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whalendillon/Projects/SERDP_Project/data/"/>
    </mc:Choice>
  </mc:AlternateContent>
  <xr:revisionPtr revIDLastSave="0" documentId="13_ncr:1_{CD1EBEF4-D497-AD4A-B8F7-60E56C959E3E}" xr6:coauthVersionLast="36" xr6:coauthVersionMax="36" xr10:uidLastSave="{00000000-0000-0000-0000-000000000000}"/>
  <bookViews>
    <workbookView xWindow="-22400" yWindow="-28340" windowWidth="51200" windowHeight="28340" firstSheet="1" activeTab="4" xr2:uid="{00000000-000D-0000-FFFF-FFFF00000000}"/>
  </bookViews>
  <sheets>
    <sheet name="overview" sheetId="26" r:id="rId1"/>
    <sheet name="overall counts" sheetId="4" r:id="rId2"/>
    <sheet name="Tables by sites - 2017-18" sheetId="20" r:id="rId3"/>
    <sheet name="Tables by ticks 2017-18" sheetId="21" r:id="rId4"/>
    <sheet name="2017-18 info &amp; TBA hits" sheetId="22" r:id="rId5"/>
    <sheet name="Tables by sites - All" sheetId="23" r:id="rId6"/>
    <sheet name="Tables by ticks - All" sheetId="24" r:id="rId7"/>
    <sheet name="Tick sp ID &amp; hits" sheetId="25" r:id="rId8"/>
    <sheet name="Primer Table" sheetId="17" r:id="rId9"/>
    <sheet name="info &amp; TBA hits" sheetId="1" r:id="rId10"/>
    <sheet name="Fluidigm only info &amp; TBA hits" sheetId="5" r:id="rId11"/>
    <sheet name="2018 Fluid-only info &amp; hits" sheetId="16" r:id="rId12"/>
    <sheet name="Hits Fluidigm only limited info" sheetId="6" r:id="rId13"/>
    <sheet name="Avon" sheetId="7" r:id="rId14"/>
    <sheet name="Benning" sheetId="11" r:id="rId15"/>
    <sheet name="Blanding" sheetId="8" r:id="rId16"/>
    <sheet name="Eglin" sheetId="10" r:id="rId17"/>
    <sheet name="Gordon" sheetId="12" r:id="rId18"/>
    <sheet name="Multiple Sites" sheetId="13" r:id="rId19"/>
    <sheet name="Shelby" sheetId="9" r:id="rId20"/>
    <sheet name="Tyndall" sheetId="14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924" i="22" l="1"/>
  <c r="AZ923" i="22"/>
  <c r="AZ922" i="22"/>
  <c r="AZ921" i="22"/>
  <c r="AZ920" i="22"/>
  <c r="AZ919" i="22"/>
  <c r="AZ918" i="22"/>
  <c r="AZ917" i="22"/>
  <c r="AZ916" i="22"/>
  <c r="AZ915" i="22"/>
  <c r="AZ914" i="22"/>
  <c r="AZ913" i="22"/>
  <c r="AZ912" i="22"/>
  <c r="AZ911" i="22"/>
  <c r="AZ910" i="22"/>
  <c r="AZ909" i="22"/>
  <c r="AZ908" i="22"/>
  <c r="AZ907" i="22"/>
  <c r="AZ906" i="22"/>
  <c r="AZ905" i="22"/>
  <c r="AZ904" i="22"/>
  <c r="AZ903" i="22"/>
  <c r="AZ902" i="22"/>
  <c r="AZ901" i="22"/>
  <c r="AZ900" i="22"/>
  <c r="AZ899" i="22"/>
  <c r="AZ898" i="22"/>
  <c r="AZ897" i="22"/>
  <c r="AZ896" i="22"/>
  <c r="AZ895" i="22"/>
  <c r="AZ894" i="22"/>
  <c r="AZ893" i="22"/>
  <c r="AZ892" i="22"/>
  <c r="AZ891" i="22"/>
  <c r="AZ890" i="22"/>
  <c r="AZ889" i="22"/>
  <c r="AZ888" i="22"/>
  <c r="AZ887" i="22"/>
  <c r="AZ886" i="22"/>
  <c r="AZ885" i="22"/>
  <c r="AZ884" i="22"/>
  <c r="AZ883" i="22"/>
  <c r="AZ882" i="22"/>
  <c r="AZ881" i="22"/>
  <c r="AZ880" i="22"/>
  <c r="AZ879" i="22"/>
  <c r="AZ878" i="22"/>
  <c r="AZ877" i="22"/>
  <c r="AZ876" i="22"/>
  <c r="AZ875" i="22"/>
  <c r="AZ874" i="22"/>
  <c r="AZ873" i="22"/>
  <c r="AZ872" i="22"/>
  <c r="AZ871" i="22"/>
  <c r="AZ870" i="22"/>
  <c r="AZ869" i="22"/>
  <c r="AZ868" i="22"/>
  <c r="AZ867" i="22"/>
  <c r="AZ866" i="22"/>
  <c r="AZ865" i="22"/>
  <c r="AZ864" i="22"/>
  <c r="AZ863" i="22"/>
  <c r="AZ862" i="22"/>
  <c r="AZ861" i="22"/>
  <c r="AZ860" i="22"/>
  <c r="AZ859" i="22"/>
  <c r="AZ858" i="22"/>
  <c r="AZ857" i="22"/>
  <c r="AZ856" i="22"/>
  <c r="AZ855" i="22"/>
  <c r="AZ854" i="22"/>
  <c r="AZ853" i="22"/>
  <c r="AZ852" i="22"/>
  <c r="AZ851" i="22"/>
  <c r="AZ850" i="22"/>
  <c r="AZ849" i="22"/>
  <c r="AZ848" i="22"/>
  <c r="AZ847" i="22"/>
  <c r="AZ846" i="22"/>
  <c r="AZ845" i="22"/>
  <c r="AZ844" i="22"/>
  <c r="AZ843" i="22"/>
  <c r="AZ842" i="22"/>
  <c r="AZ841" i="22"/>
  <c r="AZ840" i="22"/>
  <c r="AZ839" i="22"/>
  <c r="AZ838" i="22"/>
  <c r="AZ837" i="22"/>
  <c r="AZ836" i="22"/>
  <c r="AZ835" i="22"/>
  <c r="AZ834" i="22"/>
  <c r="AZ833" i="22"/>
  <c r="AZ832" i="22"/>
  <c r="AZ831" i="22"/>
  <c r="AZ830" i="22"/>
  <c r="AZ829" i="22"/>
  <c r="AZ828" i="22"/>
  <c r="AZ827" i="22"/>
  <c r="AZ826" i="22"/>
  <c r="AZ825" i="22"/>
  <c r="AZ824" i="22"/>
  <c r="AZ823" i="22"/>
  <c r="AZ822" i="22"/>
  <c r="AZ821" i="22"/>
  <c r="AZ820" i="22"/>
  <c r="AZ819" i="22"/>
  <c r="AZ818" i="22"/>
  <c r="AZ817" i="22"/>
  <c r="AZ816" i="22"/>
  <c r="AZ815" i="22"/>
  <c r="AZ814" i="22"/>
  <c r="AZ813" i="22"/>
  <c r="AZ812" i="22"/>
  <c r="AZ811" i="22"/>
  <c r="AZ810" i="22"/>
  <c r="AZ809" i="22"/>
  <c r="AZ808" i="22"/>
  <c r="AZ807" i="22"/>
  <c r="AZ806" i="22"/>
  <c r="AZ805" i="22"/>
  <c r="AZ804" i="22"/>
  <c r="AZ803" i="22"/>
  <c r="AZ802" i="22"/>
  <c r="AZ801" i="22"/>
  <c r="AZ800" i="22"/>
  <c r="AZ799" i="22"/>
  <c r="AZ798" i="22"/>
  <c r="AZ797" i="22"/>
  <c r="AZ796" i="22"/>
  <c r="AZ795" i="22"/>
  <c r="AZ794" i="22"/>
  <c r="AZ793" i="22"/>
  <c r="AZ792" i="22"/>
  <c r="AZ791" i="22"/>
  <c r="AZ790" i="22"/>
  <c r="AZ789" i="22"/>
  <c r="AZ788" i="22"/>
  <c r="AZ787" i="22"/>
  <c r="AZ786" i="22"/>
  <c r="AZ785" i="22"/>
  <c r="AZ784" i="22"/>
  <c r="AZ783" i="22"/>
  <c r="AZ782" i="22"/>
  <c r="AZ781" i="22"/>
  <c r="AZ780" i="22"/>
  <c r="AZ779" i="22"/>
  <c r="AZ778" i="22"/>
  <c r="AZ777" i="22"/>
  <c r="AZ776" i="22"/>
  <c r="AZ775" i="22"/>
  <c r="AZ774" i="22"/>
  <c r="AZ773" i="22"/>
  <c r="AZ772" i="22"/>
  <c r="AZ771" i="22"/>
  <c r="AZ770" i="22"/>
  <c r="AZ769" i="22"/>
  <c r="AZ768" i="22"/>
  <c r="AZ767" i="22"/>
  <c r="AZ766" i="22"/>
  <c r="AZ765" i="22"/>
  <c r="AZ764" i="22"/>
  <c r="AZ763" i="22"/>
  <c r="AZ762" i="22"/>
  <c r="AZ761" i="22"/>
  <c r="AZ760" i="22"/>
  <c r="AZ759" i="22"/>
  <c r="AZ758" i="22"/>
  <c r="AZ757" i="22"/>
  <c r="AZ756" i="22"/>
  <c r="AZ755" i="22"/>
  <c r="AZ754" i="22"/>
  <c r="AZ753" i="22"/>
  <c r="AZ752" i="22"/>
  <c r="AZ751" i="22"/>
  <c r="AZ750" i="22"/>
  <c r="AZ749" i="22"/>
  <c r="AZ748" i="22"/>
  <c r="AZ747" i="22"/>
  <c r="AZ746" i="22"/>
  <c r="AZ745" i="22"/>
  <c r="AZ744" i="22"/>
  <c r="AZ743" i="22"/>
  <c r="AZ742" i="22"/>
  <c r="AZ741" i="22"/>
  <c r="AZ740" i="22"/>
  <c r="AZ739" i="22"/>
  <c r="AZ738" i="22"/>
  <c r="AZ737" i="22"/>
  <c r="AZ736" i="22"/>
  <c r="AZ735" i="22"/>
  <c r="AZ734" i="22"/>
  <c r="AZ733" i="22"/>
  <c r="AZ732" i="22"/>
  <c r="AZ731" i="22"/>
  <c r="AZ730" i="22"/>
  <c r="AZ729" i="22"/>
  <c r="AZ728" i="22"/>
  <c r="AZ727" i="22"/>
  <c r="AZ726" i="22"/>
  <c r="AZ725" i="22"/>
  <c r="AZ724" i="22"/>
  <c r="AZ723" i="22"/>
  <c r="AZ722" i="22"/>
  <c r="AZ721" i="22"/>
  <c r="AZ720" i="22"/>
  <c r="AZ719" i="22"/>
  <c r="AZ718" i="22"/>
  <c r="AZ717" i="22"/>
  <c r="AZ716" i="22"/>
  <c r="AZ715" i="22"/>
  <c r="AZ714" i="22"/>
  <c r="AZ713" i="22"/>
  <c r="AZ712" i="22"/>
  <c r="AZ711" i="22"/>
  <c r="AZ710" i="22"/>
  <c r="AZ709" i="22"/>
  <c r="AZ708" i="22"/>
  <c r="AZ707" i="22"/>
  <c r="AZ706" i="22"/>
  <c r="AZ705" i="22"/>
  <c r="AZ704" i="22"/>
  <c r="AZ703" i="22"/>
  <c r="AZ702" i="22"/>
  <c r="AZ701" i="22"/>
  <c r="AZ700" i="22"/>
  <c r="AZ699" i="22"/>
  <c r="AZ698" i="22"/>
  <c r="AZ697" i="22"/>
  <c r="AZ696" i="22"/>
  <c r="AZ695" i="22"/>
  <c r="AZ694" i="22"/>
  <c r="AZ693" i="22"/>
  <c r="AZ692" i="22"/>
  <c r="AZ691" i="22"/>
  <c r="AZ690" i="22"/>
  <c r="AZ689" i="22"/>
  <c r="AZ688" i="22"/>
  <c r="AZ687" i="22"/>
  <c r="AZ686" i="22"/>
  <c r="AZ685" i="22"/>
  <c r="AZ684" i="22"/>
  <c r="AZ683" i="22"/>
  <c r="AZ682" i="22"/>
  <c r="AZ681" i="22"/>
  <c r="AZ680" i="22"/>
  <c r="AZ679" i="22"/>
  <c r="AZ678" i="22"/>
  <c r="AZ677" i="22"/>
  <c r="AZ676" i="22"/>
  <c r="AZ675" i="22"/>
  <c r="AZ674" i="22"/>
  <c r="AZ673" i="22"/>
  <c r="AZ672" i="22"/>
  <c r="AZ671" i="22"/>
  <c r="AZ670" i="22"/>
  <c r="AZ669" i="22"/>
  <c r="AZ668" i="22"/>
  <c r="AZ667" i="22"/>
  <c r="AZ666" i="22"/>
  <c r="AZ665" i="22"/>
  <c r="AZ664" i="22"/>
  <c r="AZ663" i="22"/>
  <c r="AZ662" i="22"/>
  <c r="AZ661" i="22"/>
  <c r="AZ660" i="22"/>
  <c r="AZ659" i="22"/>
  <c r="AZ658" i="22"/>
  <c r="AZ657" i="22"/>
  <c r="AZ656" i="22"/>
  <c r="AZ655" i="22"/>
  <c r="AZ654" i="22"/>
  <c r="AZ653" i="22"/>
  <c r="AZ652" i="22"/>
  <c r="AZ651" i="22"/>
  <c r="AZ650" i="22"/>
  <c r="AZ649" i="22"/>
  <c r="AZ648" i="22"/>
  <c r="AZ647" i="22"/>
  <c r="AZ646" i="22"/>
  <c r="AZ645" i="22"/>
  <c r="AZ644" i="22"/>
  <c r="AZ643" i="22"/>
  <c r="AZ642" i="22"/>
  <c r="AZ641" i="22"/>
  <c r="AZ640" i="22"/>
  <c r="AZ639" i="22"/>
  <c r="AZ638" i="22"/>
  <c r="AZ637" i="22"/>
  <c r="AZ636" i="22"/>
  <c r="AZ635" i="22"/>
  <c r="AZ634" i="22"/>
  <c r="AZ633" i="22"/>
  <c r="AZ632" i="22"/>
  <c r="AZ631" i="22"/>
  <c r="AZ630" i="22"/>
  <c r="AZ629" i="22"/>
  <c r="AZ628" i="22"/>
  <c r="AZ627" i="22"/>
  <c r="AZ626" i="22"/>
  <c r="AZ625" i="22"/>
  <c r="AZ624" i="22"/>
  <c r="AZ623" i="22"/>
  <c r="AZ622" i="22"/>
  <c r="AZ621" i="22"/>
  <c r="AZ620" i="22"/>
  <c r="AZ619" i="22"/>
  <c r="AZ618" i="22"/>
  <c r="AZ617" i="22"/>
  <c r="AZ616" i="22"/>
  <c r="AZ615" i="22"/>
  <c r="AZ614" i="22"/>
  <c r="AZ613" i="22"/>
  <c r="AZ612" i="22"/>
  <c r="AZ611" i="22"/>
  <c r="AZ610" i="22"/>
  <c r="AZ609" i="22"/>
  <c r="AZ608" i="22"/>
  <c r="AZ607" i="22"/>
  <c r="AZ606" i="22"/>
  <c r="AZ605" i="22"/>
  <c r="AZ604" i="22"/>
  <c r="AZ603" i="22"/>
  <c r="AZ602" i="22"/>
  <c r="AZ601" i="22"/>
  <c r="AZ600" i="22"/>
  <c r="AZ599" i="22"/>
  <c r="AZ598" i="22"/>
  <c r="AZ597" i="22"/>
  <c r="AZ596" i="22"/>
  <c r="AZ595" i="22"/>
  <c r="AZ594" i="22"/>
  <c r="AZ593" i="22"/>
  <c r="AZ592" i="22"/>
  <c r="AZ591" i="22"/>
  <c r="AZ590" i="22"/>
  <c r="AZ589" i="22"/>
  <c r="AZ588" i="22"/>
  <c r="AZ587" i="22"/>
  <c r="AZ586" i="22"/>
  <c r="AZ585" i="22"/>
  <c r="AZ584" i="22"/>
  <c r="AZ583" i="22"/>
  <c r="AZ582" i="22"/>
  <c r="AZ581" i="22"/>
  <c r="AZ580" i="22"/>
  <c r="AZ579" i="22"/>
  <c r="AZ578" i="22"/>
  <c r="AZ577" i="22"/>
  <c r="AZ576" i="22"/>
  <c r="AZ575" i="22"/>
  <c r="AZ574" i="22"/>
  <c r="AZ573" i="22"/>
  <c r="AZ572" i="22"/>
  <c r="AZ571" i="22"/>
  <c r="AZ570" i="22"/>
  <c r="AZ569" i="22"/>
  <c r="AZ568" i="22"/>
  <c r="AZ567" i="22"/>
  <c r="AZ566" i="22"/>
  <c r="AZ565" i="22"/>
  <c r="AZ564" i="22"/>
  <c r="AZ563" i="22"/>
  <c r="AZ562" i="22"/>
  <c r="AZ561" i="22"/>
  <c r="AZ560" i="22"/>
  <c r="AZ559" i="22"/>
  <c r="AZ558" i="22"/>
  <c r="AZ557" i="22"/>
  <c r="AZ556" i="22"/>
  <c r="AZ555" i="22"/>
  <c r="AZ554" i="22"/>
  <c r="AZ553" i="22"/>
  <c r="AZ552" i="22"/>
  <c r="AZ551" i="22"/>
  <c r="AZ550" i="22"/>
  <c r="AZ549" i="22"/>
  <c r="AZ548" i="22"/>
  <c r="AZ547" i="22"/>
  <c r="AZ546" i="22"/>
  <c r="AZ545" i="22"/>
  <c r="AZ544" i="22"/>
  <c r="AZ543" i="22"/>
  <c r="AZ542" i="22"/>
  <c r="AZ541" i="22"/>
  <c r="AZ540" i="22"/>
  <c r="AZ539" i="22"/>
  <c r="AZ538" i="22"/>
  <c r="AZ537" i="22"/>
  <c r="AZ536" i="22"/>
  <c r="AZ535" i="22"/>
  <c r="AZ534" i="22"/>
  <c r="AZ533" i="22"/>
  <c r="AZ532" i="22"/>
  <c r="AZ531" i="22"/>
  <c r="AZ530" i="22"/>
  <c r="AZ529" i="22"/>
  <c r="AZ528" i="22"/>
  <c r="AZ527" i="22"/>
  <c r="AZ526" i="22"/>
  <c r="AZ525" i="22"/>
  <c r="AZ524" i="22"/>
  <c r="AZ523" i="22"/>
  <c r="AZ522" i="22"/>
  <c r="AZ521" i="22"/>
  <c r="AZ520" i="22"/>
  <c r="AZ519" i="22"/>
  <c r="AZ518" i="22"/>
  <c r="AZ517" i="22"/>
  <c r="AZ516" i="22"/>
  <c r="AZ515" i="22"/>
  <c r="AZ514" i="22"/>
  <c r="AZ513" i="22"/>
  <c r="AZ512" i="22"/>
  <c r="AZ511" i="22"/>
  <c r="AZ510" i="22"/>
  <c r="AZ509" i="22"/>
  <c r="AZ508" i="22"/>
  <c r="AZ507" i="22"/>
  <c r="AZ506" i="22"/>
  <c r="AZ505" i="22"/>
  <c r="AZ504" i="22"/>
  <c r="AZ503" i="22"/>
  <c r="AZ502" i="22"/>
  <c r="AZ501" i="22"/>
  <c r="AZ500" i="22"/>
  <c r="AZ499" i="22"/>
  <c r="AZ498" i="22"/>
  <c r="AZ497" i="22"/>
  <c r="AZ496" i="22"/>
  <c r="AZ495" i="22"/>
  <c r="AZ494" i="22"/>
  <c r="AZ493" i="22"/>
  <c r="AZ492" i="22"/>
  <c r="AZ491" i="22"/>
  <c r="AZ490" i="22"/>
  <c r="AZ489" i="22"/>
  <c r="AZ488" i="22"/>
  <c r="AZ487" i="22"/>
  <c r="AZ486" i="22"/>
  <c r="AZ485" i="22"/>
  <c r="AZ484" i="22"/>
  <c r="AZ483" i="22"/>
  <c r="AZ482" i="22"/>
  <c r="AZ481" i="22"/>
  <c r="AZ480" i="22"/>
  <c r="AZ479" i="22"/>
  <c r="AZ478" i="22"/>
  <c r="AZ477" i="22"/>
  <c r="AZ476" i="22"/>
  <c r="AZ475" i="22"/>
  <c r="AZ474" i="22"/>
  <c r="AZ473" i="22"/>
  <c r="AZ472" i="22"/>
  <c r="AZ471" i="22"/>
  <c r="AZ470" i="22"/>
  <c r="AZ469" i="22"/>
  <c r="AZ468" i="22"/>
  <c r="AZ467" i="22"/>
  <c r="AZ466" i="22"/>
  <c r="AZ465" i="22"/>
  <c r="AZ464" i="22"/>
  <c r="AZ463" i="22"/>
  <c r="AZ462" i="22"/>
  <c r="AZ461" i="22"/>
  <c r="AZ460" i="22"/>
  <c r="AZ459" i="22"/>
  <c r="AZ458" i="22"/>
  <c r="AZ457" i="22"/>
  <c r="AZ456" i="22"/>
  <c r="AZ455" i="22"/>
  <c r="AZ454" i="22"/>
  <c r="AZ453" i="22"/>
  <c r="AZ452" i="22"/>
  <c r="AZ451" i="22"/>
  <c r="AZ450" i="22"/>
  <c r="AZ449" i="22"/>
  <c r="AZ448" i="22"/>
  <c r="AZ447" i="22"/>
  <c r="AZ446" i="22"/>
  <c r="AZ445" i="22"/>
  <c r="AZ444" i="22"/>
  <c r="AZ443" i="22"/>
  <c r="AZ442" i="22"/>
  <c r="AZ441" i="22"/>
  <c r="AZ440" i="22"/>
  <c r="AZ439" i="22"/>
  <c r="AZ438" i="22"/>
  <c r="AZ437" i="22"/>
  <c r="AZ436" i="22"/>
  <c r="AZ435" i="22"/>
  <c r="AZ434" i="22"/>
  <c r="AZ433" i="22"/>
  <c r="AZ432" i="22"/>
  <c r="AZ431" i="22"/>
  <c r="AZ430" i="22"/>
  <c r="AZ429" i="22"/>
  <c r="AZ428" i="22"/>
  <c r="AZ427" i="22"/>
  <c r="AZ426" i="22"/>
  <c r="AZ425" i="22"/>
  <c r="AZ424" i="22"/>
  <c r="AZ423" i="22"/>
  <c r="AZ422" i="22"/>
  <c r="AZ421" i="22"/>
  <c r="AZ420" i="22"/>
  <c r="AZ419" i="22"/>
  <c r="AZ418" i="22"/>
  <c r="AZ417" i="22"/>
  <c r="AZ416" i="22"/>
  <c r="AZ415" i="22"/>
  <c r="AZ414" i="22"/>
  <c r="AZ413" i="22"/>
  <c r="AZ412" i="22"/>
  <c r="AZ411" i="22"/>
  <c r="AZ410" i="22"/>
  <c r="AZ409" i="22"/>
  <c r="AZ408" i="22"/>
  <c r="AZ407" i="22"/>
  <c r="AZ406" i="22"/>
  <c r="AZ405" i="22"/>
  <c r="AZ404" i="22"/>
  <c r="AZ403" i="22"/>
  <c r="AZ402" i="22"/>
  <c r="AZ401" i="22"/>
  <c r="AZ400" i="22"/>
  <c r="AZ399" i="22"/>
  <c r="AZ398" i="22"/>
  <c r="AZ397" i="22"/>
  <c r="AZ396" i="22"/>
  <c r="AZ395" i="22"/>
  <c r="AZ394" i="22"/>
  <c r="AZ393" i="22"/>
  <c r="AZ392" i="22"/>
  <c r="AZ391" i="22"/>
  <c r="AZ390" i="22"/>
  <c r="AZ389" i="22"/>
  <c r="AZ388" i="22"/>
  <c r="AZ387" i="22"/>
  <c r="AZ386" i="22"/>
  <c r="AZ385" i="22"/>
  <c r="AZ384" i="22"/>
  <c r="AZ383" i="22"/>
  <c r="AZ382" i="22"/>
  <c r="AZ381" i="22"/>
  <c r="AZ380" i="22"/>
  <c r="AZ379" i="22"/>
  <c r="AZ378" i="22"/>
  <c r="AZ377" i="22"/>
  <c r="AZ376" i="22"/>
  <c r="AZ375" i="22"/>
  <c r="AZ374" i="22"/>
  <c r="AZ373" i="22"/>
  <c r="AZ372" i="22"/>
  <c r="AZ371" i="22"/>
  <c r="AZ370" i="22"/>
  <c r="AZ369" i="22"/>
  <c r="AZ368" i="22"/>
  <c r="AZ367" i="22"/>
  <c r="AZ366" i="22"/>
  <c r="AZ365" i="22"/>
  <c r="AZ364" i="22"/>
  <c r="AZ363" i="22"/>
  <c r="AZ362" i="22"/>
  <c r="AZ361" i="22"/>
  <c r="AZ360" i="22"/>
  <c r="AZ359" i="22"/>
  <c r="AZ358" i="22"/>
  <c r="AZ357" i="22"/>
  <c r="AZ356" i="22"/>
  <c r="AZ355" i="22"/>
  <c r="AZ354" i="22"/>
  <c r="AZ353" i="22"/>
  <c r="AZ352" i="22"/>
  <c r="AZ351" i="22"/>
  <c r="AZ350" i="22"/>
  <c r="AZ349" i="22"/>
  <c r="AZ348" i="22"/>
  <c r="AZ347" i="22"/>
  <c r="AZ346" i="22"/>
  <c r="AZ345" i="22"/>
  <c r="AZ344" i="22"/>
  <c r="AZ343" i="22"/>
  <c r="AZ342" i="22"/>
  <c r="AZ341" i="22"/>
  <c r="AZ340" i="22"/>
  <c r="AZ339" i="22"/>
  <c r="AZ338" i="22"/>
  <c r="AZ337" i="22"/>
  <c r="AZ336" i="22"/>
  <c r="AZ335" i="22"/>
  <c r="AZ334" i="22"/>
  <c r="AZ333" i="22"/>
  <c r="AZ332" i="22"/>
  <c r="AZ331" i="22"/>
  <c r="AZ330" i="22"/>
  <c r="AZ329" i="22"/>
  <c r="AZ328" i="22"/>
  <c r="AZ327" i="22"/>
  <c r="AZ326" i="22"/>
  <c r="AZ325" i="22"/>
  <c r="AZ324" i="22"/>
  <c r="AZ323" i="22"/>
  <c r="AZ322" i="22"/>
  <c r="AZ321" i="22"/>
  <c r="AZ320" i="22"/>
  <c r="AZ319" i="22"/>
  <c r="AZ318" i="22"/>
  <c r="AZ317" i="22"/>
  <c r="AZ316" i="22"/>
  <c r="AZ315" i="22"/>
  <c r="AZ314" i="22"/>
  <c r="AZ313" i="22"/>
  <c r="AZ312" i="22"/>
  <c r="AZ311" i="22"/>
  <c r="AZ310" i="22"/>
  <c r="AZ309" i="22"/>
  <c r="AZ308" i="22"/>
  <c r="AZ307" i="22"/>
  <c r="AZ306" i="22"/>
  <c r="AZ305" i="22"/>
  <c r="AZ304" i="22"/>
  <c r="AZ303" i="22"/>
  <c r="AZ302" i="22"/>
  <c r="AZ301" i="22"/>
  <c r="AZ300" i="22"/>
  <c r="AZ299" i="22"/>
  <c r="AZ298" i="22"/>
  <c r="AZ297" i="22"/>
  <c r="AZ296" i="22"/>
  <c r="AZ295" i="22"/>
  <c r="AZ294" i="22"/>
  <c r="AZ293" i="22"/>
  <c r="AZ292" i="22"/>
  <c r="AZ291" i="22"/>
  <c r="AZ290" i="22"/>
  <c r="AZ289" i="22"/>
  <c r="AZ288" i="22"/>
  <c r="AZ287" i="22"/>
  <c r="AZ286" i="22"/>
  <c r="AZ285" i="22"/>
  <c r="AZ284" i="22"/>
  <c r="AZ283" i="22"/>
  <c r="AZ282" i="22"/>
  <c r="AZ281" i="22"/>
  <c r="AZ280" i="22"/>
  <c r="AZ279" i="22"/>
  <c r="AZ278" i="22"/>
  <c r="AZ277" i="22"/>
  <c r="AZ276" i="22"/>
  <c r="AZ275" i="22"/>
  <c r="AZ274" i="22"/>
  <c r="AZ273" i="22"/>
  <c r="AZ272" i="22"/>
  <c r="AZ271" i="22"/>
  <c r="AZ270" i="22"/>
  <c r="AZ269" i="22"/>
  <c r="AZ268" i="22"/>
  <c r="AZ267" i="22"/>
  <c r="AZ266" i="22"/>
  <c r="AZ265" i="22"/>
  <c r="AZ264" i="22"/>
  <c r="AZ263" i="22"/>
  <c r="AZ262" i="22"/>
  <c r="AZ261" i="22"/>
  <c r="AZ260" i="22"/>
  <c r="AZ259" i="22"/>
  <c r="AZ258" i="22"/>
  <c r="AZ257" i="22"/>
  <c r="AZ256" i="22"/>
  <c r="AZ255" i="22"/>
  <c r="AZ254" i="22"/>
  <c r="AZ253" i="22"/>
  <c r="AZ252" i="22"/>
  <c r="AZ251" i="22"/>
  <c r="AZ250" i="22"/>
  <c r="AZ249" i="22"/>
  <c r="AZ248" i="22"/>
  <c r="AZ247" i="22"/>
  <c r="AZ246" i="22"/>
  <c r="AZ245" i="22"/>
  <c r="AZ244" i="22"/>
  <c r="AZ243" i="22"/>
  <c r="AZ242" i="22"/>
  <c r="AZ241" i="22"/>
  <c r="AZ240" i="22"/>
  <c r="AZ239" i="22"/>
  <c r="AZ238" i="22"/>
  <c r="AZ237" i="22"/>
  <c r="AZ236" i="22"/>
  <c r="AZ235" i="22"/>
  <c r="AZ234" i="22"/>
  <c r="AZ233" i="22"/>
  <c r="AZ232" i="22"/>
  <c r="AZ231" i="22"/>
  <c r="AZ230" i="22"/>
  <c r="AZ229" i="22"/>
  <c r="AZ228" i="22"/>
  <c r="AZ227" i="22"/>
  <c r="AZ226" i="22"/>
  <c r="AZ225" i="22"/>
  <c r="AZ224" i="22"/>
  <c r="AZ223" i="22"/>
  <c r="AZ222" i="22"/>
  <c r="AZ221" i="22"/>
  <c r="AZ220" i="22"/>
  <c r="AZ219" i="22"/>
  <c r="AZ218" i="22"/>
  <c r="AZ217" i="22"/>
  <c r="AZ216" i="22"/>
  <c r="AZ215" i="22"/>
  <c r="AZ214" i="22"/>
  <c r="AZ213" i="22"/>
  <c r="AZ212" i="22"/>
  <c r="AZ211" i="22"/>
  <c r="AZ210" i="22"/>
  <c r="AZ209" i="22"/>
  <c r="AZ208" i="22"/>
  <c r="AZ207" i="22"/>
  <c r="AZ206" i="22"/>
  <c r="AZ205" i="22"/>
  <c r="AZ204" i="22"/>
  <c r="AZ203" i="22"/>
  <c r="AZ202" i="22"/>
  <c r="AZ201" i="22"/>
  <c r="AZ200" i="22"/>
  <c r="AZ199" i="22"/>
  <c r="AZ198" i="22"/>
  <c r="AZ197" i="22"/>
  <c r="AZ196" i="22"/>
  <c r="AZ195" i="22"/>
  <c r="AZ194" i="22"/>
  <c r="AZ193" i="22"/>
  <c r="AZ192" i="22"/>
  <c r="AZ191" i="22"/>
  <c r="AZ190" i="22"/>
  <c r="AZ189" i="22"/>
  <c r="AZ188" i="22"/>
  <c r="AZ187" i="22"/>
  <c r="AZ186" i="22"/>
  <c r="AZ185" i="22"/>
  <c r="AZ184" i="22"/>
  <c r="AZ183" i="22"/>
  <c r="AZ182" i="22"/>
  <c r="AZ181" i="22"/>
  <c r="AZ180" i="22"/>
  <c r="AZ179" i="22"/>
  <c r="AZ178" i="22"/>
  <c r="AZ177" i="22"/>
  <c r="AZ176" i="22"/>
  <c r="AZ175" i="22"/>
  <c r="AZ174" i="22"/>
  <c r="AZ173" i="22"/>
  <c r="AZ172" i="22"/>
  <c r="AZ171" i="22"/>
  <c r="AZ170" i="22"/>
  <c r="AZ169" i="22"/>
  <c r="AZ168" i="22"/>
  <c r="AZ167" i="22"/>
  <c r="AZ166" i="22"/>
  <c r="AZ165" i="22"/>
  <c r="AZ164" i="22"/>
  <c r="AZ163" i="22"/>
  <c r="AZ162" i="22"/>
  <c r="AZ161" i="22"/>
  <c r="AZ160" i="22"/>
  <c r="AZ159" i="22"/>
  <c r="AZ158" i="22"/>
  <c r="AZ157" i="22"/>
  <c r="AZ156" i="22"/>
  <c r="AZ155" i="22"/>
  <c r="AZ154" i="22"/>
  <c r="AZ153" i="22"/>
  <c r="AZ152" i="22"/>
  <c r="AZ151" i="22"/>
  <c r="AZ150" i="22"/>
  <c r="AZ149" i="22"/>
  <c r="AZ148" i="22"/>
  <c r="AZ147" i="22"/>
  <c r="AZ146" i="22"/>
  <c r="AZ145" i="22"/>
  <c r="AZ144" i="22"/>
  <c r="AZ143" i="22"/>
  <c r="AZ142" i="22"/>
  <c r="AZ141" i="22"/>
  <c r="AZ140" i="22"/>
  <c r="AZ139" i="22"/>
  <c r="AZ138" i="22"/>
  <c r="AZ137" i="22"/>
  <c r="AZ136" i="22"/>
  <c r="AZ135" i="22"/>
  <c r="AZ134" i="22"/>
  <c r="AZ133" i="22"/>
  <c r="AZ132" i="22"/>
  <c r="AZ131" i="22"/>
  <c r="AZ130" i="22"/>
  <c r="AZ129" i="22"/>
  <c r="AZ128" i="22"/>
  <c r="AZ127" i="22"/>
  <c r="AZ126" i="22"/>
  <c r="AZ125" i="22"/>
  <c r="AZ124" i="22"/>
  <c r="AZ123" i="22"/>
  <c r="AZ122" i="22"/>
  <c r="AZ121" i="22"/>
  <c r="AZ120" i="22"/>
  <c r="AZ119" i="22"/>
  <c r="AZ118" i="22"/>
  <c r="AZ117" i="22"/>
  <c r="AZ116" i="22"/>
  <c r="AZ115" i="22"/>
  <c r="AZ114" i="22"/>
  <c r="AZ113" i="22"/>
  <c r="AZ112" i="22"/>
  <c r="AZ111" i="22"/>
  <c r="AZ110" i="22"/>
  <c r="AZ109" i="22"/>
  <c r="AZ108" i="22"/>
  <c r="AZ107" i="22"/>
  <c r="AZ106" i="22"/>
  <c r="AZ105" i="22"/>
  <c r="AZ104" i="22"/>
  <c r="AZ103" i="22"/>
  <c r="AZ102" i="22"/>
  <c r="AZ101" i="22"/>
  <c r="AZ100" i="22"/>
  <c r="AZ99" i="22"/>
  <c r="AZ98" i="22"/>
  <c r="AZ97" i="22"/>
  <c r="AZ96" i="22"/>
  <c r="AZ95" i="22"/>
  <c r="AZ94" i="22"/>
  <c r="AZ93" i="22"/>
  <c r="AZ92" i="22"/>
  <c r="AZ91" i="22"/>
  <c r="AZ90" i="22"/>
  <c r="AZ89" i="22"/>
  <c r="AZ88" i="22"/>
  <c r="AZ87" i="22"/>
  <c r="AZ86" i="22"/>
  <c r="AZ85" i="22"/>
  <c r="AZ84" i="22"/>
  <c r="AZ83" i="22"/>
  <c r="AZ82" i="22"/>
  <c r="AZ81" i="22"/>
  <c r="AZ80" i="22"/>
  <c r="AZ79" i="22"/>
  <c r="AZ78" i="22"/>
  <c r="AZ77" i="22"/>
  <c r="AZ76" i="22"/>
  <c r="AZ75" i="22"/>
  <c r="AZ74" i="22"/>
  <c r="AZ73" i="22"/>
  <c r="AZ72" i="22"/>
  <c r="AZ71" i="22"/>
  <c r="AZ70" i="22"/>
  <c r="AZ69" i="22"/>
  <c r="AZ68" i="22"/>
  <c r="AZ67" i="22"/>
  <c r="AZ66" i="22"/>
  <c r="AZ65" i="22"/>
  <c r="AZ64" i="22"/>
  <c r="AZ63" i="22"/>
  <c r="AZ62" i="22"/>
  <c r="AZ61" i="22"/>
  <c r="AZ60" i="22"/>
  <c r="AZ59" i="22"/>
  <c r="AZ58" i="22"/>
  <c r="AZ57" i="22"/>
  <c r="AZ56" i="22"/>
  <c r="AZ55" i="22"/>
  <c r="AZ54" i="22"/>
  <c r="AZ53" i="22"/>
  <c r="AZ52" i="22"/>
  <c r="AZ51" i="22"/>
  <c r="AZ50" i="22"/>
  <c r="AZ49" i="22"/>
  <c r="AZ48" i="22"/>
  <c r="AZ47" i="22"/>
  <c r="AZ46" i="22"/>
  <c r="AZ45" i="22"/>
  <c r="AZ44" i="22"/>
  <c r="AZ43" i="22"/>
  <c r="AZ42" i="22"/>
  <c r="AZ41" i="22"/>
  <c r="AZ40" i="22"/>
  <c r="AZ39" i="22"/>
  <c r="AZ38" i="22"/>
  <c r="AZ37" i="22"/>
  <c r="AZ36" i="22"/>
  <c r="AZ35" i="22"/>
  <c r="AZ34" i="22"/>
  <c r="AZ33" i="22"/>
  <c r="AZ32" i="22"/>
  <c r="AZ31" i="22"/>
  <c r="AZ30" i="22"/>
  <c r="AZ29" i="22"/>
  <c r="AZ28" i="22"/>
  <c r="AZ27" i="22"/>
  <c r="AZ26" i="22"/>
  <c r="AZ25" i="22"/>
  <c r="AZ24" i="22"/>
  <c r="AZ23" i="22"/>
  <c r="AZ22" i="22"/>
  <c r="AZ21" i="22"/>
  <c r="AZ20" i="22"/>
  <c r="AZ19" i="22"/>
  <c r="AZ18" i="22"/>
  <c r="AZ17" i="22"/>
  <c r="AZ16" i="22"/>
  <c r="AZ15" i="22"/>
  <c r="AZ14" i="22"/>
  <c r="AZ13" i="22"/>
  <c r="AZ12" i="22"/>
  <c r="AZ11" i="22"/>
  <c r="AZ10" i="22"/>
  <c r="AZ9" i="22"/>
  <c r="AZ8" i="22"/>
  <c r="AZ7" i="22"/>
  <c r="AZ6" i="22"/>
  <c r="AZ5" i="22"/>
  <c r="AZ4" i="22"/>
  <c r="AZ3" i="22"/>
  <c r="AZ2" i="22"/>
  <c r="O35" i="4"/>
  <c r="C35" i="4"/>
  <c r="O34" i="4"/>
  <c r="C34" i="4"/>
  <c r="O33" i="4"/>
  <c r="C33" i="4"/>
  <c r="O32" i="4"/>
  <c r="C32" i="4"/>
  <c r="O31" i="4"/>
  <c r="C31" i="4"/>
  <c r="O30" i="4"/>
  <c r="C30" i="4"/>
  <c r="O29" i="4"/>
  <c r="C29" i="4"/>
  <c r="O28" i="4"/>
  <c r="C28" i="4"/>
  <c r="O27" i="4"/>
  <c r="C27" i="4"/>
  <c r="O26" i="4"/>
  <c r="C26" i="4"/>
  <c r="O25" i="4"/>
  <c r="C25" i="4"/>
  <c r="O24" i="4"/>
  <c r="C24" i="4"/>
  <c r="O23" i="4"/>
  <c r="C23" i="4"/>
  <c r="O22" i="4"/>
  <c r="C22" i="4"/>
  <c r="S21" i="4"/>
  <c r="O21" i="4"/>
  <c r="G21" i="4"/>
  <c r="C21" i="4"/>
  <c r="S20" i="4"/>
  <c r="O20" i="4"/>
  <c r="G20" i="4"/>
  <c r="C20" i="4"/>
  <c r="S19" i="4"/>
  <c r="O19" i="4"/>
  <c r="G19" i="4"/>
  <c r="C19" i="4"/>
  <c r="S18" i="4"/>
  <c r="O18" i="4"/>
  <c r="G18" i="4"/>
  <c r="C18" i="4"/>
  <c r="S17" i="4"/>
  <c r="O17" i="4"/>
  <c r="G17" i="4"/>
  <c r="C17" i="4"/>
  <c r="S16" i="4"/>
  <c r="O16" i="4"/>
  <c r="G16" i="4"/>
  <c r="C16" i="4"/>
  <c r="S15" i="4"/>
  <c r="O15" i="4"/>
  <c r="G15" i="4"/>
  <c r="C15" i="4"/>
  <c r="O14" i="4"/>
  <c r="C14" i="4"/>
  <c r="S13" i="4"/>
  <c r="O13" i="4"/>
  <c r="G13" i="4"/>
  <c r="C13" i="4"/>
  <c r="S12" i="4"/>
  <c r="O12" i="4"/>
  <c r="G12" i="4"/>
  <c r="C12" i="4"/>
  <c r="S11" i="4"/>
  <c r="O11" i="4"/>
  <c r="G11" i="4"/>
  <c r="C11" i="4"/>
  <c r="S10" i="4"/>
  <c r="O10" i="4"/>
  <c r="G10" i="4"/>
  <c r="C10" i="4"/>
  <c r="S9" i="4"/>
  <c r="O9" i="4"/>
  <c r="G9" i="4"/>
  <c r="C9" i="4"/>
  <c r="S8" i="4"/>
  <c r="O8" i="4"/>
  <c r="G8" i="4"/>
  <c r="C8" i="4"/>
  <c r="S7" i="4"/>
  <c r="O7" i="4"/>
  <c r="G7" i="4"/>
  <c r="C7" i="4"/>
  <c r="S6" i="4"/>
  <c r="O6" i="4"/>
  <c r="G6" i="4"/>
  <c r="C6" i="4"/>
  <c r="S5" i="4"/>
  <c r="O5" i="4"/>
  <c r="G5" i="4"/>
  <c r="C5" i="4"/>
  <c r="O4" i="4"/>
  <c r="C4" i="4"/>
  <c r="AY929" i="16" l="1"/>
  <c r="AX929" i="16"/>
  <c r="AW929" i="16"/>
  <c r="AV929" i="16"/>
  <c r="AU929" i="16"/>
  <c r="AT929" i="16"/>
  <c r="AS929" i="16"/>
  <c r="AR929" i="16"/>
  <c r="AQ929" i="16"/>
  <c r="AP929" i="16"/>
  <c r="AO929" i="16"/>
  <c r="AN929" i="16"/>
  <c r="AM929" i="16"/>
  <c r="AL929" i="16"/>
  <c r="AK929" i="16"/>
  <c r="AJ929" i="16"/>
  <c r="AI929" i="16"/>
  <c r="AH929" i="16"/>
  <c r="AG929" i="16"/>
  <c r="AF929" i="16"/>
  <c r="AE929" i="16"/>
  <c r="AD929" i="16"/>
  <c r="AC929" i="16"/>
  <c r="AB929" i="16"/>
  <c r="AA929" i="16"/>
  <c r="Z929" i="16"/>
  <c r="Y929" i="16"/>
  <c r="X929" i="16"/>
  <c r="W929" i="16"/>
  <c r="V929" i="16"/>
  <c r="U929" i="16"/>
  <c r="T929" i="16"/>
  <c r="BA861" i="16"/>
  <c r="AZ861" i="16"/>
  <c r="BA928" i="16"/>
  <c r="AZ928" i="16"/>
  <c r="BA915" i="16"/>
  <c r="AZ915" i="16"/>
  <c r="BA914" i="16"/>
  <c r="AZ914" i="16"/>
  <c r="BA860" i="16"/>
  <c r="AZ860" i="16"/>
  <c r="BA859" i="16"/>
  <c r="AZ859" i="16"/>
  <c r="BA858" i="16"/>
  <c r="AZ858" i="16"/>
  <c r="BA724" i="16"/>
  <c r="AZ724" i="16"/>
  <c r="BA723" i="16"/>
  <c r="AZ723" i="16"/>
  <c r="BA722" i="16"/>
  <c r="AZ722" i="16"/>
  <c r="BA721" i="16"/>
  <c r="AZ721" i="16"/>
  <c r="BA720" i="16"/>
  <c r="AZ720" i="16"/>
  <c r="BA719" i="16"/>
  <c r="AZ719" i="16"/>
  <c r="BA718" i="16"/>
  <c r="AZ718" i="16"/>
  <c r="BA698" i="16"/>
  <c r="AZ698" i="16"/>
  <c r="BA697" i="16"/>
  <c r="AZ697" i="16"/>
  <c r="BA371" i="16"/>
  <c r="AZ371" i="16"/>
  <c r="BA370" i="16"/>
  <c r="AZ370" i="16"/>
  <c r="BA369" i="16"/>
  <c r="AZ369" i="16"/>
  <c r="BA368" i="16"/>
  <c r="AZ368" i="16"/>
  <c r="BA367" i="16"/>
  <c r="AZ367" i="16"/>
  <c r="BA42" i="16"/>
  <c r="AZ42" i="16"/>
  <c r="BA41" i="16"/>
  <c r="AZ41" i="16"/>
  <c r="BA857" i="16"/>
  <c r="AZ857" i="16"/>
  <c r="BA913" i="16"/>
  <c r="AZ913" i="16"/>
  <c r="BA856" i="16"/>
  <c r="AZ856" i="16"/>
  <c r="BA855" i="16"/>
  <c r="AZ855" i="16"/>
  <c r="BA717" i="16"/>
  <c r="AZ717" i="16"/>
  <c r="BA716" i="16"/>
  <c r="AZ716" i="16"/>
  <c r="BA715" i="16"/>
  <c r="AZ715" i="16"/>
  <c r="BA366" i="16"/>
  <c r="AZ366" i="16"/>
  <c r="BA365" i="16"/>
  <c r="AZ365" i="16"/>
  <c r="BA364" i="16"/>
  <c r="AZ364" i="16"/>
  <c r="BA363" i="16"/>
  <c r="AZ363" i="16"/>
  <c r="BA362" i="16"/>
  <c r="AZ362" i="16"/>
  <c r="BA40" i="16"/>
  <c r="AZ40" i="16"/>
  <c r="BA39" i="16"/>
  <c r="AZ39" i="16"/>
  <c r="BA927" i="16"/>
  <c r="AZ927" i="16"/>
  <c r="BA925" i="16"/>
  <c r="AZ925" i="16"/>
  <c r="BA924" i="16"/>
  <c r="AZ924" i="16"/>
  <c r="BA923" i="16"/>
  <c r="AZ923" i="16"/>
  <c r="BA922" i="16"/>
  <c r="AZ922" i="16"/>
  <c r="BA921" i="16"/>
  <c r="AZ921" i="16"/>
  <c r="BA920" i="16"/>
  <c r="AZ920" i="16"/>
  <c r="BA916" i="16"/>
  <c r="AZ916" i="16"/>
  <c r="BA912" i="16"/>
  <c r="AZ912" i="16"/>
  <c r="BA911" i="16"/>
  <c r="AZ911" i="16"/>
  <c r="BA910" i="16"/>
  <c r="AZ910" i="16"/>
  <c r="BA909" i="16"/>
  <c r="AZ909" i="16"/>
  <c r="BA908" i="16"/>
  <c r="AZ908" i="16"/>
  <c r="BA907" i="16"/>
  <c r="AZ907" i="16"/>
  <c r="BA906" i="16"/>
  <c r="AZ906" i="16"/>
  <c r="BA905" i="16"/>
  <c r="AZ905" i="16"/>
  <c r="BA904" i="16"/>
  <c r="AZ904" i="16"/>
  <c r="BA903" i="16"/>
  <c r="AZ903" i="16"/>
  <c r="BA902" i="16"/>
  <c r="AZ902" i="16"/>
  <c r="BA901" i="16"/>
  <c r="AZ901" i="16"/>
  <c r="BA900" i="16"/>
  <c r="AZ900" i="16"/>
  <c r="BA899" i="16"/>
  <c r="AZ899" i="16"/>
  <c r="BA898" i="16"/>
  <c r="AZ898" i="16"/>
  <c r="BA897" i="16"/>
  <c r="AZ897" i="16"/>
  <c r="BA896" i="16"/>
  <c r="AZ896" i="16"/>
  <c r="BA895" i="16"/>
  <c r="AZ895" i="16"/>
  <c r="BA894" i="16"/>
  <c r="AZ894" i="16"/>
  <c r="BA893" i="16"/>
  <c r="AZ893" i="16"/>
  <c r="BA892" i="16"/>
  <c r="AZ892" i="16"/>
  <c r="BA891" i="16"/>
  <c r="AZ891" i="16"/>
  <c r="BA854" i="16"/>
  <c r="AZ854" i="16"/>
  <c r="BA853" i="16"/>
  <c r="AZ853" i="16"/>
  <c r="BA852" i="16"/>
  <c r="AZ852" i="16"/>
  <c r="BA851" i="16"/>
  <c r="AZ851" i="16"/>
  <c r="BA850" i="16"/>
  <c r="AZ850" i="16"/>
  <c r="BA849" i="16"/>
  <c r="AZ849" i="16"/>
  <c r="BA848" i="16"/>
  <c r="AZ848" i="16"/>
  <c r="BA847" i="16"/>
  <c r="AZ847" i="16"/>
  <c r="BA846" i="16"/>
  <c r="AZ846" i="16"/>
  <c r="BA845" i="16"/>
  <c r="AZ845" i="16"/>
  <c r="BA844" i="16"/>
  <c r="AZ844" i="16"/>
  <c r="BA843" i="16"/>
  <c r="AZ843" i="16"/>
  <c r="BA842" i="16"/>
  <c r="AZ842" i="16"/>
  <c r="BA841" i="16"/>
  <c r="AZ841" i="16"/>
  <c r="BA840" i="16"/>
  <c r="AZ840" i="16"/>
  <c r="BA839" i="16"/>
  <c r="AZ839" i="16"/>
  <c r="BA838" i="16"/>
  <c r="AZ838" i="16"/>
  <c r="BA837" i="16"/>
  <c r="AZ837" i="16"/>
  <c r="BA836" i="16"/>
  <c r="AZ836" i="16"/>
  <c r="BA835" i="16"/>
  <c r="AZ835" i="16"/>
  <c r="BA834" i="16"/>
  <c r="AZ834" i="16"/>
  <c r="BA833" i="16"/>
  <c r="AZ833" i="16"/>
  <c r="BA832" i="16"/>
  <c r="AZ832" i="16"/>
  <c r="BA831" i="16"/>
  <c r="AZ831" i="16"/>
  <c r="BA830" i="16"/>
  <c r="AZ830" i="16"/>
  <c r="BA829" i="16"/>
  <c r="AZ829" i="16"/>
  <c r="BA828" i="16"/>
  <c r="AZ828" i="16"/>
  <c r="BA827" i="16"/>
  <c r="AZ827" i="16"/>
  <c r="BA826" i="16"/>
  <c r="AZ826" i="16"/>
  <c r="BA825" i="16"/>
  <c r="AZ825" i="16"/>
  <c r="BA824" i="16"/>
  <c r="AZ824" i="16"/>
  <c r="BA823" i="16"/>
  <c r="AZ823" i="16"/>
  <c r="BA822" i="16"/>
  <c r="AZ822" i="16"/>
  <c r="BA821" i="16"/>
  <c r="AZ821" i="16"/>
  <c r="BA820" i="16"/>
  <c r="AZ820" i="16"/>
  <c r="BA819" i="16"/>
  <c r="AZ819" i="16"/>
  <c r="BA696" i="16"/>
  <c r="AZ696" i="16"/>
  <c r="BA695" i="16"/>
  <c r="AZ695" i="16"/>
  <c r="BA694" i="16"/>
  <c r="AZ694" i="16"/>
  <c r="BA693" i="16"/>
  <c r="AZ693" i="16"/>
  <c r="BA692" i="16"/>
  <c r="AZ692" i="16"/>
  <c r="BA691" i="16"/>
  <c r="AZ691" i="16"/>
  <c r="BA690" i="16"/>
  <c r="AZ690" i="16"/>
  <c r="BA689" i="16"/>
  <c r="AZ689" i="16"/>
  <c r="BA688" i="16"/>
  <c r="AZ688" i="16"/>
  <c r="BA687" i="16"/>
  <c r="AZ687" i="16"/>
  <c r="BA686" i="16"/>
  <c r="AZ686" i="16"/>
  <c r="BA685" i="16"/>
  <c r="AZ685" i="16"/>
  <c r="BA684" i="16"/>
  <c r="AZ684" i="16"/>
  <c r="BA683" i="16"/>
  <c r="AZ683" i="16"/>
  <c r="BA682" i="16"/>
  <c r="AZ682" i="16"/>
  <c r="BA681" i="16"/>
  <c r="AZ681" i="16"/>
  <c r="BA680" i="16"/>
  <c r="AZ680" i="16"/>
  <c r="BA679" i="16"/>
  <c r="AZ679" i="16"/>
  <c r="BA678" i="16"/>
  <c r="AZ678" i="16"/>
  <c r="BA677" i="16"/>
  <c r="AZ677" i="16"/>
  <c r="BA676" i="16"/>
  <c r="AZ676" i="16"/>
  <c r="BA675" i="16"/>
  <c r="AZ675" i="16"/>
  <c r="BA674" i="16"/>
  <c r="AZ674" i="16"/>
  <c r="BA673" i="16"/>
  <c r="AZ673" i="16"/>
  <c r="BA672" i="16"/>
  <c r="AZ672" i="16"/>
  <c r="BA671" i="16"/>
  <c r="AZ671" i="16"/>
  <c r="BA670" i="16"/>
  <c r="AZ670" i="16"/>
  <c r="BA669" i="16"/>
  <c r="AZ669" i="16"/>
  <c r="BA668" i="16"/>
  <c r="AZ668" i="16"/>
  <c r="BA667" i="16"/>
  <c r="AZ667" i="16"/>
  <c r="BA666" i="16"/>
  <c r="AZ666" i="16"/>
  <c r="BA665" i="16"/>
  <c r="AZ665" i="16"/>
  <c r="BA664" i="16"/>
  <c r="AZ664" i="16"/>
  <c r="BA663" i="16"/>
  <c r="AZ663" i="16"/>
  <c r="BA662" i="16"/>
  <c r="AZ662" i="16"/>
  <c r="BA661" i="16"/>
  <c r="AZ661" i="16"/>
  <c r="BA660" i="16"/>
  <c r="AZ660" i="16"/>
  <c r="BA659" i="16"/>
  <c r="AZ659" i="16"/>
  <c r="BA658" i="16"/>
  <c r="AZ658" i="16"/>
  <c r="BA657" i="16"/>
  <c r="AZ657" i="16"/>
  <c r="BA656" i="16"/>
  <c r="AZ656" i="16"/>
  <c r="BA655" i="16"/>
  <c r="AZ655" i="16"/>
  <c r="BA654" i="16"/>
  <c r="AZ654" i="16"/>
  <c r="BA653" i="16"/>
  <c r="AZ653" i="16"/>
  <c r="BA652" i="16"/>
  <c r="AZ652" i="16"/>
  <c r="BA651" i="16"/>
  <c r="AZ651" i="16"/>
  <c r="BA325" i="16"/>
  <c r="AZ325" i="16"/>
  <c r="BA324" i="16"/>
  <c r="AZ324" i="16"/>
  <c r="BA323" i="16"/>
  <c r="AZ323" i="16"/>
  <c r="BA322" i="16"/>
  <c r="AZ322" i="16"/>
  <c r="BA321" i="16"/>
  <c r="AZ321" i="16"/>
  <c r="BA320" i="16"/>
  <c r="AZ320" i="16"/>
  <c r="BA319" i="16"/>
  <c r="AZ319" i="16"/>
  <c r="BA318" i="16"/>
  <c r="AZ318" i="16"/>
  <c r="BA317" i="16"/>
  <c r="AZ317" i="16"/>
  <c r="BA316" i="16"/>
  <c r="AZ316" i="16"/>
  <c r="BA315" i="16"/>
  <c r="AZ315" i="16"/>
  <c r="BA314" i="16"/>
  <c r="AZ314" i="16"/>
  <c r="BA313" i="16"/>
  <c r="AZ313" i="16"/>
  <c r="BA312" i="16"/>
  <c r="AZ312" i="16"/>
  <c r="BA311" i="16"/>
  <c r="AZ311" i="16"/>
  <c r="BA310" i="16"/>
  <c r="AZ310" i="16"/>
  <c r="BA309" i="16"/>
  <c r="AZ309" i="16"/>
  <c r="BA308" i="16"/>
  <c r="AZ308" i="16"/>
  <c r="BA38" i="16"/>
  <c r="AZ38" i="16"/>
  <c r="BA926" i="16"/>
  <c r="AZ926" i="16"/>
  <c r="BA919" i="16"/>
  <c r="AZ919" i="16"/>
  <c r="BA918" i="16"/>
  <c r="AZ918" i="16"/>
  <c r="BA890" i="16"/>
  <c r="AZ890" i="16"/>
  <c r="BA889" i="16"/>
  <c r="AZ889" i="16"/>
  <c r="BA888" i="16"/>
  <c r="AZ888" i="16"/>
  <c r="BA818" i="16"/>
  <c r="AZ818" i="16"/>
  <c r="BA817" i="16"/>
  <c r="AZ817" i="16"/>
  <c r="BA816" i="16"/>
  <c r="AZ816" i="16"/>
  <c r="BA815" i="16"/>
  <c r="AZ815" i="16"/>
  <c r="BA814" i="16"/>
  <c r="AZ814" i="16"/>
  <c r="BA813" i="16"/>
  <c r="AZ813" i="16"/>
  <c r="BA812" i="16"/>
  <c r="AZ812" i="16"/>
  <c r="BA811" i="16"/>
  <c r="AZ811" i="16"/>
  <c r="BA810" i="16"/>
  <c r="AZ810" i="16"/>
  <c r="BA809" i="16"/>
  <c r="AZ809" i="16"/>
  <c r="BA808" i="16"/>
  <c r="AZ808" i="16"/>
  <c r="BA807" i="16"/>
  <c r="AZ807" i="16"/>
  <c r="BA806" i="16"/>
  <c r="AZ806" i="16"/>
  <c r="BA650" i="16"/>
  <c r="AZ650" i="16"/>
  <c r="BA649" i="16"/>
  <c r="AZ649" i="16"/>
  <c r="BA648" i="16"/>
  <c r="AZ648" i="16"/>
  <c r="BA647" i="16"/>
  <c r="AZ647" i="16"/>
  <c r="BA646" i="16"/>
  <c r="AZ646" i="16"/>
  <c r="BA645" i="16"/>
  <c r="AZ645" i="16"/>
  <c r="BA644" i="16"/>
  <c r="AZ644" i="16"/>
  <c r="BA643" i="16"/>
  <c r="AZ643" i="16"/>
  <c r="BA642" i="16"/>
  <c r="AZ642" i="16"/>
  <c r="BA641" i="16"/>
  <c r="AZ641" i="16"/>
  <c r="BA640" i="16"/>
  <c r="AZ640" i="16"/>
  <c r="BA639" i="16"/>
  <c r="AZ639" i="16"/>
  <c r="BA638" i="16"/>
  <c r="AZ638" i="16"/>
  <c r="BA637" i="16"/>
  <c r="AZ637" i="16"/>
  <c r="BA636" i="16"/>
  <c r="AZ636" i="16"/>
  <c r="BA635" i="16"/>
  <c r="AZ635" i="16"/>
  <c r="BA634" i="16"/>
  <c r="AZ634" i="16"/>
  <c r="BA633" i="16"/>
  <c r="AZ633" i="16"/>
  <c r="BA632" i="16"/>
  <c r="AZ632" i="16"/>
  <c r="BA631" i="16"/>
  <c r="AZ631" i="16"/>
  <c r="BA630" i="16"/>
  <c r="AZ630" i="16"/>
  <c r="BA361" i="16"/>
  <c r="AZ361" i="16"/>
  <c r="BA307" i="16"/>
  <c r="AZ307" i="16"/>
  <c r="BA306" i="16"/>
  <c r="AZ306" i="16"/>
  <c r="BA305" i="16"/>
  <c r="AZ305" i="16"/>
  <c r="BA304" i="16"/>
  <c r="AZ304" i="16"/>
  <c r="BA303" i="16"/>
  <c r="AZ303" i="16"/>
  <c r="BA302" i="16"/>
  <c r="AZ302" i="16"/>
  <c r="BA301" i="16"/>
  <c r="AZ301" i="16"/>
  <c r="BA37" i="16"/>
  <c r="AZ37" i="16"/>
  <c r="BA805" i="16"/>
  <c r="AZ805" i="16"/>
  <c r="BA629" i="16"/>
  <c r="AZ629" i="16"/>
  <c r="BA628" i="16"/>
  <c r="AZ628" i="16"/>
  <c r="BA300" i="16"/>
  <c r="AZ300" i="16"/>
  <c r="BA299" i="16"/>
  <c r="AZ299" i="16"/>
  <c r="BA298" i="16"/>
  <c r="AZ298" i="16"/>
  <c r="BA297" i="16"/>
  <c r="AZ297" i="16"/>
  <c r="BA360" i="16"/>
  <c r="AZ360" i="16"/>
  <c r="BA887" i="16"/>
  <c r="AZ887" i="16"/>
  <c r="BA714" i="16"/>
  <c r="AZ714" i="16"/>
  <c r="BA627" i="16"/>
  <c r="AZ627" i="16"/>
  <c r="BA626" i="16"/>
  <c r="AZ626" i="16"/>
  <c r="BA296" i="16"/>
  <c r="AZ296" i="16"/>
  <c r="BA804" i="16"/>
  <c r="AZ804" i="16"/>
  <c r="BA625" i="16"/>
  <c r="AZ625" i="16"/>
  <c r="BA295" i="16"/>
  <c r="AZ295" i="16"/>
  <c r="BA864" i="16"/>
  <c r="AZ864" i="16"/>
  <c r="BA886" i="16"/>
  <c r="AZ886" i="16"/>
  <c r="BA803" i="16"/>
  <c r="AZ803" i="16"/>
  <c r="BA802" i="16"/>
  <c r="AZ802" i="16"/>
  <c r="BA801" i="16"/>
  <c r="AZ801" i="16"/>
  <c r="BA800" i="16"/>
  <c r="AZ800" i="16"/>
  <c r="BA799" i="16"/>
  <c r="AZ799" i="16"/>
  <c r="BA798" i="16"/>
  <c r="AZ798" i="16"/>
  <c r="BA624" i="16"/>
  <c r="AZ624" i="16"/>
  <c r="BA623" i="16"/>
  <c r="AZ623" i="16"/>
  <c r="BA622" i="16"/>
  <c r="AZ622" i="16"/>
  <c r="BA621" i="16"/>
  <c r="AZ621" i="16"/>
  <c r="BA620" i="16"/>
  <c r="AZ620" i="16"/>
  <c r="BA619" i="16"/>
  <c r="AZ619" i="16"/>
  <c r="BA618" i="16"/>
  <c r="AZ618" i="16"/>
  <c r="BA617" i="16"/>
  <c r="AZ617" i="16"/>
  <c r="BA616" i="16"/>
  <c r="AZ616" i="16"/>
  <c r="BA615" i="16"/>
  <c r="AZ615" i="16"/>
  <c r="BA614" i="16"/>
  <c r="AZ614" i="16"/>
  <c r="BA613" i="16"/>
  <c r="AZ613" i="16"/>
  <c r="BA612" i="16"/>
  <c r="AZ612" i="16"/>
  <c r="BA611" i="16"/>
  <c r="AZ611" i="16"/>
  <c r="BA610" i="16"/>
  <c r="AZ610" i="16"/>
  <c r="BA609" i="16"/>
  <c r="AZ609" i="16"/>
  <c r="BA608" i="16"/>
  <c r="AZ608" i="16"/>
  <c r="BA359" i="16"/>
  <c r="AZ359" i="16"/>
  <c r="BA294" i="16"/>
  <c r="AZ294" i="16"/>
  <c r="BA293" i="16"/>
  <c r="AZ293" i="16"/>
  <c r="BA292" i="16"/>
  <c r="AZ292" i="16"/>
  <c r="BA291" i="16"/>
  <c r="AZ291" i="16"/>
  <c r="BA290" i="16"/>
  <c r="AZ290" i="16"/>
  <c r="BA289" i="16"/>
  <c r="AZ289" i="16"/>
  <c r="BA288" i="16"/>
  <c r="AZ288" i="16"/>
  <c r="BA287" i="16"/>
  <c r="AZ287" i="16"/>
  <c r="BA286" i="16"/>
  <c r="AZ286" i="16"/>
  <c r="BA285" i="16"/>
  <c r="AZ285" i="16"/>
  <c r="BA284" i="16"/>
  <c r="AZ284" i="16"/>
  <c r="BA283" i="16"/>
  <c r="AZ283" i="16"/>
  <c r="BA282" i="16"/>
  <c r="AZ282" i="16"/>
  <c r="BA281" i="16"/>
  <c r="AZ281" i="16"/>
  <c r="BA280" i="16"/>
  <c r="AZ280" i="16"/>
  <c r="BA279" i="16"/>
  <c r="AZ279" i="16"/>
  <c r="BA278" i="16"/>
  <c r="AZ278" i="16"/>
  <c r="BA277" i="16"/>
  <c r="AZ277" i="16"/>
  <c r="BA276" i="16"/>
  <c r="AZ276" i="16"/>
  <c r="BA275" i="16"/>
  <c r="AZ275" i="16"/>
  <c r="BA274" i="16"/>
  <c r="AZ274" i="16"/>
  <c r="BA273" i="16"/>
  <c r="AZ273" i="16"/>
  <c r="BA272" i="16"/>
  <c r="AZ272" i="16"/>
  <c r="BA271" i="16"/>
  <c r="AZ271" i="16"/>
  <c r="BA270" i="16"/>
  <c r="AZ270" i="16"/>
  <c r="BA269" i="16"/>
  <c r="AZ269" i="16"/>
  <c r="BA268" i="16"/>
  <c r="AZ268" i="16"/>
  <c r="BA267" i="16"/>
  <c r="AZ267" i="16"/>
  <c r="BA266" i="16"/>
  <c r="AZ266" i="16"/>
  <c r="BA265" i="16"/>
  <c r="AZ265" i="16"/>
  <c r="BA264" i="16"/>
  <c r="AZ264" i="16"/>
  <c r="BA263" i="16"/>
  <c r="AZ263" i="16"/>
  <c r="BA262" i="16"/>
  <c r="AZ262" i="16"/>
  <c r="BA261" i="16"/>
  <c r="AZ261" i="16"/>
  <c r="BA260" i="16"/>
  <c r="AZ260" i="16"/>
  <c r="BA259" i="16"/>
  <c r="AZ259" i="16"/>
  <c r="BA258" i="16"/>
  <c r="AZ258" i="16"/>
  <c r="BA257" i="16"/>
  <c r="AZ257" i="16"/>
  <c r="BA256" i="16"/>
  <c r="AZ256" i="16"/>
  <c r="BA255" i="16"/>
  <c r="AZ255" i="16"/>
  <c r="BA254" i="16"/>
  <c r="AZ254" i="16"/>
  <c r="BA797" i="16"/>
  <c r="AZ797" i="16"/>
  <c r="BA607" i="16"/>
  <c r="AZ607" i="16"/>
  <c r="BA606" i="16"/>
  <c r="AZ606" i="16"/>
  <c r="BA253" i="16"/>
  <c r="AZ253" i="16"/>
  <c r="BA796" i="16"/>
  <c r="AZ796" i="16"/>
  <c r="BA605" i="16"/>
  <c r="AZ605" i="16"/>
  <c r="BA604" i="16"/>
  <c r="AZ604" i="16"/>
  <c r="BA603" i="16"/>
  <c r="AZ603" i="16"/>
  <c r="BA602" i="16"/>
  <c r="AZ602" i="16"/>
  <c r="BA252" i="16"/>
  <c r="AZ252" i="16"/>
  <c r="BA251" i="16"/>
  <c r="AZ251" i="16"/>
  <c r="BA250" i="16"/>
  <c r="AZ250" i="16"/>
  <c r="BA249" i="16"/>
  <c r="AZ249" i="16"/>
  <c r="BA248" i="16"/>
  <c r="AZ248" i="16"/>
  <c r="BA247" i="16"/>
  <c r="AZ247" i="16"/>
  <c r="BA246" i="16"/>
  <c r="AZ246" i="16"/>
  <c r="BA245" i="16"/>
  <c r="AZ245" i="16"/>
  <c r="BA244" i="16"/>
  <c r="AZ244" i="16"/>
  <c r="BA243" i="16"/>
  <c r="AZ243" i="16"/>
  <c r="BA36" i="16"/>
  <c r="AZ36" i="16"/>
  <c r="BA35" i="16"/>
  <c r="AZ35" i="16"/>
  <c r="BA34" i="16"/>
  <c r="AZ34" i="16"/>
  <c r="BA33" i="16"/>
  <c r="AZ33" i="16"/>
  <c r="BA32" i="16"/>
  <c r="AZ32" i="16"/>
  <c r="BA601" i="16"/>
  <c r="AZ601" i="16"/>
  <c r="BA600" i="16"/>
  <c r="AZ600" i="16"/>
  <c r="BA599" i="16"/>
  <c r="AZ599" i="16"/>
  <c r="BA242" i="16"/>
  <c r="AZ242" i="16"/>
  <c r="BA241" i="16"/>
  <c r="AZ241" i="16"/>
  <c r="BA240" i="16"/>
  <c r="AZ240" i="16"/>
  <c r="BA239" i="16"/>
  <c r="AZ239" i="16"/>
  <c r="BA238" i="16"/>
  <c r="AZ238" i="16"/>
  <c r="BA237" i="16"/>
  <c r="AZ237" i="16"/>
  <c r="BA236" i="16"/>
  <c r="AZ236" i="16"/>
  <c r="BA358" i="16"/>
  <c r="AZ358" i="16"/>
  <c r="BA885" i="16"/>
  <c r="AZ885" i="16"/>
  <c r="BA795" i="16"/>
  <c r="AZ795" i="16"/>
  <c r="BA794" i="16"/>
  <c r="AZ794" i="16"/>
  <c r="BA793" i="16"/>
  <c r="AZ793" i="16"/>
  <c r="BA357" i="16"/>
  <c r="AZ357" i="16"/>
  <c r="BA31" i="16"/>
  <c r="AZ31" i="16"/>
  <c r="BA30" i="16"/>
  <c r="AZ30" i="16"/>
  <c r="BA29" i="16"/>
  <c r="AZ29" i="16"/>
  <c r="BA28" i="16"/>
  <c r="AZ28" i="16"/>
  <c r="BA27" i="16"/>
  <c r="AZ27" i="16"/>
  <c r="BA26" i="16"/>
  <c r="AZ26" i="16"/>
  <c r="BA25" i="16"/>
  <c r="AZ25" i="16"/>
  <c r="BA917" i="16"/>
  <c r="AZ917" i="16"/>
  <c r="BA884" i="16"/>
  <c r="AZ884" i="16"/>
  <c r="BA883" i="16"/>
  <c r="AZ883" i="16"/>
  <c r="BA882" i="16"/>
  <c r="AZ882" i="16"/>
  <c r="BA881" i="16"/>
  <c r="AZ881" i="16"/>
  <c r="BA880" i="16"/>
  <c r="AZ880" i="16"/>
  <c r="BA879" i="16"/>
  <c r="AZ879" i="16"/>
  <c r="BA878" i="16"/>
  <c r="AZ878" i="16"/>
  <c r="BA877" i="16"/>
  <c r="AZ877" i="16"/>
  <c r="BA876" i="16"/>
  <c r="AZ876" i="16"/>
  <c r="BA863" i="16"/>
  <c r="AZ863" i="16"/>
  <c r="BA792" i="16"/>
  <c r="AZ792" i="16"/>
  <c r="BA791" i="16"/>
  <c r="AZ791" i="16"/>
  <c r="BA790" i="16"/>
  <c r="AZ790" i="16"/>
  <c r="BA789" i="16"/>
  <c r="AZ789" i="16"/>
  <c r="BA788" i="16"/>
  <c r="AZ788" i="16"/>
  <c r="BA787" i="16"/>
  <c r="AZ787" i="16"/>
  <c r="BA786" i="16"/>
  <c r="AZ786" i="16"/>
  <c r="BA785" i="16"/>
  <c r="AZ785" i="16"/>
  <c r="BA784" i="16"/>
  <c r="AZ784" i="16"/>
  <c r="BA783" i="16"/>
  <c r="AZ783" i="16"/>
  <c r="BA782" i="16"/>
  <c r="AZ782" i="16"/>
  <c r="BA781" i="16"/>
  <c r="AZ781" i="16"/>
  <c r="BA780" i="16"/>
  <c r="AZ780" i="16"/>
  <c r="BA779" i="16"/>
  <c r="AZ779" i="16"/>
  <c r="BA778" i="16"/>
  <c r="AZ778" i="16"/>
  <c r="BA777" i="16"/>
  <c r="AZ777" i="16"/>
  <c r="BA776" i="16"/>
  <c r="AZ776" i="16"/>
  <c r="BA775" i="16"/>
  <c r="AZ775" i="16"/>
  <c r="BA774" i="16"/>
  <c r="AZ774" i="16"/>
  <c r="BA773" i="16"/>
  <c r="AZ773" i="16"/>
  <c r="BA713" i="16"/>
  <c r="AZ713" i="16"/>
  <c r="BA598" i="16"/>
  <c r="AZ598" i="16"/>
  <c r="BA597" i="16"/>
  <c r="AZ597" i="16"/>
  <c r="BA596" i="16"/>
  <c r="AZ596" i="16"/>
  <c r="BA595" i="16"/>
  <c r="AZ595" i="16"/>
  <c r="BA594" i="16"/>
  <c r="AZ594" i="16"/>
  <c r="BA593" i="16"/>
  <c r="AZ593" i="16"/>
  <c r="BA592" i="16"/>
  <c r="AZ592" i="16"/>
  <c r="BA591" i="16"/>
  <c r="AZ591" i="16"/>
  <c r="BA590" i="16"/>
  <c r="AZ590" i="16"/>
  <c r="BA589" i="16"/>
  <c r="AZ589" i="16"/>
  <c r="BA588" i="16"/>
  <c r="AZ588" i="16"/>
  <c r="BA587" i="16"/>
  <c r="AZ587" i="16"/>
  <c r="BA586" i="16"/>
  <c r="AZ586" i="16"/>
  <c r="BA585" i="16"/>
  <c r="AZ585" i="16"/>
  <c r="BA584" i="16"/>
  <c r="AZ584" i="16"/>
  <c r="BA583" i="16"/>
  <c r="AZ583" i="16"/>
  <c r="BA582" i="16"/>
  <c r="AZ582" i="16"/>
  <c r="BA581" i="16"/>
  <c r="AZ581" i="16"/>
  <c r="BA580" i="16"/>
  <c r="AZ580" i="16"/>
  <c r="BA579" i="16"/>
  <c r="AZ579" i="16"/>
  <c r="BA578" i="16"/>
  <c r="AZ578" i="16"/>
  <c r="BA577" i="16"/>
  <c r="AZ577" i="16"/>
  <c r="BA576" i="16"/>
  <c r="AZ576" i="16"/>
  <c r="BA575" i="16"/>
  <c r="AZ575" i="16"/>
  <c r="BA574" i="16"/>
  <c r="AZ574" i="16"/>
  <c r="BA573" i="16"/>
  <c r="AZ573" i="16"/>
  <c r="BA572" i="16"/>
  <c r="AZ572" i="16"/>
  <c r="BA571" i="16"/>
  <c r="AZ571" i="16"/>
  <c r="BA570" i="16"/>
  <c r="AZ570" i="16"/>
  <c r="BA569" i="16"/>
  <c r="AZ569" i="16"/>
  <c r="BA356" i="16"/>
  <c r="AZ356" i="16"/>
  <c r="BA235" i="16"/>
  <c r="AZ235" i="16"/>
  <c r="BA234" i="16"/>
  <c r="AZ234" i="16"/>
  <c r="BA233" i="16"/>
  <c r="AZ233" i="16"/>
  <c r="BA232" i="16"/>
  <c r="AZ232" i="16"/>
  <c r="BA231" i="16"/>
  <c r="AZ231" i="16"/>
  <c r="BA230" i="16"/>
  <c r="AZ230" i="16"/>
  <c r="BA229" i="16"/>
  <c r="AZ229" i="16"/>
  <c r="BA228" i="16"/>
  <c r="AZ228" i="16"/>
  <c r="BA227" i="16"/>
  <c r="AZ227" i="16"/>
  <c r="BA226" i="16"/>
  <c r="AZ226" i="16"/>
  <c r="BA225" i="16"/>
  <c r="AZ225" i="16"/>
  <c r="BA224" i="16"/>
  <c r="AZ224" i="16"/>
  <c r="BA223" i="16"/>
  <c r="AZ223" i="16"/>
  <c r="BA222" i="16"/>
  <c r="AZ222" i="16"/>
  <c r="BA221" i="16"/>
  <c r="AZ221" i="16"/>
  <c r="BA220" i="16"/>
  <c r="AZ220" i="16"/>
  <c r="BA219" i="16"/>
  <c r="AZ219" i="16"/>
  <c r="BA218" i="16"/>
  <c r="AZ218" i="16"/>
  <c r="BA217" i="16"/>
  <c r="AZ217" i="16"/>
  <c r="BA216" i="16"/>
  <c r="AZ216" i="16"/>
  <c r="BA215" i="16"/>
  <c r="AZ215" i="16"/>
  <c r="BA214" i="16"/>
  <c r="AZ214" i="16"/>
  <c r="BA213" i="16"/>
  <c r="AZ213" i="16"/>
  <c r="BA212" i="16"/>
  <c r="AZ212" i="16"/>
  <c r="BA24" i="16"/>
  <c r="AZ24" i="16"/>
  <c r="BA875" i="16"/>
  <c r="AZ875" i="16"/>
  <c r="BA874" i="16"/>
  <c r="AZ874" i="16"/>
  <c r="BA873" i="16"/>
  <c r="AZ873" i="16"/>
  <c r="BA862" i="16"/>
  <c r="AZ862" i="16"/>
  <c r="BA772" i="16"/>
  <c r="AZ772" i="16"/>
  <c r="BA771" i="16"/>
  <c r="AZ771" i="16"/>
  <c r="BA770" i="16"/>
  <c r="AZ770" i="16"/>
  <c r="BA769" i="16"/>
  <c r="AZ769" i="16"/>
  <c r="BA768" i="16"/>
  <c r="AZ768" i="16"/>
  <c r="BA568" i="16"/>
  <c r="AZ568" i="16"/>
  <c r="BA567" i="16"/>
  <c r="AZ567" i="16"/>
  <c r="BA566" i="16"/>
  <c r="AZ566" i="16"/>
  <c r="BA565" i="16"/>
  <c r="AZ565" i="16"/>
  <c r="BA564" i="16"/>
  <c r="AZ564" i="16"/>
  <c r="BA563" i="16"/>
  <c r="AZ563" i="16"/>
  <c r="BA562" i="16"/>
  <c r="AZ562" i="16"/>
  <c r="BA561" i="16"/>
  <c r="AZ561" i="16"/>
  <c r="BA560" i="16"/>
  <c r="AZ560" i="16"/>
  <c r="BA559" i="16"/>
  <c r="AZ559" i="16"/>
  <c r="BA355" i="16"/>
  <c r="AZ355" i="16"/>
  <c r="BA211" i="16"/>
  <c r="AZ211" i="16"/>
  <c r="BA23" i="16"/>
  <c r="AZ23" i="16"/>
  <c r="BA22" i="16"/>
  <c r="AZ22" i="16"/>
  <c r="BA21" i="16"/>
  <c r="AZ21" i="16"/>
  <c r="BA20" i="16"/>
  <c r="AZ20" i="16"/>
  <c r="BA19" i="16"/>
  <c r="AZ19" i="16"/>
  <c r="BA354" i="16"/>
  <c r="AZ354" i="16"/>
  <c r="BA712" i="16"/>
  <c r="AZ712" i="16"/>
  <c r="BA711" i="16"/>
  <c r="AZ711" i="16"/>
  <c r="BA767" i="16"/>
  <c r="AZ767" i="16"/>
  <c r="BA710" i="16"/>
  <c r="AZ710" i="16"/>
  <c r="BA709" i="16"/>
  <c r="AZ709" i="16"/>
  <c r="BA708" i="16"/>
  <c r="AZ708" i="16"/>
  <c r="BA353" i="16"/>
  <c r="AZ353" i="16"/>
  <c r="BA352" i="16"/>
  <c r="AZ352" i="16"/>
  <c r="BA351" i="16"/>
  <c r="AZ351" i="16"/>
  <c r="BA350" i="16"/>
  <c r="AZ350" i="16"/>
  <c r="BA349" i="16"/>
  <c r="AZ349" i="16"/>
  <c r="BA348" i="16"/>
  <c r="AZ348" i="16"/>
  <c r="BA347" i="16"/>
  <c r="AZ347" i="16"/>
  <c r="BA346" i="16"/>
  <c r="AZ346" i="16"/>
  <c r="BA345" i="16"/>
  <c r="AZ345" i="16"/>
  <c r="BA344" i="16"/>
  <c r="AZ344" i="16"/>
  <c r="BA872" i="16"/>
  <c r="AZ872" i="16"/>
  <c r="BA871" i="16"/>
  <c r="AZ871" i="16"/>
  <c r="BA870" i="16"/>
  <c r="AZ870" i="16"/>
  <c r="BA766" i="16"/>
  <c r="AZ766" i="16"/>
  <c r="BA765" i="16"/>
  <c r="AZ765" i="16"/>
  <c r="BA764" i="16"/>
  <c r="AZ764" i="16"/>
  <c r="BA763" i="16"/>
  <c r="AZ763" i="16"/>
  <c r="BA762" i="16"/>
  <c r="AZ762" i="16"/>
  <c r="BA761" i="16"/>
  <c r="AZ761" i="16"/>
  <c r="BA760" i="16"/>
  <c r="AZ760" i="16"/>
  <c r="BA558" i="16"/>
  <c r="AZ558" i="16"/>
  <c r="BA557" i="16"/>
  <c r="AZ557" i="16"/>
  <c r="BA556" i="16"/>
  <c r="AZ556" i="16"/>
  <c r="BA555" i="16"/>
  <c r="AZ555" i="16"/>
  <c r="BA554" i="16"/>
  <c r="AZ554" i="16"/>
  <c r="BA553" i="16"/>
  <c r="AZ553" i="16"/>
  <c r="BA552" i="16"/>
  <c r="AZ552" i="16"/>
  <c r="BA551" i="16"/>
  <c r="AZ551" i="16"/>
  <c r="BA550" i="16"/>
  <c r="AZ550" i="16"/>
  <c r="BA549" i="16"/>
  <c r="AZ549" i="16"/>
  <c r="BA548" i="16"/>
  <c r="AZ548" i="16"/>
  <c r="BA547" i="16"/>
  <c r="AZ547" i="16"/>
  <c r="BA546" i="16"/>
  <c r="AZ546" i="16"/>
  <c r="BA545" i="16"/>
  <c r="AZ545" i="16"/>
  <c r="BA544" i="16"/>
  <c r="AZ544" i="16"/>
  <c r="BA343" i="16"/>
  <c r="AZ343" i="16"/>
  <c r="BA210" i="16"/>
  <c r="AZ210" i="16"/>
  <c r="BA209" i="16"/>
  <c r="AZ209" i="16"/>
  <c r="BA208" i="16"/>
  <c r="AZ208" i="16"/>
  <c r="BA207" i="16"/>
  <c r="AZ207" i="16"/>
  <c r="BA206" i="16"/>
  <c r="AZ206" i="16"/>
  <c r="BA205" i="16"/>
  <c r="AZ205" i="16"/>
  <c r="BA204" i="16"/>
  <c r="AZ204" i="16"/>
  <c r="BA18" i="16"/>
  <c r="AZ18" i="16"/>
  <c r="BA342" i="16"/>
  <c r="AZ342" i="16"/>
  <c r="BA341" i="16"/>
  <c r="AZ341" i="16"/>
  <c r="BA340" i="16"/>
  <c r="AZ340" i="16"/>
  <c r="BA339" i="16"/>
  <c r="AZ339" i="16"/>
  <c r="BA338" i="16"/>
  <c r="AZ338" i="16"/>
  <c r="BA337" i="16"/>
  <c r="AZ337" i="16"/>
  <c r="BA203" i="16"/>
  <c r="AZ203" i="16"/>
  <c r="BA707" i="16"/>
  <c r="AZ707" i="16"/>
  <c r="BA706" i="16"/>
  <c r="AZ706" i="16"/>
  <c r="BA869" i="16"/>
  <c r="AZ869" i="16"/>
  <c r="BA868" i="16"/>
  <c r="AZ868" i="16"/>
  <c r="BA867" i="16"/>
  <c r="AZ867" i="16"/>
  <c r="BA866" i="16"/>
  <c r="AZ866" i="16"/>
  <c r="BA865" i="16"/>
  <c r="AZ865" i="16"/>
  <c r="BA759" i="16"/>
  <c r="AZ759" i="16"/>
  <c r="BA758" i="16"/>
  <c r="AZ758" i="16"/>
  <c r="BA757" i="16"/>
  <c r="AZ757" i="16"/>
  <c r="BA756" i="16"/>
  <c r="AZ756" i="16"/>
  <c r="BA755" i="16"/>
  <c r="AZ755" i="16"/>
  <c r="BA754" i="16"/>
  <c r="AZ754" i="16"/>
  <c r="BA753" i="16"/>
  <c r="AZ753" i="16"/>
  <c r="BA752" i="16"/>
  <c r="AZ752" i="16"/>
  <c r="BA751" i="16"/>
  <c r="AZ751" i="16"/>
  <c r="BA750" i="16"/>
  <c r="AZ750" i="16"/>
  <c r="BA749" i="16"/>
  <c r="AZ749" i="16"/>
  <c r="BA748" i="16"/>
  <c r="AZ748" i="16"/>
  <c r="BA747" i="16"/>
  <c r="AZ747" i="16"/>
  <c r="BA746" i="16"/>
  <c r="AZ746" i="16"/>
  <c r="BA745" i="16"/>
  <c r="AZ745" i="16"/>
  <c r="BA744" i="16"/>
  <c r="AZ744" i="16"/>
  <c r="BA743" i="16"/>
  <c r="AZ743" i="16"/>
  <c r="BA742" i="16"/>
  <c r="AZ742" i="16"/>
  <c r="BA741" i="16"/>
  <c r="AZ741" i="16"/>
  <c r="BA740" i="16"/>
  <c r="AZ740" i="16"/>
  <c r="BA739" i="16"/>
  <c r="AZ739" i="16"/>
  <c r="BA738" i="16"/>
  <c r="AZ738" i="16"/>
  <c r="BA737" i="16"/>
  <c r="AZ737" i="16"/>
  <c r="BA736" i="16"/>
  <c r="AZ736" i="16"/>
  <c r="BA735" i="16"/>
  <c r="AZ735" i="16"/>
  <c r="BA734" i="16"/>
  <c r="AZ734" i="16"/>
  <c r="BA705" i="16"/>
  <c r="AZ705" i="16"/>
  <c r="BA704" i="16"/>
  <c r="AZ704" i="16"/>
  <c r="BA703" i="16"/>
  <c r="AZ703" i="16"/>
  <c r="BA702" i="16"/>
  <c r="AZ702" i="16"/>
  <c r="BA543" i="16"/>
  <c r="AZ543" i="16"/>
  <c r="BA542" i="16"/>
  <c r="AZ542" i="16"/>
  <c r="BA541" i="16"/>
  <c r="AZ541" i="16"/>
  <c r="BA540" i="16"/>
  <c r="AZ540" i="16"/>
  <c r="BA539" i="16"/>
  <c r="AZ539" i="16"/>
  <c r="BA538" i="16"/>
  <c r="AZ538" i="16"/>
  <c r="BA537" i="16"/>
  <c r="AZ537" i="16"/>
  <c r="BA536" i="16"/>
  <c r="AZ536" i="16"/>
  <c r="BA535" i="16"/>
  <c r="AZ535" i="16"/>
  <c r="BA534" i="16"/>
  <c r="AZ534" i="16"/>
  <c r="BA533" i="16"/>
  <c r="AZ533" i="16"/>
  <c r="BA532" i="16"/>
  <c r="AZ532" i="16"/>
  <c r="BA531" i="16"/>
  <c r="AZ531" i="16"/>
  <c r="BA530" i="16"/>
  <c r="AZ530" i="16"/>
  <c r="BA529" i="16"/>
  <c r="AZ529" i="16"/>
  <c r="BA528" i="16"/>
  <c r="AZ528" i="16"/>
  <c r="BA527" i="16"/>
  <c r="AZ527" i="16"/>
  <c r="BA526" i="16"/>
  <c r="AZ526" i="16"/>
  <c r="BA525" i="16"/>
  <c r="AZ525" i="16"/>
  <c r="BA524" i="16"/>
  <c r="AZ524" i="16"/>
  <c r="BA523" i="16"/>
  <c r="AZ523" i="16"/>
  <c r="BA522" i="16"/>
  <c r="AZ522" i="16"/>
  <c r="BA521" i="16"/>
  <c r="AZ521" i="16"/>
  <c r="BA520" i="16"/>
  <c r="AZ520" i="16"/>
  <c r="BA519" i="16"/>
  <c r="AZ519" i="16"/>
  <c r="BA518" i="16"/>
  <c r="AZ518" i="16"/>
  <c r="BA517" i="16"/>
  <c r="AZ517" i="16"/>
  <c r="BA516" i="16"/>
  <c r="AZ516" i="16"/>
  <c r="BA515" i="16"/>
  <c r="AZ515" i="16"/>
  <c r="BA514" i="16"/>
  <c r="AZ514" i="16"/>
  <c r="BA513" i="16"/>
  <c r="AZ513" i="16"/>
  <c r="BA512" i="16"/>
  <c r="AZ512" i="16"/>
  <c r="BA511" i="16"/>
  <c r="AZ511" i="16"/>
  <c r="BA510" i="16"/>
  <c r="AZ510" i="16"/>
  <c r="BA509" i="16"/>
  <c r="AZ509" i="16"/>
  <c r="BA508" i="16"/>
  <c r="AZ508" i="16"/>
  <c r="BA507" i="16"/>
  <c r="AZ507" i="16"/>
  <c r="BA506" i="16"/>
  <c r="AZ506" i="16"/>
  <c r="BA505" i="16"/>
  <c r="AZ505" i="16"/>
  <c r="BA504" i="16"/>
  <c r="AZ504" i="16"/>
  <c r="BA503" i="16"/>
  <c r="AZ503" i="16"/>
  <c r="BA502" i="16"/>
  <c r="AZ502" i="16"/>
  <c r="BA501" i="16"/>
  <c r="AZ501" i="16"/>
  <c r="BA500" i="16"/>
  <c r="AZ500" i="16"/>
  <c r="BA499" i="16"/>
  <c r="AZ499" i="16"/>
  <c r="BA498" i="16"/>
  <c r="AZ498" i="16"/>
  <c r="BA497" i="16"/>
  <c r="AZ497" i="16"/>
  <c r="BA496" i="16"/>
  <c r="AZ496" i="16"/>
  <c r="BA495" i="16"/>
  <c r="AZ495" i="16"/>
  <c r="BA494" i="16"/>
  <c r="AZ494" i="16"/>
  <c r="BA493" i="16"/>
  <c r="AZ493" i="16"/>
  <c r="BA492" i="16"/>
  <c r="AZ492" i="16"/>
  <c r="BA491" i="16"/>
  <c r="AZ491" i="16"/>
  <c r="BA490" i="16"/>
  <c r="AZ490" i="16"/>
  <c r="BA489" i="16"/>
  <c r="AZ489" i="16"/>
  <c r="BA488" i="16"/>
  <c r="AZ488" i="16"/>
  <c r="BA487" i="16"/>
  <c r="AZ487" i="16"/>
  <c r="BA486" i="16"/>
  <c r="AZ486" i="16"/>
  <c r="BA485" i="16"/>
  <c r="AZ485" i="16"/>
  <c r="BA484" i="16"/>
  <c r="AZ484" i="16"/>
  <c r="BA483" i="16"/>
  <c r="AZ483" i="16"/>
  <c r="BA482" i="16"/>
  <c r="AZ482" i="16"/>
  <c r="BA481" i="16"/>
  <c r="AZ481" i="16"/>
  <c r="BA480" i="16"/>
  <c r="AZ480" i="16"/>
  <c r="BA479" i="16"/>
  <c r="AZ479" i="16"/>
  <c r="BA478" i="16"/>
  <c r="AZ478" i="16"/>
  <c r="BA477" i="16"/>
  <c r="AZ477" i="16"/>
  <c r="BA476" i="16"/>
  <c r="AZ476" i="16"/>
  <c r="BA475" i="16"/>
  <c r="AZ475" i="16"/>
  <c r="BA474" i="16"/>
  <c r="AZ474" i="16"/>
  <c r="BA473" i="16"/>
  <c r="AZ473" i="16"/>
  <c r="BA472" i="16"/>
  <c r="AZ472" i="16"/>
  <c r="BA471" i="16"/>
  <c r="AZ471" i="16"/>
  <c r="BA470" i="16"/>
  <c r="AZ470" i="16"/>
  <c r="BA469" i="16"/>
  <c r="AZ469" i="16"/>
  <c r="BA468" i="16"/>
  <c r="AZ468" i="16"/>
  <c r="BA467" i="16"/>
  <c r="AZ467" i="16"/>
  <c r="BA466" i="16"/>
  <c r="AZ466" i="16"/>
  <c r="BA465" i="16"/>
  <c r="AZ465" i="16"/>
  <c r="BA464" i="16"/>
  <c r="AZ464" i="16"/>
  <c r="BA463" i="16"/>
  <c r="AZ463" i="16"/>
  <c r="BA462" i="16"/>
  <c r="AZ462" i="16"/>
  <c r="BA461" i="16"/>
  <c r="AZ461" i="16"/>
  <c r="BA460" i="16"/>
  <c r="AZ460" i="16"/>
  <c r="BA459" i="16"/>
  <c r="AZ459" i="16"/>
  <c r="BA458" i="16"/>
  <c r="AZ458" i="16"/>
  <c r="BA457" i="16"/>
  <c r="AZ457" i="16"/>
  <c r="BA456" i="16"/>
  <c r="AZ456" i="16"/>
  <c r="BA455" i="16"/>
  <c r="AZ455" i="16"/>
  <c r="BA454" i="16"/>
  <c r="AZ454" i="16"/>
  <c r="BA453" i="16"/>
  <c r="AZ453" i="16"/>
  <c r="BA452" i="16"/>
  <c r="AZ452" i="16"/>
  <c r="BA451" i="16"/>
  <c r="AZ451" i="16"/>
  <c r="BA450" i="16"/>
  <c r="AZ450" i="16"/>
  <c r="BA449" i="16"/>
  <c r="AZ449" i="16"/>
  <c r="BA448" i="16"/>
  <c r="AZ448" i="16"/>
  <c r="BA447" i="16"/>
  <c r="AZ447" i="16"/>
  <c r="BA446" i="16"/>
  <c r="AZ446" i="16"/>
  <c r="BA445" i="16"/>
  <c r="AZ445" i="16"/>
  <c r="BA444" i="16"/>
  <c r="AZ444" i="16"/>
  <c r="BA443" i="16"/>
  <c r="AZ443" i="16"/>
  <c r="BA442" i="16"/>
  <c r="AZ442" i="16"/>
  <c r="BA336" i="16"/>
  <c r="AZ336" i="16"/>
  <c r="BA335" i="16"/>
  <c r="AZ335" i="16"/>
  <c r="BA202" i="16"/>
  <c r="AZ202" i="16"/>
  <c r="BA201" i="16"/>
  <c r="AZ201" i="16"/>
  <c r="BA200" i="16"/>
  <c r="AZ200" i="16"/>
  <c r="BA199" i="16"/>
  <c r="AZ199" i="16"/>
  <c r="BA198" i="16"/>
  <c r="AZ198" i="16"/>
  <c r="BA197" i="16"/>
  <c r="AZ197" i="16"/>
  <c r="BA196" i="16"/>
  <c r="AZ196" i="16"/>
  <c r="BA195" i="16"/>
  <c r="AZ195" i="16"/>
  <c r="BA194" i="16"/>
  <c r="AZ194" i="16"/>
  <c r="BA193" i="16"/>
  <c r="AZ193" i="16"/>
  <c r="BA192" i="16"/>
  <c r="AZ192" i="16"/>
  <c r="BA191" i="16"/>
  <c r="AZ191" i="16"/>
  <c r="BA190" i="16"/>
  <c r="AZ190" i="16"/>
  <c r="BA189" i="16"/>
  <c r="AZ189" i="16"/>
  <c r="BA188" i="16"/>
  <c r="AZ188" i="16"/>
  <c r="BA187" i="16"/>
  <c r="AZ187" i="16"/>
  <c r="BA186" i="16"/>
  <c r="AZ186" i="16"/>
  <c r="BA185" i="16"/>
  <c r="AZ185" i="16"/>
  <c r="BA184" i="16"/>
  <c r="AZ184" i="16"/>
  <c r="BA183" i="16"/>
  <c r="AZ183" i="16"/>
  <c r="BA182" i="16"/>
  <c r="AZ182" i="16"/>
  <c r="BA181" i="16"/>
  <c r="AZ181" i="16"/>
  <c r="BA180" i="16"/>
  <c r="AZ180" i="16"/>
  <c r="BA179" i="16"/>
  <c r="AZ179" i="16"/>
  <c r="BA178" i="16"/>
  <c r="AZ178" i="16"/>
  <c r="BA177" i="16"/>
  <c r="AZ177" i="16"/>
  <c r="BA176" i="16"/>
  <c r="AZ176" i="16"/>
  <c r="BA175" i="16"/>
  <c r="AZ175" i="16"/>
  <c r="BA174" i="16"/>
  <c r="AZ174" i="16"/>
  <c r="BA173" i="16"/>
  <c r="AZ173" i="16"/>
  <c r="BA172" i="16"/>
  <c r="AZ172" i="16"/>
  <c r="BA171" i="16"/>
  <c r="AZ171" i="16"/>
  <c r="BA170" i="16"/>
  <c r="AZ170" i="16"/>
  <c r="BA169" i="16"/>
  <c r="AZ169" i="16"/>
  <c r="BA168" i="16"/>
  <c r="AZ168" i="16"/>
  <c r="BA167" i="16"/>
  <c r="AZ167" i="16"/>
  <c r="BA166" i="16"/>
  <c r="AZ166" i="16"/>
  <c r="BA165" i="16"/>
  <c r="AZ165" i="16"/>
  <c r="BA164" i="16"/>
  <c r="AZ164" i="16"/>
  <c r="BA163" i="16"/>
  <c r="AZ163" i="16"/>
  <c r="BA162" i="16"/>
  <c r="AZ162" i="16"/>
  <c r="BA161" i="16"/>
  <c r="AZ161" i="16"/>
  <c r="BA160" i="16"/>
  <c r="AZ160" i="16"/>
  <c r="BA159" i="16"/>
  <c r="AZ159" i="16"/>
  <c r="BA158" i="16"/>
  <c r="AZ158" i="16"/>
  <c r="BA157" i="16"/>
  <c r="AZ157" i="16"/>
  <c r="BA156" i="16"/>
  <c r="AZ156" i="16"/>
  <c r="BA155" i="16"/>
  <c r="AZ155" i="16"/>
  <c r="BA154" i="16"/>
  <c r="AZ154" i="16"/>
  <c r="BA153" i="16"/>
  <c r="AZ153" i="16"/>
  <c r="BA152" i="16"/>
  <c r="AZ152" i="16"/>
  <c r="BA151" i="16"/>
  <c r="AZ151" i="16"/>
  <c r="BA150" i="16"/>
  <c r="AZ150" i="16"/>
  <c r="BA149" i="16"/>
  <c r="AZ149" i="16"/>
  <c r="BA148" i="16"/>
  <c r="AZ148" i="16"/>
  <c r="BA147" i="16"/>
  <c r="AZ147" i="16"/>
  <c r="BA146" i="16"/>
  <c r="AZ146" i="16"/>
  <c r="BA145" i="16"/>
  <c r="AZ145" i="16"/>
  <c r="BA144" i="16"/>
  <c r="AZ144" i="16"/>
  <c r="BA143" i="16"/>
  <c r="AZ143" i="16"/>
  <c r="BA142" i="16"/>
  <c r="AZ142" i="16"/>
  <c r="BA141" i="16"/>
  <c r="AZ141" i="16"/>
  <c r="BA140" i="16"/>
  <c r="AZ140" i="16"/>
  <c r="BA139" i="16"/>
  <c r="AZ139" i="16"/>
  <c r="BA138" i="16"/>
  <c r="AZ138" i="16"/>
  <c r="BA137" i="16"/>
  <c r="AZ137" i="16"/>
  <c r="BA136" i="16"/>
  <c r="AZ136" i="16"/>
  <c r="BA135" i="16"/>
  <c r="AZ135" i="16"/>
  <c r="BA134" i="16"/>
  <c r="AZ134" i="16"/>
  <c r="BA133" i="16"/>
  <c r="AZ133" i="16"/>
  <c r="BA132" i="16"/>
  <c r="AZ132" i="16"/>
  <c r="BA131" i="16"/>
  <c r="AZ131" i="16"/>
  <c r="BA130" i="16"/>
  <c r="AZ130" i="16"/>
  <c r="BA129" i="16"/>
  <c r="AZ129" i="16"/>
  <c r="BA128" i="16"/>
  <c r="AZ128" i="16"/>
  <c r="BA127" i="16"/>
  <c r="AZ127" i="16"/>
  <c r="BA126" i="16"/>
  <c r="AZ126" i="16"/>
  <c r="BA125" i="16"/>
  <c r="AZ125" i="16"/>
  <c r="BA124" i="16"/>
  <c r="AZ124" i="16"/>
  <c r="BA123" i="16"/>
  <c r="AZ123" i="16"/>
  <c r="BA122" i="16"/>
  <c r="AZ122" i="16"/>
  <c r="BA121" i="16"/>
  <c r="AZ121" i="16"/>
  <c r="BA120" i="16"/>
  <c r="AZ120" i="16"/>
  <c r="BA119" i="16"/>
  <c r="AZ119" i="16"/>
  <c r="BA118" i="16"/>
  <c r="AZ118" i="16"/>
  <c r="BA117" i="16"/>
  <c r="AZ117" i="16"/>
  <c r="BA116" i="16"/>
  <c r="AZ116" i="16"/>
  <c r="BA115" i="16"/>
  <c r="AZ115" i="16"/>
  <c r="BA114" i="16"/>
  <c r="AZ114" i="16"/>
  <c r="BA113" i="16"/>
  <c r="AZ113" i="16"/>
  <c r="BA112" i="16"/>
  <c r="AZ112" i="16"/>
  <c r="BA111" i="16"/>
  <c r="AZ111" i="16"/>
  <c r="BA110" i="16"/>
  <c r="AZ110" i="16"/>
  <c r="BA109" i="16"/>
  <c r="AZ109" i="16"/>
  <c r="BA108" i="16"/>
  <c r="AZ108" i="16"/>
  <c r="BA107" i="16"/>
  <c r="AZ107" i="16"/>
  <c r="BA106" i="16"/>
  <c r="AZ106" i="16"/>
  <c r="BA105" i="16"/>
  <c r="AZ105" i="16"/>
  <c r="BA17" i="16"/>
  <c r="AZ17" i="16"/>
  <c r="BA16" i="16"/>
  <c r="AZ16" i="16"/>
  <c r="BA15" i="16"/>
  <c r="AZ15" i="16"/>
  <c r="BA14" i="16"/>
  <c r="AZ14" i="16"/>
  <c r="BA13" i="16"/>
  <c r="AZ13" i="16"/>
  <c r="BA12" i="16"/>
  <c r="AZ12" i="16"/>
  <c r="BA11" i="16"/>
  <c r="AZ11" i="16"/>
  <c r="BA10" i="16"/>
  <c r="AZ10" i="16"/>
  <c r="BA9" i="16"/>
  <c r="AZ9" i="16"/>
  <c r="BA8" i="16"/>
  <c r="AZ8" i="16"/>
  <c r="BA7" i="16"/>
  <c r="AZ7" i="16"/>
  <c r="BA733" i="16"/>
  <c r="AZ733" i="16"/>
  <c r="BA732" i="16"/>
  <c r="AZ732" i="16"/>
  <c r="BA731" i="16"/>
  <c r="AZ731" i="16"/>
  <c r="BA730" i="16"/>
  <c r="AZ730" i="16"/>
  <c r="BA729" i="16"/>
  <c r="AZ729" i="16"/>
  <c r="BA728" i="16"/>
  <c r="AZ728" i="16"/>
  <c r="BA727" i="16"/>
  <c r="AZ727" i="16"/>
  <c r="BA726" i="16"/>
  <c r="AZ726" i="16"/>
  <c r="BA725" i="16"/>
  <c r="AZ725" i="16"/>
  <c r="BA701" i="16"/>
  <c r="AZ701" i="16"/>
  <c r="BA700" i="16"/>
  <c r="AZ700" i="16"/>
  <c r="BA699" i="16"/>
  <c r="AZ699" i="16"/>
  <c r="BA441" i="16"/>
  <c r="AZ441" i="16"/>
  <c r="BA440" i="16"/>
  <c r="AZ440" i="16"/>
  <c r="BA439" i="16"/>
  <c r="AZ439" i="16"/>
  <c r="BA438" i="16"/>
  <c r="AZ438" i="16"/>
  <c r="BA437" i="16"/>
  <c r="AZ437" i="16"/>
  <c r="BA436" i="16"/>
  <c r="AZ436" i="16"/>
  <c r="BA435" i="16"/>
  <c r="AZ435" i="16"/>
  <c r="BA434" i="16"/>
  <c r="AZ434" i="16"/>
  <c r="BA433" i="16"/>
  <c r="AZ433" i="16"/>
  <c r="BA432" i="16"/>
  <c r="AZ432" i="16"/>
  <c r="BA431" i="16"/>
  <c r="AZ431" i="16"/>
  <c r="BA430" i="16"/>
  <c r="AZ430" i="16"/>
  <c r="BA429" i="16"/>
  <c r="AZ429" i="16"/>
  <c r="BA428" i="16"/>
  <c r="AZ428" i="16"/>
  <c r="BA427" i="16"/>
  <c r="AZ427" i="16"/>
  <c r="BA426" i="16"/>
  <c r="AZ426" i="16"/>
  <c r="BA425" i="16"/>
  <c r="AZ425" i="16"/>
  <c r="BA424" i="16"/>
  <c r="AZ424" i="16"/>
  <c r="BA423" i="16"/>
  <c r="AZ423" i="16"/>
  <c r="BA422" i="16"/>
  <c r="AZ422" i="16"/>
  <c r="BA421" i="16"/>
  <c r="AZ421" i="16"/>
  <c r="BA420" i="16"/>
  <c r="AZ420" i="16"/>
  <c r="BA419" i="16"/>
  <c r="AZ419" i="16"/>
  <c r="BA418" i="16"/>
  <c r="AZ418" i="16"/>
  <c r="BA417" i="16"/>
  <c r="AZ417" i="16"/>
  <c r="BA416" i="16"/>
  <c r="AZ416" i="16"/>
  <c r="BA415" i="16"/>
  <c r="AZ415" i="16"/>
  <c r="BA414" i="16"/>
  <c r="AZ414" i="16"/>
  <c r="BA413" i="16"/>
  <c r="AZ413" i="16"/>
  <c r="BA412" i="16"/>
  <c r="AZ412" i="16"/>
  <c r="BA411" i="16"/>
  <c r="AZ411" i="16"/>
  <c r="BA410" i="16"/>
  <c r="AZ410" i="16"/>
  <c r="BA409" i="16"/>
  <c r="AZ409" i="16"/>
  <c r="BA408" i="16"/>
  <c r="AZ408" i="16"/>
  <c r="BA407" i="16"/>
  <c r="AZ407" i="16"/>
  <c r="BA406" i="16"/>
  <c r="AZ406" i="16"/>
  <c r="BA405" i="16"/>
  <c r="AZ405" i="16"/>
  <c r="BA404" i="16"/>
  <c r="AZ404" i="16"/>
  <c r="BA403" i="16"/>
  <c r="AZ403" i="16"/>
  <c r="BA402" i="16"/>
  <c r="AZ402" i="16"/>
  <c r="BA401" i="16"/>
  <c r="AZ401" i="16"/>
  <c r="BA400" i="16"/>
  <c r="AZ400" i="16"/>
  <c r="BA399" i="16"/>
  <c r="AZ399" i="16"/>
  <c r="BA398" i="16"/>
  <c r="AZ398" i="16"/>
  <c r="BA397" i="16"/>
  <c r="AZ397" i="16"/>
  <c r="BA396" i="16"/>
  <c r="AZ396" i="16"/>
  <c r="BA395" i="16"/>
  <c r="AZ395" i="16"/>
  <c r="BA394" i="16"/>
  <c r="AZ394" i="16"/>
  <c r="BA393" i="16"/>
  <c r="AZ393" i="16"/>
  <c r="BA392" i="16"/>
  <c r="AZ392" i="16"/>
  <c r="BA391" i="16"/>
  <c r="AZ391" i="16"/>
  <c r="BA390" i="16"/>
  <c r="AZ390" i="16"/>
  <c r="BA389" i="16"/>
  <c r="AZ389" i="16"/>
  <c r="BA388" i="16"/>
  <c r="AZ388" i="16"/>
  <c r="BA387" i="16"/>
  <c r="AZ387" i="16"/>
  <c r="BA386" i="16"/>
  <c r="AZ386" i="16"/>
  <c r="BA385" i="16"/>
  <c r="AZ385" i="16"/>
  <c r="BA384" i="16"/>
  <c r="AZ384" i="16"/>
  <c r="BA383" i="16"/>
  <c r="AZ383" i="16"/>
  <c r="BA382" i="16"/>
  <c r="AZ382" i="16"/>
  <c r="BA381" i="16"/>
  <c r="AZ381" i="16"/>
  <c r="BA380" i="16"/>
  <c r="AZ380" i="16"/>
  <c r="BA379" i="16"/>
  <c r="AZ379" i="16"/>
  <c r="BA378" i="16"/>
  <c r="AZ378" i="16"/>
  <c r="BA377" i="16"/>
  <c r="AZ377" i="16"/>
  <c r="BA376" i="16"/>
  <c r="AZ376" i="16"/>
  <c r="BA375" i="16"/>
  <c r="AZ375" i="16"/>
  <c r="BA374" i="16"/>
  <c r="AZ374" i="16"/>
  <c r="BA373" i="16"/>
  <c r="AZ373" i="16"/>
  <c r="BA372" i="16"/>
  <c r="AZ372" i="16"/>
  <c r="BA334" i="16"/>
  <c r="AZ334" i="16"/>
  <c r="BA333" i="16"/>
  <c r="AZ333" i="16"/>
  <c r="BA332" i="16"/>
  <c r="AZ332" i="16"/>
  <c r="BA104" i="16"/>
  <c r="AZ104" i="16"/>
  <c r="BA103" i="16"/>
  <c r="AZ103" i="16"/>
  <c r="BA102" i="16"/>
  <c r="AZ102" i="16"/>
  <c r="BA101" i="16"/>
  <c r="AZ101" i="16"/>
  <c r="BA100" i="16"/>
  <c r="AZ100" i="16"/>
  <c r="BA99" i="16"/>
  <c r="AZ99" i="16"/>
  <c r="BA98" i="16"/>
  <c r="AZ98" i="16"/>
  <c r="BA97" i="16"/>
  <c r="AZ97" i="16"/>
  <c r="BA96" i="16"/>
  <c r="AZ96" i="16"/>
  <c r="BA95" i="16"/>
  <c r="AZ95" i="16"/>
  <c r="BA94" i="16"/>
  <c r="AZ94" i="16"/>
  <c r="BA93" i="16"/>
  <c r="AZ93" i="16"/>
  <c r="BA92" i="16"/>
  <c r="AZ92" i="16"/>
  <c r="BA91" i="16"/>
  <c r="AZ91" i="16"/>
  <c r="BA90" i="16"/>
  <c r="AZ90" i="16"/>
  <c r="BA89" i="16"/>
  <c r="AZ89" i="16"/>
  <c r="BA88" i="16"/>
  <c r="AZ88" i="16"/>
  <c r="BA87" i="16"/>
  <c r="AZ87" i="16"/>
  <c r="BA86" i="16"/>
  <c r="AZ86" i="16"/>
  <c r="BA85" i="16"/>
  <c r="AZ85" i="16"/>
  <c r="BA84" i="16"/>
  <c r="AZ84" i="16"/>
  <c r="BA83" i="16"/>
  <c r="AZ83" i="16"/>
  <c r="BA82" i="16"/>
  <c r="AZ82" i="16"/>
  <c r="BA81" i="16"/>
  <c r="AZ81" i="16"/>
  <c r="BA80" i="16"/>
  <c r="AZ80" i="16"/>
  <c r="BA79" i="16"/>
  <c r="AZ79" i="16"/>
  <c r="BA78" i="16"/>
  <c r="AZ78" i="16"/>
  <c r="BA77" i="16"/>
  <c r="AZ77" i="16"/>
  <c r="BA76" i="16"/>
  <c r="AZ76" i="16"/>
  <c r="BA75" i="16"/>
  <c r="AZ75" i="16"/>
  <c r="BA74" i="16"/>
  <c r="AZ74" i="16"/>
  <c r="BA73" i="16"/>
  <c r="AZ73" i="16"/>
  <c r="BA72" i="16"/>
  <c r="AZ72" i="16"/>
  <c r="BA71" i="16"/>
  <c r="AZ71" i="16"/>
  <c r="BA70" i="16"/>
  <c r="AZ70" i="16"/>
  <c r="BA69" i="16"/>
  <c r="AZ69" i="16"/>
  <c r="BA68" i="16"/>
  <c r="AZ68" i="16"/>
  <c r="BA67" i="16"/>
  <c r="AZ67" i="16"/>
  <c r="BA66" i="16"/>
  <c r="AZ66" i="16"/>
  <c r="BA65" i="16"/>
  <c r="AZ65" i="16"/>
  <c r="BA64" i="16"/>
  <c r="AZ64" i="16"/>
  <c r="BA63" i="16"/>
  <c r="AZ63" i="16"/>
  <c r="BA62" i="16"/>
  <c r="AZ62" i="16"/>
  <c r="BA61" i="16"/>
  <c r="AZ61" i="16"/>
  <c r="BA60" i="16"/>
  <c r="AZ60" i="16"/>
  <c r="BA59" i="16"/>
  <c r="AZ59" i="16"/>
  <c r="BA58" i="16"/>
  <c r="AZ58" i="16"/>
  <c r="BA57" i="16"/>
  <c r="AZ57" i="16"/>
  <c r="BA56" i="16"/>
  <c r="AZ56" i="16"/>
  <c r="BA55" i="16"/>
  <c r="AZ55" i="16"/>
  <c r="BA54" i="16"/>
  <c r="AZ54" i="16"/>
  <c r="BA53" i="16"/>
  <c r="AZ53" i="16"/>
  <c r="BA52" i="16"/>
  <c r="AZ52" i="16"/>
  <c r="BA51" i="16"/>
  <c r="AZ51" i="16"/>
  <c r="BA50" i="16"/>
  <c r="AZ50" i="16"/>
  <c r="BA49" i="16"/>
  <c r="AZ49" i="16"/>
  <c r="BA48" i="16"/>
  <c r="AZ48" i="16"/>
  <c r="BA47" i="16"/>
  <c r="AZ47" i="16"/>
  <c r="BA46" i="16"/>
  <c r="AZ46" i="16"/>
  <c r="BA45" i="16"/>
  <c r="AZ45" i="16"/>
  <c r="BA44" i="16"/>
  <c r="AZ44" i="16"/>
  <c r="BA43" i="16"/>
  <c r="AZ43" i="16"/>
  <c r="BA6" i="16"/>
  <c r="AZ6" i="16"/>
  <c r="BA5" i="16"/>
  <c r="AZ5" i="16"/>
  <c r="BA4" i="16"/>
  <c r="AZ4" i="16"/>
  <c r="BA3" i="16"/>
  <c r="AZ3" i="16"/>
  <c r="BA331" i="16"/>
  <c r="AZ331" i="16"/>
  <c r="BA330" i="16"/>
  <c r="AZ330" i="16"/>
  <c r="BA329" i="16"/>
  <c r="AZ329" i="16"/>
  <c r="BA328" i="16"/>
  <c r="AZ328" i="16"/>
  <c r="BA327" i="16"/>
  <c r="AZ327" i="16"/>
  <c r="BA2" i="16"/>
  <c r="AZ2" i="16"/>
  <c r="BA326" i="16"/>
  <c r="AZ326" i="16"/>
  <c r="AJ11" i="7" l="1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AJ229" i="14" l="1"/>
  <c r="AI229" i="14"/>
  <c r="AH229" i="14"/>
  <c r="AG229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AJ226" i="14"/>
  <c r="AI226" i="14"/>
  <c r="AH226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AJ202" i="14"/>
  <c r="AI202" i="14"/>
  <c r="AH202" i="14"/>
  <c r="AG202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AJ28" i="10"/>
  <c r="AI28" i="10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AJ403" i="8"/>
  <c r="AI403" i="8"/>
  <c r="AH403" i="8"/>
  <c r="AG403" i="8"/>
  <c r="AF403" i="8"/>
  <c r="AE403" i="8"/>
  <c r="AD403" i="8"/>
  <c r="AC403" i="8"/>
  <c r="AB403" i="8"/>
  <c r="AA403" i="8"/>
  <c r="Z403" i="8"/>
  <c r="Y403" i="8"/>
  <c r="X403" i="8"/>
  <c r="W403" i="8"/>
  <c r="V403" i="8"/>
  <c r="U403" i="8"/>
  <c r="T403" i="8"/>
  <c r="S403" i="8"/>
  <c r="R403" i="8"/>
  <c r="Q403" i="8"/>
  <c r="P403" i="8"/>
  <c r="O403" i="8"/>
  <c r="N403" i="8"/>
  <c r="M403" i="8"/>
  <c r="L403" i="8"/>
  <c r="K403" i="8"/>
  <c r="J403" i="8"/>
  <c r="I403" i="8"/>
  <c r="H403" i="8"/>
  <c r="G403" i="8"/>
  <c r="F403" i="8"/>
  <c r="E403" i="8"/>
  <c r="AJ407" i="8"/>
  <c r="AI407" i="8"/>
  <c r="AH407" i="8"/>
  <c r="AG407" i="8"/>
  <c r="AF407" i="8"/>
  <c r="AE407" i="8"/>
  <c r="AD407" i="8"/>
  <c r="AC407" i="8"/>
  <c r="AB407" i="8"/>
  <c r="AA407" i="8"/>
  <c r="Z407" i="8"/>
  <c r="Y407" i="8"/>
  <c r="X407" i="8"/>
  <c r="W407" i="8"/>
  <c r="V407" i="8"/>
  <c r="U407" i="8"/>
  <c r="T407" i="8"/>
  <c r="S407" i="8"/>
  <c r="R407" i="8"/>
  <c r="Q407" i="8"/>
  <c r="P407" i="8"/>
  <c r="O407" i="8"/>
  <c r="N407" i="8"/>
  <c r="M407" i="8"/>
  <c r="L407" i="8"/>
  <c r="K407" i="8"/>
  <c r="J407" i="8"/>
  <c r="I407" i="8"/>
  <c r="H407" i="8"/>
  <c r="G407" i="8"/>
  <c r="F407" i="8"/>
  <c r="E407" i="8"/>
  <c r="AJ416" i="8"/>
  <c r="AI416" i="8"/>
  <c r="AH416" i="8"/>
  <c r="AG416" i="8"/>
  <c r="AF416" i="8"/>
  <c r="AE416" i="8"/>
  <c r="AD416" i="8"/>
  <c r="AC416" i="8"/>
  <c r="AB416" i="8"/>
  <c r="AA416" i="8"/>
  <c r="Z416" i="8"/>
  <c r="Y416" i="8"/>
  <c r="X416" i="8"/>
  <c r="W416" i="8"/>
  <c r="V416" i="8"/>
  <c r="U416" i="8"/>
  <c r="T416" i="8"/>
  <c r="S416" i="8"/>
  <c r="R416" i="8"/>
  <c r="Q416" i="8"/>
  <c r="P416" i="8"/>
  <c r="O416" i="8"/>
  <c r="N416" i="8"/>
  <c r="M416" i="8"/>
  <c r="L416" i="8"/>
  <c r="K416" i="8"/>
  <c r="J416" i="8"/>
  <c r="I416" i="8"/>
  <c r="H416" i="8"/>
  <c r="G416" i="8"/>
  <c r="F416" i="8"/>
  <c r="E416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AL228" i="14"/>
  <c r="AL229" i="14" s="1"/>
  <c r="AK228" i="14"/>
  <c r="AK229" i="14" s="1"/>
  <c r="AL225" i="14"/>
  <c r="AK225" i="14"/>
  <c r="AL224" i="14"/>
  <c r="AK224" i="14"/>
  <c r="AL223" i="14"/>
  <c r="AK223" i="14"/>
  <c r="AL222" i="14"/>
  <c r="AK222" i="14"/>
  <c r="AL221" i="14"/>
  <c r="AK221" i="14"/>
  <c r="AL220" i="14"/>
  <c r="AK220" i="14"/>
  <c r="AL219" i="14"/>
  <c r="AK219" i="14"/>
  <c r="AL218" i="14"/>
  <c r="AK218" i="14"/>
  <c r="AL217" i="14"/>
  <c r="AK217" i="14"/>
  <c r="AL216" i="14"/>
  <c r="AK216" i="14"/>
  <c r="AL215" i="14"/>
  <c r="AK215" i="14"/>
  <c r="AL214" i="14"/>
  <c r="AK214" i="14"/>
  <c r="AL213" i="14"/>
  <c r="AK213" i="14"/>
  <c r="AL212" i="14"/>
  <c r="AK212" i="14"/>
  <c r="AL211" i="14"/>
  <c r="AK211" i="14"/>
  <c r="AL210" i="14"/>
  <c r="AK210" i="14"/>
  <c r="AL209" i="14"/>
  <c r="AK209" i="14"/>
  <c r="AL208" i="14"/>
  <c r="AK208" i="14"/>
  <c r="AL207" i="14"/>
  <c r="AK207" i="14"/>
  <c r="AL206" i="14"/>
  <c r="AK206" i="14"/>
  <c r="AL205" i="14"/>
  <c r="AL204" i="14"/>
  <c r="AL201" i="14"/>
  <c r="AL202" i="14" s="1"/>
  <c r="AK201" i="14"/>
  <c r="AK202" i="14" s="1"/>
  <c r="AL198" i="14"/>
  <c r="AK198" i="14"/>
  <c r="AL197" i="14"/>
  <c r="AK197" i="14"/>
  <c r="AL196" i="14"/>
  <c r="AK196" i="14"/>
  <c r="AL195" i="14"/>
  <c r="AK195" i="14"/>
  <c r="AL194" i="14"/>
  <c r="AK194" i="14"/>
  <c r="AL193" i="14"/>
  <c r="AK193" i="14"/>
  <c r="AL192" i="14"/>
  <c r="AK192" i="14"/>
  <c r="AL191" i="14"/>
  <c r="AK191" i="14"/>
  <c r="AL190" i="14"/>
  <c r="AK190" i="14"/>
  <c r="AL189" i="14"/>
  <c r="AK189" i="14"/>
  <c r="AL188" i="14"/>
  <c r="AK188" i="14"/>
  <c r="AL187" i="14"/>
  <c r="AL186" i="14"/>
  <c r="AL183" i="14"/>
  <c r="AK183" i="14"/>
  <c r="AL182" i="14"/>
  <c r="AK182" i="14"/>
  <c r="AL181" i="14"/>
  <c r="AK181" i="14"/>
  <c r="AL180" i="14"/>
  <c r="AK180" i="14"/>
  <c r="AL179" i="14"/>
  <c r="AK179" i="14"/>
  <c r="AL178" i="14"/>
  <c r="AK178" i="14"/>
  <c r="AL177" i="14"/>
  <c r="AK177" i="14"/>
  <c r="AL176" i="14"/>
  <c r="AK176" i="14"/>
  <c r="AL175" i="14"/>
  <c r="AK175" i="14"/>
  <c r="AL174" i="14"/>
  <c r="AK174" i="14"/>
  <c r="AL173" i="14"/>
  <c r="AK173" i="14"/>
  <c r="AL172" i="14"/>
  <c r="AK172" i="14"/>
  <c r="AL171" i="14"/>
  <c r="AK171" i="14"/>
  <c r="AL170" i="14"/>
  <c r="AK170" i="14"/>
  <c r="AL169" i="14"/>
  <c r="AK169" i="14"/>
  <c r="AL168" i="14"/>
  <c r="AK168" i="14"/>
  <c r="AL167" i="14"/>
  <c r="AK167" i="14"/>
  <c r="AL166" i="14"/>
  <c r="AK166" i="14"/>
  <c r="AL165" i="14"/>
  <c r="AK165" i="14"/>
  <c r="AL164" i="14"/>
  <c r="AK164" i="14"/>
  <c r="AL163" i="14"/>
  <c r="AK163" i="14"/>
  <c r="AL162" i="14"/>
  <c r="AK162" i="14"/>
  <c r="AL161" i="14"/>
  <c r="AK161" i="14"/>
  <c r="AL160" i="14"/>
  <c r="AK160" i="14"/>
  <c r="AL159" i="14"/>
  <c r="AK159" i="14"/>
  <c r="AL158" i="14"/>
  <c r="AK158" i="14"/>
  <c r="AL157" i="14"/>
  <c r="AK157" i="14"/>
  <c r="AL156" i="14"/>
  <c r="AK156" i="14"/>
  <c r="AL155" i="14"/>
  <c r="AK155" i="14"/>
  <c r="AL154" i="14"/>
  <c r="AK154" i="14"/>
  <c r="AL153" i="14"/>
  <c r="AK153" i="14"/>
  <c r="AL152" i="14"/>
  <c r="AK152" i="14"/>
  <c r="AL151" i="14"/>
  <c r="AK151" i="14"/>
  <c r="AL150" i="14"/>
  <c r="AK150" i="14"/>
  <c r="AL149" i="14"/>
  <c r="AK149" i="14"/>
  <c r="AL148" i="14"/>
  <c r="AK148" i="14"/>
  <c r="AL147" i="14"/>
  <c r="AK147" i="14"/>
  <c r="AL146" i="14"/>
  <c r="AK146" i="14"/>
  <c r="AL145" i="14"/>
  <c r="AK145" i="14"/>
  <c r="AL144" i="14"/>
  <c r="AK144" i="14"/>
  <c r="AL143" i="14"/>
  <c r="AK143" i="14"/>
  <c r="AL142" i="14"/>
  <c r="AK142" i="14"/>
  <c r="AL141" i="14"/>
  <c r="AK141" i="14"/>
  <c r="AL140" i="14"/>
  <c r="AK140" i="14"/>
  <c r="AL139" i="14"/>
  <c r="AK139" i="14"/>
  <c r="AL138" i="14"/>
  <c r="AK138" i="14"/>
  <c r="AL137" i="14"/>
  <c r="AK137" i="14"/>
  <c r="AL136" i="14"/>
  <c r="AK136" i="14"/>
  <c r="AL135" i="14"/>
  <c r="AK135" i="14"/>
  <c r="AL134" i="14"/>
  <c r="AK134" i="14"/>
  <c r="AL133" i="14"/>
  <c r="AK133" i="14"/>
  <c r="AL132" i="14"/>
  <c r="AK132" i="14"/>
  <c r="AL131" i="14"/>
  <c r="AK131" i="14"/>
  <c r="AL130" i="14"/>
  <c r="AK130" i="14"/>
  <c r="AL129" i="14"/>
  <c r="AK129" i="14"/>
  <c r="AL128" i="14"/>
  <c r="AK128" i="14"/>
  <c r="AL127" i="14"/>
  <c r="AK127" i="14"/>
  <c r="AL126" i="14"/>
  <c r="AK126" i="14"/>
  <c r="AL125" i="14"/>
  <c r="AK125" i="14"/>
  <c r="AL124" i="14"/>
  <c r="AK124" i="14"/>
  <c r="AL123" i="14"/>
  <c r="AK123" i="14"/>
  <c r="AL122" i="14"/>
  <c r="AK122" i="14"/>
  <c r="AL121" i="14"/>
  <c r="AK121" i="14"/>
  <c r="AL120" i="14"/>
  <c r="AK120" i="14"/>
  <c r="AL119" i="14"/>
  <c r="AK119" i="14"/>
  <c r="AL118" i="14"/>
  <c r="AK118" i="14"/>
  <c r="AL117" i="14"/>
  <c r="AK117" i="14"/>
  <c r="AL116" i="14"/>
  <c r="AK116" i="14"/>
  <c r="AL115" i="14"/>
  <c r="AK115" i="14"/>
  <c r="AL114" i="14"/>
  <c r="AK114" i="14"/>
  <c r="AL113" i="14"/>
  <c r="AK113" i="14"/>
  <c r="AL112" i="14"/>
  <c r="AK112" i="14"/>
  <c r="AL111" i="14"/>
  <c r="AK111" i="14"/>
  <c r="AL110" i="14"/>
  <c r="AK110" i="14"/>
  <c r="AL109" i="14"/>
  <c r="AK109" i="14"/>
  <c r="AL108" i="14"/>
  <c r="AK108" i="14"/>
  <c r="AL107" i="14"/>
  <c r="AK107" i="14"/>
  <c r="AL106" i="14"/>
  <c r="AK106" i="14"/>
  <c r="AL105" i="14"/>
  <c r="AK105" i="14"/>
  <c r="AL104" i="14"/>
  <c r="AK104" i="14"/>
  <c r="AL103" i="14"/>
  <c r="AK103" i="14"/>
  <c r="AL102" i="14"/>
  <c r="AK102" i="14"/>
  <c r="AL101" i="14"/>
  <c r="AK101" i="14"/>
  <c r="AL100" i="14"/>
  <c r="AK100" i="14"/>
  <c r="AL99" i="14"/>
  <c r="AK99" i="14"/>
  <c r="AL98" i="14"/>
  <c r="AK98" i="14"/>
  <c r="AL97" i="14"/>
  <c r="AK97" i="14"/>
  <c r="AL96" i="14"/>
  <c r="AK96" i="14"/>
  <c r="AL95" i="14"/>
  <c r="AK95" i="14"/>
  <c r="AL94" i="14"/>
  <c r="AK94" i="14"/>
  <c r="AL93" i="14"/>
  <c r="AK93" i="14"/>
  <c r="AL92" i="14"/>
  <c r="AK92" i="14"/>
  <c r="AL91" i="14"/>
  <c r="AK91" i="14"/>
  <c r="AL90" i="14"/>
  <c r="AK90" i="14"/>
  <c r="AL89" i="14"/>
  <c r="AK89" i="14"/>
  <c r="AL88" i="14"/>
  <c r="AK88" i="14"/>
  <c r="AL87" i="14"/>
  <c r="AK87" i="14"/>
  <c r="AL86" i="14"/>
  <c r="AK86" i="14"/>
  <c r="AL85" i="14"/>
  <c r="AK85" i="14"/>
  <c r="AL84" i="14"/>
  <c r="AK84" i="14"/>
  <c r="AL83" i="14"/>
  <c r="AK83" i="14"/>
  <c r="AL82" i="14"/>
  <c r="AK82" i="14"/>
  <c r="AL81" i="14"/>
  <c r="AK81" i="14"/>
  <c r="AL80" i="14"/>
  <c r="AK80" i="14"/>
  <c r="AL79" i="14"/>
  <c r="AK79" i="14"/>
  <c r="AL78" i="14"/>
  <c r="AK78" i="14"/>
  <c r="AL77" i="14"/>
  <c r="AK77" i="14"/>
  <c r="AL76" i="14"/>
  <c r="AK76" i="14"/>
  <c r="AL75" i="14"/>
  <c r="AK75" i="14"/>
  <c r="AL74" i="14"/>
  <c r="AK74" i="14"/>
  <c r="AL73" i="14"/>
  <c r="AK73" i="14"/>
  <c r="AL72" i="14"/>
  <c r="AK72" i="14"/>
  <c r="AL71" i="14"/>
  <c r="AK71" i="14"/>
  <c r="AL70" i="14"/>
  <c r="AK70" i="14"/>
  <c r="AL69" i="14"/>
  <c r="AK69" i="14"/>
  <c r="AL68" i="14"/>
  <c r="AK68" i="14"/>
  <c r="AL67" i="14"/>
  <c r="AK67" i="14"/>
  <c r="AL66" i="14"/>
  <c r="AK66" i="14"/>
  <c r="AL65" i="14"/>
  <c r="AK65" i="14"/>
  <c r="AL64" i="14"/>
  <c r="AK64" i="14"/>
  <c r="AL63" i="14"/>
  <c r="AK63" i="14"/>
  <c r="AL62" i="14"/>
  <c r="AK62" i="14"/>
  <c r="AL61" i="14"/>
  <c r="AK61" i="14"/>
  <c r="AL60" i="14"/>
  <c r="AK60" i="14"/>
  <c r="AL59" i="14"/>
  <c r="AK59" i="14"/>
  <c r="AL58" i="14"/>
  <c r="AK58" i="14"/>
  <c r="AL57" i="14"/>
  <c r="AK57" i="14"/>
  <c r="AL56" i="14"/>
  <c r="AK56" i="14"/>
  <c r="AL55" i="14"/>
  <c r="AK55" i="14"/>
  <c r="AL54" i="14"/>
  <c r="AK54" i="14"/>
  <c r="AL53" i="14"/>
  <c r="AL184" i="14" s="1"/>
  <c r="AL50" i="14"/>
  <c r="AK50" i="14"/>
  <c r="AL49" i="14"/>
  <c r="AK49" i="14"/>
  <c r="AL48" i="14"/>
  <c r="AK48" i="14"/>
  <c r="AL47" i="14"/>
  <c r="AK47" i="14"/>
  <c r="AL46" i="14"/>
  <c r="AK46" i="14"/>
  <c r="AL45" i="14"/>
  <c r="AK45" i="14"/>
  <c r="AL44" i="14"/>
  <c r="AK44" i="14"/>
  <c r="AL43" i="14"/>
  <c r="AK43" i="14"/>
  <c r="AL42" i="14"/>
  <c r="AK42" i="14"/>
  <c r="AL41" i="14"/>
  <c r="AK41" i="14"/>
  <c r="AL40" i="14"/>
  <c r="AK40" i="14"/>
  <c r="AL39" i="14"/>
  <c r="AK39" i="14"/>
  <c r="AL38" i="14"/>
  <c r="AK38" i="14"/>
  <c r="AL37" i="14"/>
  <c r="AK37" i="14"/>
  <c r="AL36" i="14"/>
  <c r="AK36" i="14"/>
  <c r="AL35" i="14"/>
  <c r="AK35" i="14"/>
  <c r="AL34" i="14"/>
  <c r="AK34" i="14"/>
  <c r="AL33" i="14"/>
  <c r="AK33" i="14"/>
  <c r="AL32" i="14"/>
  <c r="AK32" i="14"/>
  <c r="AL31" i="14"/>
  <c r="AK31" i="14"/>
  <c r="AL30" i="14"/>
  <c r="AK30" i="14"/>
  <c r="AL29" i="14"/>
  <c r="AK29" i="14"/>
  <c r="AL28" i="14"/>
  <c r="AK28" i="14"/>
  <c r="AL27" i="14"/>
  <c r="AK27" i="14"/>
  <c r="AL26" i="14"/>
  <c r="AK26" i="14"/>
  <c r="AL25" i="14"/>
  <c r="AK25" i="14"/>
  <c r="AL24" i="14"/>
  <c r="AK24" i="14"/>
  <c r="AL23" i="14"/>
  <c r="AK23" i="14"/>
  <c r="AL22" i="14"/>
  <c r="AK22" i="14"/>
  <c r="AL21" i="14"/>
  <c r="AK21" i="14"/>
  <c r="AL20" i="14"/>
  <c r="AK20" i="14"/>
  <c r="AL19" i="14"/>
  <c r="AK19" i="14"/>
  <c r="AL18" i="14"/>
  <c r="AK18" i="14"/>
  <c r="AL17" i="14"/>
  <c r="AK17" i="14"/>
  <c r="AL16" i="14"/>
  <c r="AK16" i="14"/>
  <c r="AL15" i="14"/>
  <c r="AK15" i="14"/>
  <c r="AL14" i="14"/>
  <c r="AK14" i="14"/>
  <c r="AL13" i="14"/>
  <c r="AK13" i="14"/>
  <c r="AL12" i="14"/>
  <c r="AK12" i="14"/>
  <c r="AL11" i="14"/>
  <c r="AK11" i="14"/>
  <c r="AL10" i="14"/>
  <c r="AK10" i="14"/>
  <c r="AL9" i="14"/>
  <c r="AK9" i="14"/>
  <c r="AL8" i="14"/>
  <c r="AK8" i="14"/>
  <c r="AL7" i="14"/>
  <c r="AK7" i="14"/>
  <c r="AL6" i="14"/>
  <c r="AK6" i="14"/>
  <c r="AL5" i="14"/>
  <c r="AK5" i="14"/>
  <c r="AL4" i="14"/>
  <c r="AK4" i="14"/>
  <c r="AL3" i="14"/>
  <c r="AK3" i="14"/>
  <c r="AK51" i="14" s="1"/>
  <c r="AL2" i="14"/>
  <c r="AL33" i="13"/>
  <c r="AK33" i="13"/>
  <c r="AL32" i="13"/>
  <c r="AK32" i="13"/>
  <c r="AL29" i="13"/>
  <c r="AK29" i="13"/>
  <c r="AL26" i="13"/>
  <c r="AK26" i="13"/>
  <c r="AL23" i="13"/>
  <c r="AK23" i="13"/>
  <c r="AL22" i="13"/>
  <c r="AK22" i="13"/>
  <c r="AL21" i="13"/>
  <c r="AK21" i="13"/>
  <c r="AL20" i="13"/>
  <c r="AK20" i="13"/>
  <c r="AL19" i="13"/>
  <c r="AK19" i="13"/>
  <c r="AL18" i="13"/>
  <c r="AK18" i="13"/>
  <c r="AL17" i="13"/>
  <c r="AK17" i="13"/>
  <c r="AL14" i="13"/>
  <c r="AK14" i="13"/>
  <c r="AL11" i="13"/>
  <c r="AK11" i="13"/>
  <c r="AL10" i="13"/>
  <c r="AK10" i="13"/>
  <c r="AL9" i="13"/>
  <c r="AK9" i="13"/>
  <c r="AL8" i="13"/>
  <c r="AK8" i="13"/>
  <c r="AL7" i="13"/>
  <c r="AK7" i="13"/>
  <c r="AL4" i="13"/>
  <c r="AK4" i="13"/>
  <c r="AL3" i="13"/>
  <c r="AK3" i="13"/>
  <c r="AL2" i="13"/>
  <c r="AK2" i="13"/>
  <c r="AK5" i="13" s="1"/>
  <c r="AL76" i="12"/>
  <c r="AK76" i="12"/>
  <c r="AL73" i="12"/>
  <c r="AK73" i="12"/>
  <c r="AL72" i="12"/>
  <c r="AK72" i="12"/>
  <c r="AL71" i="12"/>
  <c r="AK71" i="12"/>
  <c r="AL70" i="12"/>
  <c r="AK70" i="12"/>
  <c r="AL69" i="12"/>
  <c r="AK69" i="12"/>
  <c r="AL68" i="12"/>
  <c r="AK68" i="12"/>
  <c r="AL67" i="12"/>
  <c r="AK67" i="12"/>
  <c r="AL66" i="12"/>
  <c r="AK66" i="12"/>
  <c r="AL65" i="12"/>
  <c r="AK65" i="12"/>
  <c r="AL64" i="12"/>
  <c r="AK64" i="12"/>
  <c r="AL63" i="12"/>
  <c r="AK63" i="12"/>
  <c r="AL62" i="12"/>
  <c r="AK62" i="12"/>
  <c r="AL61" i="12"/>
  <c r="AK61" i="12"/>
  <c r="AL60" i="12"/>
  <c r="AK60" i="12"/>
  <c r="AL59" i="12"/>
  <c r="AK59" i="12"/>
  <c r="AL58" i="12"/>
  <c r="AK58" i="12"/>
  <c r="AL57" i="12"/>
  <c r="AK57" i="12"/>
  <c r="AL56" i="12"/>
  <c r="AK56" i="12"/>
  <c r="AL55" i="12"/>
  <c r="AK55" i="12"/>
  <c r="AL54" i="12"/>
  <c r="AK54" i="12"/>
  <c r="AL53" i="12"/>
  <c r="AK53" i="12"/>
  <c r="AL52" i="12"/>
  <c r="AK52" i="12"/>
  <c r="AL51" i="12"/>
  <c r="AK51" i="12"/>
  <c r="AL50" i="12"/>
  <c r="AK50" i="12"/>
  <c r="AL49" i="12"/>
  <c r="AK49" i="12"/>
  <c r="AL48" i="12"/>
  <c r="AK48" i="12"/>
  <c r="AL47" i="12"/>
  <c r="AK47" i="12"/>
  <c r="AL46" i="12"/>
  <c r="AK46" i="12"/>
  <c r="AL45" i="12"/>
  <c r="AK45" i="12"/>
  <c r="AL44" i="12"/>
  <c r="AK44" i="12"/>
  <c r="AL43" i="12"/>
  <c r="AK43" i="12"/>
  <c r="AL42" i="12"/>
  <c r="AK42" i="12"/>
  <c r="AL41" i="12"/>
  <c r="AK41" i="12"/>
  <c r="AL40" i="12"/>
  <c r="AK40" i="12"/>
  <c r="AL39" i="12"/>
  <c r="AK39" i="12"/>
  <c r="AL38" i="12"/>
  <c r="AK38" i="12"/>
  <c r="AL37" i="12"/>
  <c r="AK37" i="12"/>
  <c r="AL36" i="12"/>
  <c r="AK36" i="12"/>
  <c r="AL35" i="12"/>
  <c r="AK35" i="12"/>
  <c r="AL34" i="12"/>
  <c r="AK34" i="12"/>
  <c r="AL33" i="12"/>
  <c r="AK33" i="12"/>
  <c r="AL32" i="12"/>
  <c r="AK32" i="12"/>
  <c r="AL31" i="12"/>
  <c r="AK31" i="12"/>
  <c r="AL30" i="12"/>
  <c r="AK30" i="12"/>
  <c r="AL29" i="12"/>
  <c r="AK29" i="12"/>
  <c r="AL28" i="12"/>
  <c r="AK28" i="12"/>
  <c r="AL27" i="12"/>
  <c r="AK27" i="12"/>
  <c r="AL26" i="12"/>
  <c r="AK26" i="12"/>
  <c r="AL25" i="12"/>
  <c r="AK25" i="12"/>
  <c r="AL24" i="12"/>
  <c r="AK24" i="12"/>
  <c r="AL23" i="12"/>
  <c r="AK23" i="12"/>
  <c r="AL22" i="12"/>
  <c r="AK22" i="12"/>
  <c r="AL21" i="12"/>
  <c r="AK21" i="12"/>
  <c r="AL20" i="12"/>
  <c r="AK20" i="12"/>
  <c r="AL19" i="12"/>
  <c r="AK19" i="12"/>
  <c r="AL18" i="12"/>
  <c r="AK18" i="12"/>
  <c r="AL17" i="12"/>
  <c r="AK17" i="12"/>
  <c r="AL16" i="12"/>
  <c r="AK16" i="12"/>
  <c r="AL15" i="12"/>
  <c r="AK15" i="12"/>
  <c r="AL14" i="12"/>
  <c r="AK14" i="12"/>
  <c r="AL13" i="12"/>
  <c r="AK13" i="12"/>
  <c r="AL12" i="12"/>
  <c r="AK12" i="12"/>
  <c r="AL11" i="12"/>
  <c r="AK11" i="12"/>
  <c r="AL10" i="12"/>
  <c r="AK10" i="12"/>
  <c r="AL9" i="12"/>
  <c r="AK9" i="12"/>
  <c r="AL8" i="12"/>
  <c r="AK8" i="12"/>
  <c r="AL5" i="12"/>
  <c r="AK5" i="12"/>
  <c r="AL4" i="12"/>
  <c r="AK4" i="12"/>
  <c r="AL3" i="12"/>
  <c r="AK3" i="12"/>
  <c r="AK6" i="12" s="1"/>
  <c r="AL2" i="12"/>
  <c r="AK2" i="12"/>
  <c r="AL33" i="11"/>
  <c r="AK33" i="11"/>
  <c r="AL32" i="11"/>
  <c r="AK32" i="11"/>
  <c r="AL31" i="11"/>
  <c r="AK31" i="11"/>
  <c r="AL30" i="11"/>
  <c r="AK30" i="11"/>
  <c r="AL29" i="11"/>
  <c r="AK29" i="11"/>
  <c r="AL28" i="11"/>
  <c r="AK28" i="11"/>
  <c r="AL27" i="11"/>
  <c r="AK27" i="11"/>
  <c r="AL26" i="11"/>
  <c r="AK26" i="11"/>
  <c r="AL25" i="11"/>
  <c r="AK25" i="11"/>
  <c r="AL24" i="11"/>
  <c r="AK24" i="11"/>
  <c r="AL23" i="11"/>
  <c r="AK23" i="11"/>
  <c r="AL22" i="11"/>
  <c r="AK22" i="11"/>
  <c r="AL21" i="11"/>
  <c r="AK21" i="11"/>
  <c r="AL20" i="11"/>
  <c r="AK20" i="11"/>
  <c r="AL19" i="11"/>
  <c r="AK19" i="11"/>
  <c r="AK34" i="11" s="1"/>
  <c r="AL18" i="11"/>
  <c r="AL17" i="11"/>
  <c r="AL16" i="11"/>
  <c r="AL15" i="11"/>
  <c r="AL14" i="11"/>
  <c r="AL11" i="11"/>
  <c r="AK11" i="11"/>
  <c r="AL10" i="11"/>
  <c r="AK10" i="11"/>
  <c r="AL9" i="11"/>
  <c r="AK9" i="11"/>
  <c r="AL8" i="11"/>
  <c r="AK8" i="11"/>
  <c r="AL7" i="11"/>
  <c r="AK7" i="11"/>
  <c r="AL6" i="11"/>
  <c r="AK6" i="11"/>
  <c r="AL5" i="11"/>
  <c r="AK5" i="11"/>
  <c r="AL4" i="11"/>
  <c r="AK4" i="11"/>
  <c r="AL3" i="11"/>
  <c r="AK3" i="11"/>
  <c r="AL2" i="11"/>
  <c r="AK2" i="11"/>
  <c r="AL132" i="10"/>
  <c r="AK132" i="10"/>
  <c r="AL131" i="10"/>
  <c r="AK131" i="10"/>
  <c r="AL130" i="10"/>
  <c r="AK130" i="10"/>
  <c r="AL129" i="10"/>
  <c r="AK129" i="10"/>
  <c r="AL128" i="10"/>
  <c r="AK128" i="10"/>
  <c r="AL127" i="10"/>
  <c r="AK127" i="10"/>
  <c r="AL126" i="10"/>
  <c r="AL125" i="10"/>
  <c r="AL124" i="10"/>
  <c r="AL123" i="10"/>
  <c r="AL122" i="10"/>
  <c r="AL121" i="10"/>
  <c r="AL120" i="10"/>
  <c r="AL117" i="10"/>
  <c r="AK117" i="10"/>
  <c r="AL116" i="10"/>
  <c r="AK116" i="10"/>
  <c r="AL115" i="10"/>
  <c r="AK115" i="10"/>
  <c r="AL114" i="10"/>
  <c r="AK114" i="10"/>
  <c r="AL113" i="10"/>
  <c r="AK113" i="10"/>
  <c r="AL112" i="10"/>
  <c r="AK112" i="10"/>
  <c r="AL111" i="10"/>
  <c r="AK111" i="10"/>
  <c r="AL110" i="10"/>
  <c r="AK110" i="10"/>
  <c r="AL109" i="10"/>
  <c r="AK109" i="10"/>
  <c r="AL108" i="10"/>
  <c r="AK108" i="10"/>
  <c r="AL107" i="10"/>
  <c r="AK107" i="10"/>
  <c r="AL106" i="10"/>
  <c r="AK106" i="10"/>
  <c r="AL105" i="10"/>
  <c r="AK105" i="10"/>
  <c r="AL104" i="10"/>
  <c r="AK104" i="10"/>
  <c r="AL103" i="10"/>
  <c r="AK103" i="10"/>
  <c r="AL102" i="10"/>
  <c r="AK102" i="10"/>
  <c r="AL101" i="10"/>
  <c r="AK101" i="10"/>
  <c r="AL100" i="10"/>
  <c r="AK100" i="10"/>
  <c r="AL99" i="10"/>
  <c r="AK99" i="10"/>
  <c r="AL98" i="10"/>
  <c r="AK98" i="10"/>
  <c r="AL97" i="10"/>
  <c r="AK97" i="10"/>
  <c r="AL96" i="10"/>
  <c r="AK96" i="10"/>
  <c r="AL95" i="10"/>
  <c r="AK95" i="10"/>
  <c r="AL94" i="10"/>
  <c r="AK94" i="10"/>
  <c r="AL93" i="10"/>
  <c r="AK93" i="10"/>
  <c r="AL92" i="10"/>
  <c r="AK92" i="10"/>
  <c r="AL91" i="10"/>
  <c r="AK91" i="10"/>
  <c r="AL90" i="10"/>
  <c r="AK90" i="10"/>
  <c r="AL89" i="10"/>
  <c r="AK89" i="10"/>
  <c r="AL88" i="10"/>
  <c r="AK88" i="10"/>
  <c r="AL87" i="10"/>
  <c r="AK87" i="10"/>
  <c r="AL86" i="10"/>
  <c r="AK86" i="10"/>
  <c r="AL85" i="10"/>
  <c r="AK85" i="10"/>
  <c r="AL84" i="10"/>
  <c r="AK84" i="10"/>
  <c r="AL83" i="10"/>
  <c r="AK83" i="10"/>
  <c r="AL82" i="10"/>
  <c r="AK82" i="10"/>
  <c r="AL81" i="10"/>
  <c r="AK81" i="10"/>
  <c r="AL80" i="10"/>
  <c r="AK80" i="10"/>
  <c r="AL79" i="10"/>
  <c r="AK79" i="10"/>
  <c r="AL78" i="10"/>
  <c r="AK78" i="10"/>
  <c r="AL77" i="10"/>
  <c r="AK77" i="10"/>
  <c r="AL76" i="10"/>
  <c r="AK76" i="10"/>
  <c r="AL75" i="10"/>
  <c r="AK75" i="10"/>
  <c r="AL74" i="10"/>
  <c r="AK74" i="10"/>
  <c r="AL73" i="10"/>
  <c r="AK73" i="10"/>
  <c r="AL72" i="10"/>
  <c r="AK72" i="10"/>
  <c r="AL71" i="10"/>
  <c r="AK71" i="10"/>
  <c r="AL70" i="10"/>
  <c r="AK70" i="10"/>
  <c r="AL69" i="10"/>
  <c r="AK69" i="10"/>
  <c r="AL68" i="10"/>
  <c r="AK68" i="10"/>
  <c r="AL67" i="10"/>
  <c r="AK67" i="10"/>
  <c r="AL66" i="10"/>
  <c r="AK66" i="10"/>
  <c r="AL65" i="10"/>
  <c r="AK65" i="10"/>
  <c r="AL64" i="10"/>
  <c r="AK64" i="10"/>
  <c r="AL63" i="10"/>
  <c r="AK63" i="10"/>
  <c r="AL62" i="10"/>
  <c r="AK62" i="10"/>
  <c r="AL61" i="10"/>
  <c r="AK61" i="10"/>
  <c r="AL60" i="10"/>
  <c r="AK60" i="10"/>
  <c r="AL59" i="10"/>
  <c r="AK59" i="10"/>
  <c r="AL58" i="10"/>
  <c r="AK58" i="10"/>
  <c r="AL57" i="10"/>
  <c r="AK57" i="10"/>
  <c r="AL56" i="10"/>
  <c r="AK56" i="10"/>
  <c r="AL55" i="10"/>
  <c r="AK55" i="10"/>
  <c r="AL54" i="10"/>
  <c r="AK54" i="10"/>
  <c r="AL53" i="10"/>
  <c r="AK53" i="10"/>
  <c r="AL52" i="10"/>
  <c r="AK52" i="10"/>
  <c r="AL51" i="10"/>
  <c r="AK51" i="10"/>
  <c r="AL50" i="10"/>
  <c r="AK50" i="10"/>
  <c r="AL49" i="10"/>
  <c r="AK49" i="10"/>
  <c r="AL48" i="10"/>
  <c r="AK48" i="10"/>
  <c r="AL47" i="10"/>
  <c r="AK47" i="10"/>
  <c r="AL46" i="10"/>
  <c r="AK46" i="10"/>
  <c r="AL45" i="10"/>
  <c r="AK45" i="10"/>
  <c r="AL44" i="10"/>
  <c r="AK44" i="10"/>
  <c r="AL43" i="10"/>
  <c r="AK43" i="10"/>
  <c r="AL42" i="10"/>
  <c r="AK42" i="10"/>
  <c r="AL41" i="10"/>
  <c r="AK41" i="10"/>
  <c r="AL40" i="10"/>
  <c r="AK40" i="10"/>
  <c r="AL39" i="10"/>
  <c r="AK39" i="10"/>
  <c r="AL38" i="10"/>
  <c r="AK38" i="10"/>
  <c r="AL37" i="10"/>
  <c r="AK37" i="10"/>
  <c r="AL36" i="10"/>
  <c r="AK36" i="10"/>
  <c r="AL35" i="10"/>
  <c r="AK35" i="10"/>
  <c r="AL34" i="10"/>
  <c r="AK34" i="10"/>
  <c r="AL33" i="10"/>
  <c r="AK33" i="10"/>
  <c r="AL32" i="10"/>
  <c r="AK32" i="10"/>
  <c r="AL31" i="10"/>
  <c r="AK31" i="10"/>
  <c r="AL30" i="10"/>
  <c r="AL118" i="10" s="1"/>
  <c r="AL27" i="10"/>
  <c r="AK27" i="10"/>
  <c r="AL26" i="10"/>
  <c r="AK26" i="10"/>
  <c r="AL25" i="10"/>
  <c r="AK25" i="10"/>
  <c r="AL24" i="10"/>
  <c r="AK24" i="10"/>
  <c r="AL23" i="10"/>
  <c r="AK23" i="10"/>
  <c r="AL22" i="10"/>
  <c r="AK22" i="10"/>
  <c r="AL21" i="10"/>
  <c r="AK21" i="10"/>
  <c r="AL20" i="10"/>
  <c r="AK20" i="10"/>
  <c r="AL19" i="10"/>
  <c r="AK19" i="10"/>
  <c r="AL18" i="10"/>
  <c r="AK18" i="10"/>
  <c r="AL17" i="10"/>
  <c r="AK17" i="10"/>
  <c r="AL16" i="10"/>
  <c r="AK16" i="10"/>
  <c r="AL15" i="10"/>
  <c r="AK15" i="10"/>
  <c r="AL14" i="10"/>
  <c r="AK14" i="10"/>
  <c r="AL13" i="10"/>
  <c r="AK13" i="10"/>
  <c r="AL12" i="10"/>
  <c r="AK12" i="10"/>
  <c r="AL11" i="10"/>
  <c r="AK11" i="10"/>
  <c r="AL10" i="10"/>
  <c r="AK10" i="10"/>
  <c r="AL9" i="10"/>
  <c r="AK9" i="10"/>
  <c r="AL8" i="10"/>
  <c r="AK8" i="10"/>
  <c r="AL7" i="10"/>
  <c r="AK7" i="10"/>
  <c r="AL6" i="10"/>
  <c r="AL5" i="10"/>
  <c r="AL4" i="10"/>
  <c r="AL3" i="10"/>
  <c r="AL2" i="10"/>
  <c r="AL56" i="9"/>
  <c r="AK56" i="9"/>
  <c r="AL55" i="9"/>
  <c r="AK55" i="9"/>
  <c r="AL54" i="9"/>
  <c r="AL57" i="9" s="1"/>
  <c r="AK54" i="9"/>
  <c r="AK57" i="9" s="1"/>
  <c r="AL51" i="9"/>
  <c r="AK51" i="9"/>
  <c r="AL50" i="9"/>
  <c r="AK50" i="9"/>
  <c r="AL49" i="9"/>
  <c r="AK49" i="9"/>
  <c r="AL48" i="9"/>
  <c r="AK48" i="9"/>
  <c r="AL47" i="9"/>
  <c r="AK47" i="9"/>
  <c r="AL46" i="9"/>
  <c r="AK46" i="9"/>
  <c r="AL45" i="9"/>
  <c r="AK45" i="9"/>
  <c r="AL44" i="9"/>
  <c r="AK44" i="9"/>
  <c r="AL43" i="9"/>
  <c r="AK43" i="9"/>
  <c r="AL42" i="9"/>
  <c r="AK42" i="9"/>
  <c r="AL41" i="9"/>
  <c r="AK41" i="9"/>
  <c r="AL40" i="9"/>
  <c r="AK40" i="9"/>
  <c r="AL39" i="9"/>
  <c r="AK39" i="9"/>
  <c r="AL38" i="9"/>
  <c r="AL52" i="9" s="1"/>
  <c r="AK38" i="9"/>
  <c r="AL35" i="9"/>
  <c r="AK35" i="9"/>
  <c r="AL34" i="9"/>
  <c r="AK34" i="9"/>
  <c r="AL33" i="9"/>
  <c r="AK33" i="9"/>
  <c r="AL32" i="9"/>
  <c r="AK32" i="9"/>
  <c r="AL31" i="9"/>
  <c r="AK31" i="9"/>
  <c r="AL30" i="9"/>
  <c r="AK30" i="9"/>
  <c r="AL29" i="9"/>
  <c r="AK29" i="9"/>
  <c r="AL28" i="9"/>
  <c r="AK28" i="9"/>
  <c r="AL27" i="9"/>
  <c r="AK27" i="9"/>
  <c r="AL26" i="9"/>
  <c r="AK26" i="9"/>
  <c r="AL25" i="9"/>
  <c r="AK25" i="9"/>
  <c r="AL24" i="9"/>
  <c r="AK24" i="9"/>
  <c r="AL23" i="9"/>
  <c r="AK23" i="9"/>
  <c r="AL22" i="9"/>
  <c r="AK22" i="9"/>
  <c r="AL21" i="9"/>
  <c r="AK21" i="9"/>
  <c r="AL20" i="9"/>
  <c r="AK20" i="9"/>
  <c r="AL19" i="9"/>
  <c r="AK19" i="9"/>
  <c r="AL18" i="9"/>
  <c r="AK18" i="9"/>
  <c r="AL17" i="9"/>
  <c r="AK17" i="9"/>
  <c r="AL16" i="9"/>
  <c r="AK16" i="9"/>
  <c r="AL15" i="9"/>
  <c r="AK15" i="9"/>
  <c r="AL14" i="9"/>
  <c r="AK14" i="9"/>
  <c r="AL13" i="9"/>
  <c r="AK13" i="9"/>
  <c r="AL12" i="9"/>
  <c r="AK12" i="9"/>
  <c r="AL11" i="9"/>
  <c r="AK11" i="9"/>
  <c r="AL10" i="9"/>
  <c r="AK10" i="9"/>
  <c r="AL9" i="9"/>
  <c r="AK9" i="9"/>
  <c r="AL8" i="9"/>
  <c r="AK8" i="9"/>
  <c r="AL7" i="9"/>
  <c r="AK7" i="9"/>
  <c r="AL6" i="9"/>
  <c r="AK6" i="9"/>
  <c r="AL5" i="9"/>
  <c r="AK5" i="9"/>
  <c r="AL4" i="9"/>
  <c r="AK4" i="9"/>
  <c r="AL3" i="9"/>
  <c r="AK3" i="9"/>
  <c r="AL2" i="9"/>
  <c r="AL36" i="9" s="1"/>
  <c r="AL415" i="8"/>
  <c r="AK415" i="8"/>
  <c r="AL414" i="8"/>
  <c r="AK414" i="8"/>
  <c r="AL413" i="8"/>
  <c r="AK413" i="8"/>
  <c r="AL412" i="8"/>
  <c r="AK412" i="8"/>
  <c r="AL411" i="8"/>
  <c r="AK411" i="8"/>
  <c r="AL410" i="8"/>
  <c r="AK410" i="8"/>
  <c r="AL409" i="8"/>
  <c r="AL416" i="8" s="1"/>
  <c r="AK409" i="8"/>
  <c r="AL406" i="8"/>
  <c r="AK406" i="8"/>
  <c r="AL405" i="8"/>
  <c r="AL407" i="8" s="1"/>
  <c r="AK405" i="8"/>
  <c r="AL402" i="8"/>
  <c r="AK402" i="8"/>
  <c r="AL401" i="8"/>
  <c r="AK401" i="8"/>
  <c r="AL400" i="8"/>
  <c r="AK400" i="8"/>
  <c r="AL399" i="8"/>
  <c r="AK399" i="8"/>
  <c r="AL398" i="8"/>
  <c r="AK398" i="8"/>
  <c r="AL397" i="8"/>
  <c r="AK397" i="8"/>
  <c r="AL396" i="8"/>
  <c r="AK396" i="8"/>
  <c r="AL395" i="8"/>
  <c r="AK395" i="8"/>
  <c r="AL394" i="8"/>
  <c r="AK394" i="8"/>
  <c r="AL393" i="8"/>
  <c r="AK393" i="8"/>
  <c r="AL392" i="8"/>
  <c r="AK392" i="8"/>
  <c r="AL391" i="8"/>
  <c r="AK391" i="8"/>
  <c r="AL390" i="8"/>
  <c r="AK390" i="8"/>
  <c r="AL389" i="8"/>
  <c r="AK389" i="8"/>
  <c r="AL388" i="8"/>
  <c r="AK388" i="8"/>
  <c r="AL387" i="8"/>
  <c r="AK387" i="8"/>
  <c r="AL386" i="8"/>
  <c r="AK386" i="8"/>
  <c r="AL385" i="8"/>
  <c r="AK385" i="8"/>
  <c r="AL384" i="8"/>
  <c r="AK384" i="8"/>
  <c r="AL383" i="8"/>
  <c r="AK383" i="8"/>
  <c r="AL382" i="8"/>
  <c r="AK382" i="8"/>
  <c r="AL381" i="8"/>
  <c r="AK381" i="8"/>
  <c r="AL380" i="8"/>
  <c r="AK380" i="8"/>
  <c r="AL379" i="8"/>
  <c r="AK379" i="8"/>
  <c r="AL378" i="8"/>
  <c r="AK378" i="8"/>
  <c r="AL377" i="8"/>
  <c r="AK377" i="8"/>
  <c r="AL376" i="8"/>
  <c r="AK376" i="8"/>
  <c r="AL375" i="8"/>
  <c r="AK375" i="8"/>
  <c r="AL374" i="8"/>
  <c r="AK374" i="8"/>
  <c r="AL373" i="8"/>
  <c r="AK373" i="8"/>
  <c r="AL372" i="8"/>
  <c r="AK372" i="8"/>
  <c r="AL371" i="8"/>
  <c r="AK371" i="8"/>
  <c r="AL370" i="8"/>
  <c r="AK370" i="8"/>
  <c r="AL369" i="8"/>
  <c r="AK369" i="8"/>
  <c r="AL368" i="8"/>
  <c r="AK368" i="8"/>
  <c r="AL367" i="8"/>
  <c r="AK367" i="8"/>
  <c r="AL366" i="8"/>
  <c r="AK366" i="8"/>
  <c r="AL365" i="8"/>
  <c r="AK365" i="8"/>
  <c r="AL364" i="8"/>
  <c r="AK364" i="8"/>
  <c r="AL363" i="8"/>
  <c r="AK363" i="8"/>
  <c r="AL362" i="8"/>
  <c r="AK362" i="8"/>
  <c r="AL361" i="8"/>
  <c r="AK361" i="8"/>
  <c r="AL360" i="8"/>
  <c r="AK360" i="8"/>
  <c r="AL359" i="8"/>
  <c r="AK359" i="8"/>
  <c r="AL358" i="8"/>
  <c r="AK358" i="8"/>
  <c r="AL357" i="8"/>
  <c r="AK357" i="8"/>
  <c r="AL356" i="8"/>
  <c r="AK356" i="8"/>
  <c r="AL355" i="8"/>
  <c r="AK355" i="8"/>
  <c r="AL354" i="8"/>
  <c r="AK354" i="8"/>
  <c r="AL353" i="8"/>
  <c r="AK353" i="8"/>
  <c r="AL352" i="8"/>
  <c r="AK352" i="8"/>
  <c r="AL351" i="8"/>
  <c r="AK351" i="8"/>
  <c r="AL350" i="8"/>
  <c r="AK350" i="8"/>
  <c r="AL349" i="8"/>
  <c r="AK349" i="8"/>
  <c r="AL348" i="8"/>
  <c r="AK348" i="8"/>
  <c r="AL347" i="8"/>
  <c r="AK347" i="8"/>
  <c r="AL346" i="8"/>
  <c r="AK346" i="8"/>
  <c r="AL345" i="8"/>
  <c r="AK345" i="8"/>
  <c r="AL344" i="8"/>
  <c r="AK344" i="8"/>
  <c r="AL343" i="8"/>
  <c r="AK343" i="8"/>
  <c r="AL342" i="8"/>
  <c r="AK342" i="8"/>
  <c r="AL341" i="8"/>
  <c r="AK341" i="8"/>
  <c r="AL340" i="8"/>
  <c r="AK340" i="8"/>
  <c r="AL339" i="8"/>
  <c r="AK339" i="8"/>
  <c r="AL338" i="8"/>
  <c r="AK338" i="8"/>
  <c r="AL337" i="8"/>
  <c r="AK337" i="8"/>
  <c r="AL336" i="8"/>
  <c r="AK336" i="8"/>
  <c r="AL335" i="8"/>
  <c r="AK335" i="8"/>
  <c r="AL334" i="8"/>
  <c r="AK334" i="8"/>
  <c r="AL333" i="8"/>
  <c r="AK333" i="8"/>
  <c r="AL332" i="8"/>
  <c r="AK332" i="8"/>
  <c r="AL331" i="8"/>
  <c r="AK331" i="8"/>
  <c r="AL330" i="8"/>
  <c r="AK330" i="8"/>
  <c r="AL329" i="8"/>
  <c r="AK329" i="8"/>
  <c r="AL328" i="8"/>
  <c r="AK328" i="8"/>
  <c r="AL327" i="8"/>
  <c r="AK327" i="8"/>
  <c r="AL326" i="8"/>
  <c r="AK326" i="8"/>
  <c r="AL325" i="8"/>
  <c r="AK325" i="8"/>
  <c r="AL324" i="8"/>
  <c r="AK324" i="8"/>
  <c r="AL323" i="8"/>
  <c r="AK323" i="8"/>
  <c r="AL322" i="8"/>
  <c r="AK322" i="8"/>
  <c r="AL321" i="8"/>
  <c r="AK321" i="8"/>
  <c r="AL320" i="8"/>
  <c r="AK320" i="8"/>
  <c r="AL319" i="8"/>
  <c r="AK319" i="8"/>
  <c r="AL318" i="8"/>
  <c r="AK318" i="8"/>
  <c r="AL317" i="8"/>
  <c r="AK317" i="8"/>
  <c r="AL316" i="8"/>
  <c r="AK316" i="8"/>
  <c r="AL315" i="8"/>
  <c r="AK315" i="8"/>
  <c r="AL314" i="8"/>
  <c r="AK314" i="8"/>
  <c r="AL313" i="8"/>
  <c r="AK313" i="8"/>
  <c r="AL312" i="8"/>
  <c r="AK312" i="8"/>
  <c r="AL311" i="8"/>
  <c r="AK311" i="8"/>
  <c r="AL310" i="8"/>
  <c r="AK310" i="8"/>
  <c r="AL309" i="8"/>
  <c r="AK309" i="8"/>
  <c r="AL308" i="8"/>
  <c r="AK308" i="8"/>
  <c r="AL307" i="8"/>
  <c r="AK307" i="8"/>
  <c r="AL306" i="8"/>
  <c r="AK306" i="8"/>
  <c r="AL305" i="8"/>
  <c r="AK305" i="8"/>
  <c r="AL304" i="8"/>
  <c r="AK304" i="8"/>
  <c r="AL303" i="8"/>
  <c r="AK303" i="8"/>
  <c r="AL302" i="8"/>
  <c r="AK302" i="8"/>
  <c r="AL301" i="8"/>
  <c r="AK301" i="8"/>
  <c r="AL300" i="8"/>
  <c r="AK300" i="8"/>
  <c r="AL299" i="8"/>
  <c r="AK299" i="8"/>
  <c r="AL298" i="8"/>
  <c r="AK298" i="8"/>
  <c r="AL297" i="8"/>
  <c r="AK297" i="8"/>
  <c r="AL296" i="8"/>
  <c r="AK296" i="8"/>
  <c r="AL295" i="8"/>
  <c r="AK295" i="8"/>
  <c r="AL294" i="8"/>
  <c r="AK294" i="8"/>
  <c r="AL293" i="8"/>
  <c r="AK293" i="8"/>
  <c r="AL292" i="8"/>
  <c r="AK292" i="8"/>
  <c r="AL291" i="8"/>
  <c r="AK291" i="8"/>
  <c r="AL290" i="8"/>
  <c r="AK290" i="8"/>
  <c r="AL289" i="8"/>
  <c r="AK289" i="8"/>
  <c r="AL288" i="8"/>
  <c r="AK288" i="8"/>
  <c r="AL287" i="8"/>
  <c r="AK287" i="8"/>
  <c r="AL286" i="8"/>
  <c r="AK286" i="8"/>
  <c r="AL285" i="8"/>
  <c r="AK285" i="8"/>
  <c r="AL284" i="8"/>
  <c r="AK284" i="8"/>
  <c r="AL283" i="8"/>
  <c r="AK283" i="8"/>
  <c r="AL282" i="8"/>
  <c r="AK282" i="8"/>
  <c r="AL281" i="8"/>
  <c r="AK281" i="8"/>
  <c r="AL280" i="8"/>
  <c r="AK280" i="8"/>
  <c r="AL279" i="8"/>
  <c r="AK279" i="8"/>
  <c r="AL278" i="8"/>
  <c r="AK278" i="8"/>
  <c r="AL277" i="8"/>
  <c r="AK277" i="8"/>
  <c r="AL276" i="8"/>
  <c r="AK276" i="8"/>
  <c r="AL275" i="8"/>
  <c r="AK275" i="8"/>
  <c r="AL274" i="8"/>
  <c r="AK274" i="8"/>
  <c r="AL273" i="8"/>
  <c r="AK273" i="8"/>
  <c r="AL272" i="8"/>
  <c r="AK272" i="8"/>
  <c r="AL271" i="8"/>
  <c r="AK271" i="8"/>
  <c r="AL270" i="8"/>
  <c r="AK270" i="8"/>
  <c r="AL269" i="8"/>
  <c r="AK269" i="8"/>
  <c r="AL268" i="8"/>
  <c r="AK268" i="8"/>
  <c r="AL267" i="8"/>
  <c r="AK267" i="8"/>
  <c r="AL266" i="8"/>
  <c r="AK266" i="8"/>
  <c r="AL265" i="8"/>
  <c r="AK265" i="8"/>
  <c r="AL264" i="8"/>
  <c r="AK264" i="8"/>
  <c r="AL263" i="8"/>
  <c r="AK263" i="8"/>
  <c r="AL262" i="8"/>
  <c r="AK262" i="8"/>
  <c r="AL261" i="8"/>
  <c r="AK261" i="8"/>
  <c r="AL260" i="8"/>
  <c r="AK260" i="8"/>
  <c r="AL259" i="8"/>
  <c r="AK259" i="8"/>
  <c r="AL258" i="8"/>
  <c r="AK258" i="8"/>
  <c r="AL257" i="8"/>
  <c r="AK257" i="8"/>
  <c r="AL256" i="8"/>
  <c r="AK256" i="8"/>
  <c r="AL255" i="8"/>
  <c r="AK255" i="8"/>
  <c r="AL254" i="8"/>
  <c r="AK254" i="8"/>
  <c r="AL253" i="8"/>
  <c r="AK253" i="8"/>
  <c r="AL252" i="8"/>
  <c r="AK252" i="8"/>
  <c r="AL251" i="8"/>
  <c r="AK251" i="8"/>
  <c r="AL250" i="8"/>
  <c r="AK250" i="8"/>
  <c r="AL249" i="8"/>
  <c r="AK249" i="8"/>
  <c r="AL248" i="8"/>
  <c r="AK248" i="8"/>
  <c r="AL247" i="8"/>
  <c r="AK247" i="8"/>
  <c r="AL246" i="8"/>
  <c r="AK246" i="8"/>
  <c r="AL245" i="8"/>
  <c r="AK245" i="8"/>
  <c r="AL244" i="8"/>
  <c r="AK244" i="8"/>
  <c r="AL243" i="8"/>
  <c r="AK243" i="8"/>
  <c r="AL242" i="8"/>
  <c r="AK242" i="8"/>
  <c r="AL241" i="8"/>
  <c r="AK241" i="8"/>
  <c r="AL240" i="8"/>
  <c r="AK240" i="8"/>
  <c r="AL239" i="8"/>
  <c r="AK239" i="8"/>
  <c r="AL238" i="8"/>
  <c r="AK238" i="8"/>
  <c r="AL237" i="8"/>
  <c r="AK237" i="8"/>
  <c r="AL236" i="8"/>
  <c r="AK236" i="8"/>
  <c r="AL235" i="8"/>
  <c r="AK235" i="8"/>
  <c r="AL234" i="8"/>
  <c r="AK234" i="8"/>
  <c r="AL233" i="8"/>
  <c r="AK233" i="8"/>
  <c r="AL232" i="8"/>
  <c r="AK232" i="8"/>
  <c r="AL231" i="8"/>
  <c r="AK231" i="8"/>
  <c r="AL230" i="8"/>
  <c r="AK230" i="8"/>
  <c r="AL229" i="8"/>
  <c r="AK229" i="8"/>
  <c r="AL228" i="8"/>
  <c r="AK228" i="8"/>
  <c r="AL227" i="8"/>
  <c r="AK227" i="8"/>
  <c r="AL226" i="8"/>
  <c r="AK226" i="8"/>
  <c r="AL225" i="8"/>
  <c r="AK225" i="8"/>
  <c r="AL224" i="8"/>
  <c r="AK224" i="8"/>
  <c r="AL223" i="8"/>
  <c r="AK223" i="8"/>
  <c r="AL222" i="8"/>
  <c r="AK222" i="8"/>
  <c r="AL221" i="8"/>
  <c r="AK221" i="8"/>
  <c r="AL220" i="8"/>
  <c r="AK220" i="8"/>
  <c r="AL219" i="8"/>
  <c r="AK219" i="8"/>
  <c r="AL218" i="8"/>
  <c r="AK218" i="8"/>
  <c r="AL217" i="8"/>
  <c r="AK217" i="8"/>
  <c r="AL216" i="8"/>
  <c r="AK216" i="8"/>
  <c r="AL215" i="8"/>
  <c r="AK215" i="8"/>
  <c r="AL214" i="8"/>
  <c r="AK214" i="8"/>
  <c r="AL213" i="8"/>
  <c r="AK213" i="8"/>
  <c r="AL212" i="8"/>
  <c r="AK212" i="8"/>
  <c r="AL211" i="8"/>
  <c r="AK211" i="8"/>
  <c r="AL210" i="8"/>
  <c r="AK210" i="8"/>
  <c r="AL209" i="8"/>
  <c r="AK209" i="8"/>
  <c r="AL208" i="8"/>
  <c r="AK208" i="8"/>
  <c r="AL207" i="8"/>
  <c r="AK207" i="8"/>
  <c r="AL206" i="8"/>
  <c r="AK206" i="8"/>
  <c r="AL205" i="8"/>
  <c r="AK205" i="8"/>
  <c r="AL204" i="8"/>
  <c r="AK204" i="8"/>
  <c r="AL203" i="8"/>
  <c r="AK203" i="8"/>
  <c r="AL202" i="8"/>
  <c r="AK202" i="8"/>
  <c r="AL201" i="8"/>
  <c r="AK201" i="8"/>
  <c r="AL200" i="8"/>
  <c r="AK200" i="8"/>
  <c r="AL199" i="8"/>
  <c r="AK199" i="8"/>
  <c r="AL198" i="8"/>
  <c r="AK198" i="8"/>
  <c r="AL197" i="8"/>
  <c r="AK197" i="8"/>
  <c r="AL196" i="8"/>
  <c r="AK196" i="8"/>
  <c r="AL195" i="8"/>
  <c r="AK195" i="8"/>
  <c r="AL194" i="8"/>
  <c r="AK194" i="8"/>
  <c r="AL193" i="8"/>
  <c r="AK193" i="8"/>
  <c r="AL192" i="8"/>
  <c r="AK192" i="8"/>
  <c r="AL191" i="8"/>
  <c r="AK191" i="8"/>
  <c r="AL190" i="8"/>
  <c r="AK190" i="8"/>
  <c r="AL189" i="8"/>
  <c r="AK189" i="8"/>
  <c r="AL188" i="8"/>
  <c r="AK188" i="8"/>
  <c r="AL187" i="8"/>
  <c r="AK187" i="8"/>
  <c r="AL186" i="8"/>
  <c r="AK186" i="8"/>
  <c r="AL185" i="8"/>
  <c r="AK185" i="8"/>
  <c r="AL184" i="8"/>
  <c r="AK184" i="8"/>
  <c r="AL183" i="8"/>
  <c r="AK183" i="8"/>
  <c r="AL182" i="8"/>
  <c r="AK182" i="8"/>
  <c r="AL181" i="8"/>
  <c r="AK181" i="8"/>
  <c r="AL180" i="8"/>
  <c r="AK180" i="8"/>
  <c r="AL179" i="8"/>
  <c r="AK179" i="8"/>
  <c r="AL178" i="8"/>
  <c r="AK178" i="8"/>
  <c r="AL177" i="8"/>
  <c r="AK177" i="8"/>
  <c r="AL176" i="8"/>
  <c r="AK176" i="8"/>
  <c r="AL175" i="8"/>
  <c r="AK175" i="8"/>
  <c r="AL174" i="8"/>
  <c r="AK174" i="8"/>
  <c r="AL173" i="8"/>
  <c r="AK173" i="8"/>
  <c r="AL172" i="8"/>
  <c r="AK172" i="8"/>
  <c r="AL171" i="8"/>
  <c r="AK171" i="8"/>
  <c r="AL170" i="8"/>
  <c r="AK170" i="8"/>
  <c r="AL169" i="8"/>
  <c r="AK169" i="8"/>
  <c r="AL168" i="8"/>
  <c r="AK168" i="8"/>
  <c r="AL167" i="8"/>
  <c r="AK167" i="8"/>
  <c r="AL166" i="8"/>
  <c r="AK166" i="8"/>
  <c r="AL165" i="8"/>
  <c r="AL164" i="8"/>
  <c r="AL163" i="8"/>
  <c r="AL162" i="8"/>
  <c r="AL161" i="8"/>
  <c r="AL160" i="8"/>
  <c r="AL159" i="8"/>
  <c r="AL158" i="8"/>
  <c r="AL157" i="8"/>
  <c r="AL156" i="8"/>
  <c r="AL155" i="8"/>
  <c r="AL152" i="8"/>
  <c r="AK152" i="8"/>
  <c r="AL151" i="8"/>
  <c r="AK151" i="8"/>
  <c r="AL150" i="8"/>
  <c r="AK150" i="8"/>
  <c r="AL149" i="8"/>
  <c r="AK149" i="8"/>
  <c r="AL148" i="8"/>
  <c r="AK148" i="8"/>
  <c r="AL147" i="8"/>
  <c r="AK147" i="8"/>
  <c r="AL146" i="8"/>
  <c r="AK146" i="8"/>
  <c r="AL145" i="8"/>
  <c r="AK145" i="8"/>
  <c r="AL144" i="8"/>
  <c r="AK144" i="8"/>
  <c r="AL143" i="8"/>
  <c r="AK143" i="8"/>
  <c r="AL142" i="8"/>
  <c r="AK142" i="8"/>
  <c r="AL141" i="8"/>
  <c r="AK141" i="8"/>
  <c r="AL140" i="8"/>
  <c r="AK140" i="8"/>
  <c r="AL139" i="8"/>
  <c r="AK139" i="8"/>
  <c r="AL138" i="8"/>
  <c r="AK138" i="8"/>
  <c r="AL137" i="8"/>
  <c r="AK137" i="8"/>
  <c r="AL136" i="8"/>
  <c r="AK136" i="8"/>
  <c r="AL135" i="8"/>
  <c r="AK135" i="8"/>
  <c r="AL134" i="8"/>
  <c r="AK134" i="8"/>
  <c r="AL133" i="8"/>
  <c r="AK133" i="8"/>
  <c r="AL132" i="8"/>
  <c r="AK132" i="8"/>
  <c r="AL131" i="8"/>
  <c r="AK131" i="8"/>
  <c r="AL130" i="8"/>
  <c r="AK130" i="8"/>
  <c r="AL129" i="8"/>
  <c r="AK129" i="8"/>
  <c r="AL128" i="8"/>
  <c r="AK128" i="8"/>
  <c r="AL127" i="8"/>
  <c r="AK127" i="8"/>
  <c r="AL126" i="8"/>
  <c r="AK126" i="8"/>
  <c r="AL125" i="8"/>
  <c r="AK125" i="8"/>
  <c r="AL124" i="8"/>
  <c r="AK124" i="8"/>
  <c r="AL123" i="8"/>
  <c r="AK123" i="8"/>
  <c r="AL122" i="8"/>
  <c r="AK122" i="8"/>
  <c r="AL121" i="8"/>
  <c r="AK121" i="8"/>
  <c r="AL120" i="8"/>
  <c r="AK120" i="8"/>
  <c r="AL119" i="8"/>
  <c r="AK119" i="8"/>
  <c r="AL118" i="8"/>
  <c r="AK118" i="8"/>
  <c r="AL117" i="8"/>
  <c r="AK117" i="8"/>
  <c r="AL116" i="8"/>
  <c r="AK116" i="8"/>
  <c r="AL115" i="8"/>
  <c r="AK115" i="8"/>
  <c r="AL114" i="8"/>
  <c r="AK114" i="8"/>
  <c r="AL113" i="8"/>
  <c r="AK113" i="8"/>
  <c r="AL112" i="8"/>
  <c r="AK112" i="8"/>
  <c r="AL111" i="8"/>
  <c r="AK111" i="8"/>
  <c r="AL110" i="8"/>
  <c r="AK110" i="8"/>
  <c r="AL109" i="8"/>
  <c r="AK109" i="8"/>
  <c r="AL108" i="8"/>
  <c r="AK108" i="8"/>
  <c r="AL107" i="8"/>
  <c r="AK107" i="8"/>
  <c r="AL106" i="8"/>
  <c r="AK106" i="8"/>
  <c r="AL105" i="8"/>
  <c r="AK105" i="8"/>
  <c r="AL104" i="8"/>
  <c r="AK104" i="8"/>
  <c r="AL103" i="8"/>
  <c r="AK103" i="8"/>
  <c r="AL102" i="8"/>
  <c r="AK102" i="8"/>
  <c r="AL101" i="8"/>
  <c r="AK101" i="8"/>
  <c r="AL100" i="8"/>
  <c r="AK100" i="8"/>
  <c r="AL99" i="8"/>
  <c r="AK99" i="8"/>
  <c r="AL98" i="8"/>
  <c r="AK98" i="8"/>
  <c r="AL97" i="8"/>
  <c r="AK97" i="8"/>
  <c r="AL96" i="8"/>
  <c r="AK96" i="8"/>
  <c r="AL95" i="8"/>
  <c r="AK95" i="8"/>
  <c r="AL94" i="8"/>
  <c r="AK94" i="8"/>
  <c r="AL93" i="8"/>
  <c r="AK93" i="8"/>
  <c r="AL92" i="8"/>
  <c r="AK92" i="8"/>
  <c r="AL91" i="8"/>
  <c r="AK91" i="8"/>
  <c r="AL90" i="8"/>
  <c r="AK90" i="8"/>
  <c r="AL89" i="8"/>
  <c r="AK89" i="8"/>
  <c r="AL88" i="8"/>
  <c r="AK88" i="8"/>
  <c r="AL87" i="8"/>
  <c r="AK87" i="8"/>
  <c r="AL86" i="8"/>
  <c r="AK86" i="8"/>
  <c r="AL85" i="8"/>
  <c r="AK85" i="8"/>
  <c r="AL84" i="8"/>
  <c r="AK84" i="8"/>
  <c r="AL83" i="8"/>
  <c r="AK83" i="8"/>
  <c r="AL82" i="8"/>
  <c r="AK82" i="8"/>
  <c r="AL81" i="8"/>
  <c r="AK81" i="8"/>
  <c r="AL80" i="8"/>
  <c r="AK80" i="8"/>
  <c r="AL79" i="8"/>
  <c r="AK79" i="8"/>
  <c r="AL78" i="8"/>
  <c r="AK78" i="8"/>
  <c r="AL77" i="8"/>
  <c r="AK77" i="8"/>
  <c r="AL76" i="8"/>
  <c r="AK76" i="8"/>
  <c r="AL75" i="8"/>
  <c r="AK75" i="8"/>
  <c r="AL74" i="8"/>
  <c r="AK74" i="8"/>
  <c r="AL73" i="8"/>
  <c r="AK73" i="8"/>
  <c r="AL72" i="8"/>
  <c r="AK72" i="8"/>
  <c r="AL71" i="8"/>
  <c r="AK71" i="8"/>
  <c r="AL70" i="8"/>
  <c r="AK70" i="8"/>
  <c r="AL69" i="8"/>
  <c r="AK69" i="8"/>
  <c r="AL68" i="8"/>
  <c r="AK68" i="8"/>
  <c r="AL67" i="8"/>
  <c r="AK67" i="8"/>
  <c r="AL66" i="8"/>
  <c r="AK66" i="8"/>
  <c r="AL65" i="8"/>
  <c r="AK65" i="8"/>
  <c r="AL64" i="8"/>
  <c r="AK64" i="8"/>
  <c r="AL63" i="8"/>
  <c r="AK63" i="8"/>
  <c r="AL62" i="8"/>
  <c r="AK62" i="8"/>
  <c r="AL61" i="8"/>
  <c r="AK61" i="8"/>
  <c r="AL60" i="8"/>
  <c r="AK60" i="8"/>
  <c r="AL59" i="8"/>
  <c r="AK59" i="8"/>
  <c r="AL58" i="8"/>
  <c r="AK58" i="8"/>
  <c r="AL57" i="8"/>
  <c r="AK57" i="8"/>
  <c r="AL56" i="8"/>
  <c r="AK56" i="8"/>
  <c r="AL55" i="8"/>
  <c r="AK55" i="8"/>
  <c r="AL54" i="8"/>
  <c r="AK54" i="8"/>
  <c r="AL53" i="8"/>
  <c r="AK53" i="8"/>
  <c r="AL52" i="8"/>
  <c r="AK52" i="8"/>
  <c r="AL51" i="8"/>
  <c r="AK51" i="8"/>
  <c r="AL50" i="8"/>
  <c r="AK50" i="8"/>
  <c r="AL49" i="8"/>
  <c r="AK49" i="8"/>
  <c r="AL48" i="8"/>
  <c r="AK48" i="8"/>
  <c r="AL47" i="8"/>
  <c r="AK47" i="8"/>
  <c r="AL46" i="8"/>
  <c r="AK46" i="8"/>
  <c r="AL45" i="8"/>
  <c r="AK45" i="8"/>
  <c r="AL44" i="8"/>
  <c r="AK44" i="8"/>
  <c r="AL43" i="8"/>
  <c r="AK43" i="8"/>
  <c r="AL42" i="8"/>
  <c r="AK42" i="8"/>
  <c r="AL41" i="8"/>
  <c r="AK41" i="8"/>
  <c r="AL40" i="8"/>
  <c r="AK40" i="8"/>
  <c r="AL39" i="8"/>
  <c r="AK39" i="8"/>
  <c r="AL38" i="8"/>
  <c r="AK38" i="8"/>
  <c r="AL37" i="8"/>
  <c r="AK37" i="8"/>
  <c r="AL36" i="8"/>
  <c r="AK36" i="8"/>
  <c r="AL35" i="8"/>
  <c r="AK35" i="8"/>
  <c r="AL34" i="8"/>
  <c r="AK34" i="8"/>
  <c r="AL33" i="8"/>
  <c r="AK33" i="8"/>
  <c r="AL32" i="8"/>
  <c r="AK32" i="8"/>
  <c r="AL31" i="8"/>
  <c r="AK31" i="8"/>
  <c r="AL30" i="8"/>
  <c r="AK30" i="8"/>
  <c r="AL29" i="8"/>
  <c r="AK29" i="8"/>
  <c r="AL28" i="8"/>
  <c r="AK28" i="8"/>
  <c r="AL27" i="8"/>
  <c r="AK27" i="8"/>
  <c r="AL26" i="8"/>
  <c r="AK26" i="8"/>
  <c r="AL25" i="8"/>
  <c r="AK25" i="8"/>
  <c r="AL24" i="8"/>
  <c r="AK24" i="8"/>
  <c r="AL23" i="8"/>
  <c r="AK23" i="8"/>
  <c r="AL22" i="8"/>
  <c r="AK22" i="8"/>
  <c r="AL21" i="8"/>
  <c r="AK21" i="8"/>
  <c r="AL20" i="8"/>
  <c r="AK20" i="8"/>
  <c r="AL19" i="8"/>
  <c r="AK19" i="8"/>
  <c r="AL18" i="8"/>
  <c r="AK18" i="8"/>
  <c r="AL17" i="8"/>
  <c r="AK17" i="8"/>
  <c r="AL16" i="8"/>
  <c r="AK16" i="8"/>
  <c r="AL15" i="8"/>
  <c r="AK15" i="8"/>
  <c r="AL14" i="8"/>
  <c r="AK14" i="8"/>
  <c r="AL13" i="8"/>
  <c r="AK13" i="8"/>
  <c r="AL12" i="8"/>
  <c r="AK12" i="8"/>
  <c r="AL11" i="8"/>
  <c r="AK11" i="8"/>
  <c r="AL10" i="8"/>
  <c r="AK10" i="8"/>
  <c r="AL9" i="8"/>
  <c r="AK9" i="8"/>
  <c r="AL8" i="8"/>
  <c r="AK8" i="8"/>
  <c r="AL7" i="8"/>
  <c r="AK7" i="8"/>
  <c r="AL6" i="8"/>
  <c r="AK6" i="8"/>
  <c r="AK153" i="8" s="1"/>
  <c r="AL5" i="8"/>
  <c r="AL4" i="8"/>
  <c r="AL3" i="8"/>
  <c r="AL2" i="8"/>
  <c r="AL10" i="7"/>
  <c r="AK10" i="7"/>
  <c r="AL9" i="7"/>
  <c r="AK9" i="7"/>
  <c r="AL8" i="7"/>
  <c r="AK8" i="7"/>
  <c r="AL7" i="7"/>
  <c r="AK7" i="7"/>
  <c r="AL6" i="7"/>
  <c r="AK6" i="7"/>
  <c r="AL5" i="7"/>
  <c r="AL11" i="7" s="1"/>
  <c r="AL2" i="7"/>
  <c r="AL3" i="7" s="1"/>
  <c r="AK2" i="7"/>
  <c r="AK3" i="7" s="1"/>
  <c r="AK2" i="6"/>
  <c r="AL2" i="6"/>
  <c r="AK3" i="6"/>
  <c r="AL3" i="6"/>
  <c r="AK4" i="6"/>
  <c r="AL4" i="6"/>
  <c r="AK5" i="6"/>
  <c r="AL5" i="6"/>
  <c r="AK6" i="6"/>
  <c r="AL6" i="6"/>
  <c r="AK7" i="6"/>
  <c r="AL7" i="6"/>
  <c r="AK8" i="6"/>
  <c r="AL8" i="6"/>
  <c r="AK9" i="6"/>
  <c r="AL9" i="6"/>
  <c r="AK10" i="6"/>
  <c r="AL10" i="6"/>
  <c r="AK11" i="6"/>
  <c r="AL11" i="6"/>
  <c r="AK12" i="6"/>
  <c r="AL12" i="6"/>
  <c r="AK13" i="6"/>
  <c r="AL13" i="6"/>
  <c r="AK14" i="6"/>
  <c r="AL14" i="6"/>
  <c r="AK15" i="6"/>
  <c r="AL15" i="6"/>
  <c r="AK16" i="6"/>
  <c r="AL16" i="6"/>
  <c r="AK17" i="6"/>
  <c r="AL17" i="6"/>
  <c r="AK18" i="6"/>
  <c r="AL18" i="6"/>
  <c r="AK19" i="6"/>
  <c r="AL19" i="6"/>
  <c r="AK20" i="6"/>
  <c r="AL20" i="6"/>
  <c r="AK21" i="6"/>
  <c r="AL21" i="6"/>
  <c r="AK22" i="6"/>
  <c r="AL22" i="6"/>
  <c r="AK23" i="6"/>
  <c r="AL23" i="6"/>
  <c r="AK24" i="6"/>
  <c r="AL24" i="6"/>
  <c r="AK25" i="6"/>
  <c r="AL25" i="6"/>
  <c r="AK26" i="6"/>
  <c r="AL26" i="6"/>
  <c r="AK27" i="6"/>
  <c r="AL27" i="6"/>
  <c r="AK28" i="6"/>
  <c r="AL28" i="6"/>
  <c r="AK29" i="6"/>
  <c r="AL29" i="6"/>
  <c r="AK30" i="6"/>
  <c r="AL30" i="6"/>
  <c r="AK31" i="6"/>
  <c r="AL31" i="6"/>
  <c r="AK32" i="6"/>
  <c r="AL32" i="6"/>
  <c r="AK33" i="6"/>
  <c r="AL33" i="6"/>
  <c r="AK34" i="6"/>
  <c r="AL34" i="6"/>
  <c r="AK35" i="6"/>
  <c r="AL35" i="6"/>
  <c r="AK36" i="6"/>
  <c r="AL36" i="6"/>
  <c r="AK37" i="6"/>
  <c r="AL37" i="6"/>
  <c r="AK38" i="6"/>
  <c r="AL38" i="6"/>
  <c r="AK39" i="6"/>
  <c r="AL39" i="6"/>
  <c r="AK40" i="6"/>
  <c r="AL40" i="6"/>
  <c r="AK41" i="6"/>
  <c r="AL41" i="6"/>
  <c r="AK42" i="6"/>
  <c r="AL42" i="6"/>
  <c r="AK43" i="6"/>
  <c r="AL43" i="6"/>
  <c r="AK44" i="6"/>
  <c r="AL44" i="6"/>
  <c r="AK45" i="6"/>
  <c r="AL45" i="6"/>
  <c r="AK46" i="6"/>
  <c r="AL46" i="6"/>
  <c r="AK47" i="6"/>
  <c r="AL47" i="6"/>
  <c r="AK48" i="6"/>
  <c r="AL48" i="6"/>
  <c r="AK49" i="6"/>
  <c r="AL49" i="6"/>
  <c r="AK50" i="6"/>
  <c r="AL50" i="6"/>
  <c r="AK51" i="6"/>
  <c r="AL51" i="6"/>
  <c r="AK52" i="6"/>
  <c r="AL52" i="6"/>
  <c r="AK53" i="6"/>
  <c r="AL53" i="6"/>
  <c r="AK54" i="6"/>
  <c r="AL54" i="6"/>
  <c r="AK55" i="6"/>
  <c r="AL55" i="6"/>
  <c r="AK56" i="6"/>
  <c r="AL56" i="6"/>
  <c r="AK57" i="6"/>
  <c r="AL57" i="6"/>
  <c r="AK58" i="6"/>
  <c r="AL58" i="6"/>
  <c r="AK59" i="6"/>
  <c r="AL59" i="6"/>
  <c r="AK60" i="6"/>
  <c r="AL60" i="6"/>
  <c r="AK61" i="6"/>
  <c r="AL61" i="6"/>
  <c r="AK62" i="6"/>
  <c r="AL62" i="6"/>
  <c r="AK63" i="6"/>
  <c r="AL63" i="6"/>
  <c r="AK64" i="6"/>
  <c r="AL64" i="6"/>
  <c r="AK65" i="6"/>
  <c r="AL65" i="6"/>
  <c r="AK66" i="6"/>
  <c r="AL66" i="6"/>
  <c r="AK67" i="6"/>
  <c r="AL67" i="6"/>
  <c r="AK68" i="6"/>
  <c r="AL68" i="6"/>
  <c r="AK69" i="6"/>
  <c r="AL69" i="6"/>
  <c r="AK70" i="6"/>
  <c r="AL70" i="6"/>
  <c r="AK71" i="6"/>
  <c r="AL71" i="6"/>
  <c r="AK72" i="6"/>
  <c r="AL72" i="6"/>
  <c r="AK73" i="6"/>
  <c r="AL73" i="6"/>
  <c r="AK74" i="6"/>
  <c r="AL74" i="6"/>
  <c r="AK75" i="6"/>
  <c r="AL75" i="6"/>
  <c r="AK76" i="6"/>
  <c r="AL76" i="6"/>
  <c r="AK77" i="6"/>
  <c r="AL77" i="6"/>
  <c r="AK78" i="6"/>
  <c r="AL78" i="6"/>
  <c r="AK79" i="6"/>
  <c r="AL79" i="6"/>
  <c r="AK80" i="6"/>
  <c r="AL80" i="6"/>
  <c r="AK81" i="6"/>
  <c r="AL81" i="6"/>
  <c r="AK82" i="6"/>
  <c r="AL82" i="6"/>
  <c r="AK83" i="6"/>
  <c r="AL83" i="6"/>
  <c r="AK84" i="6"/>
  <c r="AL84" i="6"/>
  <c r="AK85" i="6"/>
  <c r="AL85" i="6"/>
  <c r="AK86" i="6"/>
  <c r="AL86" i="6"/>
  <c r="AK87" i="6"/>
  <c r="AL87" i="6"/>
  <c r="AK88" i="6"/>
  <c r="AL88" i="6"/>
  <c r="AK89" i="6"/>
  <c r="AL89" i="6"/>
  <c r="AK90" i="6"/>
  <c r="AL90" i="6"/>
  <c r="AK91" i="6"/>
  <c r="AL91" i="6"/>
  <c r="AK92" i="6"/>
  <c r="AL92" i="6"/>
  <c r="AK93" i="6"/>
  <c r="AL93" i="6"/>
  <c r="AK94" i="6"/>
  <c r="AL94" i="6"/>
  <c r="AK95" i="6"/>
  <c r="AL95" i="6"/>
  <c r="AK96" i="6"/>
  <c r="AL96" i="6"/>
  <c r="AK97" i="6"/>
  <c r="AL97" i="6"/>
  <c r="AK98" i="6"/>
  <c r="AL98" i="6"/>
  <c r="AK99" i="6"/>
  <c r="AL99" i="6"/>
  <c r="AK100" i="6"/>
  <c r="AL100" i="6"/>
  <c r="AK101" i="6"/>
  <c r="AL101" i="6"/>
  <c r="AK102" i="6"/>
  <c r="AL102" i="6"/>
  <c r="AK103" i="6"/>
  <c r="AL103" i="6"/>
  <c r="AK104" i="6"/>
  <c r="AL104" i="6"/>
  <c r="AK105" i="6"/>
  <c r="AL105" i="6"/>
  <c r="AK106" i="6"/>
  <c r="AL106" i="6"/>
  <c r="AK107" i="6"/>
  <c r="AL107" i="6"/>
  <c r="AK108" i="6"/>
  <c r="AL108" i="6"/>
  <c r="AK109" i="6"/>
  <c r="AL109" i="6"/>
  <c r="AK110" i="6"/>
  <c r="AL110" i="6"/>
  <c r="AK111" i="6"/>
  <c r="AL111" i="6"/>
  <c r="AK112" i="6"/>
  <c r="AL112" i="6"/>
  <c r="AK113" i="6"/>
  <c r="AL113" i="6"/>
  <c r="AK114" i="6"/>
  <c r="AL114" i="6"/>
  <c r="AK115" i="6"/>
  <c r="AL115" i="6"/>
  <c r="AK116" i="6"/>
  <c r="AL116" i="6"/>
  <c r="AK117" i="6"/>
  <c r="AL117" i="6"/>
  <c r="AK118" i="6"/>
  <c r="AL118" i="6"/>
  <c r="AK119" i="6"/>
  <c r="AL119" i="6"/>
  <c r="AK120" i="6"/>
  <c r="AL120" i="6"/>
  <c r="AK121" i="6"/>
  <c r="AL121" i="6"/>
  <c r="AK122" i="6"/>
  <c r="AL122" i="6"/>
  <c r="AK123" i="6"/>
  <c r="AL123" i="6"/>
  <c r="AK124" i="6"/>
  <c r="AL124" i="6"/>
  <c r="AK125" i="6"/>
  <c r="AL125" i="6"/>
  <c r="AK126" i="6"/>
  <c r="AL126" i="6"/>
  <c r="AK127" i="6"/>
  <c r="AL127" i="6"/>
  <c r="AK128" i="6"/>
  <c r="AL128" i="6"/>
  <c r="AK129" i="6"/>
  <c r="AL129" i="6"/>
  <c r="AK130" i="6"/>
  <c r="AL130" i="6"/>
  <c r="AK131" i="6"/>
  <c r="AL131" i="6"/>
  <c r="AK132" i="6"/>
  <c r="AL132" i="6"/>
  <c r="AK133" i="6"/>
  <c r="AL133" i="6"/>
  <c r="AK134" i="6"/>
  <c r="AL134" i="6"/>
  <c r="AK135" i="6"/>
  <c r="AL135" i="6"/>
  <c r="AK136" i="6"/>
  <c r="AL136" i="6"/>
  <c r="AK137" i="6"/>
  <c r="AL137" i="6"/>
  <c r="AK138" i="6"/>
  <c r="AL138" i="6"/>
  <c r="AK139" i="6"/>
  <c r="AL139" i="6"/>
  <c r="AK140" i="6"/>
  <c r="AL140" i="6"/>
  <c r="AK141" i="6"/>
  <c r="AL141" i="6"/>
  <c r="AK142" i="6"/>
  <c r="AL142" i="6"/>
  <c r="AK143" i="6"/>
  <c r="AL143" i="6"/>
  <c r="AK144" i="6"/>
  <c r="AL144" i="6"/>
  <c r="AK145" i="6"/>
  <c r="AL145" i="6"/>
  <c r="AK146" i="6"/>
  <c r="AL146" i="6"/>
  <c r="AK147" i="6"/>
  <c r="AL147" i="6"/>
  <c r="AK148" i="6"/>
  <c r="AL148" i="6"/>
  <c r="AK149" i="6"/>
  <c r="AL149" i="6"/>
  <c r="AK150" i="6"/>
  <c r="AL150" i="6"/>
  <c r="AK151" i="6"/>
  <c r="AL151" i="6"/>
  <c r="AK152" i="6"/>
  <c r="AL152" i="6"/>
  <c r="AK153" i="6"/>
  <c r="AL153" i="6"/>
  <c r="AK154" i="6"/>
  <c r="AL154" i="6"/>
  <c r="AK155" i="6"/>
  <c r="AL155" i="6"/>
  <c r="AK156" i="6"/>
  <c r="AL156" i="6"/>
  <c r="AK157" i="6"/>
  <c r="AL157" i="6"/>
  <c r="AK158" i="6"/>
  <c r="AL158" i="6"/>
  <c r="AK159" i="6"/>
  <c r="AL159" i="6"/>
  <c r="AK160" i="6"/>
  <c r="AL160" i="6"/>
  <c r="AK161" i="6"/>
  <c r="AL161" i="6"/>
  <c r="AK162" i="6"/>
  <c r="AL162" i="6"/>
  <c r="AK163" i="6"/>
  <c r="AL163" i="6"/>
  <c r="AK164" i="6"/>
  <c r="AL164" i="6"/>
  <c r="AK165" i="6"/>
  <c r="AL165" i="6"/>
  <c r="AK166" i="6"/>
  <c r="AL166" i="6"/>
  <c r="AK167" i="6"/>
  <c r="AL167" i="6"/>
  <c r="AK168" i="6"/>
  <c r="AL168" i="6"/>
  <c r="AK169" i="6"/>
  <c r="AL169" i="6"/>
  <c r="AK170" i="6"/>
  <c r="AL170" i="6"/>
  <c r="AK171" i="6"/>
  <c r="AL171" i="6"/>
  <c r="AK172" i="6"/>
  <c r="AL172" i="6"/>
  <c r="AK173" i="6"/>
  <c r="AL173" i="6"/>
  <c r="AK174" i="6"/>
  <c r="AL174" i="6"/>
  <c r="AK175" i="6"/>
  <c r="AL175" i="6"/>
  <c r="AK176" i="6"/>
  <c r="AL176" i="6"/>
  <c r="AK177" i="6"/>
  <c r="AL177" i="6"/>
  <c r="AK178" i="6"/>
  <c r="AL178" i="6"/>
  <c r="AK179" i="6"/>
  <c r="AL179" i="6"/>
  <c r="AK180" i="6"/>
  <c r="AL180" i="6"/>
  <c r="AK181" i="6"/>
  <c r="AL181" i="6"/>
  <c r="AK182" i="6"/>
  <c r="AL182" i="6"/>
  <c r="AK183" i="6"/>
  <c r="AL183" i="6"/>
  <c r="AK184" i="6"/>
  <c r="AL184" i="6"/>
  <c r="AK185" i="6"/>
  <c r="AL185" i="6"/>
  <c r="AK186" i="6"/>
  <c r="AL186" i="6"/>
  <c r="AK187" i="6"/>
  <c r="AL187" i="6"/>
  <c r="AK188" i="6"/>
  <c r="AL188" i="6"/>
  <c r="AK189" i="6"/>
  <c r="AL189" i="6"/>
  <c r="AK190" i="6"/>
  <c r="AL190" i="6"/>
  <c r="AK191" i="6"/>
  <c r="AL191" i="6"/>
  <c r="AK192" i="6"/>
  <c r="AL192" i="6"/>
  <c r="AK193" i="6"/>
  <c r="AL193" i="6"/>
  <c r="AK194" i="6"/>
  <c r="AL194" i="6"/>
  <c r="AK195" i="6"/>
  <c r="AL195" i="6"/>
  <c r="AK196" i="6"/>
  <c r="AL196" i="6"/>
  <c r="AK197" i="6"/>
  <c r="AL197" i="6"/>
  <c r="AK198" i="6"/>
  <c r="AL198" i="6"/>
  <c r="AK199" i="6"/>
  <c r="AL199" i="6"/>
  <c r="AK200" i="6"/>
  <c r="AL200" i="6"/>
  <c r="AK201" i="6"/>
  <c r="AL201" i="6"/>
  <c r="AK202" i="6"/>
  <c r="AL202" i="6"/>
  <c r="AK203" i="6"/>
  <c r="AL203" i="6"/>
  <c r="AK204" i="6"/>
  <c r="AL204" i="6"/>
  <c r="AK205" i="6"/>
  <c r="AL205" i="6"/>
  <c r="AK206" i="6"/>
  <c r="AL206" i="6"/>
  <c r="AK207" i="6"/>
  <c r="AL207" i="6"/>
  <c r="AK208" i="6"/>
  <c r="AL208" i="6"/>
  <c r="AK209" i="6"/>
  <c r="AL209" i="6"/>
  <c r="AK210" i="6"/>
  <c r="AL210" i="6"/>
  <c r="AK211" i="6"/>
  <c r="AL211" i="6"/>
  <c r="AK212" i="6"/>
  <c r="AL212" i="6"/>
  <c r="AK213" i="6"/>
  <c r="AL213" i="6"/>
  <c r="AK214" i="6"/>
  <c r="AL214" i="6"/>
  <c r="AK215" i="6"/>
  <c r="AL215" i="6"/>
  <c r="AK216" i="6"/>
  <c r="AL216" i="6"/>
  <c r="AK217" i="6"/>
  <c r="AL217" i="6"/>
  <c r="AK218" i="6"/>
  <c r="AL218" i="6"/>
  <c r="AK219" i="6"/>
  <c r="AL219" i="6"/>
  <c r="AK220" i="6"/>
  <c r="AL220" i="6"/>
  <c r="AK221" i="6"/>
  <c r="AL221" i="6"/>
  <c r="AK222" i="6"/>
  <c r="AL222" i="6"/>
  <c r="AK223" i="6"/>
  <c r="AL223" i="6"/>
  <c r="AK224" i="6"/>
  <c r="AL224" i="6"/>
  <c r="AK225" i="6"/>
  <c r="AL225" i="6"/>
  <c r="AK226" i="6"/>
  <c r="AL226" i="6"/>
  <c r="AK227" i="6"/>
  <c r="AL227" i="6"/>
  <c r="AK228" i="6"/>
  <c r="AL228" i="6"/>
  <c r="AK229" i="6"/>
  <c r="AL229" i="6"/>
  <c r="AK230" i="6"/>
  <c r="AL230" i="6"/>
  <c r="AK231" i="6"/>
  <c r="AL231" i="6"/>
  <c r="AK232" i="6"/>
  <c r="AL232" i="6"/>
  <c r="AK233" i="6"/>
  <c r="AL233" i="6"/>
  <c r="AK234" i="6"/>
  <c r="AL234" i="6"/>
  <c r="AK235" i="6"/>
  <c r="AL235" i="6"/>
  <c r="AK236" i="6"/>
  <c r="AL236" i="6"/>
  <c r="AK237" i="6"/>
  <c r="AL237" i="6"/>
  <c r="AK238" i="6"/>
  <c r="AL238" i="6"/>
  <c r="AK239" i="6"/>
  <c r="AL239" i="6"/>
  <c r="AK240" i="6"/>
  <c r="AL240" i="6"/>
  <c r="AK241" i="6"/>
  <c r="AL241" i="6"/>
  <c r="AK242" i="6"/>
  <c r="AL242" i="6"/>
  <c r="AK243" i="6"/>
  <c r="AL243" i="6"/>
  <c r="AK244" i="6"/>
  <c r="AL244" i="6"/>
  <c r="AK245" i="6"/>
  <c r="AL245" i="6"/>
  <c r="AK246" i="6"/>
  <c r="AL246" i="6"/>
  <c r="AK247" i="6"/>
  <c r="AL247" i="6"/>
  <c r="AK248" i="6"/>
  <c r="AL248" i="6"/>
  <c r="AK249" i="6"/>
  <c r="AL249" i="6"/>
  <c r="AK250" i="6"/>
  <c r="AL250" i="6"/>
  <c r="AK251" i="6"/>
  <c r="AL251" i="6"/>
  <c r="AK252" i="6"/>
  <c r="AL252" i="6"/>
  <c r="AK253" i="6"/>
  <c r="AL253" i="6"/>
  <c r="AK254" i="6"/>
  <c r="AL254" i="6"/>
  <c r="AK255" i="6"/>
  <c r="AL255" i="6"/>
  <c r="AK256" i="6"/>
  <c r="AL256" i="6"/>
  <c r="AK257" i="6"/>
  <c r="AL257" i="6"/>
  <c r="AK258" i="6"/>
  <c r="AL258" i="6"/>
  <c r="AK259" i="6"/>
  <c r="AL259" i="6"/>
  <c r="AK260" i="6"/>
  <c r="AL260" i="6"/>
  <c r="AK261" i="6"/>
  <c r="AL261" i="6"/>
  <c r="AK262" i="6"/>
  <c r="AL262" i="6"/>
  <c r="AK263" i="6"/>
  <c r="AL263" i="6"/>
  <c r="AK264" i="6"/>
  <c r="AL264" i="6"/>
  <c r="AK265" i="6"/>
  <c r="AL265" i="6"/>
  <c r="AK266" i="6"/>
  <c r="AL266" i="6"/>
  <c r="AK267" i="6"/>
  <c r="AL267" i="6"/>
  <c r="AK268" i="6"/>
  <c r="AL268" i="6"/>
  <c r="AK269" i="6"/>
  <c r="AL269" i="6"/>
  <c r="AK270" i="6"/>
  <c r="AL270" i="6"/>
  <c r="AK271" i="6"/>
  <c r="AL271" i="6"/>
  <c r="AK272" i="6"/>
  <c r="AL272" i="6"/>
  <c r="AK273" i="6"/>
  <c r="AL273" i="6"/>
  <c r="AK274" i="6"/>
  <c r="AL274" i="6"/>
  <c r="AK275" i="6"/>
  <c r="AL275" i="6"/>
  <c r="AK276" i="6"/>
  <c r="AL276" i="6"/>
  <c r="AK277" i="6"/>
  <c r="AL277" i="6"/>
  <c r="AK278" i="6"/>
  <c r="AL278" i="6"/>
  <c r="AK279" i="6"/>
  <c r="AL279" i="6"/>
  <c r="AK280" i="6"/>
  <c r="AL280" i="6"/>
  <c r="AK281" i="6"/>
  <c r="AL281" i="6"/>
  <c r="AK282" i="6"/>
  <c r="AL282" i="6"/>
  <c r="AK283" i="6"/>
  <c r="AL283" i="6"/>
  <c r="AK284" i="6"/>
  <c r="AL284" i="6"/>
  <c r="AK285" i="6"/>
  <c r="AL285" i="6"/>
  <c r="AK286" i="6"/>
  <c r="AL286" i="6"/>
  <c r="AK287" i="6"/>
  <c r="AL287" i="6"/>
  <c r="AK288" i="6"/>
  <c r="AL288" i="6"/>
  <c r="AK289" i="6"/>
  <c r="AL289" i="6"/>
  <c r="AK290" i="6"/>
  <c r="AL290" i="6"/>
  <c r="AK291" i="6"/>
  <c r="AL291" i="6"/>
  <c r="AK292" i="6"/>
  <c r="AL292" i="6"/>
  <c r="AK293" i="6"/>
  <c r="AL293" i="6"/>
  <c r="AK294" i="6"/>
  <c r="AL294" i="6"/>
  <c r="AK295" i="6"/>
  <c r="AL295" i="6"/>
  <c r="AK296" i="6"/>
  <c r="AL296" i="6"/>
  <c r="AK297" i="6"/>
  <c r="AL297" i="6"/>
  <c r="AK298" i="6"/>
  <c r="AL298" i="6"/>
  <c r="AK299" i="6"/>
  <c r="AL299" i="6"/>
  <c r="AK300" i="6"/>
  <c r="AL300" i="6"/>
  <c r="AK301" i="6"/>
  <c r="AL301" i="6"/>
  <c r="AK302" i="6"/>
  <c r="AL302" i="6"/>
  <c r="AK303" i="6"/>
  <c r="AL303" i="6"/>
  <c r="AK304" i="6"/>
  <c r="AL304" i="6"/>
  <c r="AK305" i="6"/>
  <c r="AL305" i="6"/>
  <c r="AK306" i="6"/>
  <c r="AL306" i="6"/>
  <c r="AK307" i="6"/>
  <c r="AL307" i="6"/>
  <c r="AK308" i="6"/>
  <c r="AL308" i="6"/>
  <c r="AK309" i="6"/>
  <c r="AL309" i="6"/>
  <c r="AK310" i="6"/>
  <c r="AL310" i="6"/>
  <c r="AK311" i="6"/>
  <c r="AL311" i="6"/>
  <c r="AK312" i="6"/>
  <c r="AL312" i="6"/>
  <c r="AK313" i="6"/>
  <c r="AL313" i="6"/>
  <c r="AK314" i="6"/>
  <c r="AL314" i="6"/>
  <c r="AK315" i="6"/>
  <c r="AL315" i="6"/>
  <c r="AK316" i="6"/>
  <c r="AL316" i="6"/>
  <c r="AK317" i="6"/>
  <c r="AL317" i="6"/>
  <c r="AK318" i="6"/>
  <c r="AL318" i="6"/>
  <c r="AK319" i="6"/>
  <c r="AL319" i="6"/>
  <c r="AK320" i="6"/>
  <c r="AL320" i="6"/>
  <c r="AK321" i="6"/>
  <c r="AL321" i="6"/>
  <c r="AK322" i="6"/>
  <c r="AL322" i="6"/>
  <c r="AK323" i="6"/>
  <c r="AL323" i="6"/>
  <c r="AK324" i="6"/>
  <c r="AL324" i="6"/>
  <c r="AK325" i="6"/>
  <c r="AL325" i="6"/>
  <c r="AK326" i="6"/>
  <c r="AL326" i="6"/>
  <c r="AK327" i="6"/>
  <c r="AL327" i="6"/>
  <c r="AK328" i="6"/>
  <c r="AL328" i="6"/>
  <c r="AK329" i="6"/>
  <c r="AL329" i="6"/>
  <c r="AK330" i="6"/>
  <c r="AL330" i="6"/>
  <c r="AK331" i="6"/>
  <c r="AL331" i="6"/>
  <c r="AK332" i="6"/>
  <c r="AL332" i="6"/>
  <c r="AK333" i="6"/>
  <c r="AL333" i="6"/>
  <c r="AK334" i="6"/>
  <c r="AL334" i="6"/>
  <c r="AK335" i="6"/>
  <c r="AL335" i="6"/>
  <c r="AK336" i="6"/>
  <c r="AL336" i="6"/>
  <c r="AK337" i="6"/>
  <c r="AL337" i="6"/>
  <c r="AK338" i="6"/>
  <c r="AL338" i="6"/>
  <c r="AK339" i="6"/>
  <c r="AL339" i="6"/>
  <c r="AK340" i="6"/>
  <c r="AL340" i="6"/>
  <c r="AK341" i="6"/>
  <c r="AL341" i="6"/>
  <c r="AK342" i="6"/>
  <c r="AL342" i="6"/>
  <c r="AK343" i="6"/>
  <c r="AL343" i="6"/>
  <c r="AK344" i="6"/>
  <c r="AL344" i="6"/>
  <c r="AK345" i="6"/>
  <c r="AL345" i="6"/>
  <c r="AK346" i="6"/>
  <c r="AL346" i="6"/>
  <c r="AK347" i="6"/>
  <c r="AL347" i="6"/>
  <c r="AK348" i="6"/>
  <c r="AL348" i="6"/>
  <c r="AK349" i="6"/>
  <c r="AL349" i="6"/>
  <c r="AK350" i="6"/>
  <c r="AL350" i="6"/>
  <c r="AK351" i="6"/>
  <c r="AL351" i="6"/>
  <c r="AK352" i="6"/>
  <c r="AL352" i="6"/>
  <c r="AK353" i="6"/>
  <c r="AL353" i="6"/>
  <c r="AK354" i="6"/>
  <c r="AL354" i="6"/>
  <c r="AK355" i="6"/>
  <c r="AL355" i="6"/>
  <c r="AK356" i="6"/>
  <c r="AL356" i="6"/>
  <c r="AK357" i="6"/>
  <c r="AL357" i="6"/>
  <c r="AK358" i="6"/>
  <c r="AL358" i="6"/>
  <c r="AK359" i="6"/>
  <c r="AL359" i="6"/>
  <c r="AK360" i="6"/>
  <c r="AL360" i="6"/>
  <c r="AK361" i="6"/>
  <c r="AL361" i="6"/>
  <c r="AK362" i="6"/>
  <c r="AL362" i="6"/>
  <c r="AK363" i="6"/>
  <c r="AL363" i="6"/>
  <c r="AK364" i="6"/>
  <c r="AL364" i="6"/>
  <c r="AK365" i="6"/>
  <c r="AL365" i="6"/>
  <c r="AK366" i="6"/>
  <c r="AL366" i="6"/>
  <c r="AK367" i="6"/>
  <c r="AL367" i="6"/>
  <c r="AK368" i="6"/>
  <c r="AL368" i="6"/>
  <c r="AK369" i="6"/>
  <c r="AL369" i="6"/>
  <c r="AK370" i="6"/>
  <c r="AL370" i="6"/>
  <c r="AK371" i="6"/>
  <c r="AL371" i="6"/>
  <c r="AK372" i="6"/>
  <c r="AL372" i="6"/>
  <c r="AK373" i="6"/>
  <c r="AL373" i="6"/>
  <c r="AK374" i="6"/>
  <c r="AL374" i="6"/>
  <c r="AK375" i="6"/>
  <c r="AL375" i="6"/>
  <c r="AK376" i="6"/>
  <c r="AL376" i="6"/>
  <c r="AK377" i="6"/>
  <c r="AL377" i="6"/>
  <c r="AK378" i="6"/>
  <c r="AL378" i="6"/>
  <c r="AK379" i="6"/>
  <c r="AL379" i="6"/>
  <c r="AK380" i="6"/>
  <c r="AL380" i="6"/>
  <c r="AK381" i="6"/>
  <c r="AL381" i="6"/>
  <c r="AK382" i="6"/>
  <c r="AL382" i="6"/>
  <c r="AK383" i="6"/>
  <c r="AL383" i="6"/>
  <c r="AK384" i="6"/>
  <c r="AL384" i="6"/>
  <c r="AK385" i="6"/>
  <c r="AL385" i="6"/>
  <c r="AK386" i="6"/>
  <c r="AL386" i="6"/>
  <c r="AK387" i="6"/>
  <c r="AL387" i="6"/>
  <c r="AK388" i="6"/>
  <c r="AL388" i="6"/>
  <c r="AK389" i="6"/>
  <c r="AL389" i="6"/>
  <c r="AK390" i="6"/>
  <c r="AL390" i="6"/>
  <c r="AK391" i="6"/>
  <c r="AL391" i="6"/>
  <c r="AK392" i="6"/>
  <c r="AL392" i="6"/>
  <c r="AK393" i="6"/>
  <c r="AL393" i="6"/>
  <c r="AK394" i="6"/>
  <c r="AL394" i="6"/>
  <c r="AK395" i="6"/>
  <c r="AL395" i="6"/>
  <c r="AK396" i="6"/>
  <c r="AL396" i="6"/>
  <c r="AK397" i="6"/>
  <c r="AL397" i="6"/>
  <c r="AK398" i="6"/>
  <c r="AL398" i="6"/>
  <c r="AK399" i="6"/>
  <c r="AL399" i="6"/>
  <c r="AK400" i="6"/>
  <c r="AL400" i="6"/>
  <c r="AK401" i="6"/>
  <c r="AL401" i="6"/>
  <c r="AK402" i="6"/>
  <c r="AL402" i="6"/>
  <c r="AK403" i="6"/>
  <c r="AL403" i="6"/>
  <c r="AK404" i="6"/>
  <c r="AL404" i="6"/>
  <c r="AK405" i="6"/>
  <c r="AL405" i="6"/>
  <c r="AK406" i="6"/>
  <c r="AL406" i="6"/>
  <c r="AK407" i="6"/>
  <c r="AL407" i="6"/>
  <c r="AK408" i="6"/>
  <c r="AL408" i="6"/>
  <c r="AK409" i="6"/>
  <c r="AL409" i="6"/>
  <c r="AK410" i="6"/>
  <c r="AL410" i="6"/>
  <c r="AK411" i="6"/>
  <c r="AL411" i="6"/>
  <c r="AK412" i="6"/>
  <c r="AL412" i="6"/>
  <c r="AK413" i="6"/>
  <c r="AL413" i="6"/>
  <c r="AK414" i="6"/>
  <c r="AL414" i="6"/>
  <c r="AK415" i="6"/>
  <c r="AL415" i="6"/>
  <c r="AK416" i="6"/>
  <c r="AL416" i="6"/>
  <c r="AK417" i="6"/>
  <c r="AL417" i="6"/>
  <c r="AK418" i="6"/>
  <c r="AL418" i="6"/>
  <c r="AK419" i="6"/>
  <c r="AL419" i="6"/>
  <c r="AK420" i="6"/>
  <c r="AL420" i="6"/>
  <c r="AK421" i="6"/>
  <c r="AL421" i="6"/>
  <c r="AK422" i="6"/>
  <c r="AL422" i="6"/>
  <c r="AK423" i="6"/>
  <c r="AL423" i="6"/>
  <c r="AK424" i="6"/>
  <c r="AL424" i="6"/>
  <c r="AK425" i="6"/>
  <c r="AL425" i="6"/>
  <c r="AK426" i="6"/>
  <c r="AL426" i="6"/>
  <c r="AK427" i="6"/>
  <c r="AL427" i="6"/>
  <c r="AK428" i="6"/>
  <c r="AL428" i="6"/>
  <c r="AK429" i="6"/>
  <c r="AL429" i="6"/>
  <c r="AK430" i="6"/>
  <c r="AL430" i="6"/>
  <c r="AK431" i="6"/>
  <c r="AL431" i="6"/>
  <c r="AK432" i="6"/>
  <c r="AL432" i="6"/>
  <c r="AK433" i="6"/>
  <c r="AL433" i="6"/>
  <c r="AK434" i="6"/>
  <c r="AL434" i="6"/>
  <c r="AK435" i="6"/>
  <c r="AL435" i="6"/>
  <c r="AK436" i="6"/>
  <c r="AL436" i="6"/>
  <c r="AK437" i="6"/>
  <c r="AL437" i="6"/>
  <c r="AK438" i="6"/>
  <c r="AL438" i="6"/>
  <c r="AK439" i="6"/>
  <c r="AL439" i="6"/>
  <c r="AK440" i="6"/>
  <c r="AL440" i="6"/>
  <c r="AK441" i="6"/>
  <c r="AL441" i="6"/>
  <c r="AK442" i="6"/>
  <c r="AL442" i="6"/>
  <c r="AK443" i="6"/>
  <c r="AL443" i="6"/>
  <c r="AK444" i="6"/>
  <c r="AL444" i="6"/>
  <c r="AK445" i="6"/>
  <c r="AL445" i="6"/>
  <c r="AK446" i="6"/>
  <c r="AL446" i="6"/>
  <c r="AK447" i="6"/>
  <c r="AL447" i="6"/>
  <c r="AK448" i="6"/>
  <c r="AL448" i="6"/>
  <c r="AK449" i="6"/>
  <c r="AL449" i="6"/>
  <c r="AK450" i="6"/>
  <c r="AL450" i="6"/>
  <c r="AK451" i="6"/>
  <c r="AL451" i="6"/>
  <c r="AK452" i="6"/>
  <c r="AL452" i="6"/>
  <c r="AK453" i="6"/>
  <c r="AL453" i="6"/>
  <c r="AK454" i="6"/>
  <c r="AL454" i="6"/>
  <c r="AK455" i="6"/>
  <c r="AL455" i="6"/>
  <c r="AK456" i="6"/>
  <c r="AL456" i="6"/>
  <c r="AK457" i="6"/>
  <c r="AL457" i="6"/>
  <c r="AK458" i="6"/>
  <c r="AL458" i="6"/>
  <c r="AK459" i="6"/>
  <c r="AL459" i="6"/>
  <c r="AK460" i="6"/>
  <c r="AL460" i="6"/>
  <c r="AK461" i="6"/>
  <c r="AL461" i="6"/>
  <c r="AK462" i="6"/>
  <c r="AL462" i="6"/>
  <c r="AK463" i="6"/>
  <c r="AL463" i="6"/>
  <c r="AK464" i="6"/>
  <c r="AL464" i="6"/>
  <c r="AK465" i="6"/>
  <c r="AL465" i="6"/>
  <c r="AK466" i="6"/>
  <c r="AL466" i="6"/>
  <c r="AK467" i="6"/>
  <c r="AL467" i="6"/>
  <c r="AK468" i="6"/>
  <c r="AL468" i="6"/>
  <c r="AK469" i="6"/>
  <c r="AL469" i="6"/>
  <c r="AK470" i="6"/>
  <c r="AL470" i="6"/>
  <c r="AK471" i="6"/>
  <c r="AL471" i="6"/>
  <c r="AK472" i="6"/>
  <c r="AL472" i="6"/>
  <c r="AK473" i="6"/>
  <c r="AL473" i="6"/>
  <c r="AK474" i="6"/>
  <c r="AL474" i="6"/>
  <c r="AK475" i="6"/>
  <c r="AL475" i="6"/>
  <c r="AK476" i="6"/>
  <c r="AL476" i="6"/>
  <c r="AK477" i="6"/>
  <c r="AL477" i="6"/>
  <c r="AK478" i="6"/>
  <c r="AL478" i="6"/>
  <c r="AK479" i="6"/>
  <c r="AL479" i="6"/>
  <c r="AK480" i="6"/>
  <c r="AL480" i="6"/>
  <c r="AK481" i="6"/>
  <c r="AL481" i="6"/>
  <c r="AK482" i="6"/>
  <c r="AL482" i="6"/>
  <c r="AK483" i="6"/>
  <c r="AL483" i="6"/>
  <c r="AK484" i="6"/>
  <c r="AL484" i="6"/>
  <c r="AK485" i="6"/>
  <c r="AL485" i="6"/>
  <c r="AK486" i="6"/>
  <c r="AL486" i="6"/>
  <c r="AK487" i="6"/>
  <c r="AL487" i="6"/>
  <c r="AK488" i="6"/>
  <c r="AL488" i="6"/>
  <c r="AK489" i="6"/>
  <c r="AL489" i="6"/>
  <c r="AK490" i="6"/>
  <c r="AL490" i="6"/>
  <c r="AK491" i="6"/>
  <c r="AL491" i="6"/>
  <c r="AK492" i="6"/>
  <c r="AL492" i="6"/>
  <c r="AK493" i="6"/>
  <c r="AL493" i="6"/>
  <c r="AK494" i="6"/>
  <c r="AL494" i="6"/>
  <c r="AK495" i="6"/>
  <c r="AL495" i="6"/>
  <c r="AK496" i="6"/>
  <c r="AL496" i="6"/>
  <c r="AK497" i="6"/>
  <c r="AL497" i="6"/>
  <c r="AK498" i="6"/>
  <c r="AL498" i="6"/>
  <c r="AK499" i="6"/>
  <c r="AL499" i="6"/>
  <c r="AK500" i="6"/>
  <c r="AL500" i="6"/>
  <c r="AK501" i="6"/>
  <c r="AL501" i="6"/>
  <c r="AK502" i="6"/>
  <c r="AL502" i="6"/>
  <c r="AK503" i="6"/>
  <c r="AL503" i="6"/>
  <c r="AK504" i="6"/>
  <c r="AL504" i="6"/>
  <c r="AK505" i="6"/>
  <c r="AL505" i="6"/>
  <c r="AK506" i="6"/>
  <c r="AL506" i="6"/>
  <c r="AK507" i="6"/>
  <c r="AL507" i="6"/>
  <c r="AK508" i="6"/>
  <c r="AL508" i="6"/>
  <c r="AK509" i="6"/>
  <c r="AL509" i="6"/>
  <c r="AK510" i="6"/>
  <c r="AL510" i="6"/>
  <c r="AK511" i="6"/>
  <c r="AL511" i="6"/>
  <c r="AK512" i="6"/>
  <c r="AL512" i="6"/>
  <c r="AK513" i="6"/>
  <c r="AL513" i="6"/>
  <c r="AK514" i="6"/>
  <c r="AL514" i="6"/>
  <c r="AK515" i="6"/>
  <c r="AL515" i="6"/>
  <c r="AK516" i="6"/>
  <c r="AL516" i="6"/>
  <c r="AK517" i="6"/>
  <c r="AL517" i="6"/>
  <c r="AK518" i="6"/>
  <c r="AL518" i="6"/>
  <c r="AK519" i="6"/>
  <c r="AL519" i="6"/>
  <c r="AK520" i="6"/>
  <c r="AL520" i="6"/>
  <c r="AK521" i="6"/>
  <c r="AL521" i="6"/>
  <c r="AK522" i="6"/>
  <c r="AL522" i="6"/>
  <c r="AK523" i="6"/>
  <c r="AL523" i="6"/>
  <c r="AK524" i="6"/>
  <c r="AL524" i="6"/>
  <c r="AK525" i="6"/>
  <c r="AL525" i="6"/>
  <c r="AK526" i="6"/>
  <c r="AL526" i="6"/>
  <c r="AK527" i="6"/>
  <c r="AL527" i="6"/>
  <c r="AK528" i="6"/>
  <c r="AL528" i="6"/>
  <c r="AK529" i="6"/>
  <c r="AL529" i="6"/>
  <c r="AK530" i="6"/>
  <c r="AL530" i="6"/>
  <c r="AK531" i="6"/>
  <c r="AL531" i="6"/>
  <c r="AK532" i="6"/>
  <c r="AL532" i="6"/>
  <c r="AK533" i="6"/>
  <c r="AL533" i="6"/>
  <c r="AK534" i="6"/>
  <c r="AL534" i="6"/>
  <c r="AK535" i="6"/>
  <c r="AL535" i="6"/>
  <c r="AK536" i="6"/>
  <c r="AL536" i="6"/>
  <c r="AK537" i="6"/>
  <c r="AL537" i="6"/>
  <c r="AK538" i="6"/>
  <c r="AL538" i="6"/>
  <c r="AK539" i="6"/>
  <c r="AL539" i="6"/>
  <c r="AK540" i="6"/>
  <c r="AL540" i="6"/>
  <c r="AK541" i="6"/>
  <c r="AL541" i="6"/>
  <c r="AK542" i="6"/>
  <c r="AL542" i="6"/>
  <c r="AK543" i="6"/>
  <c r="AL543" i="6"/>
  <c r="AK544" i="6"/>
  <c r="AL544" i="6"/>
  <c r="AK545" i="6"/>
  <c r="AL545" i="6"/>
  <c r="AK546" i="6"/>
  <c r="AL546" i="6"/>
  <c r="AK547" i="6"/>
  <c r="AL547" i="6"/>
  <c r="AK548" i="6"/>
  <c r="AL548" i="6"/>
  <c r="AK549" i="6"/>
  <c r="AL549" i="6"/>
  <c r="AK550" i="6"/>
  <c r="AL550" i="6"/>
  <c r="AK551" i="6"/>
  <c r="AL551" i="6"/>
  <c r="AK552" i="6"/>
  <c r="AL552" i="6"/>
  <c r="AK553" i="6"/>
  <c r="AL553" i="6"/>
  <c r="AK554" i="6"/>
  <c r="AL554" i="6"/>
  <c r="AK555" i="6"/>
  <c r="AL555" i="6"/>
  <c r="AK556" i="6"/>
  <c r="AL556" i="6"/>
  <c r="AK557" i="6"/>
  <c r="AL557" i="6"/>
  <c r="AK558" i="6"/>
  <c r="AL558" i="6"/>
  <c r="AK559" i="6"/>
  <c r="AL559" i="6"/>
  <c r="AK560" i="6"/>
  <c r="AL560" i="6"/>
  <c r="AK561" i="6"/>
  <c r="AL561" i="6"/>
  <c r="AK562" i="6"/>
  <c r="AL562" i="6"/>
  <c r="AK563" i="6"/>
  <c r="AL563" i="6"/>
  <c r="AK564" i="6"/>
  <c r="AL564" i="6"/>
  <c r="AK565" i="6"/>
  <c r="AL565" i="6"/>
  <c r="AK566" i="6"/>
  <c r="AL566" i="6"/>
  <c r="AK567" i="6"/>
  <c r="AL567" i="6"/>
  <c r="AK568" i="6"/>
  <c r="AL568" i="6"/>
  <c r="AK569" i="6"/>
  <c r="AL569" i="6"/>
  <c r="AK570" i="6"/>
  <c r="AL570" i="6"/>
  <c r="AK571" i="6"/>
  <c r="AL571" i="6"/>
  <c r="AK572" i="6"/>
  <c r="AL572" i="6"/>
  <c r="AK573" i="6"/>
  <c r="AL573" i="6"/>
  <c r="AK574" i="6"/>
  <c r="AL574" i="6"/>
  <c r="AK575" i="6"/>
  <c r="AL575" i="6"/>
  <c r="AK576" i="6"/>
  <c r="AL576" i="6"/>
  <c r="AK577" i="6"/>
  <c r="AL577" i="6"/>
  <c r="AK578" i="6"/>
  <c r="AL578" i="6"/>
  <c r="AK579" i="6"/>
  <c r="AL579" i="6"/>
  <c r="AK580" i="6"/>
  <c r="AL580" i="6"/>
  <c r="AK581" i="6"/>
  <c r="AL581" i="6"/>
  <c r="AK582" i="6"/>
  <c r="AL582" i="6"/>
  <c r="AK583" i="6"/>
  <c r="AL583" i="6"/>
  <c r="AK584" i="6"/>
  <c r="AL584" i="6"/>
  <c r="AK585" i="6"/>
  <c r="AL585" i="6"/>
  <c r="AK586" i="6"/>
  <c r="AL586" i="6"/>
  <c r="AK587" i="6"/>
  <c r="AL587" i="6"/>
  <c r="AK588" i="6"/>
  <c r="AL588" i="6"/>
  <c r="AK589" i="6"/>
  <c r="AL589" i="6"/>
  <c r="AK590" i="6"/>
  <c r="AL590" i="6"/>
  <c r="AK591" i="6"/>
  <c r="AL591" i="6"/>
  <c r="AK592" i="6"/>
  <c r="AL592" i="6"/>
  <c r="AK593" i="6"/>
  <c r="AL593" i="6"/>
  <c r="AK594" i="6"/>
  <c r="AL594" i="6"/>
  <c r="AK595" i="6"/>
  <c r="AL595" i="6"/>
  <c r="AK596" i="6"/>
  <c r="AL596" i="6"/>
  <c r="AK597" i="6"/>
  <c r="AL597" i="6"/>
  <c r="AK598" i="6"/>
  <c r="AL598" i="6"/>
  <c r="AK599" i="6"/>
  <c r="AL599" i="6"/>
  <c r="AK600" i="6"/>
  <c r="AL600" i="6"/>
  <c r="AK601" i="6"/>
  <c r="AL601" i="6"/>
  <c r="AK602" i="6"/>
  <c r="AL602" i="6"/>
  <c r="AK603" i="6"/>
  <c r="AL603" i="6"/>
  <c r="AK604" i="6"/>
  <c r="AL604" i="6"/>
  <c r="AK605" i="6"/>
  <c r="AL605" i="6"/>
  <c r="AK606" i="6"/>
  <c r="AL606" i="6"/>
  <c r="AK607" i="6"/>
  <c r="AL607" i="6"/>
  <c r="AK608" i="6"/>
  <c r="AL608" i="6"/>
  <c r="AK609" i="6"/>
  <c r="AL609" i="6"/>
  <c r="AK610" i="6"/>
  <c r="AL610" i="6"/>
  <c r="AK611" i="6"/>
  <c r="AL611" i="6"/>
  <c r="AK612" i="6"/>
  <c r="AL612" i="6"/>
  <c r="AK613" i="6"/>
  <c r="AL613" i="6"/>
  <c r="AK614" i="6"/>
  <c r="AL614" i="6"/>
  <c r="AK615" i="6"/>
  <c r="AL615" i="6"/>
  <c r="AK616" i="6"/>
  <c r="AL616" i="6"/>
  <c r="AK617" i="6"/>
  <c r="AL617" i="6"/>
  <c r="AK618" i="6"/>
  <c r="AL618" i="6"/>
  <c r="AK619" i="6"/>
  <c r="AL619" i="6"/>
  <c r="AK620" i="6"/>
  <c r="AL620" i="6"/>
  <c r="AK621" i="6"/>
  <c r="AL621" i="6"/>
  <c r="AK622" i="6"/>
  <c r="AL622" i="6"/>
  <c r="AK623" i="6"/>
  <c r="AL623" i="6"/>
  <c r="AK624" i="6"/>
  <c r="AL624" i="6"/>
  <c r="AK625" i="6"/>
  <c r="AL625" i="6"/>
  <c r="AK626" i="6"/>
  <c r="AL626" i="6"/>
  <c r="AK627" i="6"/>
  <c r="AL627" i="6"/>
  <c r="AK628" i="6"/>
  <c r="AL628" i="6"/>
  <c r="AK629" i="6"/>
  <c r="AL629" i="6"/>
  <c r="AK630" i="6"/>
  <c r="AL630" i="6"/>
  <c r="AK631" i="6"/>
  <c r="AL631" i="6"/>
  <c r="AK632" i="6"/>
  <c r="AL632" i="6"/>
  <c r="AK633" i="6"/>
  <c r="AL633" i="6"/>
  <c r="AK634" i="6"/>
  <c r="AL634" i="6"/>
  <c r="AK635" i="6"/>
  <c r="AL635" i="6"/>
  <c r="AK636" i="6"/>
  <c r="AL636" i="6"/>
  <c r="AK637" i="6"/>
  <c r="AL637" i="6"/>
  <c r="AK638" i="6"/>
  <c r="AL638" i="6"/>
  <c r="AK639" i="6"/>
  <c r="AL639" i="6"/>
  <c r="AK640" i="6"/>
  <c r="AL640" i="6"/>
  <c r="AK641" i="6"/>
  <c r="AL641" i="6"/>
  <c r="AK642" i="6"/>
  <c r="AL642" i="6"/>
  <c r="AK643" i="6"/>
  <c r="AL643" i="6"/>
  <c r="AK644" i="6"/>
  <c r="AL644" i="6"/>
  <c r="AK645" i="6"/>
  <c r="AL645" i="6"/>
  <c r="AK646" i="6"/>
  <c r="AL646" i="6"/>
  <c r="AK647" i="6"/>
  <c r="AL647" i="6"/>
  <c r="AK648" i="6"/>
  <c r="AL648" i="6"/>
  <c r="AK649" i="6"/>
  <c r="AL649" i="6"/>
  <c r="AK650" i="6"/>
  <c r="AL650" i="6"/>
  <c r="AK651" i="6"/>
  <c r="AL651" i="6"/>
  <c r="AK652" i="6"/>
  <c r="AL652" i="6"/>
  <c r="AK653" i="6"/>
  <c r="AL653" i="6"/>
  <c r="AK654" i="6"/>
  <c r="AL654" i="6"/>
  <c r="AK655" i="6"/>
  <c r="AL655" i="6"/>
  <c r="AK656" i="6"/>
  <c r="AL656" i="6"/>
  <c r="AK657" i="6"/>
  <c r="AL657" i="6"/>
  <c r="AK658" i="6"/>
  <c r="AL658" i="6"/>
  <c r="AK659" i="6"/>
  <c r="AL659" i="6"/>
  <c r="AK660" i="6"/>
  <c r="AL660" i="6"/>
  <c r="AK661" i="6"/>
  <c r="AL661" i="6"/>
  <c r="AK662" i="6"/>
  <c r="AL662" i="6"/>
  <c r="AK663" i="6"/>
  <c r="AL663" i="6"/>
  <c r="AK664" i="6"/>
  <c r="AL664" i="6"/>
  <c r="AK665" i="6"/>
  <c r="AL665" i="6"/>
  <c r="AK666" i="6"/>
  <c r="AL666" i="6"/>
  <c r="AK667" i="6"/>
  <c r="AL667" i="6"/>
  <c r="AK668" i="6"/>
  <c r="AL668" i="6"/>
  <c r="AK669" i="6"/>
  <c r="AL669" i="6"/>
  <c r="AK670" i="6"/>
  <c r="AL670" i="6"/>
  <c r="AK671" i="6"/>
  <c r="AL671" i="6"/>
  <c r="AK672" i="6"/>
  <c r="AL672" i="6"/>
  <c r="AK673" i="6"/>
  <c r="AL673" i="6"/>
  <c r="AK674" i="6"/>
  <c r="AL674" i="6"/>
  <c r="AK675" i="6"/>
  <c r="AL675" i="6"/>
  <c r="AK676" i="6"/>
  <c r="AL676" i="6"/>
  <c r="AK677" i="6"/>
  <c r="AL677" i="6"/>
  <c r="AK678" i="6"/>
  <c r="AL678" i="6"/>
  <c r="AK679" i="6"/>
  <c r="AL679" i="6"/>
  <c r="AK680" i="6"/>
  <c r="AL680" i="6"/>
  <c r="AK681" i="6"/>
  <c r="AL681" i="6"/>
  <c r="AK682" i="6"/>
  <c r="AL682" i="6"/>
  <c r="AK683" i="6"/>
  <c r="AL683" i="6"/>
  <c r="AK684" i="6"/>
  <c r="AL684" i="6"/>
  <c r="AK685" i="6"/>
  <c r="AL685" i="6"/>
  <c r="AK686" i="6"/>
  <c r="AL686" i="6"/>
  <c r="AK687" i="6"/>
  <c r="AL687" i="6"/>
  <c r="AK688" i="6"/>
  <c r="AL688" i="6"/>
  <c r="AK689" i="6"/>
  <c r="AL689" i="6"/>
  <c r="AK690" i="6"/>
  <c r="AL690" i="6"/>
  <c r="AK691" i="6"/>
  <c r="AL691" i="6"/>
  <c r="AK692" i="6"/>
  <c r="AL692" i="6"/>
  <c r="AK693" i="6"/>
  <c r="AL693" i="6"/>
  <c r="AK694" i="6"/>
  <c r="AL694" i="6"/>
  <c r="AK695" i="6"/>
  <c r="AL695" i="6"/>
  <c r="AK696" i="6"/>
  <c r="AL696" i="6"/>
  <c r="AK697" i="6"/>
  <c r="AL697" i="6"/>
  <c r="AK698" i="6"/>
  <c r="AL698" i="6"/>
  <c r="AK699" i="6"/>
  <c r="AL699" i="6"/>
  <c r="AK700" i="6"/>
  <c r="AL700" i="6"/>
  <c r="AK701" i="6"/>
  <c r="AL701" i="6"/>
  <c r="AK702" i="6"/>
  <c r="AL702" i="6"/>
  <c r="AK703" i="6"/>
  <c r="AL703" i="6"/>
  <c r="AK704" i="6"/>
  <c r="AL704" i="6"/>
  <c r="AK705" i="6"/>
  <c r="AL705" i="6"/>
  <c r="AK706" i="6"/>
  <c r="AL706" i="6"/>
  <c r="AK707" i="6"/>
  <c r="AL707" i="6"/>
  <c r="AK708" i="6"/>
  <c r="AL708" i="6"/>
  <c r="AK709" i="6"/>
  <c r="AL709" i="6"/>
  <c r="AK710" i="6"/>
  <c r="AL710" i="6"/>
  <c r="AK711" i="6"/>
  <c r="AL711" i="6"/>
  <c r="AK712" i="6"/>
  <c r="AL712" i="6"/>
  <c r="AK713" i="6"/>
  <c r="AL713" i="6"/>
  <c r="AK714" i="6"/>
  <c r="AL714" i="6"/>
  <c r="AK715" i="6"/>
  <c r="AL715" i="6"/>
  <c r="AK716" i="6"/>
  <c r="AL716" i="6"/>
  <c r="AK717" i="6"/>
  <c r="AL717" i="6"/>
  <c r="AK718" i="6"/>
  <c r="AL718" i="6"/>
  <c r="AK719" i="6"/>
  <c r="AL719" i="6"/>
  <c r="AK720" i="6"/>
  <c r="AL720" i="6"/>
  <c r="AK721" i="6"/>
  <c r="AL721" i="6"/>
  <c r="AK722" i="6"/>
  <c r="AL722" i="6"/>
  <c r="AK723" i="6"/>
  <c r="AL723" i="6"/>
  <c r="AK724" i="6"/>
  <c r="AL724" i="6"/>
  <c r="AK725" i="6"/>
  <c r="AL725" i="6"/>
  <c r="AK726" i="6"/>
  <c r="AL726" i="6"/>
  <c r="AK727" i="6"/>
  <c r="AL727" i="6"/>
  <c r="AK728" i="6"/>
  <c r="AL728" i="6"/>
  <c r="AK729" i="6"/>
  <c r="AL729" i="6"/>
  <c r="AK730" i="6"/>
  <c r="AL730" i="6"/>
  <c r="AK731" i="6"/>
  <c r="AL731" i="6"/>
  <c r="AK732" i="6"/>
  <c r="AL732" i="6"/>
  <c r="AK733" i="6"/>
  <c r="AL733" i="6"/>
  <c r="AK734" i="6"/>
  <c r="AL734" i="6"/>
  <c r="AK735" i="6"/>
  <c r="AL735" i="6"/>
  <c r="AK736" i="6"/>
  <c r="AL736" i="6"/>
  <c r="AK737" i="6"/>
  <c r="AL737" i="6"/>
  <c r="AK738" i="6"/>
  <c r="AL738" i="6"/>
  <c r="AK739" i="6"/>
  <c r="AL739" i="6"/>
  <c r="AK740" i="6"/>
  <c r="AL740" i="6"/>
  <c r="AK741" i="6"/>
  <c r="AL741" i="6"/>
  <c r="AK742" i="6"/>
  <c r="AL742" i="6"/>
  <c r="AK743" i="6"/>
  <c r="AL743" i="6"/>
  <c r="AK744" i="6"/>
  <c r="AL744" i="6"/>
  <c r="AK745" i="6"/>
  <c r="AL745" i="6"/>
  <c r="AK746" i="6"/>
  <c r="AL746" i="6"/>
  <c r="AK747" i="6"/>
  <c r="AL747" i="6"/>
  <c r="AK748" i="6"/>
  <c r="AL748" i="6"/>
  <c r="AK749" i="6"/>
  <c r="AL749" i="6"/>
  <c r="AK750" i="6"/>
  <c r="AL750" i="6"/>
  <c r="AK751" i="6"/>
  <c r="AL751" i="6"/>
  <c r="AK752" i="6"/>
  <c r="AL752" i="6"/>
  <c r="AK753" i="6"/>
  <c r="AL753" i="6"/>
  <c r="AK754" i="6"/>
  <c r="AL754" i="6"/>
  <c r="AK755" i="6"/>
  <c r="AL755" i="6"/>
  <c r="AK756" i="6"/>
  <c r="AL756" i="6"/>
  <c r="AK757" i="6"/>
  <c r="AL757" i="6"/>
  <c r="AK758" i="6"/>
  <c r="AL758" i="6"/>
  <c r="AK759" i="6"/>
  <c r="AL759" i="6"/>
  <c r="AK760" i="6"/>
  <c r="AL760" i="6"/>
  <c r="AK761" i="6"/>
  <c r="AL761" i="6"/>
  <c r="AK762" i="6"/>
  <c r="AL762" i="6"/>
  <c r="AK763" i="6"/>
  <c r="AL763" i="6"/>
  <c r="AK764" i="6"/>
  <c r="AL764" i="6"/>
  <c r="AK765" i="6"/>
  <c r="AL765" i="6"/>
  <c r="AK766" i="6"/>
  <c r="AL766" i="6"/>
  <c r="AK767" i="6"/>
  <c r="AL767" i="6"/>
  <c r="AK768" i="6"/>
  <c r="AL768" i="6"/>
  <c r="AK769" i="6"/>
  <c r="AL769" i="6"/>
  <c r="AK770" i="6"/>
  <c r="AL770" i="6"/>
  <c r="AK771" i="6"/>
  <c r="AL771" i="6"/>
  <c r="AK772" i="6"/>
  <c r="AL772" i="6"/>
  <c r="AK773" i="6"/>
  <c r="AL773" i="6"/>
  <c r="AK774" i="6"/>
  <c r="AL774" i="6"/>
  <c r="AK775" i="6"/>
  <c r="AL775" i="6"/>
  <c r="AK776" i="6"/>
  <c r="AL776" i="6"/>
  <c r="AK777" i="6"/>
  <c r="AL777" i="6"/>
  <c r="AK778" i="6"/>
  <c r="AL778" i="6"/>
  <c r="AK779" i="6"/>
  <c r="AL779" i="6"/>
  <c r="AK780" i="6"/>
  <c r="AL780" i="6"/>
  <c r="AK781" i="6"/>
  <c r="AL781" i="6"/>
  <c r="AK782" i="6"/>
  <c r="AL782" i="6"/>
  <c r="AK783" i="6"/>
  <c r="AL783" i="6"/>
  <c r="AK784" i="6"/>
  <c r="AL784" i="6"/>
  <c r="AK785" i="6"/>
  <c r="AL785" i="6"/>
  <c r="AK786" i="6"/>
  <c r="AL786" i="6"/>
  <c r="AK787" i="6"/>
  <c r="AL787" i="6"/>
  <c r="AK788" i="6"/>
  <c r="AL788" i="6"/>
  <c r="AK789" i="6"/>
  <c r="AL789" i="6"/>
  <c r="AK790" i="6"/>
  <c r="AL790" i="6"/>
  <c r="AK791" i="6"/>
  <c r="AL791" i="6"/>
  <c r="AK792" i="6"/>
  <c r="AL792" i="6"/>
  <c r="AK793" i="6"/>
  <c r="AL793" i="6"/>
  <c r="AK794" i="6"/>
  <c r="AL794" i="6"/>
  <c r="AK795" i="6"/>
  <c r="AL795" i="6"/>
  <c r="AK796" i="6"/>
  <c r="AL796" i="6"/>
  <c r="AK797" i="6"/>
  <c r="AL797" i="6"/>
  <c r="AK798" i="6"/>
  <c r="AL798" i="6"/>
  <c r="AK799" i="6"/>
  <c r="AL799" i="6"/>
  <c r="AK800" i="6"/>
  <c r="AL800" i="6"/>
  <c r="AK801" i="6"/>
  <c r="AL801" i="6"/>
  <c r="AK802" i="6"/>
  <c r="AL802" i="6"/>
  <c r="AK803" i="6"/>
  <c r="AL803" i="6"/>
  <c r="AK804" i="6"/>
  <c r="AL804" i="6"/>
  <c r="AK805" i="6"/>
  <c r="AL805" i="6"/>
  <c r="AK806" i="6"/>
  <c r="AL806" i="6"/>
  <c r="AK807" i="6"/>
  <c r="AL807" i="6"/>
  <c r="AK808" i="6"/>
  <c r="AL808" i="6"/>
  <c r="AK809" i="6"/>
  <c r="AL809" i="6"/>
  <c r="AK810" i="6"/>
  <c r="AL810" i="6"/>
  <c r="AK811" i="6"/>
  <c r="AL811" i="6"/>
  <c r="AK812" i="6"/>
  <c r="AL812" i="6"/>
  <c r="AK813" i="6"/>
  <c r="AL813" i="6"/>
  <c r="AK814" i="6"/>
  <c r="AL814" i="6"/>
  <c r="AK815" i="6"/>
  <c r="AL815" i="6"/>
  <c r="AK816" i="6"/>
  <c r="AL816" i="6"/>
  <c r="AK817" i="6"/>
  <c r="AL817" i="6"/>
  <c r="AK818" i="6"/>
  <c r="AL818" i="6"/>
  <c r="AK819" i="6"/>
  <c r="AL819" i="6"/>
  <c r="AK820" i="6"/>
  <c r="AL820" i="6"/>
  <c r="AK821" i="6"/>
  <c r="AL821" i="6"/>
  <c r="AK822" i="6"/>
  <c r="AL822" i="6"/>
  <c r="AK823" i="6"/>
  <c r="AL823" i="6"/>
  <c r="AK824" i="6"/>
  <c r="AL824" i="6"/>
  <c r="AK825" i="6"/>
  <c r="AL825" i="6"/>
  <c r="AK826" i="6"/>
  <c r="AL826" i="6"/>
  <c r="AK827" i="6"/>
  <c r="AL827" i="6"/>
  <c r="AK828" i="6"/>
  <c r="AL828" i="6"/>
  <c r="AK829" i="6"/>
  <c r="AL829" i="6"/>
  <c r="AK830" i="6"/>
  <c r="AL830" i="6"/>
  <c r="AK831" i="6"/>
  <c r="AL831" i="6"/>
  <c r="AK832" i="6"/>
  <c r="AL832" i="6"/>
  <c r="AK833" i="6"/>
  <c r="AL833" i="6"/>
  <c r="AK834" i="6"/>
  <c r="AL834" i="6"/>
  <c r="AK835" i="6"/>
  <c r="AL835" i="6"/>
  <c r="AK836" i="6"/>
  <c r="AL836" i="6"/>
  <c r="AK837" i="6"/>
  <c r="AL837" i="6"/>
  <c r="AK838" i="6"/>
  <c r="AL838" i="6"/>
  <c r="AK839" i="6"/>
  <c r="AL839" i="6"/>
  <c r="AK840" i="6"/>
  <c r="AL840" i="6"/>
  <c r="AK841" i="6"/>
  <c r="AL841" i="6"/>
  <c r="AK842" i="6"/>
  <c r="AL842" i="6"/>
  <c r="AK843" i="6"/>
  <c r="AL843" i="6"/>
  <c r="AK844" i="6"/>
  <c r="AL844" i="6"/>
  <c r="AK845" i="6"/>
  <c r="AL845" i="6"/>
  <c r="AK846" i="6"/>
  <c r="AL846" i="6"/>
  <c r="AK847" i="6"/>
  <c r="AL847" i="6"/>
  <c r="AK848" i="6"/>
  <c r="AL848" i="6"/>
  <c r="AK849" i="6"/>
  <c r="AL849" i="6"/>
  <c r="AK850" i="6"/>
  <c r="AL850" i="6"/>
  <c r="AK851" i="6"/>
  <c r="AL851" i="6"/>
  <c r="AK852" i="6"/>
  <c r="AL852" i="6"/>
  <c r="AK853" i="6"/>
  <c r="AL853" i="6"/>
  <c r="AK854" i="6"/>
  <c r="AL854" i="6"/>
  <c r="AK855" i="6"/>
  <c r="AL855" i="6"/>
  <c r="AK856" i="6"/>
  <c r="AL856" i="6"/>
  <c r="AK857" i="6"/>
  <c r="AL857" i="6"/>
  <c r="AK858" i="6"/>
  <c r="AL858" i="6"/>
  <c r="AK859" i="6"/>
  <c r="AL859" i="6"/>
  <c r="AK860" i="6"/>
  <c r="AL860" i="6"/>
  <c r="AK861" i="6"/>
  <c r="AL861" i="6"/>
  <c r="AK862" i="6"/>
  <c r="AL862" i="6"/>
  <c r="AK863" i="6"/>
  <c r="AL863" i="6"/>
  <c r="AK864" i="6"/>
  <c r="AL864" i="6"/>
  <c r="AK865" i="6"/>
  <c r="AL865" i="6"/>
  <c r="AK866" i="6"/>
  <c r="AL866" i="6"/>
  <c r="AK867" i="6"/>
  <c r="AL867" i="6"/>
  <c r="AK868" i="6"/>
  <c r="AL868" i="6"/>
  <c r="AK869" i="6"/>
  <c r="AL869" i="6"/>
  <c r="AK870" i="6"/>
  <c r="AL870" i="6"/>
  <c r="AK871" i="6"/>
  <c r="AL871" i="6"/>
  <c r="AK872" i="6"/>
  <c r="AL872" i="6"/>
  <c r="AK873" i="6"/>
  <c r="AL873" i="6"/>
  <c r="AK874" i="6"/>
  <c r="AL874" i="6"/>
  <c r="AK875" i="6"/>
  <c r="AL875" i="6"/>
  <c r="AK876" i="6"/>
  <c r="AL876" i="6"/>
  <c r="AK877" i="6"/>
  <c r="AL877" i="6"/>
  <c r="AK878" i="6"/>
  <c r="AL878" i="6"/>
  <c r="AK879" i="6"/>
  <c r="AL879" i="6"/>
  <c r="AK880" i="6"/>
  <c r="AL880" i="6"/>
  <c r="AK881" i="6"/>
  <c r="AL881" i="6"/>
  <c r="AK882" i="6"/>
  <c r="AL882" i="6"/>
  <c r="AK883" i="6"/>
  <c r="AL883" i="6"/>
  <c r="AK884" i="6"/>
  <c r="AL884" i="6"/>
  <c r="AK885" i="6"/>
  <c r="AL885" i="6"/>
  <c r="AK886" i="6"/>
  <c r="AL886" i="6"/>
  <c r="AK887" i="6"/>
  <c r="AL887" i="6"/>
  <c r="AK888" i="6"/>
  <c r="AL888" i="6"/>
  <c r="AK889" i="6"/>
  <c r="AL889" i="6"/>
  <c r="AK890" i="6"/>
  <c r="AL890" i="6"/>
  <c r="AK891" i="6"/>
  <c r="AL891" i="6"/>
  <c r="AK892" i="6"/>
  <c r="AL892" i="6"/>
  <c r="AK893" i="6"/>
  <c r="AL893" i="6"/>
  <c r="AK894" i="6"/>
  <c r="AL894" i="6"/>
  <c r="AK895" i="6"/>
  <c r="AL895" i="6"/>
  <c r="AK896" i="6"/>
  <c r="AL896" i="6"/>
  <c r="AK897" i="6"/>
  <c r="AL897" i="6"/>
  <c r="AK898" i="6"/>
  <c r="AL898" i="6"/>
  <c r="AK899" i="6"/>
  <c r="AL899" i="6"/>
  <c r="AK900" i="6"/>
  <c r="AL900" i="6"/>
  <c r="AK901" i="6"/>
  <c r="AL901" i="6"/>
  <c r="AK902" i="6"/>
  <c r="AL902" i="6"/>
  <c r="AK903" i="6"/>
  <c r="AL903" i="6"/>
  <c r="AK904" i="6"/>
  <c r="AL904" i="6"/>
  <c r="AK905" i="6"/>
  <c r="AL905" i="6"/>
  <c r="AK906" i="6"/>
  <c r="AL906" i="6"/>
  <c r="AK907" i="6"/>
  <c r="AL907" i="6"/>
  <c r="AK908" i="6"/>
  <c r="AL908" i="6"/>
  <c r="AK909" i="6"/>
  <c r="AL909" i="6"/>
  <c r="AK910" i="6"/>
  <c r="AL910" i="6"/>
  <c r="AK911" i="6"/>
  <c r="AL911" i="6"/>
  <c r="AK912" i="6"/>
  <c r="AL912" i="6"/>
  <c r="AK913" i="6"/>
  <c r="AL913" i="6"/>
  <c r="AK914" i="6"/>
  <c r="AL914" i="6"/>
  <c r="AK915" i="6"/>
  <c r="AL915" i="6"/>
  <c r="AK916" i="6"/>
  <c r="AL916" i="6"/>
  <c r="AK917" i="6"/>
  <c r="AL917" i="6"/>
  <c r="AK918" i="6"/>
  <c r="AL918" i="6"/>
  <c r="AK919" i="6"/>
  <c r="AL919" i="6"/>
  <c r="AK920" i="6"/>
  <c r="AL920" i="6"/>
  <c r="AK921" i="6"/>
  <c r="AL921" i="6"/>
  <c r="AK922" i="6"/>
  <c r="AL922" i="6"/>
  <c r="AK923" i="6"/>
  <c r="AL923" i="6"/>
  <c r="AK924" i="6"/>
  <c r="AL924" i="6"/>
  <c r="AK925" i="6"/>
  <c r="AL925" i="6"/>
  <c r="AK926" i="6"/>
  <c r="AL926" i="6"/>
  <c r="AK927" i="6"/>
  <c r="AL927" i="6"/>
  <c r="AK928" i="6"/>
  <c r="AL928" i="6"/>
  <c r="AK929" i="6"/>
  <c r="AL929" i="6"/>
  <c r="AK930" i="6"/>
  <c r="AL930" i="6"/>
  <c r="AK931" i="6"/>
  <c r="AL931" i="6"/>
  <c r="AK932" i="6"/>
  <c r="AL932" i="6"/>
  <c r="E933" i="6"/>
  <c r="F933" i="6"/>
  <c r="G933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Z933" i="6"/>
  <c r="AA933" i="6"/>
  <c r="AB933" i="6"/>
  <c r="AC933" i="6"/>
  <c r="AD933" i="6"/>
  <c r="AE933" i="6"/>
  <c r="AF933" i="6"/>
  <c r="AG933" i="6"/>
  <c r="AH933" i="6"/>
  <c r="AI933" i="6"/>
  <c r="AJ933" i="6"/>
  <c r="BA932" i="5"/>
  <c r="BA930" i="5"/>
  <c r="BA931" i="5"/>
  <c r="BA923" i="5"/>
  <c r="BA922" i="5"/>
  <c r="BA929" i="5"/>
  <c r="BA928" i="5"/>
  <c r="BA927" i="5"/>
  <c r="BA926" i="5"/>
  <c r="BA925" i="5"/>
  <c r="BA924" i="5"/>
  <c r="BA921" i="5"/>
  <c r="BA891" i="5"/>
  <c r="BA916" i="5"/>
  <c r="BA894" i="5"/>
  <c r="BA915" i="5"/>
  <c r="BA914" i="5"/>
  <c r="BA913" i="5"/>
  <c r="BA912" i="5"/>
  <c r="BA920" i="5"/>
  <c r="BA911" i="5"/>
  <c r="BA910" i="5"/>
  <c r="BA919" i="5"/>
  <c r="BA909" i="5"/>
  <c r="BA908" i="5"/>
  <c r="BA907" i="5"/>
  <c r="BA906" i="5"/>
  <c r="BA905" i="5"/>
  <c r="BA918" i="5"/>
  <c r="BA904" i="5"/>
  <c r="BA893" i="5"/>
  <c r="BA903" i="5"/>
  <c r="BA902" i="5"/>
  <c r="BA901" i="5"/>
  <c r="BA892" i="5"/>
  <c r="BA917" i="5"/>
  <c r="BA900" i="5"/>
  <c r="BA899" i="5"/>
  <c r="BA898" i="5"/>
  <c r="BA897" i="5"/>
  <c r="BA896" i="5"/>
  <c r="BA895" i="5"/>
  <c r="BA875" i="5"/>
  <c r="BA874" i="5"/>
  <c r="BA873" i="5"/>
  <c r="BA890" i="5"/>
  <c r="BA889" i="5"/>
  <c r="BA887" i="5"/>
  <c r="BA878" i="5"/>
  <c r="BA888" i="5"/>
  <c r="BA886" i="5"/>
  <c r="BA885" i="5"/>
  <c r="BA877" i="5"/>
  <c r="BA884" i="5"/>
  <c r="BA883" i="5"/>
  <c r="BA882" i="5"/>
  <c r="BA881" i="5"/>
  <c r="BA880" i="5"/>
  <c r="BA879" i="5"/>
  <c r="BA876" i="5"/>
  <c r="BA872" i="5"/>
  <c r="BA871" i="5"/>
  <c r="BA870" i="5"/>
  <c r="BA869" i="5"/>
  <c r="BA868" i="5"/>
  <c r="BA824" i="5"/>
  <c r="BA862" i="5"/>
  <c r="BA860" i="5"/>
  <c r="BA859" i="5"/>
  <c r="BA858" i="5"/>
  <c r="BA823" i="5"/>
  <c r="BA866" i="5"/>
  <c r="BA822" i="5"/>
  <c r="BA821" i="5"/>
  <c r="BA820" i="5"/>
  <c r="BA857" i="5"/>
  <c r="BA856" i="5"/>
  <c r="BA865" i="5"/>
  <c r="BA864" i="5"/>
  <c r="BA867" i="5"/>
  <c r="BA863" i="5"/>
  <c r="BA855" i="5"/>
  <c r="BA854" i="5"/>
  <c r="BA853" i="5"/>
  <c r="BA852" i="5"/>
  <c r="BA851" i="5"/>
  <c r="BA850" i="5"/>
  <c r="BA849" i="5"/>
  <c r="BA848" i="5"/>
  <c r="BA847" i="5"/>
  <c r="BA861" i="5"/>
  <c r="BA846" i="5"/>
  <c r="BA845" i="5"/>
  <c r="BA819" i="5"/>
  <c r="BA844" i="5"/>
  <c r="BA843" i="5"/>
  <c r="BA818" i="5"/>
  <c r="BA842" i="5"/>
  <c r="BA817" i="5"/>
  <c r="BA816" i="5"/>
  <c r="BA841" i="5"/>
  <c r="BA840" i="5"/>
  <c r="BA839" i="5"/>
  <c r="BA838" i="5"/>
  <c r="BA815" i="5"/>
  <c r="BA837" i="5"/>
  <c r="BA836" i="5"/>
  <c r="BA835" i="5"/>
  <c r="BA834" i="5"/>
  <c r="BA833" i="5"/>
  <c r="BA832" i="5"/>
  <c r="BA831" i="5"/>
  <c r="BA830" i="5"/>
  <c r="BA829" i="5"/>
  <c r="BA828" i="5"/>
  <c r="BA827" i="5"/>
  <c r="BA826" i="5"/>
  <c r="BA825" i="5"/>
  <c r="BA814" i="5"/>
  <c r="BA813" i="5"/>
  <c r="BA812" i="5"/>
  <c r="BA768" i="5"/>
  <c r="BA767" i="5"/>
  <c r="BA766" i="5"/>
  <c r="BA765" i="5"/>
  <c r="BA764" i="5"/>
  <c r="BA769" i="5"/>
  <c r="BA763" i="5"/>
  <c r="BA762" i="5"/>
  <c r="BA811" i="5"/>
  <c r="BA800" i="5"/>
  <c r="BA810" i="5"/>
  <c r="BA809" i="5"/>
  <c r="BA807" i="5"/>
  <c r="BA806" i="5"/>
  <c r="BA805" i="5"/>
  <c r="BA801" i="5"/>
  <c r="BA808" i="5"/>
  <c r="BA804" i="5"/>
  <c r="BA803" i="5"/>
  <c r="BA802" i="5"/>
  <c r="BA774" i="5"/>
  <c r="BA799" i="5"/>
  <c r="BA773" i="5"/>
  <c r="BA772" i="5"/>
  <c r="BA798" i="5"/>
  <c r="BA797" i="5"/>
  <c r="BA795" i="5"/>
  <c r="BA794" i="5"/>
  <c r="BA771" i="5"/>
  <c r="BA793" i="5"/>
  <c r="BA775" i="5"/>
  <c r="BA792" i="5"/>
  <c r="BA791" i="5"/>
  <c r="BA790" i="5"/>
  <c r="BA789" i="5"/>
  <c r="BA788" i="5"/>
  <c r="BA787" i="5"/>
  <c r="BA786" i="5"/>
  <c r="BA785" i="5"/>
  <c r="BA784" i="5"/>
  <c r="BA783" i="5"/>
  <c r="BA782" i="5"/>
  <c r="BA781" i="5"/>
  <c r="BA780" i="5"/>
  <c r="BA796" i="5"/>
  <c r="BA779" i="5"/>
  <c r="BA778" i="5"/>
  <c r="BA777" i="5"/>
  <c r="BA770" i="5"/>
  <c r="BA776" i="5"/>
  <c r="BA735" i="5"/>
  <c r="BA734" i="5"/>
  <c r="BA733" i="5"/>
  <c r="BA732" i="5"/>
  <c r="BA761" i="5"/>
  <c r="BA760" i="5"/>
  <c r="BA731" i="5"/>
  <c r="BA759" i="5"/>
  <c r="BA758" i="5"/>
  <c r="BA757" i="5"/>
  <c r="BA730" i="5"/>
  <c r="BA756" i="5"/>
  <c r="BA755" i="5"/>
  <c r="BA729" i="5"/>
  <c r="BA754" i="5"/>
  <c r="BA753" i="5"/>
  <c r="BA752" i="5"/>
  <c r="BA751" i="5"/>
  <c r="BA750" i="5"/>
  <c r="BA728" i="5"/>
  <c r="BA749" i="5"/>
  <c r="BA748" i="5"/>
  <c r="BA747" i="5"/>
  <c r="BA746" i="5"/>
  <c r="BA745" i="5"/>
  <c r="BA744" i="5"/>
  <c r="BA743" i="5"/>
  <c r="BA742" i="5"/>
  <c r="BA741" i="5"/>
  <c r="BA740" i="5"/>
  <c r="BA739" i="5"/>
  <c r="BA738" i="5"/>
  <c r="BA737" i="5"/>
  <c r="BA736" i="5"/>
  <c r="BA727" i="5"/>
  <c r="BA714" i="5"/>
  <c r="BA668" i="5"/>
  <c r="BA713" i="5"/>
  <c r="BA712" i="5"/>
  <c r="BA711" i="5"/>
  <c r="BA710" i="5"/>
  <c r="BA726" i="5"/>
  <c r="BA667" i="5"/>
  <c r="BA719" i="5"/>
  <c r="BA666" i="5"/>
  <c r="BA718" i="5"/>
  <c r="BA709" i="5"/>
  <c r="BA665" i="5"/>
  <c r="BA664" i="5"/>
  <c r="BA725" i="5"/>
  <c r="BA708" i="5"/>
  <c r="BA663" i="5"/>
  <c r="BA662" i="5"/>
  <c r="BA707" i="5"/>
  <c r="BA706" i="5"/>
  <c r="BA705" i="5"/>
  <c r="BA661" i="5"/>
  <c r="BA660" i="5"/>
  <c r="BA724" i="5"/>
  <c r="BA723" i="5"/>
  <c r="BA722" i="5"/>
  <c r="BA704" i="5"/>
  <c r="BA659" i="5"/>
  <c r="BA658" i="5"/>
  <c r="BA703" i="5"/>
  <c r="BA657" i="5"/>
  <c r="BA656" i="5"/>
  <c r="BA702" i="5"/>
  <c r="BA701" i="5"/>
  <c r="BA721" i="5"/>
  <c r="BA700" i="5"/>
  <c r="BA699" i="5"/>
  <c r="BA698" i="5"/>
  <c r="BA697" i="5"/>
  <c r="BA696" i="5"/>
  <c r="BA695" i="5"/>
  <c r="BA694" i="5"/>
  <c r="BA693" i="5"/>
  <c r="BA655" i="5"/>
  <c r="BA654" i="5"/>
  <c r="BA653" i="5"/>
  <c r="BA692" i="5"/>
  <c r="BA691" i="5"/>
  <c r="BA652" i="5"/>
  <c r="BA720" i="5"/>
  <c r="BA690" i="5"/>
  <c r="BA689" i="5"/>
  <c r="BA688" i="5"/>
  <c r="BA687" i="5"/>
  <c r="BA651" i="5"/>
  <c r="BA686" i="5"/>
  <c r="BA685" i="5"/>
  <c r="BA684" i="5"/>
  <c r="BA683" i="5"/>
  <c r="BA682" i="5"/>
  <c r="BA681" i="5"/>
  <c r="BA680" i="5"/>
  <c r="BA679" i="5"/>
  <c r="BA678" i="5"/>
  <c r="BA677" i="5"/>
  <c r="BA676" i="5"/>
  <c r="BA675" i="5"/>
  <c r="BA674" i="5"/>
  <c r="BA673" i="5"/>
  <c r="BA672" i="5"/>
  <c r="BA671" i="5"/>
  <c r="BA670" i="5"/>
  <c r="BA717" i="5"/>
  <c r="BA650" i="5"/>
  <c r="BA649" i="5"/>
  <c r="BA648" i="5"/>
  <c r="BA669" i="5"/>
  <c r="BA716" i="5"/>
  <c r="BA715" i="5"/>
  <c r="BA574" i="5"/>
  <c r="BA573" i="5"/>
  <c r="BA569" i="5"/>
  <c r="BA568" i="5"/>
  <c r="BA572" i="5"/>
  <c r="BA567" i="5"/>
  <c r="BA566" i="5"/>
  <c r="BA565" i="5"/>
  <c r="BA564" i="5"/>
  <c r="BA563" i="5"/>
  <c r="BA562" i="5"/>
  <c r="BA561" i="5"/>
  <c r="BA560" i="5"/>
  <c r="BA559" i="5"/>
  <c r="BA558" i="5"/>
  <c r="BA557" i="5"/>
  <c r="BA571" i="5"/>
  <c r="BA556" i="5"/>
  <c r="BA555" i="5"/>
  <c r="BA570" i="5"/>
  <c r="BA285" i="5"/>
  <c r="BA622" i="5"/>
  <c r="BA618" i="5"/>
  <c r="BA621" i="5"/>
  <c r="BA617" i="5"/>
  <c r="BA620" i="5"/>
  <c r="BA619" i="5"/>
  <c r="BA616" i="5"/>
  <c r="BA647" i="5"/>
  <c r="BA646" i="5"/>
  <c r="BA642" i="5"/>
  <c r="BA644" i="5"/>
  <c r="BA643" i="5"/>
  <c r="BA645" i="5"/>
  <c r="BA641" i="5"/>
  <c r="BA640" i="5"/>
  <c r="BA639" i="5"/>
  <c r="BA638" i="5"/>
  <c r="BA637" i="5"/>
  <c r="BA624" i="5"/>
  <c r="BA623" i="5"/>
  <c r="BA636" i="5"/>
  <c r="BA635" i="5"/>
  <c r="BA634" i="5"/>
  <c r="BA633" i="5"/>
  <c r="BA632" i="5"/>
  <c r="BA631" i="5"/>
  <c r="BA630" i="5"/>
  <c r="BA629" i="5"/>
  <c r="BA628" i="5"/>
  <c r="BA627" i="5"/>
  <c r="BA626" i="5"/>
  <c r="BA625" i="5"/>
  <c r="BA584" i="5"/>
  <c r="BA583" i="5"/>
  <c r="BA582" i="5"/>
  <c r="BA614" i="5"/>
  <c r="BA581" i="5"/>
  <c r="BA613" i="5"/>
  <c r="BA612" i="5"/>
  <c r="BA611" i="5"/>
  <c r="BA580" i="5"/>
  <c r="BA610" i="5"/>
  <c r="BA579" i="5"/>
  <c r="BA609" i="5"/>
  <c r="BA578" i="5"/>
  <c r="BA608" i="5"/>
  <c r="BA577" i="5"/>
  <c r="BA607" i="5"/>
  <c r="BA606" i="5"/>
  <c r="BA605" i="5"/>
  <c r="BA604" i="5"/>
  <c r="BA603" i="5"/>
  <c r="BA602" i="5"/>
  <c r="BA601" i="5"/>
  <c r="BA600" i="5"/>
  <c r="BA615" i="5"/>
  <c r="BA599" i="5"/>
  <c r="BA598" i="5"/>
  <c r="BA597" i="5"/>
  <c r="BA596" i="5"/>
  <c r="BA595" i="5"/>
  <c r="BA594" i="5"/>
  <c r="BA593" i="5"/>
  <c r="BA592" i="5"/>
  <c r="BA591" i="5"/>
  <c r="BA590" i="5"/>
  <c r="BA589" i="5"/>
  <c r="BA576" i="5"/>
  <c r="BA588" i="5"/>
  <c r="BA587" i="5"/>
  <c r="BA586" i="5"/>
  <c r="BA575" i="5"/>
  <c r="BA585" i="5"/>
  <c r="BA548" i="5"/>
  <c r="BA547" i="5"/>
  <c r="BA443" i="5"/>
  <c r="BA546" i="5"/>
  <c r="BA442" i="5"/>
  <c r="BA441" i="5"/>
  <c r="BA545" i="5"/>
  <c r="BA554" i="5"/>
  <c r="BA544" i="5"/>
  <c r="BA440" i="5"/>
  <c r="BA439" i="5"/>
  <c r="BA438" i="5"/>
  <c r="BA543" i="5"/>
  <c r="BA542" i="5"/>
  <c r="BA541" i="5"/>
  <c r="BA540" i="5"/>
  <c r="BA539" i="5"/>
  <c r="BA538" i="5"/>
  <c r="BA437" i="5"/>
  <c r="BA436" i="5"/>
  <c r="BA435" i="5"/>
  <c r="BA434" i="5"/>
  <c r="BA537" i="5"/>
  <c r="BA536" i="5"/>
  <c r="BA535" i="5"/>
  <c r="BA534" i="5"/>
  <c r="BA433" i="5"/>
  <c r="BA432" i="5"/>
  <c r="BA431" i="5"/>
  <c r="BA430" i="5"/>
  <c r="BA429" i="5"/>
  <c r="BA428" i="5"/>
  <c r="BA427" i="5"/>
  <c r="BA533" i="5"/>
  <c r="BA552" i="5"/>
  <c r="BA532" i="5"/>
  <c r="BA531" i="5"/>
  <c r="BA530" i="5"/>
  <c r="BA529" i="5"/>
  <c r="BA528" i="5"/>
  <c r="BA426" i="5"/>
  <c r="BA425" i="5"/>
  <c r="BA424" i="5"/>
  <c r="BA423" i="5"/>
  <c r="BA422" i="5"/>
  <c r="BA527" i="5"/>
  <c r="BA526" i="5"/>
  <c r="BA525" i="5"/>
  <c r="BA524" i="5"/>
  <c r="BA523" i="5"/>
  <c r="BA421" i="5"/>
  <c r="BA420" i="5"/>
  <c r="BA419" i="5"/>
  <c r="BA418" i="5"/>
  <c r="BA417" i="5"/>
  <c r="BA416" i="5"/>
  <c r="BA522" i="5"/>
  <c r="BA521" i="5"/>
  <c r="BA520" i="5"/>
  <c r="BA519" i="5"/>
  <c r="BA518" i="5"/>
  <c r="BA517" i="5"/>
  <c r="BA516" i="5"/>
  <c r="BA515" i="5"/>
  <c r="BA514" i="5"/>
  <c r="BA513" i="5"/>
  <c r="BA512" i="5"/>
  <c r="BA511" i="5"/>
  <c r="BA510" i="5"/>
  <c r="BA509" i="5"/>
  <c r="BA508" i="5"/>
  <c r="BA507" i="5"/>
  <c r="BA551" i="5"/>
  <c r="BA415" i="5"/>
  <c r="BA506" i="5"/>
  <c r="BA505" i="5"/>
  <c r="BA414" i="5"/>
  <c r="BA413" i="5"/>
  <c r="BA504" i="5"/>
  <c r="BA412" i="5"/>
  <c r="BA503" i="5"/>
  <c r="BA502" i="5"/>
  <c r="BA501" i="5"/>
  <c r="BA500" i="5"/>
  <c r="BA499" i="5"/>
  <c r="BA498" i="5"/>
  <c r="BA497" i="5"/>
  <c r="BA496" i="5"/>
  <c r="BA495" i="5"/>
  <c r="BA494" i="5"/>
  <c r="BA411" i="5"/>
  <c r="BA410" i="5"/>
  <c r="BA409" i="5"/>
  <c r="BA446" i="5"/>
  <c r="BA408" i="5"/>
  <c r="BA407" i="5"/>
  <c r="BA406" i="5"/>
  <c r="BA405" i="5"/>
  <c r="BA404" i="5"/>
  <c r="BA403" i="5"/>
  <c r="BA493" i="5"/>
  <c r="BA492" i="5"/>
  <c r="BA491" i="5"/>
  <c r="BA490" i="5"/>
  <c r="BA489" i="5"/>
  <c r="BA488" i="5"/>
  <c r="BA487" i="5"/>
  <c r="BA486" i="5"/>
  <c r="BA485" i="5"/>
  <c r="BA402" i="5"/>
  <c r="BA401" i="5"/>
  <c r="BA400" i="5"/>
  <c r="BA399" i="5"/>
  <c r="BA398" i="5"/>
  <c r="BA484" i="5"/>
  <c r="BA483" i="5"/>
  <c r="BA482" i="5"/>
  <c r="BA481" i="5"/>
  <c r="BA550" i="5"/>
  <c r="BA480" i="5"/>
  <c r="BA479" i="5"/>
  <c r="BA478" i="5"/>
  <c r="BA477" i="5"/>
  <c r="BA476" i="5"/>
  <c r="BA475" i="5"/>
  <c r="BA474" i="5"/>
  <c r="BA473" i="5"/>
  <c r="BA472" i="5"/>
  <c r="BA471" i="5"/>
  <c r="BA470" i="5"/>
  <c r="BA469" i="5"/>
  <c r="BA468" i="5"/>
  <c r="BA549" i="5"/>
  <c r="BA467" i="5"/>
  <c r="BA466" i="5"/>
  <c r="BA465" i="5"/>
  <c r="BA464" i="5"/>
  <c r="BA463" i="5"/>
  <c r="BA462" i="5"/>
  <c r="BA461" i="5"/>
  <c r="BA460" i="5"/>
  <c r="BA459" i="5"/>
  <c r="BA458" i="5"/>
  <c r="BA457" i="5"/>
  <c r="BA397" i="5"/>
  <c r="BA396" i="5"/>
  <c r="BA395" i="5"/>
  <c r="BA394" i="5"/>
  <c r="BA456" i="5"/>
  <c r="BA393" i="5"/>
  <c r="BA553" i="5"/>
  <c r="BA455" i="5"/>
  <c r="BA454" i="5"/>
  <c r="BA445" i="5"/>
  <c r="BA392" i="5"/>
  <c r="BA453" i="5"/>
  <c r="BA452" i="5"/>
  <c r="BA451" i="5"/>
  <c r="BA450" i="5"/>
  <c r="BA391" i="5"/>
  <c r="BA390" i="5"/>
  <c r="BA389" i="5"/>
  <c r="BA388" i="5"/>
  <c r="BA387" i="5"/>
  <c r="BA386" i="5"/>
  <c r="BA385" i="5"/>
  <c r="BA384" i="5"/>
  <c r="BA383" i="5"/>
  <c r="BA382" i="5"/>
  <c r="BA381" i="5"/>
  <c r="BA380" i="5"/>
  <c r="BA379" i="5"/>
  <c r="BA378" i="5"/>
  <c r="BA377" i="5"/>
  <c r="BA376" i="5"/>
  <c r="BA375" i="5"/>
  <c r="BA449" i="5"/>
  <c r="BA448" i="5"/>
  <c r="BA447" i="5"/>
  <c r="BA444" i="5"/>
  <c r="BA374" i="5"/>
  <c r="BA345" i="5"/>
  <c r="BA363" i="5"/>
  <c r="BA373" i="5"/>
  <c r="BA372" i="5"/>
  <c r="BA371" i="5"/>
  <c r="BA368" i="5"/>
  <c r="BA362" i="5"/>
  <c r="BA361" i="5"/>
  <c r="BA360" i="5"/>
  <c r="BA359" i="5"/>
  <c r="BA358" i="5"/>
  <c r="BA357" i="5"/>
  <c r="BA344" i="5"/>
  <c r="BA367" i="5"/>
  <c r="BA356" i="5"/>
  <c r="BA343" i="5"/>
  <c r="BA355" i="5"/>
  <c r="BA354" i="5"/>
  <c r="BA353" i="5"/>
  <c r="BA352" i="5"/>
  <c r="BA351" i="5"/>
  <c r="BA350" i="5"/>
  <c r="BA349" i="5"/>
  <c r="BA342" i="5"/>
  <c r="BA341" i="5"/>
  <c r="BA340" i="5"/>
  <c r="BA348" i="5"/>
  <c r="BA366" i="5"/>
  <c r="BA365" i="5"/>
  <c r="BA339" i="5"/>
  <c r="BA347" i="5"/>
  <c r="BA346" i="5"/>
  <c r="BA338" i="5"/>
  <c r="BA364" i="5"/>
  <c r="BA370" i="5"/>
  <c r="BA369" i="5"/>
  <c r="BA238" i="5"/>
  <c r="BA237" i="5"/>
  <c r="BA236" i="5"/>
  <c r="BA227" i="5"/>
  <c r="BA235" i="5"/>
  <c r="BA226" i="5"/>
  <c r="BA225" i="5"/>
  <c r="BA224" i="5"/>
  <c r="BA228" i="5"/>
  <c r="BA223" i="5"/>
  <c r="BA222" i="5"/>
  <c r="BA234" i="5"/>
  <c r="BA233" i="5"/>
  <c r="BA239" i="5"/>
  <c r="BA232" i="5"/>
  <c r="BA231" i="5"/>
  <c r="BA230" i="5"/>
  <c r="BA229" i="5"/>
  <c r="BA221" i="5"/>
  <c r="BA284" i="5"/>
  <c r="BA283" i="5"/>
  <c r="BA282" i="5"/>
  <c r="BA281" i="5"/>
  <c r="BA280" i="5"/>
  <c r="BA279" i="5"/>
  <c r="BA275" i="5"/>
  <c r="BA278" i="5"/>
  <c r="BA277" i="5"/>
  <c r="BA274" i="5"/>
  <c r="BA276" i="5"/>
  <c r="BA273" i="5"/>
  <c r="BA272" i="5"/>
  <c r="BA271" i="5"/>
  <c r="BA270" i="5"/>
  <c r="BA269" i="5"/>
  <c r="BA335" i="5"/>
  <c r="BA334" i="5"/>
  <c r="BA333" i="5"/>
  <c r="BA332" i="5"/>
  <c r="BA330" i="5"/>
  <c r="BA329" i="5"/>
  <c r="BA331" i="5"/>
  <c r="BA337" i="5"/>
  <c r="BA336" i="5"/>
  <c r="BA327" i="5"/>
  <c r="BA326" i="5"/>
  <c r="BA325" i="5"/>
  <c r="BA324" i="5"/>
  <c r="BA323" i="5"/>
  <c r="BA322" i="5"/>
  <c r="BA321" i="5"/>
  <c r="BA320" i="5"/>
  <c r="BA319" i="5"/>
  <c r="BA318" i="5"/>
  <c r="BA317" i="5"/>
  <c r="BA316" i="5"/>
  <c r="BA315" i="5"/>
  <c r="BA314" i="5"/>
  <c r="BA313" i="5"/>
  <c r="BA312" i="5"/>
  <c r="BA311" i="5"/>
  <c r="BA310" i="5"/>
  <c r="BA309" i="5"/>
  <c r="BA308" i="5"/>
  <c r="BA307" i="5"/>
  <c r="BA306" i="5"/>
  <c r="BA305" i="5"/>
  <c r="BA304" i="5"/>
  <c r="BA303" i="5"/>
  <c r="BA302" i="5"/>
  <c r="BA286" i="5"/>
  <c r="BA301" i="5"/>
  <c r="BA300" i="5"/>
  <c r="BA299" i="5"/>
  <c r="BA298" i="5"/>
  <c r="BA297" i="5"/>
  <c r="BA296" i="5"/>
  <c r="BA295" i="5"/>
  <c r="BA294" i="5"/>
  <c r="BA293" i="5"/>
  <c r="BA292" i="5"/>
  <c r="BA291" i="5"/>
  <c r="BA328" i="5"/>
  <c r="BA290" i="5"/>
  <c r="BA289" i="5"/>
  <c r="BA288" i="5"/>
  <c r="BA287" i="5"/>
  <c r="BA267" i="5"/>
  <c r="BA268" i="5"/>
  <c r="BA265" i="5"/>
  <c r="BA264" i="5"/>
  <c r="BA263" i="5"/>
  <c r="BA262" i="5"/>
  <c r="BA261" i="5"/>
  <c r="BA260" i="5"/>
  <c r="BA259" i="5"/>
  <c r="BA266" i="5"/>
  <c r="BA258" i="5"/>
  <c r="BA257" i="5"/>
  <c r="BA256" i="5"/>
  <c r="BA255" i="5"/>
  <c r="BA254" i="5"/>
  <c r="BA253" i="5"/>
  <c r="BA252" i="5"/>
  <c r="BA251" i="5"/>
  <c r="BA250" i="5"/>
  <c r="BA249" i="5"/>
  <c r="BA248" i="5"/>
  <c r="BA247" i="5"/>
  <c r="BA246" i="5"/>
  <c r="BA245" i="5"/>
  <c r="BA240" i="5"/>
  <c r="BA244" i="5"/>
  <c r="BA243" i="5"/>
  <c r="BA242" i="5"/>
  <c r="BA241" i="5"/>
  <c r="BA211" i="5"/>
  <c r="BA210" i="5"/>
  <c r="BA110" i="5"/>
  <c r="BA220" i="5"/>
  <c r="BA109" i="5"/>
  <c r="BA209" i="5"/>
  <c r="BA213" i="5"/>
  <c r="BA208" i="5"/>
  <c r="BA207" i="5"/>
  <c r="BA108" i="5"/>
  <c r="BA107" i="5"/>
  <c r="BA106" i="5"/>
  <c r="BA105" i="5"/>
  <c r="BA104" i="5"/>
  <c r="BA103" i="5"/>
  <c r="BA102" i="5"/>
  <c r="BA101" i="5"/>
  <c r="BA206" i="5"/>
  <c r="BA205" i="5"/>
  <c r="BA204" i="5"/>
  <c r="BA203" i="5"/>
  <c r="BA202" i="5"/>
  <c r="BA201" i="5"/>
  <c r="BA200" i="5"/>
  <c r="BA199" i="5"/>
  <c r="BA198" i="5"/>
  <c r="BA100" i="5"/>
  <c r="BA99" i="5"/>
  <c r="BA98" i="5"/>
  <c r="BA97" i="5"/>
  <c r="BA96" i="5"/>
  <c r="BA95" i="5"/>
  <c r="BA94" i="5"/>
  <c r="BA197" i="5"/>
  <c r="BA219" i="5"/>
  <c r="BA196" i="5"/>
  <c r="BA195" i="5"/>
  <c r="BA194" i="5"/>
  <c r="BA93" i="5"/>
  <c r="BA218" i="5"/>
  <c r="BA193" i="5"/>
  <c r="BA192" i="5"/>
  <c r="BA191" i="5"/>
  <c r="BA92" i="5"/>
  <c r="BA91" i="5"/>
  <c r="BA90" i="5"/>
  <c r="BA89" i="5"/>
  <c r="BA88" i="5"/>
  <c r="BA217" i="5"/>
  <c r="BA190" i="5"/>
  <c r="BA189" i="5"/>
  <c r="BA188" i="5"/>
  <c r="BA187" i="5"/>
  <c r="BA87" i="5"/>
  <c r="BA86" i="5"/>
  <c r="BA85" i="5"/>
  <c r="BA186" i="5"/>
  <c r="BA185" i="5"/>
  <c r="BA184" i="5"/>
  <c r="BA183" i="5"/>
  <c r="BA182" i="5"/>
  <c r="BA181" i="5"/>
  <c r="BA180" i="5"/>
  <c r="BA179" i="5"/>
  <c r="BA178" i="5"/>
  <c r="BA177" i="5"/>
  <c r="BA176" i="5"/>
  <c r="BA175" i="5"/>
  <c r="BA174" i="5"/>
  <c r="BA173" i="5"/>
  <c r="BA172" i="5"/>
  <c r="BA171" i="5"/>
  <c r="BA170" i="5"/>
  <c r="BA84" i="5"/>
  <c r="BA83" i="5"/>
  <c r="BA82" i="5"/>
  <c r="BA169" i="5"/>
  <c r="BA168" i="5"/>
  <c r="BA167" i="5"/>
  <c r="BA166" i="5"/>
  <c r="BA165" i="5"/>
  <c r="BA113" i="5"/>
  <c r="BA81" i="5"/>
  <c r="BA80" i="5"/>
  <c r="BA79" i="5"/>
  <c r="BA78" i="5"/>
  <c r="BA77" i="5"/>
  <c r="BA164" i="5"/>
  <c r="BA163" i="5"/>
  <c r="BA212" i="5"/>
  <c r="BA162" i="5"/>
  <c r="BA161" i="5"/>
  <c r="BA160" i="5"/>
  <c r="BA159" i="5"/>
  <c r="BA158" i="5"/>
  <c r="BA157" i="5"/>
  <c r="BA76" i="5"/>
  <c r="BA156" i="5"/>
  <c r="BA155" i="5"/>
  <c r="BA154" i="5"/>
  <c r="BA153" i="5"/>
  <c r="BA152" i="5"/>
  <c r="BA151" i="5"/>
  <c r="BA150" i="5"/>
  <c r="BA75" i="5"/>
  <c r="BA74" i="5"/>
  <c r="BA73" i="5"/>
  <c r="BA112" i="5"/>
  <c r="BA72" i="5"/>
  <c r="BA71" i="5"/>
  <c r="BA216" i="5"/>
  <c r="BA149" i="5"/>
  <c r="BA148" i="5"/>
  <c r="BA147" i="5"/>
  <c r="BA146" i="5"/>
  <c r="BA145" i="5"/>
  <c r="BA144" i="5"/>
  <c r="BA143" i="5"/>
  <c r="BA142" i="5"/>
  <c r="BA141" i="5"/>
  <c r="BA140" i="5"/>
  <c r="BA139" i="5"/>
  <c r="BA138" i="5"/>
  <c r="BA137" i="5"/>
  <c r="BA136" i="5"/>
  <c r="BA135" i="5"/>
  <c r="BA134" i="5"/>
  <c r="BA133" i="5"/>
  <c r="BA132" i="5"/>
  <c r="BA131" i="5"/>
  <c r="BA130" i="5"/>
  <c r="BA129" i="5"/>
  <c r="BA128" i="5"/>
  <c r="BA127" i="5"/>
  <c r="BA126" i="5"/>
  <c r="BA125" i="5"/>
  <c r="BA124" i="5"/>
  <c r="BA123" i="5"/>
  <c r="BA122" i="5"/>
  <c r="BA121" i="5"/>
  <c r="BA120" i="5"/>
  <c r="BA119" i="5"/>
  <c r="BA118" i="5"/>
  <c r="BA70" i="5"/>
  <c r="BA69" i="5"/>
  <c r="BA68" i="5"/>
  <c r="BA67" i="5"/>
  <c r="BA117" i="5"/>
  <c r="BA66" i="5"/>
  <c r="BA65" i="5"/>
  <c r="BA64" i="5"/>
  <c r="BA63" i="5"/>
  <c r="BA62" i="5"/>
  <c r="BA61" i="5"/>
  <c r="BA60" i="5"/>
  <c r="BA59" i="5"/>
  <c r="BA116" i="5"/>
  <c r="BA115" i="5"/>
  <c r="BA58" i="5"/>
  <c r="BA57" i="5"/>
  <c r="BA56" i="5"/>
  <c r="BA55" i="5"/>
  <c r="BA111" i="5"/>
  <c r="BA54" i="5"/>
  <c r="BA53" i="5"/>
  <c r="BA215" i="5"/>
  <c r="BA52" i="5"/>
  <c r="BA51" i="5"/>
  <c r="BA50" i="5"/>
  <c r="BA214" i="5"/>
  <c r="BA114" i="5"/>
  <c r="BA49" i="5"/>
  <c r="BA47" i="5"/>
  <c r="BA46" i="5"/>
  <c r="BA43" i="5"/>
  <c r="BA45" i="5"/>
  <c r="BA44" i="5"/>
  <c r="BA37" i="5"/>
  <c r="BA40" i="5"/>
  <c r="BA42" i="5"/>
  <c r="BA41" i="5"/>
  <c r="BA38" i="5"/>
  <c r="BA39" i="5"/>
  <c r="BA18" i="5"/>
  <c r="BA36" i="5"/>
  <c r="BA35" i="5"/>
  <c r="BA34" i="5"/>
  <c r="BA33" i="5"/>
  <c r="BA32" i="5"/>
  <c r="BA31" i="5"/>
  <c r="BA23" i="5"/>
  <c r="BA30" i="5"/>
  <c r="BA29" i="5"/>
  <c r="BA28" i="5"/>
  <c r="BA27" i="5"/>
  <c r="BA26" i="5"/>
  <c r="BA22" i="5"/>
  <c r="BA21" i="5"/>
  <c r="BA20" i="5"/>
  <c r="BA25" i="5"/>
  <c r="BA24" i="5"/>
  <c r="BA19" i="5"/>
  <c r="BA17" i="5"/>
  <c r="BA16" i="5"/>
  <c r="BA6" i="5"/>
  <c r="BA15" i="5"/>
  <c r="BA5" i="5"/>
  <c r="BA4" i="5"/>
  <c r="BA14" i="5"/>
  <c r="BA13" i="5"/>
  <c r="BA12" i="5"/>
  <c r="BA11" i="5"/>
  <c r="BA10" i="5"/>
  <c r="BA9" i="5"/>
  <c r="BA8" i="5"/>
  <c r="BA7" i="5"/>
  <c r="BA3" i="5"/>
  <c r="BA2" i="5"/>
  <c r="BA48" i="5"/>
  <c r="AY933" i="5"/>
  <c r="AX933" i="5"/>
  <c r="AW933" i="5"/>
  <c r="AV933" i="5"/>
  <c r="AU933" i="5"/>
  <c r="AT933" i="5"/>
  <c r="AS933" i="5"/>
  <c r="AR933" i="5"/>
  <c r="AQ933" i="5"/>
  <c r="AP933" i="5"/>
  <c r="AO933" i="5"/>
  <c r="AN933" i="5"/>
  <c r="AM933" i="5"/>
  <c r="AL933" i="5"/>
  <c r="AK933" i="5"/>
  <c r="AJ933" i="5"/>
  <c r="AI933" i="5"/>
  <c r="AH933" i="5"/>
  <c r="AG933" i="5"/>
  <c r="AF933" i="5"/>
  <c r="AE933" i="5"/>
  <c r="AD933" i="5"/>
  <c r="AC933" i="5"/>
  <c r="AB933" i="5"/>
  <c r="AA933" i="5"/>
  <c r="Z933" i="5"/>
  <c r="Y933" i="5"/>
  <c r="X933" i="5"/>
  <c r="W933" i="5"/>
  <c r="V933" i="5"/>
  <c r="U933" i="5"/>
  <c r="T933" i="5"/>
  <c r="AZ932" i="5"/>
  <c r="AZ930" i="5"/>
  <c r="AZ931" i="5"/>
  <c r="AZ923" i="5"/>
  <c r="AZ922" i="5"/>
  <c r="AZ929" i="5"/>
  <c r="AZ928" i="5"/>
  <c r="AZ927" i="5"/>
  <c r="AZ926" i="5"/>
  <c r="AZ925" i="5"/>
  <c r="AZ924" i="5"/>
  <c r="AZ921" i="5"/>
  <c r="AZ891" i="5"/>
  <c r="AZ916" i="5"/>
  <c r="AZ894" i="5"/>
  <c r="AZ915" i="5"/>
  <c r="AZ914" i="5"/>
  <c r="AZ913" i="5"/>
  <c r="AZ912" i="5"/>
  <c r="AZ920" i="5"/>
  <c r="AZ911" i="5"/>
  <c r="AZ910" i="5"/>
  <c r="AZ919" i="5"/>
  <c r="AZ909" i="5"/>
  <c r="AZ908" i="5"/>
  <c r="AZ907" i="5"/>
  <c r="AZ906" i="5"/>
  <c r="AZ905" i="5"/>
  <c r="AZ918" i="5"/>
  <c r="AZ904" i="5"/>
  <c r="AZ893" i="5"/>
  <c r="AZ903" i="5"/>
  <c r="AZ902" i="5"/>
  <c r="AZ901" i="5"/>
  <c r="AZ892" i="5"/>
  <c r="AZ917" i="5"/>
  <c r="AZ900" i="5"/>
  <c r="AZ899" i="5"/>
  <c r="AZ898" i="5"/>
  <c r="AZ897" i="5"/>
  <c r="AZ896" i="5"/>
  <c r="AZ895" i="5"/>
  <c r="AZ875" i="5"/>
  <c r="AZ874" i="5"/>
  <c r="AZ873" i="5"/>
  <c r="AZ890" i="5"/>
  <c r="AZ889" i="5"/>
  <c r="AZ887" i="5"/>
  <c r="AZ878" i="5"/>
  <c r="AZ888" i="5"/>
  <c r="AZ886" i="5"/>
  <c r="AZ885" i="5"/>
  <c r="AZ877" i="5"/>
  <c r="AZ884" i="5"/>
  <c r="AZ883" i="5"/>
  <c r="AZ882" i="5"/>
  <c r="AZ881" i="5"/>
  <c r="AZ880" i="5"/>
  <c r="AZ879" i="5"/>
  <c r="AZ876" i="5"/>
  <c r="AZ872" i="5"/>
  <c r="AZ871" i="5"/>
  <c r="AZ870" i="5"/>
  <c r="AZ869" i="5"/>
  <c r="AZ868" i="5"/>
  <c r="AZ824" i="5"/>
  <c r="AZ862" i="5"/>
  <c r="AZ860" i="5"/>
  <c r="AZ859" i="5"/>
  <c r="AZ858" i="5"/>
  <c r="AZ823" i="5"/>
  <c r="AZ866" i="5"/>
  <c r="AZ822" i="5"/>
  <c r="AZ821" i="5"/>
  <c r="AZ820" i="5"/>
  <c r="AZ857" i="5"/>
  <c r="AZ856" i="5"/>
  <c r="AZ865" i="5"/>
  <c r="AZ864" i="5"/>
  <c r="AZ867" i="5"/>
  <c r="AZ863" i="5"/>
  <c r="AZ855" i="5"/>
  <c r="AZ854" i="5"/>
  <c r="AZ853" i="5"/>
  <c r="AZ852" i="5"/>
  <c r="AZ851" i="5"/>
  <c r="AZ850" i="5"/>
  <c r="AZ849" i="5"/>
  <c r="AZ848" i="5"/>
  <c r="AZ847" i="5"/>
  <c r="AZ861" i="5"/>
  <c r="AZ846" i="5"/>
  <c r="AZ845" i="5"/>
  <c r="AZ819" i="5"/>
  <c r="AZ844" i="5"/>
  <c r="AZ843" i="5"/>
  <c r="AZ818" i="5"/>
  <c r="AZ842" i="5"/>
  <c r="AZ817" i="5"/>
  <c r="AZ816" i="5"/>
  <c r="AZ841" i="5"/>
  <c r="AZ840" i="5"/>
  <c r="AZ839" i="5"/>
  <c r="AZ838" i="5"/>
  <c r="AZ815" i="5"/>
  <c r="AZ837" i="5"/>
  <c r="AZ836" i="5"/>
  <c r="AZ835" i="5"/>
  <c r="AZ834" i="5"/>
  <c r="AZ833" i="5"/>
  <c r="AZ832" i="5"/>
  <c r="AZ831" i="5"/>
  <c r="AZ830" i="5"/>
  <c r="AZ829" i="5"/>
  <c r="AZ828" i="5"/>
  <c r="AZ827" i="5"/>
  <c r="AZ826" i="5"/>
  <c r="AZ825" i="5"/>
  <c r="AZ814" i="5"/>
  <c r="AZ813" i="5"/>
  <c r="AZ812" i="5"/>
  <c r="AZ768" i="5"/>
  <c r="AZ767" i="5"/>
  <c r="AZ766" i="5"/>
  <c r="AZ765" i="5"/>
  <c r="AZ764" i="5"/>
  <c r="AZ769" i="5"/>
  <c r="AZ763" i="5"/>
  <c r="AZ762" i="5"/>
  <c r="AZ811" i="5"/>
  <c r="AZ800" i="5"/>
  <c r="AZ810" i="5"/>
  <c r="AZ809" i="5"/>
  <c r="AZ807" i="5"/>
  <c r="AZ806" i="5"/>
  <c r="AZ805" i="5"/>
  <c r="AZ801" i="5"/>
  <c r="AZ808" i="5"/>
  <c r="AZ804" i="5"/>
  <c r="AZ803" i="5"/>
  <c r="AZ802" i="5"/>
  <c r="AZ774" i="5"/>
  <c r="AZ799" i="5"/>
  <c r="AZ773" i="5"/>
  <c r="AZ772" i="5"/>
  <c r="AZ798" i="5"/>
  <c r="AZ797" i="5"/>
  <c r="AZ795" i="5"/>
  <c r="AZ794" i="5"/>
  <c r="AZ771" i="5"/>
  <c r="AZ793" i="5"/>
  <c r="AZ775" i="5"/>
  <c r="AZ792" i="5"/>
  <c r="AZ791" i="5"/>
  <c r="AZ790" i="5"/>
  <c r="AZ789" i="5"/>
  <c r="AZ788" i="5"/>
  <c r="AZ787" i="5"/>
  <c r="AZ786" i="5"/>
  <c r="AZ785" i="5"/>
  <c r="AZ784" i="5"/>
  <c r="AZ783" i="5"/>
  <c r="AZ782" i="5"/>
  <c r="AZ781" i="5"/>
  <c r="AZ780" i="5"/>
  <c r="AZ796" i="5"/>
  <c r="AZ779" i="5"/>
  <c r="AZ778" i="5"/>
  <c r="AZ777" i="5"/>
  <c r="AZ770" i="5"/>
  <c r="AZ776" i="5"/>
  <c r="AZ735" i="5"/>
  <c r="AZ734" i="5"/>
  <c r="AZ733" i="5"/>
  <c r="AZ732" i="5"/>
  <c r="AZ761" i="5"/>
  <c r="AZ760" i="5"/>
  <c r="AZ731" i="5"/>
  <c r="AZ759" i="5"/>
  <c r="AZ758" i="5"/>
  <c r="AZ757" i="5"/>
  <c r="AZ730" i="5"/>
  <c r="AZ756" i="5"/>
  <c r="AZ755" i="5"/>
  <c r="AZ729" i="5"/>
  <c r="AZ754" i="5"/>
  <c r="AZ753" i="5"/>
  <c r="AZ752" i="5"/>
  <c r="AZ751" i="5"/>
  <c r="AZ750" i="5"/>
  <c r="AZ728" i="5"/>
  <c r="AZ749" i="5"/>
  <c r="AZ748" i="5"/>
  <c r="AZ747" i="5"/>
  <c r="AZ746" i="5"/>
  <c r="AZ745" i="5"/>
  <c r="AZ744" i="5"/>
  <c r="AZ743" i="5"/>
  <c r="AZ742" i="5"/>
  <c r="AZ741" i="5"/>
  <c r="AZ740" i="5"/>
  <c r="AZ739" i="5"/>
  <c r="AZ738" i="5"/>
  <c r="AZ737" i="5"/>
  <c r="AZ736" i="5"/>
  <c r="AZ727" i="5"/>
  <c r="AZ714" i="5"/>
  <c r="AZ668" i="5"/>
  <c r="AZ713" i="5"/>
  <c r="AZ712" i="5"/>
  <c r="AZ711" i="5"/>
  <c r="AZ710" i="5"/>
  <c r="AZ726" i="5"/>
  <c r="AZ667" i="5"/>
  <c r="AZ719" i="5"/>
  <c r="AZ666" i="5"/>
  <c r="AZ718" i="5"/>
  <c r="AZ709" i="5"/>
  <c r="AZ665" i="5"/>
  <c r="AZ664" i="5"/>
  <c r="AZ725" i="5"/>
  <c r="AZ708" i="5"/>
  <c r="AZ663" i="5"/>
  <c r="AZ662" i="5"/>
  <c r="AZ707" i="5"/>
  <c r="AZ706" i="5"/>
  <c r="AZ705" i="5"/>
  <c r="AZ661" i="5"/>
  <c r="AZ660" i="5"/>
  <c r="AZ724" i="5"/>
  <c r="AZ723" i="5"/>
  <c r="AZ722" i="5"/>
  <c r="AZ704" i="5"/>
  <c r="AZ659" i="5"/>
  <c r="AZ658" i="5"/>
  <c r="AZ703" i="5"/>
  <c r="AZ657" i="5"/>
  <c r="AZ656" i="5"/>
  <c r="AZ702" i="5"/>
  <c r="AZ701" i="5"/>
  <c r="AZ721" i="5"/>
  <c r="AZ700" i="5"/>
  <c r="AZ699" i="5"/>
  <c r="AZ698" i="5"/>
  <c r="AZ697" i="5"/>
  <c r="AZ696" i="5"/>
  <c r="AZ695" i="5"/>
  <c r="AZ694" i="5"/>
  <c r="AZ693" i="5"/>
  <c r="AZ655" i="5"/>
  <c r="AZ654" i="5"/>
  <c r="AZ653" i="5"/>
  <c r="AZ692" i="5"/>
  <c r="AZ691" i="5"/>
  <c r="AZ652" i="5"/>
  <c r="AZ720" i="5"/>
  <c r="AZ690" i="5"/>
  <c r="AZ689" i="5"/>
  <c r="AZ688" i="5"/>
  <c r="AZ687" i="5"/>
  <c r="AZ651" i="5"/>
  <c r="AZ686" i="5"/>
  <c r="AZ685" i="5"/>
  <c r="AZ684" i="5"/>
  <c r="AZ683" i="5"/>
  <c r="AZ682" i="5"/>
  <c r="AZ681" i="5"/>
  <c r="AZ680" i="5"/>
  <c r="AZ679" i="5"/>
  <c r="AZ678" i="5"/>
  <c r="AZ677" i="5"/>
  <c r="AZ676" i="5"/>
  <c r="AZ675" i="5"/>
  <c r="AZ674" i="5"/>
  <c r="AZ673" i="5"/>
  <c r="AZ672" i="5"/>
  <c r="AZ671" i="5"/>
  <c r="AZ670" i="5"/>
  <c r="AZ717" i="5"/>
  <c r="AZ650" i="5"/>
  <c r="AZ649" i="5"/>
  <c r="AZ648" i="5"/>
  <c r="AZ669" i="5"/>
  <c r="AZ716" i="5"/>
  <c r="AZ715" i="5"/>
  <c r="AZ574" i="5"/>
  <c r="AZ573" i="5"/>
  <c r="AZ569" i="5"/>
  <c r="AZ568" i="5"/>
  <c r="AZ572" i="5"/>
  <c r="AZ567" i="5"/>
  <c r="AZ566" i="5"/>
  <c r="AZ565" i="5"/>
  <c r="AZ564" i="5"/>
  <c r="AZ563" i="5"/>
  <c r="AZ562" i="5"/>
  <c r="AZ561" i="5"/>
  <c r="AZ560" i="5"/>
  <c r="AZ559" i="5"/>
  <c r="AZ558" i="5"/>
  <c r="AZ557" i="5"/>
  <c r="AZ571" i="5"/>
  <c r="AZ556" i="5"/>
  <c r="AZ555" i="5"/>
  <c r="AZ570" i="5"/>
  <c r="AZ285" i="5"/>
  <c r="AZ622" i="5"/>
  <c r="AZ618" i="5"/>
  <c r="AZ621" i="5"/>
  <c r="AZ617" i="5"/>
  <c r="AZ620" i="5"/>
  <c r="AZ619" i="5"/>
  <c r="AZ616" i="5"/>
  <c r="AZ647" i="5"/>
  <c r="AZ646" i="5"/>
  <c r="AZ642" i="5"/>
  <c r="AZ644" i="5"/>
  <c r="AZ643" i="5"/>
  <c r="AZ645" i="5"/>
  <c r="AZ641" i="5"/>
  <c r="AZ640" i="5"/>
  <c r="AZ639" i="5"/>
  <c r="AZ638" i="5"/>
  <c r="AZ637" i="5"/>
  <c r="AZ624" i="5"/>
  <c r="AZ623" i="5"/>
  <c r="AZ636" i="5"/>
  <c r="AZ635" i="5"/>
  <c r="AZ634" i="5"/>
  <c r="AZ633" i="5"/>
  <c r="AZ632" i="5"/>
  <c r="AZ631" i="5"/>
  <c r="AZ630" i="5"/>
  <c r="AZ629" i="5"/>
  <c r="AZ628" i="5"/>
  <c r="AZ627" i="5"/>
  <c r="AZ626" i="5"/>
  <c r="AZ625" i="5"/>
  <c r="AZ584" i="5"/>
  <c r="AZ583" i="5"/>
  <c r="AZ582" i="5"/>
  <c r="AZ614" i="5"/>
  <c r="AZ581" i="5"/>
  <c r="AZ613" i="5"/>
  <c r="AZ612" i="5"/>
  <c r="AZ611" i="5"/>
  <c r="AZ580" i="5"/>
  <c r="AZ610" i="5"/>
  <c r="AZ579" i="5"/>
  <c r="AZ609" i="5"/>
  <c r="AZ578" i="5"/>
  <c r="AZ608" i="5"/>
  <c r="AZ577" i="5"/>
  <c r="AZ607" i="5"/>
  <c r="AZ606" i="5"/>
  <c r="AZ605" i="5"/>
  <c r="AZ604" i="5"/>
  <c r="AZ603" i="5"/>
  <c r="AZ602" i="5"/>
  <c r="AZ601" i="5"/>
  <c r="AZ600" i="5"/>
  <c r="AZ615" i="5"/>
  <c r="AZ599" i="5"/>
  <c r="AZ598" i="5"/>
  <c r="AZ597" i="5"/>
  <c r="AZ596" i="5"/>
  <c r="AZ595" i="5"/>
  <c r="AZ594" i="5"/>
  <c r="AZ593" i="5"/>
  <c r="AZ592" i="5"/>
  <c r="AZ591" i="5"/>
  <c r="AZ590" i="5"/>
  <c r="AZ589" i="5"/>
  <c r="AZ576" i="5"/>
  <c r="AZ588" i="5"/>
  <c r="AZ587" i="5"/>
  <c r="AZ586" i="5"/>
  <c r="AZ575" i="5"/>
  <c r="AZ585" i="5"/>
  <c r="AZ548" i="5"/>
  <c r="AZ547" i="5"/>
  <c r="AZ443" i="5"/>
  <c r="AZ546" i="5"/>
  <c r="AZ442" i="5"/>
  <c r="AZ441" i="5"/>
  <c r="AZ545" i="5"/>
  <c r="AZ554" i="5"/>
  <c r="AZ544" i="5"/>
  <c r="AZ440" i="5"/>
  <c r="AZ439" i="5"/>
  <c r="AZ438" i="5"/>
  <c r="AZ543" i="5"/>
  <c r="AZ542" i="5"/>
  <c r="AZ541" i="5"/>
  <c r="AZ540" i="5"/>
  <c r="AZ539" i="5"/>
  <c r="AZ538" i="5"/>
  <c r="AZ437" i="5"/>
  <c r="AZ436" i="5"/>
  <c r="AZ435" i="5"/>
  <c r="AZ434" i="5"/>
  <c r="AZ537" i="5"/>
  <c r="AZ536" i="5"/>
  <c r="AZ535" i="5"/>
  <c r="AZ534" i="5"/>
  <c r="AZ433" i="5"/>
  <c r="AZ432" i="5"/>
  <c r="AZ431" i="5"/>
  <c r="AZ430" i="5"/>
  <c r="AZ429" i="5"/>
  <c r="AZ428" i="5"/>
  <c r="AZ427" i="5"/>
  <c r="AZ533" i="5"/>
  <c r="AZ552" i="5"/>
  <c r="AZ532" i="5"/>
  <c r="AZ531" i="5"/>
  <c r="AZ530" i="5"/>
  <c r="AZ529" i="5"/>
  <c r="AZ528" i="5"/>
  <c r="AZ426" i="5"/>
  <c r="AZ425" i="5"/>
  <c r="AZ424" i="5"/>
  <c r="AZ423" i="5"/>
  <c r="AZ422" i="5"/>
  <c r="AZ527" i="5"/>
  <c r="AZ526" i="5"/>
  <c r="AZ525" i="5"/>
  <c r="AZ524" i="5"/>
  <c r="AZ523" i="5"/>
  <c r="AZ421" i="5"/>
  <c r="AZ420" i="5"/>
  <c r="AZ419" i="5"/>
  <c r="AZ418" i="5"/>
  <c r="AZ417" i="5"/>
  <c r="AZ416" i="5"/>
  <c r="AZ522" i="5"/>
  <c r="AZ521" i="5"/>
  <c r="AZ520" i="5"/>
  <c r="AZ519" i="5"/>
  <c r="AZ518" i="5"/>
  <c r="AZ517" i="5"/>
  <c r="AZ516" i="5"/>
  <c r="AZ515" i="5"/>
  <c r="AZ514" i="5"/>
  <c r="AZ513" i="5"/>
  <c r="AZ512" i="5"/>
  <c r="AZ511" i="5"/>
  <c r="AZ510" i="5"/>
  <c r="AZ509" i="5"/>
  <c r="AZ508" i="5"/>
  <c r="AZ507" i="5"/>
  <c r="AZ551" i="5"/>
  <c r="AZ415" i="5"/>
  <c r="AZ506" i="5"/>
  <c r="AZ505" i="5"/>
  <c r="AZ414" i="5"/>
  <c r="AZ413" i="5"/>
  <c r="AZ504" i="5"/>
  <c r="AZ412" i="5"/>
  <c r="AZ503" i="5"/>
  <c r="AZ502" i="5"/>
  <c r="AZ501" i="5"/>
  <c r="AZ500" i="5"/>
  <c r="AZ499" i="5"/>
  <c r="AZ498" i="5"/>
  <c r="AZ497" i="5"/>
  <c r="AZ496" i="5"/>
  <c r="AZ495" i="5"/>
  <c r="AZ494" i="5"/>
  <c r="AZ411" i="5"/>
  <c r="AZ410" i="5"/>
  <c r="AZ409" i="5"/>
  <c r="AZ446" i="5"/>
  <c r="AZ408" i="5"/>
  <c r="AZ407" i="5"/>
  <c r="AZ406" i="5"/>
  <c r="AZ405" i="5"/>
  <c r="AZ404" i="5"/>
  <c r="AZ403" i="5"/>
  <c r="AZ493" i="5"/>
  <c r="AZ492" i="5"/>
  <c r="AZ491" i="5"/>
  <c r="AZ490" i="5"/>
  <c r="AZ489" i="5"/>
  <c r="AZ488" i="5"/>
  <c r="AZ487" i="5"/>
  <c r="AZ486" i="5"/>
  <c r="AZ485" i="5"/>
  <c r="AZ402" i="5"/>
  <c r="AZ401" i="5"/>
  <c r="AZ400" i="5"/>
  <c r="AZ399" i="5"/>
  <c r="AZ398" i="5"/>
  <c r="AZ484" i="5"/>
  <c r="AZ483" i="5"/>
  <c r="AZ482" i="5"/>
  <c r="AZ481" i="5"/>
  <c r="AZ550" i="5"/>
  <c r="AZ480" i="5"/>
  <c r="AZ479" i="5"/>
  <c r="AZ478" i="5"/>
  <c r="AZ477" i="5"/>
  <c r="AZ476" i="5"/>
  <c r="AZ475" i="5"/>
  <c r="AZ474" i="5"/>
  <c r="AZ473" i="5"/>
  <c r="AZ472" i="5"/>
  <c r="AZ471" i="5"/>
  <c r="AZ470" i="5"/>
  <c r="AZ469" i="5"/>
  <c r="AZ468" i="5"/>
  <c r="AZ549" i="5"/>
  <c r="AZ467" i="5"/>
  <c r="AZ466" i="5"/>
  <c r="AZ465" i="5"/>
  <c r="AZ464" i="5"/>
  <c r="AZ463" i="5"/>
  <c r="AZ462" i="5"/>
  <c r="AZ461" i="5"/>
  <c r="AZ460" i="5"/>
  <c r="AZ459" i="5"/>
  <c r="AZ458" i="5"/>
  <c r="AZ457" i="5"/>
  <c r="AZ397" i="5"/>
  <c r="AZ396" i="5"/>
  <c r="AZ395" i="5"/>
  <c r="AZ394" i="5"/>
  <c r="AZ456" i="5"/>
  <c r="AZ393" i="5"/>
  <c r="AZ553" i="5"/>
  <c r="AZ455" i="5"/>
  <c r="AZ454" i="5"/>
  <c r="AZ445" i="5"/>
  <c r="AZ392" i="5"/>
  <c r="AZ453" i="5"/>
  <c r="AZ452" i="5"/>
  <c r="AZ451" i="5"/>
  <c r="AZ450" i="5"/>
  <c r="AZ391" i="5"/>
  <c r="AZ390" i="5"/>
  <c r="AZ389" i="5"/>
  <c r="AZ388" i="5"/>
  <c r="AZ387" i="5"/>
  <c r="AZ386" i="5"/>
  <c r="AZ385" i="5"/>
  <c r="AZ384" i="5"/>
  <c r="AZ383" i="5"/>
  <c r="AZ382" i="5"/>
  <c r="AZ381" i="5"/>
  <c r="AZ380" i="5"/>
  <c r="AZ379" i="5"/>
  <c r="AZ378" i="5"/>
  <c r="AZ377" i="5"/>
  <c r="AZ376" i="5"/>
  <c r="AZ375" i="5"/>
  <c r="AZ449" i="5"/>
  <c r="AZ448" i="5"/>
  <c r="AZ447" i="5"/>
  <c r="AZ444" i="5"/>
  <c r="AZ374" i="5"/>
  <c r="AZ345" i="5"/>
  <c r="AZ363" i="5"/>
  <c r="AZ373" i="5"/>
  <c r="AZ372" i="5"/>
  <c r="AZ371" i="5"/>
  <c r="AZ368" i="5"/>
  <c r="AZ362" i="5"/>
  <c r="AZ361" i="5"/>
  <c r="AZ360" i="5"/>
  <c r="AZ359" i="5"/>
  <c r="AZ358" i="5"/>
  <c r="AZ357" i="5"/>
  <c r="AZ344" i="5"/>
  <c r="AZ367" i="5"/>
  <c r="AZ356" i="5"/>
  <c r="AZ343" i="5"/>
  <c r="AZ355" i="5"/>
  <c r="AZ354" i="5"/>
  <c r="AZ353" i="5"/>
  <c r="AZ352" i="5"/>
  <c r="AZ351" i="5"/>
  <c r="AZ350" i="5"/>
  <c r="AZ349" i="5"/>
  <c r="AZ342" i="5"/>
  <c r="AZ341" i="5"/>
  <c r="AZ340" i="5"/>
  <c r="AZ348" i="5"/>
  <c r="AZ366" i="5"/>
  <c r="AZ365" i="5"/>
  <c r="AZ339" i="5"/>
  <c r="AZ347" i="5"/>
  <c r="AZ346" i="5"/>
  <c r="AZ338" i="5"/>
  <c r="AZ364" i="5"/>
  <c r="AZ370" i="5"/>
  <c r="AZ369" i="5"/>
  <c r="AZ238" i="5"/>
  <c r="AZ237" i="5"/>
  <c r="AZ236" i="5"/>
  <c r="AZ227" i="5"/>
  <c r="AZ235" i="5"/>
  <c r="AZ226" i="5"/>
  <c r="AZ225" i="5"/>
  <c r="AZ224" i="5"/>
  <c r="AZ228" i="5"/>
  <c r="AZ223" i="5"/>
  <c r="AZ222" i="5"/>
  <c r="AZ234" i="5"/>
  <c r="AZ233" i="5"/>
  <c r="AZ239" i="5"/>
  <c r="AZ232" i="5"/>
  <c r="AZ231" i="5"/>
  <c r="AZ230" i="5"/>
  <c r="AZ229" i="5"/>
  <c r="AZ221" i="5"/>
  <c r="AZ284" i="5"/>
  <c r="AZ283" i="5"/>
  <c r="AZ282" i="5"/>
  <c r="AZ281" i="5"/>
  <c r="AZ280" i="5"/>
  <c r="AZ279" i="5"/>
  <c r="AZ275" i="5"/>
  <c r="AZ278" i="5"/>
  <c r="AZ277" i="5"/>
  <c r="AZ274" i="5"/>
  <c r="AZ276" i="5"/>
  <c r="AZ273" i="5"/>
  <c r="AZ272" i="5"/>
  <c r="AZ271" i="5"/>
  <c r="AZ270" i="5"/>
  <c r="AZ269" i="5"/>
  <c r="AZ335" i="5"/>
  <c r="AZ334" i="5"/>
  <c r="AZ333" i="5"/>
  <c r="AZ332" i="5"/>
  <c r="AZ330" i="5"/>
  <c r="AZ329" i="5"/>
  <c r="AZ331" i="5"/>
  <c r="AZ337" i="5"/>
  <c r="AZ336" i="5"/>
  <c r="AZ327" i="5"/>
  <c r="AZ326" i="5"/>
  <c r="AZ325" i="5"/>
  <c r="AZ324" i="5"/>
  <c r="AZ323" i="5"/>
  <c r="AZ322" i="5"/>
  <c r="AZ321" i="5"/>
  <c r="AZ320" i="5"/>
  <c r="AZ319" i="5"/>
  <c r="AZ318" i="5"/>
  <c r="AZ317" i="5"/>
  <c r="AZ316" i="5"/>
  <c r="AZ315" i="5"/>
  <c r="AZ314" i="5"/>
  <c r="AZ313" i="5"/>
  <c r="AZ312" i="5"/>
  <c r="AZ311" i="5"/>
  <c r="AZ310" i="5"/>
  <c r="AZ309" i="5"/>
  <c r="AZ308" i="5"/>
  <c r="AZ307" i="5"/>
  <c r="AZ306" i="5"/>
  <c r="AZ305" i="5"/>
  <c r="AZ304" i="5"/>
  <c r="AZ303" i="5"/>
  <c r="AZ302" i="5"/>
  <c r="AZ286" i="5"/>
  <c r="AZ301" i="5"/>
  <c r="AZ300" i="5"/>
  <c r="AZ299" i="5"/>
  <c r="AZ298" i="5"/>
  <c r="AZ297" i="5"/>
  <c r="AZ296" i="5"/>
  <c r="AZ295" i="5"/>
  <c r="AZ294" i="5"/>
  <c r="AZ293" i="5"/>
  <c r="AZ292" i="5"/>
  <c r="AZ291" i="5"/>
  <c r="AZ328" i="5"/>
  <c r="AZ290" i="5"/>
  <c r="AZ289" i="5"/>
  <c r="AZ288" i="5"/>
  <c r="AZ287" i="5"/>
  <c r="AZ267" i="5"/>
  <c r="AZ268" i="5"/>
  <c r="AZ265" i="5"/>
  <c r="AZ264" i="5"/>
  <c r="AZ263" i="5"/>
  <c r="AZ262" i="5"/>
  <c r="AZ261" i="5"/>
  <c r="AZ260" i="5"/>
  <c r="AZ259" i="5"/>
  <c r="AZ266" i="5"/>
  <c r="AZ258" i="5"/>
  <c r="AZ257" i="5"/>
  <c r="AZ256" i="5"/>
  <c r="AZ255" i="5"/>
  <c r="AZ254" i="5"/>
  <c r="AZ253" i="5"/>
  <c r="AZ252" i="5"/>
  <c r="AZ251" i="5"/>
  <c r="AZ250" i="5"/>
  <c r="AZ249" i="5"/>
  <c r="AZ248" i="5"/>
  <c r="AZ247" i="5"/>
  <c r="AZ246" i="5"/>
  <c r="AZ245" i="5"/>
  <c r="AZ240" i="5"/>
  <c r="AZ244" i="5"/>
  <c r="AZ243" i="5"/>
  <c r="AZ242" i="5"/>
  <c r="AZ241" i="5"/>
  <c r="AZ211" i="5"/>
  <c r="AZ210" i="5"/>
  <c r="AZ110" i="5"/>
  <c r="AZ220" i="5"/>
  <c r="AZ109" i="5"/>
  <c r="AZ209" i="5"/>
  <c r="AZ213" i="5"/>
  <c r="AZ208" i="5"/>
  <c r="AZ207" i="5"/>
  <c r="AZ108" i="5"/>
  <c r="AZ107" i="5"/>
  <c r="AZ106" i="5"/>
  <c r="AZ105" i="5"/>
  <c r="AZ104" i="5"/>
  <c r="AZ103" i="5"/>
  <c r="AZ102" i="5"/>
  <c r="AZ101" i="5"/>
  <c r="AZ206" i="5"/>
  <c r="AZ205" i="5"/>
  <c r="AZ204" i="5"/>
  <c r="AZ203" i="5"/>
  <c r="AZ202" i="5"/>
  <c r="AZ201" i="5"/>
  <c r="AZ200" i="5"/>
  <c r="AZ199" i="5"/>
  <c r="AZ198" i="5"/>
  <c r="AZ100" i="5"/>
  <c r="AZ99" i="5"/>
  <c r="AZ98" i="5"/>
  <c r="AZ97" i="5"/>
  <c r="AZ96" i="5"/>
  <c r="AZ95" i="5"/>
  <c r="AZ94" i="5"/>
  <c r="AZ197" i="5"/>
  <c r="AZ219" i="5"/>
  <c r="AZ196" i="5"/>
  <c r="AZ195" i="5"/>
  <c r="AZ194" i="5"/>
  <c r="AZ93" i="5"/>
  <c r="AZ218" i="5"/>
  <c r="AZ193" i="5"/>
  <c r="AZ192" i="5"/>
  <c r="AZ191" i="5"/>
  <c r="AZ92" i="5"/>
  <c r="AZ91" i="5"/>
  <c r="AZ90" i="5"/>
  <c r="AZ89" i="5"/>
  <c r="AZ88" i="5"/>
  <c r="AZ217" i="5"/>
  <c r="AZ190" i="5"/>
  <c r="AZ189" i="5"/>
  <c r="AZ188" i="5"/>
  <c r="AZ187" i="5"/>
  <c r="AZ87" i="5"/>
  <c r="AZ86" i="5"/>
  <c r="AZ85" i="5"/>
  <c r="AZ186" i="5"/>
  <c r="AZ185" i="5"/>
  <c r="AZ184" i="5"/>
  <c r="AZ183" i="5"/>
  <c r="AZ182" i="5"/>
  <c r="AZ181" i="5"/>
  <c r="AZ180" i="5"/>
  <c r="AZ179" i="5"/>
  <c r="AZ178" i="5"/>
  <c r="AZ177" i="5"/>
  <c r="AZ176" i="5"/>
  <c r="AZ175" i="5"/>
  <c r="AZ174" i="5"/>
  <c r="AZ173" i="5"/>
  <c r="AZ172" i="5"/>
  <c r="AZ171" i="5"/>
  <c r="AZ170" i="5"/>
  <c r="AZ84" i="5"/>
  <c r="AZ83" i="5"/>
  <c r="AZ82" i="5"/>
  <c r="AZ169" i="5"/>
  <c r="AZ168" i="5"/>
  <c r="AZ167" i="5"/>
  <c r="AZ166" i="5"/>
  <c r="AZ165" i="5"/>
  <c r="AZ113" i="5"/>
  <c r="AZ81" i="5"/>
  <c r="AZ80" i="5"/>
  <c r="AZ79" i="5"/>
  <c r="AZ78" i="5"/>
  <c r="AZ77" i="5"/>
  <c r="AZ164" i="5"/>
  <c r="AZ163" i="5"/>
  <c r="AZ212" i="5"/>
  <c r="AZ162" i="5"/>
  <c r="AZ161" i="5"/>
  <c r="AZ160" i="5"/>
  <c r="AZ159" i="5"/>
  <c r="AZ158" i="5"/>
  <c r="AZ157" i="5"/>
  <c r="AZ76" i="5"/>
  <c r="AZ156" i="5"/>
  <c r="AZ155" i="5"/>
  <c r="AZ154" i="5"/>
  <c r="AZ153" i="5"/>
  <c r="AZ152" i="5"/>
  <c r="AZ151" i="5"/>
  <c r="AZ150" i="5"/>
  <c r="AZ75" i="5"/>
  <c r="AZ74" i="5"/>
  <c r="AZ73" i="5"/>
  <c r="AZ112" i="5"/>
  <c r="AZ72" i="5"/>
  <c r="AZ71" i="5"/>
  <c r="AZ216" i="5"/>
  <c r="AZ149" i="5"/>
  <c r="AZ148" i="5"/>
  <c r="AZ147" i="5"/>
  <c r="AZ146" i="5"/>
  <c r="AZ145" i="5"/>
  <c r="AZ144" i="5"/>
  <c r="AZ143" i="5"/>
  <c r="AZ142" i="5"/>
  <c r="AZ141" i="5"/>
  <c r="AZ140" i="5"/>
  <c r="AZ139" i="5"/>
  <c r="AZ138" i="5"/>
  <c r="AZ137" i="5"/>
  <c r="AZ136" i="5"/>
  <c r="AZ135" i="5"/>
  <c r="AZ134" i="5"/>
  <c r="AZ133" i="5"/>
  <c r="AZ132" i="5"/>
  <c r="AZ131" i="5"/>
  <c r="AZ130" i="5"/>
  <c r="AZ129" i="5"/>
  <c r="AZ128" i="5"/>
  <c r="AZ127" i="5"/>
  <c r="AZ126" i="5"/>
  <c r="AZ125" i="5"/>
  <c r="AZ124" i="5"/>
  <c r="AZ123" i="5"/>
  <c r="AZ122" i="5"/>
  <c r="AZ121" i="5"/>
  <c r="AZ120" i="5"/>
  <c r="AZ119" i="5"/>
  <c r="AZ118" i="5"/>
  <c r="AZ70" i="5"/>
  <c r="AZ69" i="5"/>
  <c r="AZ68" i="5"/>
  <c r="AZ67" i="5"/>
  <c r="AZ117" i="5"/>
  <c r="AZ66" i="5"/>
  <c r="AZ65" i="5"/>
  <c r="AZ64" i="5"/>
  <c r="AZ63" i="5"/>
  <c r="AZ62" i="5"/>
  <c r="AZ61" i="5"/>
  <c r="AZ60" i="5"/>
  <c r="AZ59" i="5"/>
  <c r="AZ116" i="5"/>
  <c r="AZ115" i="5"/>
  <c r="AZ58" i="5"/>
  <c r="AZ57" i="5"/>
  <c r="AZ56" i="5"/>
  <c r="AZ55" i="5"/>
  <c r="AZ111" i="5"/>
  <c r="AZ54" i="5"/>
  <c r="AZ53" i="5"/>
  <c r="AZ215" i="5"/>
  <c r="AZ52" i="5"/>
  <c r="AZ51" i="5"/>
  <c r="AZ50" i="5"/>
  <c r="AZ214" i="5"/>
  <c r="AZ114" i="5"/>
  <c r="AZ49" i="5"/>
  <c r="AZ48" i="5"/>
  <c r="AZ47" i="5"/>
  <c r="AZ46" i="5"/>
  <c r="AZ43" i="5"/>
  <c r="AZ45" i="5"/>
  <c r="AZ44" i="5"/>
  <c r="AZ37" i="5"/>
  <c r="AZ40" i="5"/>
  <c r="AZ42" i="5"/>
  <c r="AZ41" i="5"/>
  <c r="AZ38" i="5"/>
  <c r="AZ39" i="5"/>
  <c r="AZ18" i="5"/>
  <c r="AZ36" i="5"/>
  <c r="AZ35" i="5"/>
  <c r="AZ34" i="5"/>
  <c r="AZ33" i="5"/>
  <c r="AZ32" i="5"/>
  <c r="AZ31" i="5"/>
  <c r="AZ23" i="5"/>
  <c r="AZ30" i="5"/>
  <c r="AZ29" i="5"/>
  <c r="AZ28" i="5"/>
  <c r="AZ27" i="5"/>
  <c r="AZ26" i="5"/>
  <c r="AZ22" i="5"/>
  <c r="AZ21" i="5"/>
  <c r="AZ20" i="5"/>
  <c r="AZ25" i="5"/>
  <c r="AZ24" i="5"/>
  <c r="AZ19" i="5"/>
  <c r="AZ17" i="5"/>
  <c r="AZ16" i="5"/>
  <c r="AZ6" i="5"/>
  <c r="AZ15" i="5"/>
  <c r="AZ5" i="5"/>
  <c r="AZ4" i="5"/>
  <c r="AZ14" i="5"/>
  <c r="AZ13" i="5"/>
  <c r="AZ12" i="5"/>
  <c r="AZ11" i="5"/>
  <c r="AZ10" i="5"/>
  <c r="AZ9" i="5"/>
  <c r="AZ8" i="5"/>
  <c r="AZ7" i="5"/>
  <c r="AZ3" i="5"/>
  <c r="AZ2" i="5"/>
  <c r="BA936" i="1"/>
  <c r="BA935" i="1"/>
  <c r="BA933" i="1"/>
  <c r="BA934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6" i="1"/>
  <c r="BA549" i="1"/>
  <c r="BA548" i="1"/>
  <c r="BA547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Z937" i="1"/>
  <c r="AY937" i="1"/>
  <c r="AX937" i="1"/>
  <c r="AW937" i="1"/>
  <c r="AV937" i="1"/>
  <c r="AU937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AL226" i="14" l="1"/>
  <c r="AK118" i="10"/>
  <c r="AL51" i="14"/>
  <c r="AK184" i="14"/>
  <c r="AK199" i="14"/>
  <c r="AK226" i="14"/>
  <c r="AK28" i="10"/>
  <c r="AK133" i="10"/>
  <c r="AL6" i="12"/>
  <c r="AL74" i="12"/>
  <c r="AL12" i="13"/>
  <c r="AL199" i="14"/>
  <c r="AK36" i="9"/>
  <c r="AK52" i="9"/>
  <c r="AL5" i="13"/>
  <c r="AL24" i="13"/>
  <c r="AK12" i="13"/>
  <c r="AK24" i="13"/>
  <c r="AK74" i="12"/>
  <c r="AL28" i="10"/>
  <c r="AL133" i="10"/>
  <c r="AK403" i="8"/>
  <c r="AL34" i="11"/>
  <c r="AK12" i="11"/>
  <c r="AL12" i="11"/>
  <c r="AK11" i="7"/>
  <c r="AL403" i="8"/>
  <c r="AK407" i="8"/>
  <c r="AK416" i="8"/>
  <c r="AL153" i="8"/>
</calcChain>
</file>

<file path=xl/sharedStrings.xml><?xml version="1.0" encoding="utf-8"?>
<sst xmlns="http://schemas.openxmlformats.org/spreadsheetml/2006/main" count="50756" uniqueCount="1353">
  <si>
    <t>sample ID</t>
  </si>
  <si>
    <t>site</t>
  </si>
  <si>
    <t>plot ID</t>
  </si>
  <si>
    <t>location</t>
  </si>
  <si>
    <t>date</t>
  </si>
  <si>
    <t>collection method</t>
  </si>
  <si>
    <t>species</t>
  </si>
  <si>
    <t>life_stage</t>
  </si>
  <si>
    <t>ng/ul DNA</t>
  </si>
  <si>
    <t>Fluidigm?</t>
  </si>
  <si>
    <t>DNA extract method</t>
  </si>
  <si>
    <t>Tick-borne Agent</t>
  </si>
  <si>
    <t>Rickettsia amblyommatis</t>
  </si>
  <si>
    <t>Francisella sp.</t>
  </si>
  <si>
    <t>Coxiella endosymbiont</t>
  </si>
  <si>
    <t>Anaplasma phagocytophilum</t>
  </si>
  <si>
    <t>Babesia sp.</t>
  </si>
  <si>
    <t>Borrelia burgdorferi</t>
  </si>
  <si>
    <t>Borrelia kurtenbachii</t>
  </si>
  <si>
    <t>Borrelia lonestari</t>
  </si>
  <si>
    <t>Borrelia sp.</t>
  </si>
  <si>
    <t>Ehrlichia chaffeensis</t>
  </si>
  <si>
    <t>Ehrlichia ewingii</t>
  </si>
  <si>
    <t>Ehrlichia muris subsp. eauclairensis</t>
  </si>
  <si>
    <t>Ehrlichia sp. P-Mtn</t>
  </si>
  <si>
    <t>Ehrlichia sp.</t>
  </si>
  <si>
    <t>Francisella tularensis subsp. tularensis</t>
  </si>
  <si>
    <t>Francisella endosymbiont</t>
  </si>
  <si>
    <t>Francisella-like endosymbiont</t>
  </si>
  <si>
    <t>Candidatus Rickettsia andeanae</t>
  </si>
  <si>
    <t>Rickettsia bellii</t>
  </si>
  <si>
    <t>Rickettsia felis</t>
  </si>
  <si>
    <t>Rickettsia parkeri</t>
  </si>
  <si>
    <t>Rickettsia rhipicephali</t>
  </si>
  <si>
    <t>Rickettsia sp. Is2FT68-2</t>
  </si>
  <si>
    <t>Rickettsia sp.</t>
  </si>
  <si>
    <t>Theileria cervi</t>
  </si>
  <si>
    <t>Theileria cervi-like</t>
  </si>
  <si>
    <t>Theileria sp.</t>
  </si>
  <si>
    <t>Theileria sp. H8</t>
  </si>
  <si>
    <t>Theileria sp. KCS-2015</t>
  </si>
  <si>
    <t>Theileria sp. North Texas white-tailed deer</t>
  </si>
  <si>
    <t>Theileria sp. Ree18</t>
  </si>
  <si>
    <t>Coxiella sp.</t>
  </si>
  <si>
    <t>AC1ATVA1</t>
  </si>
  <si>
    <t>Avon Park Air Force Range; Polk &amp; Highlands County, Florida</t>
  </si>
  <si>
    <t>c1</t>
  </si>
  <si>
    <t>NE</t>
  </si>
  <si>
    <t>trap</t>
  </si>
  <si>
    <t>Dermacentor variabilis</t>
  </si>
  <si>
    <t>adult</t>
  </si>
  <si>
    <t>Phenol-Chloroform</t>
  </si>
  <si>
    <t>AC1FTVA1</t>
  </si>
  <si>
    <t>SE</t>
  </si>
  <si>
    <t>AC2ATMA1</t>
  </si>
  <si>
    <t>c2</t>
  </si>
  <si>
    <t>Amblyomma maculatum</t>
  </si>
  <si>
    <t>AD1WTVA1</t>
  </si>
  <si>
    <t>D1</t>
  </si>
  <si>
    <t>W</t>
  </si>
  <si>
    <t>N</t>
  </si>
  <si>
    <t>AD1WTVA2</t>
  </si>
  <si>
    <t>AE1DTVA1</t>
  </si>
  <si>
    <t>e1</t>
  </si>
  <si>
    <t>SW</t>
  </si>
  <si>
    <t>AE2XEVA1</t>
  </si>
  <si>
    <t>e2</t>
  </si>
  <si>
    <t>Extra</t>
  </si>
  <si>
    <t>people</t>
  </si>
  <si>
    <t>AG1DTVA1</t>
  </si>
  <si>
    <t>g1</t>
  </si>
  <si>
    <t>AI1FTVA1</t>
  </si>
  <si>
    <t>i1</t>
  </si>
  <si>
    <t>BA1ETAA1</t>
  </si>
  <si>
    <t>Camp Blanding Army Base; Clay County, Florida</t>
  </si>
  <si>
    <t>A1</t>
  </si>
  <si>
    <t>E</t>
  </si>
  <si>
    <t>Amblyomma americanum</t>
  </si>
  <si>
    <t>BA1XDAA1</t>
  </si>
  <si>
    <t>Drag</t>
  </si>
  <si>
    <t>BA1XDAA2</t>
  </si>
  <si>
    <t>BA1XWAA1</t>
  </si>
  <si>
    <t>Whalen</t>
  </si>
  <si>
    <t>BA1XWAN1</t>
  </si>
  <si>
    <t>nymph</t>
  </si>
  <si>
    <t>BA1XWAN2</t>
  </si>
  <si>
    <t>BA1XWAN3</t>
  </si>
  <si>
    <t>BA1XWAN4</t>
  </si>
  <si>
    <t>BC1DTAN1</t>
  </si>
  <si>
    <t>BCXWAN1</t>
  </si>
  <si>
    <t>C</t>
  </si>
  <si>
    <t>BCXWVA1</t>
  </si>
  <si>
    <t>BD1CTAA1</t>
  </si>
  <si>
    <t>BD1ETAA1</t>
  </si>
  <si>
    <t>BD1WTAA1</t>
  </si>
  <si>
    <t>BE1CTAA1</t>
  </si>
  <si>
    <t>E1</t>
  </si>
  <si>
    <t>BE1ETAA1</t>
  </si>
  <si>
    <t>BE1XWAA1</t>
  </si>
  <si>
    <t>BE1XWAA2</t>
  </si>
  <si>
    <t>BE1XWAA3</t>
  </si>
  <si>
    <t>BE1XWVA1</t>
  </si>
  <si>
    <t>BF1CTAA1</t>
  </si>
  <si>
    <t>F1</t>
  </si>
  <si>
    <t>BF1CTAA2</t>
  </si>
  <si>
    <t>BF1CTAA3</t>
  </si>
  <si>
    <t>BF1CTAA4</t>
  </si>
  <si>
    <t>BF1CTAA5</t>
  </si>
  <si>
    <t>BF1CTAA6</t>
  </si>
  <si>
    <t>BF1CTAN1</t>
  </si>
  <si>
    <t>BF1CTAN2</t>
  </si>
  <si>
    <t>BF1ETAA1</t>
  </si>
  <si>
    <t>BF1ETAA2</t>
  </si>
  <si>
    <t>BF1ETAN1</t>
  </si>
  <si>
    <t>BF1ETAN2</t>
  </si>
  <si>
    <t>BF1ETAN3</t>
  </si>
  <si>
    <t>BF1ETAN4</t>
  </si>
  <si>
    <t>BF1ETAN5</t>
  </si>
  <si>
    <t>BF1ETAN6</t>
  </si>
  <si>
    <t>BF1NTAA1</t>
  </si>
  <si>
    <t>BF1NTAA2</t>
  </si>
  <si>
    <t>BF1NTAA3</t>
  </si>
  <si>
    <t>BF1NTAA4</t>
  </si>
  <si>
    <t>BF1NTAA5</t>
  </si>
  <si>
    <t>BF1STAA1</t>
  </si>
  <si>
    <t>S</t>
  </si>
  <si>
    <t>BF1WTAA1</t>
  </si>
  <si>
    <t>BF1WTAA2</t>
  </si>
  <si>
    <t>BF1XWAA1</t>
  </si>
  <si>
    <t>BF1XWAA2</t>
  </si>
  <si>
    <t>BF1XWAA3</t>
  </si>
  <si>
    <t>BF1XWAA4</t>
  </si>
  <si>
    <t>BF1XWAA5</t>
  </si>
  <si>
    <t>BF1XWAA6</t>
  </si>
  <si>
    <t>BF1XWAN1</t>
  </si>
  <si>
    <t>BF1XWAN2</t>
  </si>
  <si>
    <t>BF1XWAN3</t>
  </si>
  <si>
    <t>BF1XWAN4</t>
  </si>
  <si>
    <t>BF1XWAN5</t>
  </si>
  <si>
    <t>BF1XWAN6</t>
  </si>
  <si>
    <t>BF1XWAN7</t>
  </si>
  <si>
    <t>BF1XWAN8</t>
  </si>
  <si>
    <t>BF1XWAN9</t>
  </si>
  <si>
    <t>BG1BTAN1</t>
  </si>
  <si>
    <t>NW</t>
  </si>
  <si>
    <t>BG1CTAA1</t>
  </si>
  <si>
    <t>G1</t>
  </si>
  <si>
    <t>BG1ETAA1</t>
  </si>
  <si>
    <t>BG1ETAA2</t>
  </si>
  <si>
    <t>BG1ETAA3</t>
  </si>
  <si>
    <t>BG1ETAA4</t>
  </si>
  <si>
    <t>BG1FTAA1</t>
  </si>
  <si>
    <t>BG1FTAN1</t>
  </si>
  <si>
    <t>BG1NTAN1</t>
  </si>
  <si>
    <t>BG1STMA1</t>
  </si>
  <si>
    <t>BG1XWAA1</t>
  </si>
  <si>
    <t>BG1XWAA2</t>
  </si>
  <si>
    <t>BG1XWAA3</t>
  </si>
  <si>
    <t>BG1XWAA4</t>
  </si>
  <si>
    <t>BG1XWAA5</t>
  </si>
  <si>
    <t>BG1XWAN1</t>
  </si>
  <si>
    <t>BH1BTAA1</t>
  </si>
  <si>
    <t>h1</t>
  </si>
  <si>
    <t>BH1BTAN1</t>
  </si>
  <si>
    <t>BH1CRAA1</t>
  </si>
  <si>
    <t>H1</t>
  </si>
  <si>
    <t>BH1CRAA2</t>
  </si>
  <si>
    <t>BH1CRAA3</t>
  </si>
  <si>
    <t>BH1CRAA4</t>
  </si>
  <si>
    <t>BH1CRAA5</t>
  </si>
  <si>
    <t>BH1CRAA6</t>
  </si>
  <si>
    <t>BH1CRAA7</t>
  </si>
  <si>
    <t>BH1CRAA8</t>
  </si>
  <si>
    <t>BH1CRAN01</t>
  </si>
  <si>
    <t>BH1CRAN02</t>
  </si>
  <si>
    <t>BH1CRAN03</t>
  </si>
  <si>
    <t>BH1CRAN04</t>
  </si>
  <si>
    <t>BH1CRAN05</t>
  </si>
  <si>
    <t>BH1CRAN06</t>
  </si>
  <si>
    <t>BH1CRAN07</t>
  </si>
  <si>
    <t>BH1CRAN08</t>
  </si>
  <si>
    <t>BH1CRAN09</t>
  </si>
  <si>
    <t>BH1CRAN10</t>
  </si>
  <si>
    <t>BH1CRAN11</t>
  </si>
  <si>
    <t>BH1CRAN12</t>
  </si>
  <si>
    <t>BH1CRAN13</t>
  </si>
  <si>
    <t>BH1CRAN14</t>
  </si>
  <si>
    <t>BH1CRAN15</t>
  </si>
  <si>
    <t>BH1CRAN16</t>
  </si>
  <si>
    <t>BH1CRAN17</t>
  </si>
  <si>
    <t>BH1CRAN18</t>
  </si>
  <si>
    <t>BH1CRAN19</t>
  </si>
  <si>
    <t>BH1CRAN20</t>
  </si>
  <si>
    <t>BH1CRAN21</t>
  </si>
  <si>
    <t>BH1CRAN22</t>
  </si>
  <si>
    <t>BH1CRAN23</t>
  </si>
  <si>
    <t>BH1CRAN24</t>
  </si>
  <si>
    <t>BH1CRAN25</t>
  </si>
  <si>
    <t>BH1CRAN26</t>
  </si>
  <si>
    <t>BH1CRAN27</t>
  </si>
  <si>
    <t>BH1CRAN28</t>
  </si>
  <si>
    <t>BH1CRAN29</t>
  </si>
  <si>
    <t>BH1CRAN30</t>
  </si>
  <si>
    <t>BH1CRAN31</t>
  </si>
  <si>
    <t>BH1CRAN32</t>
  </si>
  <si>
    <t>BH1CRAN33</t>
  </si>
  <si>
    <t>BH1CRAN34</t>
  </si>
  <si>
    <t>BH1CRAN35</t>
  </si>
  <si>
    <t>BH1CRAN36</t>
  </si>
  <si>
    <t>BH1CRAN37</t>
  </si>
  <si>
    <t>BH1CRAN38</t>
  </si>
  <si>
    <t>BH1CRAN39</t>
  </si>
  <si>
    <t>BH1CRAN40</t>
  </si>
  <si>
    <t>BH1CRAN41</t>
  </si>
  <si>
    <t>BH1CRAN42</t>
  </si>
  <si>
    <t>BH1CRAN43</t>
  </si>
  <si>
    <t>BH1CRAN44</t>
  </si>
  <si>
    <t>BH1CRAN45</t>
  </si>
  <si>
    <t>BH1CRAN46</t>
  </si>
  <si>
    <t>BH1CRAN47</t>
  </si>
  <si>
    <t>BH1CRAN48</t>
  </si>
  <si>
    <t>BH1CRAN49</t>
  </si>
  <si>
    <t>BH1CRAN50</t>
  </si>
  <si>
    <t>BH1CRAN51</t>
  </si>
  <si>
    <t>BH1CRAN52</t>
  </si>
  <si>
    <t>BH1CRAN53</t>
  </si>
  <si>
    <t>BH1CRAN54</t>
  </si>
  <si>
    <t>BH1CRAN55</t>
  </si>
  <si>
    <t>BH1CRAN56</t>
  </si>
  <si>
    <t>BH1CRAN57</t>
  </si>
  <si>
    <t>BH1CRAN58</t>
  </si>
  <si>
    <t>BH1CRAN59</t>
  </si>
  <si>
    <t>BH1CRAN60</t>
  </si>
  <si>
    <t>BH1CRAN61</t>
  </si>
  <si>
    <t>BH1CRAN62</t>
  </si>
  <si>
    <t>BH1CRAN63</t>
  </si>
  <si>
    <t>BH1CRAN64</t>
  </si>
  <si>
    <t>BH1CRAN65</t>
  </si>
  <si>
    <t>BH1CRAN66</t>
  </si>
  <si>
    <t>BH1CRAN67</t>
  </si>
  <si>
    <t>BH1CRAN68</t>
  </si>
  <si>
    <t>BH1CRAN69</t>
  </si>
  <si>
    <t>BH1CRAN70</t>
  </si>
  <si>
    <t>BH1CRAN71</t>
  </si>
  <si>
    <t>BH1CRAN72</t>
  </si>
  <si>
    <t>BH1CRAN73</t>
  </si>
  <si>
    <t>BH1CRAN74</t>
  </si>
  <si>
    <t>BH1CRVA1</t>
  </si>
  <si>
    <t>BH1CTAA01</t>
  </si>
  <si>
    <t>BH1CTAA02</t>
  </si>
  <si>
    <t>BH1CTAA03</t>
  </si>
  <si>
    <t>BH1CTAA04</t>
  </si>
  <si>
    <t>BH1CTAA05</t>
  </si>
  <si>
    <t>BH1CTAA06</t>
  </si>
  <si>
    <t>BH1CTAA07</t>
  </si>
  <si>
    <t>BH1CTAA08</t>
  </si>
  <si>
    <t>BH1CTAA09</t>
  </si>
  <si>
    <t>BH1CTAA10</t>
  </si>
  <si>
    <t>BH1CTAA11</t>
  </si>
  <si>
    <t>BH1CTAA12</t>
  </si>
  <si>
    <t>BH1CTAN01</t>
  </si>
  <si>
    <t>BH1CTAN02</t>
  </si>
  <si>
    <t>BH1CTAN03</t>
  </si>
  <si>
    <t>BH1CTAN04</t>
  </si>
  <si>
    <t>BH1CTAN05</t>
  </si>
  <si>
    <t>BH1CTAN06</t>
  </si>
  <si>
    <t>BH1CTAN07</t>
  </si>
  <si>
    <t>BH1CTAN08</t>
  </si>
  <si>
    <t>BH1CTAN09</t>
  </si>
  <si>
    <t>BH1CTAN10</t>
  </si>
  <si>
    <t>BH1CTAN11</t>
  </si>
  <si>
    <t>BH1CTAN12</t>
  </si>
  <si>
    <t>BH1CTAN13</t>
  </si>
  <si>
    <t>BH1CTAN14</t>
  </si>
  <si>
    <t>BH1CTAN15</t>
  </si>
  <si>
    <t>BH1CTAN16</t>
  </si>
  <si>
    <t>BH1DTAA1</t>
  </si>
  <si>
    <t>BH1ETAA1</t>
  </si>
  <si>
    <t>BH1ETAA2</t>
  </si>
  <si>
    <t>BH1FTAA1</t>
  </si>
  <si>
    <t>BH1FTAA2</t>
  </si>
  <si>
    <t>BH1FTAA3</t>
  </si>
  <si>
    <t>BH1FTAN1</t>
  </si>
  <si>
    <t>BH1FTAN2</t>
  </si>
  <si>
    <t>BH1NTAA1</t>
  </si>
  <si>
    <t>BH1NTAA2</t>
  </si>
  <si>
    <t>BH1SRAA1</t>
  </si>
  <si>
    <t>BH1SRAA2</t>
  </si>
  <si>
    <t>BH1SRAA3</t>
  </si>
  <si>
    <t>BH1SRAN01</t>
  </si>
  <si>
    <t>BH1SRAN02</t>
  </si>
  <si>
    <t>BH1SRAN03</t>
  </si>
  <si>
    <t>BH1SRAN04</t>
  </si>
  <si>
    <t>BH1SRAN05</t>
  </si>
  <si>
    <t>BH1SRAN06</t>
  </si>
  <si>
    <t>BH1SRAN07</t>
  </si>
  <si>
    <t>BH1SRAN08</t>
  </si>
  <si>
    <t>BH1SRAN09</t>
  </si>
  <si>
    <t>BH1SRAN10</t>
  </si>
  <si>
    <t>BH1SRAN11</t>
  </si>
  <si>
    <t>BH1SRAN12</t>
  </si>
  <si>
    <t>BH1SRAN13</t>
  </si>
  <si>
    <t>BH1SRAN14</t>
  </si>
  <si>
    <t>BH1SRAN15</t>
  </si>
  <si>
    <t>BH1SRAN16</t>
  </si>
  <si>
    <t>BH1SRAN17</t>
  </si>
  <si>
    <t>BH1SRAN18</t>
  </si>
  <si>
    <t>BH1SRAN19</t>
  </si>
  <si>
    <t>BH1SRAN20</t>
  </si>
  <si>
    <t>BH1SRAN21</t>
  </si>
  <si>
    <t>BH1SRAN22</t>
  </si>
  <si>
    <t>BH1STAA1</t>
  </si>
  <si>
    <t>BH1STAA2</t>
  </si>
  <si>
    <t>BH1STAA3</t>
  </si>
  <si>
    <t>BH1STAA4</t>
  </si>
  <si>
    <t>BH1STAA5</t>
  </si>
  <si>
    <t>BH1STAA6</t>
  </si>
  <si>
    <t>BH1STAA7</t>
  </si>
  <si>
    <t>BH1STAA8</t>
  </si>
  <si>
    <t>BH1STAN1</t>
  </si>
  <si>
    <t>BH1STAN2</t>
  </si>
  <si>
    <t>BH1STAN3</t>
  </si>
  <si>
    <t>BH1STAN4</t>
  </si>
  <si>
    <t>BH1WRAA1</t>
  </si>
  <si>
    <t>BH1WRAA2</t>
  </si>
  <si>
    <t>BH1WRAN1</t>
  </si>
  <si>
    <t>BH1WRAN2</t>
  </si>
  <si>
    <t>BH1WRAN3</t>
  </si>
  <si>
    <t>BH1WTAA1</t>
  </si>
  <si>
    <t>BH1WTAN1</t>
  </si>
  <si>
    <t>BH1XHAA1</t>
  </si>
  <si>
    <t>BH1XHAA2</t>
  </si>
  <si>
    <t>BH1XHAA3</t>
  </si>
  <si>
    <t>BH1XHAN01</t>
  </si>
  <si>
    <t>BH1XHAN02</t>
  </si>
  <si>
    <t>BH1XHAN03</t>
  </si>
  <si>
    <t>BH1XHAN04</t>
  </si>
  <si>
    <t>BH1XHAN05</t>
  </si>
  <si>
    <t>BH1XHAN06</t>
  </si>
  <si>
    <t>BH1XHAN07</t>
  </si>
  <si>
    <t>BH1XHAN08</t>
  </si>
  <si>
    <t>BH1XHAN09</t>
  </si>
  <si>
    <t>BH1XHAN10</t>
  </si>
  <si>
    <t>BH1XHAN11</t>
  </si>
  <si>
    <t>BH1XHAN12</t>
  </si>
  <si>
    <t>BH1XHAN13</t>
  </si>
  <si>
    <t>BH1XHAN14</t>
  </si>
  <si>
    <t>BH1XHAN15</t>
  </si>
  <si>
    <t>BH1XHAN16</t>
  </si>
  <si>
    <t>BH1XHAN17</t>
  </si>
  <si>
    <t>BH1XHAN18</t>
  </si>
  <si>
    <t>BH1XHAN19</t>
  </si>
  <si>
    <t>BH1XHAN20</t>
  </si>
  <si>
    <t>BH1XHAN21</t>
  </si>
  <si>
    <t>BH1XHAN22</t>
  </si>
  <si>
    <t>BH1XHAN23</t>
  </si>
  <si>
    <t>BH1XHAN24</t>
  </si>
  <si>
    <t>BH1XHAN25</t>
  </si>
  <si>
    <t>BH1XHAN26</t>
  </si>
  <si>
    <t>BH1XHAN27</t>
  </si>
  <si>
    <t>BH1XHAN28</t>
  </si>
  <si>
    <t>BH1XHAN29</t>
  </si>
  <si>
    <t>BH1XLAN1</t>
  </si>
  <si>
    <t>BH1XLAN2</t>
  </si>
  <si>
    <t>BH1XLAN3</t>
  </si>
  <si>
    <t>BH1XLAN4</t>
  </si>
  <si>
    <t>BH1XLAN5</t>
  </si>
  <si>
    <t>BH1XLAN6</t>
  </si>
  <si>
    <t>BH1XLAN7</t>
  </si>
  <si>
    <t>BH1XWAA1</t>
  </si>
  <si>
    <t>BH1XWAA2</t>
  </si>
  <si>
    <t>BH1XWAA3</t>
  </si>
  <si>
    <t>BH1XWAN1</t>
  </si>
  <si>
    <t>BH1XWAN2</t>
  </si>
  <si>
    <t>BH1XWAN3</t>
  </si>
  <si>
    <t>BH1XWAN4</t>
  </si>
  <si>
    <t>BH1XWAN5</t>
  </si>
  <si>
    <t>BH1XWAN6</t>
  </si>
  <si>
    <t>BH1XWVA1</t>
  </si>
  <si>
    <t>BI1BTAA1</t>
  </si>
  <si>
    <t>BI1BTAA2</t>
  </si>
  <si>
    <t>BI1DTAA1</t>
  </si>
  <si>
    <t>BI1FTAA1</t>
  </si>
  <si>
    <t>BJ1ATAA1</t>
  </si>
  <si>
    <t>j1</t>
  </si>
  <si>
    <t>BJ1ATAA2</t>
  </si>
  <si>
    <t>BJ1ATAA3</t>
  </si>
  <si>
    <t>BJ1ATAA4</t>
  </si>
  <si>
    <t>BJ1ATAA5</t>
  </si>
  <si>
    <t>BJ1ATAA6</t>
  </si>
  <si>
    <t>BJ1ATAA7</t>
  </si>
  <si>
    <t>BJ1ATAN1</t>
  </si>
  <si>
    <t>BJ1ATAN2</t>
  </si>
  <si>
    <t>BJ1ATAN3</t>
  </si>
  <si>
    <t>BJ1ATAN4</t>
  </si>
  <si>
    <t>BJ1ATAN5</t>
  </si>
  <si>
    <t>BJ1ATAN6</t>
  </si>
  <si>
    <t>BJ1ATAN7</t>
  </si>
  <si>
    <t>BJ1ATAN8</t>
  </si>
  <si>
    <t>BJ1ATAN9</t>
  </si>
  <si>
    <t>BJ1BTAA1</t>
  </si>
  <si>
    <t>BJ1BTVA1</t>
  </si>
  <si>
    <t>BJ1FTAA1</t>
  </si>
  <si>
    <t>BJ1FTAA2</t>
  </si>
  <si>
    <t>BJ1FTAA3</t>
  </si>
  <si>
    <t>BJ1FTAA4</t>
  </si>
  <si>
    <t>BJ1FTAN1</t>
  </si>
  <si>
    <t>BJ1FTAN2</t>
  </si>
  <si>
    <t>BJ1FTAN3</t>
  </si>
  <si>
    <t>BJ1FTAN4</t>
  </si>
  <si>
    <t>BJ1FTAN5</t>
  </si>
  <si>
    <t>BJ1FTAN6</t>
  </si>
  <si>
    <t>BJ1FTAN7</t>
  </si>
  <si>
    <t>BJ1FTVA1</t>
  </si>
  <si>
    <t>BJ1XEAN1</t>
  </si>
  <si>
    <t>BK1ATAA1</t>
  </si>
  <si>
    <t>k1</t>
  </si>
  <si>
    <t>BK1ATAA2</t>
  </si>
  <si>
    <t>BK1ATAA3</t>
  </si>
  <si>
    <t>BK1ATAA4</t>
  </si>
  <si>
    <t>BK1ATAA5</t>
  </si>
  <si>
    <t>BK1ATAN1</t>
  </si>
  <si>
    <t>BK1ATAN2</t>
  </si>
  <si>
    <t>BK1ATAN3</t>
  </si>
  <si>
    <t>BK1ATAN4</t>
  </si>
  <si>
    <t>BK1ATAN5</t>
  </si>
  <si>
    <t>BK1ATAN6</t>
  </si>
  <si>
    <t>BK1BTAA01</t>
  </si>
  <si>
    <t>BK1BTAA02</t>
  </si>
  <si>
    <t>BK1BTAA03</t>
  </si>
  <si>
    <t>BK1BTAA05</t>
  </si>
  <si>
    <t>BK1BTAA06</t>
  </si>
  <si>
    <t>BK1BTAA07</t>
  </si>
  <si>
    <t>BK1BTAA08</t>
  </si>
  <si>
    <t>BK1BTAA09</t>
  </si>
  <si>
    <t>BK1BTAA10</t>
  </si>
  <si>
    <t>BK1BTAA11</t>
  </si>
  <si>
    <t>BK1BTAN1</t>
  </si>
  <si>
    <t>BK1BTAN2</t>
  </si>
  <si>
    <t>BK1BTAN3</t>
  </si>
  <si>
    <t>BK1BTAN4</t>
  </si>
  <si>
    <t>BK1BTAN5</t>
  </si>
  <si>
    <t>BK1DTAA2</t>
  </si>
  <si>
    <t>BK1DTAA3</t>
  </si>
  <si>
    <t>BK1DTAA4</t>
  </si>
  <si>
    <t>BK1DTAN01</t>
  </si>
  <si>
    <t>BK1DTAN02</t>
  </si>
  <si>
    <t>BK1DTAN04</t>
  </si>
  <si>
    <t>BK1DTAN05</t>
  </si>
  <si>
    <t>BK1DTAN06</t>
  </si>
  <si>
    <t>BK1DTAN07</t>
  </si>
  <si>
    <t>BK1DTAN08</t>
  </si>
  <si>
    <t>BK1DTAN09</t>
  </si>
  <si>
    <t>BK1DTAN10</t>
  </si>
  <si>
    <t>BK1DTAN11</t>
  </si>
  <si>
    <t>BK1DTAN12</t>
  </si>
  <si>
    <t>BK1DTAN13</t>
  </si>
  <si>
    <t>BK1DTAN14</t>
  </si>
  <si>
    <t>BK1DTAN15</t>
  </si>
  <si>
    <t>Theileria sp</t>
  </si>
  <si>
    <t>BK1DTAN16</t>
  </si>
  <si>
    <t>BK1DTAN17</t>
  </si>
  <si>
    <t>BK1FTAA01</t>
  </si>
  <si>
    <t>BK1FTAA02</t>
  </si>
  <si>
    <t>BK1FTAA03</t>
  </si>
  <si>
    <t>BK1FTAA04</t>
  </si>
  <si>
    <t>BK1FTAA05</t>
  </si>
  <si>
    <t>BK1FTAA06</t>
  </si>
  <si>
    <t>BK1FTAA07</t>
  </si>
  <si>
    <t>BK1FTAA08</t>
  </si>
  <si>
    <t>BK1FTAA09</t>
  </si>
  <si>
    <t>BK1FTAA10</t>
  </si>
  <si>
    <t>BK1FTAA11</t>
  </si>
  <si>
    <t>BK1FTAA12</t>
  </si>
  <si>
    <t>BK1FTAA13</t>
  </si>
  <si>
    <t>BK1FTAN1</t>
  </si>
  <si>
    <t>BK1FTAN2</t>
  </si>
  <si>
    <t>BK1FTAN3</t>
  </si>
  <si>
    <t>BK1FTAN4</t>
  </si>
  <si>
    <t>BK1FTAN5</t>
  </si>
  <si>
    <t>BK1FTMA1</t>
  </si>
  <si>
    <t>BK1XEAA1</t>
  </si>
  <si>
    <t>BK1XEAN1</t>
  </si>
  <si>
    <t>BM1BTVA1</t>
  </si>
  <si>
    <t>m1</t>
  </si>
  <si>
    <t>BM1DTAA2</t>
  </si>
  <si>
    <t>BM1DTAN1</t>
  </si>
  <si>
    <t>BM1FTAA1</t>
  </si>
  <si>
    <t>BN1DTAA1</t>
  </si>
  <si>
    <t>n1</t>
  </si>
  <si>
    <t>BN1FTAA1</t>
  </si>
  <si>
    <t>BN1FTAN1</t>
  </si>
  <si>
    <t>BN1XEAA1</t>
  </si>
  <si>
    <t>BXXEAN1</t>
  </si>
  <si>
    <t>extra</t>
  </si>
  <si>
    <t>BXXEAN2</t>
  </si>
  <si>
    <t>BXXEAN3</t>
  </si>
  <si>
    <t>EA1BTAN1</t>
  </si>
  <si>
    <t>Eglin Air Force Base; Okaloosa County, Florida</t>
  </si>
  <si>
    <t>a1</t>
  </si>
  <si>
    <t>ED1CTAA1</t>
  </si>
  <si>
    <t>ED1CTAN1</t>
  </si>
  <si>
    <t>ED1CTAN2</t>
  </si>
  <si>
    <t>ED1ETAA1</t>
  </si>
  <si>
    <t>ED1ETAN1</t>
  </si>
  <si>
    <t>ED1WTAA1</t>
  </si>
  <si>
    <t>ED1XWAN1</t>
  </si>
  <si>
    <t>ED1XWAN2</t>
  </si>
  <si>
    <t>ED1XWAN3</t>
  </si>
  <si>
    <t>ED1XWAN4</t>
  </si>
  <si>
    <t>ED1XWAN5</t>
  </si>
  <si>
    <t>EF1DTAA1</t>
  </si>
  <si>
    <t>f1</t>
  </si>
  <si>
    <t>EH1ETAN1</t>
  </si>
  <si>
    <t>EH1ETAN2</t>
  </si>
  <si>
    <t>EH1ETAN3</t>
  </si>
  <si>
    <t>EH1ETAN4</t>
  </si>
  <si>
    <t>EH1ETAN5</t>
  </si>
  <si>
    <t>EH1ETAN6</t>
  </si>
  <si>
    <t>EH1ETAN7</t>
  </si>
  <si>
    <t>EH1ETAN8</t>
  </si>
  <si>
    <t>EH1ETAN9</t>
  </si>
  <si>
    <t>EH1NTAN01</t>
  </si>
  <si>
    <t>EH1NTAN02</t>
  </si>
  <si>
    <t>EH1NTAN03</t>
  </si>
  <si>
    <t>EH1NTAN04</t>
  </si>
  <si>
    <t>EH1NTAN05</t>
  </si>
  <si>
    <t>EH1NTAN06</t>
  </si>
  <si>
    <t>EH1NTAN07</t>
  </si>
  <si>
    <t>EH1NTAN08</t>
  </si>
  <si>
    <t>EH1NTAN09</t>
  </si>
  <si>
    <t>EH1NTAN10</t>
  </si>
  <si>
    <t>EH1NTAN11</t>
  </si>
  <si>
    <t>EH1NTAN12</t>
  </si>
  <si>
    <t>EH1NTAN13</t>
  </si>
  <si>
    <t>EH1NTAN14</t>
  </si>
  <si>
    <t>EH1NTAN15</t>
  </si>
  <si>
    <t>EH1NTAN16</t>
  </si>
  <si>
    <t>EH1NTAN17</t>
  </si>
  <si>
    <t>EH1NTAN18</t>
  </si>
  <si>
    <t>EH1NTAN19</t>
  </si>
  <si>
    <t>EH1NTAN20</t>
  </si>
  <si>
    <t>EH1NTAN21</t>
  </si>
  <si>
    <t>EH1NTAN22</t>
  </si>
  <si>
    <t>EH1NTAN23</t>
  </si>
  <si>
    <t>EH1NTAN24</t>
  </si>
  <si>
    <t>EH1NTAN25</t>
  </si>
  <si>
    <t>EH1NTAN26</t>
  </si>
  <si>
    <t>EH1NTAN27</t>
  </si>
  <si>
    <t>EH1NTAN28</t>
  </si>
  <si>
    <t>EH1NTAN29</t>
  </si>
  <si>
    <t>EH1NTAN30</t>
  </si>
  <si>
    <t>EH1NTAN31</t>
  </si>
  <si>
    <t>EH1NTAN32</t>
  </si>
  <si>
    <t>EH1NTAN33</t>
  </si>
  <si>
    <t>EH1NTAN34</t>
  </si>
  <si>
    <t>EH1NTAN35</t>
  </si>
  <si>
    <t>EH1NTAN36</t>
  </si>
  <si>
    <t>EH1NTAN37</t>
  </si>
  <si>
    <t>EH1NTAN38</t>
  </si>
  <si>
    <t>EH1NTAN39</t>
  </si>
  <si>
    <t>EH1NTAN40</t>
  </si>
  <si>
    <t>EH1NTAN41</t>
  </si>
  <si>
    <t>EH1NTAN42</t>
  </si>
  <si>
    <t>EH1NTAN43</t>
  </si>
  <si>
    <t>EH1NTAN44</t>
  </si>
  <si>
    <t>EH1NTAN45</t>
  </si>
  <si>
    <t>EH1NTAN46</t>
  </si>
  <si>
    <t>EH1NTAN47</t>
  </si>
  <si>
    <t>EH1NTAN48</t>
  </si>
  <si>
    <t>EH1NTAN49</t>
  </si>
  <si>
    <t>EH1NTAN50</t>
  </si>
  <si>
    <t>EH1NTAN51</t>
  </si>
  <si>
    <t>EH1NTAN52</t>
  </si>
  <si>
    <t>EH1STAN1</t>
  </si>
  <si>
    <t>EH1WTAA1</t>
  </si>
  <si>
    <t>EH1WTAN1</t>
  </si>
  <si>
    <t>EH1WTVA1</t>
  </si>
  <si>
    <t>EH1XWAN1</t>
  </si>
  <si>
    <t>EH1XWAN2</t>
  </si>
  <si>
    <t>EH1XWAN3</t>
  </si>
  <si>
    <t>EH1XWAN4</t>
  </si>
  <si>
    <t>EH1XWAN5</t>
  </si>
  <si>
    <t>EI1DTAA3</t>
  </si>
  <si>
    <t>EI1FTAA1</t>
  </si>
  <si>
    <t>EI1FTVA1</t>
  </si>
  <si>
    <t>EJ1DTAN1</t>
  </si>
  <si>
    <t>EP1STVA1</t>
  </si>
  <si>
    <t>P1</t>
  </si>
  <si>
    <t>Dermacentor variabilis.</t>
  </si>
  <si>
    <t>EXXEVA1</t>
  </si>
  <si>
    <t>EXXLAA2</t>
  </si>
  <si>
    <t>EXXLVA1</t>
  </si>
  <si>
    <t>GR1BTAN1</t>
  </si>
  <si>
    <t>Gordon</t>
  </si>
  <si>
    <t>r1</t>
  </si>
  <si>
    <t>GR1BTAN2</t>
  </si>
  <si>
    <t>GR1BTAN3</t>
  </si>
  <si>
    <t>GR1BTAN4</t>
  </si>
  <si>
    <t>GR1BTAN5</t>
  </si>
  <si>
    <t>GR1BTAN6</t>
  </si>
  <si>
    <t>GR1BTAN7</t>
  </si>
  <si>
    <t>GR1BTAN8</t>
  </si>
  <si>
    <t>GR1DTAN1</t>
  </si>
  <si>
    <t>GS1ATAN1</t>
  </si>
  <si>
    <t>s1</t>
  </si>
  <si>
    <t>GS1ATAN2</t>
  </si>
  <si>
    <t>GS1BTAN1</t>
  </si>
  <si>
    <t>GS1BTAN2</t>
  </si>
  <si>
    <t>GS1BTAN3</t>
  </si>
  <si>
    <t>GS1BTAN4</t>
  </si>
  <si>
    <t>GS1BTAN5</t>
  </si>
  <si>
    <t>GS1BTAN6</t>
  </si>
  <si>
    <t>GS1BTAN7</t>
  </si>
  <si>
    <t>GS1BTAN8</t>
  </si>
  <si>
    <t>GS1BTAN9</t>
  </si>
  <si>
    <t>GS1FTAN1</t>
  </si>
  <si>
    <t>GT1BTAN1</t>
  </si>
  <si>
    <t>t1</t>
  </si>
  <si>
    <t>GT1FTAN1</t>
  </si>
  <si>
    <t>GT1FTMA1</t>
  </si>
  <si>
    <t>GV1ATAA1</t>
  </si>
  <si>
    <t>v1</t>
  </si>
  <si>
    <t>GV1ATAN1</t>
  </si>
  <si>
    <t>GV1ATAN2</t>
  </si>
  <si>
    <t>GV1ATAN3</t>
  </si>
  <si>
    <t>GV1ATAN4</t>
  </si>
  <si>
    <t>GV1ATAN5</t>
  </si>
  <si>
    <t>GV1ATAN6</t>
  </si>
  <si>
    <t>GV1ATAN7</t>
  </si>
  <si>
    <t>GV1ATAN8</t>
  </si>
  <si>
    <t>GV1ATAN9</t>
  </si>
  <si>
    <t>GV1BTAA1</t>
  </si>
  <si>
    <t>GV1BTAA2</t>
  </si>
  <si>
    <t>GV1BTAA3</t>
  </si>
  <si>
    <t>GV1BTAN1</t>
  </si>
  <si>
    <t>GV1BTAN2</t>
  </si>
  <si>
    <t>GV1BTAN3</t>
  </si>
  <si>
    <t>GV1BTAN4</t>
  </si>
  <si>
    <t>GV1BTAN5</t>
  </si>
  <si>
    <t>GV1BTAN6</t>
  </si>
  <si>
    <t>GV1BTAN7</t>
  </si>
  <si>
    <t>GV1DTAN1</t>
  </si>
  <si>
    <t>GV1DTAN2</t>
  </si>
  <si>
    <t>GV1DTAN3</t>
  </si>
  <si>
    <t>GV1DTAN4</t>
  </si>
  <si>
    <t>GW1DTAN01</t>
  </si>
  <si>
    <t>w1</t>
  </si>
  <si>
    <t>GW1DTAN02</t>
  </si>
  <si>
    <t>GW1DTAN03</t>
  </si>
  <si>
    <t>GW1DTAN04</t>
  </si>
  <si>
    <t>GW1DTAN05</t>
  </si>
  <si>
    <t>GW1DTAN06</t>
  </si>
  <si>
    <t>GW1DTAN07</t>
  </si>
  <si>
    <t>GW1DTAN08</t>
  </si>
  <si>
    <t>GW1DTAN09</t>
  </si>
  <si>
    <t>GW1DTAN10</t>
  </si>
  <si>
    <t>GW1DTAN11</t>
  </si>
  <si>
    <t>GW1DTAN12</t>
  </si>
  <si>
    <t>GW1DTAN13</t>
  </si>
  <si>
    <t>GW1DTAN14</t>
  </si>
  <si>
    <t>GW1DTAN15</t>
  </si>
  <si>
    <t>GW1DTAN16</t>
  </si>
  <si>
    <t>GW1DTAN17</t>
  </si>
  <si>
    <t>GW1DTAN18</t>
  </si>
  <si>
    <t>GW1DTAN19</t>
  </si>
  <si>
    <t>GW1DTAN20</t>
  </si>
  <si>
    <t>GW1DTAN21</t>
  </si>
  <si>
    <t>GW1DTAN22</t>
  </si>
  <si>
    <t>GW1DTAN23</t>
  </si>
  <si>
    <t>JA1DTMA1</t>
  </si>
  <si>
    <t>Jackson</t>
  </si>
  <si>
    <t>JB1XEAN1</t>
  </si>
  <si>
    <t>b1</t>
  </si>
  <si>
    <t>JD1FTAA1</t>
  </si>
  <si>
    <t>d1</t>
  </si>
  <si>
    <t>JD1FTAN1</t>
  </si>
  <si>
    <t>JD1FTAN2</t>
  </si>
  <si>
    <t>JG1BTAN1</t>
  </si>
  <si>
    <t>JL1ATAA1</t>
  </si>
  <si>
    <t>l1</t>
  </si>
  <si>
    <t>MXXTAN1</t>
  </si>
  <si>
    <t>Moody Air Force Base; Lowndes County, Georgia</t>
  </si>
  <si>
    <t>X</t>
  </si>
  <si>
    <t>MXXTAN2</t>
  </si>
  <si>
    <t>MXXTAN3</t>
  </si>
  <si>
    <t>MXXTAN4</t>
  </si>
  <si>
    <t>MXXTAN5</t>
  </si>
  <si>
    <t>MXXTAN6</t>
  </si>
  <si>
    <t>MXXTAN7</t>
  </si>
  <si>
    <t>NA1ATAA1</t>
  </si>
  <si>
    <t>Fort Benning; Chattahoochee County, Georgia</t>
  </si>
  <si>
    <t>NA1ATAA2</t>
  </si>
  <si>
    <t>NA1ATAA3</t>
  </si>
  <si>
    <t>NA1BTAA1</t>
  </si>
  <si>
    <t>NA1CTAN1</t>
  </si>
  <si>
    <t>NA1CTAN2</t>
  </si>
  <si>
    <t>NA1DTAA1</t>
  </si>
  <si>
    <t>NA1DTAN1</t>
  </si>
  <si>
    <t>NA1FTAA1</t>
  </si>
  <si>
    <t>NA1FTAN1</t>
  </si>
  <si>
    <t>NA1FTAN2</t>
  </si>
  <si>
    <t>NA1XEAA1</t>
  </si>
  <si>
    <t>NC1BTAN1</t>
  </si>
  <si>
    <t>ND1ATAN1</t>
  </si>
  <si>
    <t>NE1CTAN1</t>
  </si>
  <si>
    <t>NE1DTAA1</t>
  </si>
  <si>
    <t>NE1FTAN1</t>
  </si>
  <si>
    <t>NG1BTAA1</t>
  </si>
  <si>
    <t>NG1BTAN1</t>
  </si>
  <si>
    <t>NI1ATAN1</t>
  </si>
  <si>
    <t>NI1ATAN2</t>
  </si>
  <si>
    <t>NI1BTAN1</t>
  </si>
  <si>
    <t>NI1CTAN1</t>
  </si>
  <si>
    <t>NI1CTAN2</t>
  </si>
  <si>
    <t>NI1FTAN1</t>
  </si>
  <si>
    <t>NI1FTAN2</t>
  </si>
  <si>
    <t>NXXEAA1</t>
  </si>
  <si>
    <t>NXXEAN1</t>
  </si>
  <si>
    <t>NXXLAN1</t>
  </si>
  <si>
    <t>NXXLAN2</t>
  </si>
  <si>
    <t>SB1ETMA1</t>
  </si>
  <si>
    <t>Camp Shelby Joint Forces Training Center; Perry, Forrest &amp; Green County, Mississippi</t>
  </si>
  <si>
    <t>B1</t>
  </si>
  <si>
    <t>East</t>
  </si>
  <si>
    <t>SB1NTAN1</t>
  </si>
  <si>
    <t>North</t>
  </si>
  <si>
    <t>SB1XWAN1</t>
  </si>
  <si>
    <t>SB1XWMA1</t>
  </si>
  <si>
    <t>SB1XWMA2</t>
  </si>
  <si>
    <t>SB1XWMA3</t>
  </si>
  <si>
    <t>SB3ATMA1</t>
  </si>
  <si>
    <t>b3</t>
  </si>
  <si>
    <t>SB3TTAN1</t>
  </si>
  <si>
    <t>B3</t>
  </si>
  <si>
    <t>center</t>
  </si>
  <si>
    <t>SB3TTVA1</t>
  </si>
  <si>
    <t>SC1FTMA1</t>
  </si>
  <si>
    <t>SD1NTMA1</t>
  </si>
  <si>
    <t>SF1XWMA1</t>
  </si>
  <si>
    <t>SG1NTAN1</t>
  </si>
  <si>
    <t>SG1NTAN2</t>
  </si>
  <si>
    <t>SG1NTAN3</t>
  </si>
  <si>
    <t>SG1NTAN4</t>
  </si>
  <si>
    <t>SG1NTAN5</t>
  </si>
  <si>
    <t>SG1NTAN6</t>
  </si>
  <si>
    <t>SG1NTAN7</t>
  </si>
  <si>
    <t>SG1TTAN1</t>
  </si>
  <si>
    <t>SG1TTAN2</t>
  </si>
  <si>
    <t>SG1TTAN3</t>
  </si>
  <si>
    <t>SG1TTMA1</t>
  </si>
  <si>
    <t>SG1XPAN01</t>
  </si>
  <si>
    <t>SG1XPAN02</t>
  </si>
  <si>
    <t>SG1XPAN03</t>
  </si>
  <si>
    <t>SG1XPAN04</t>
  </si>
  <si>
    <t>SG1XPAN05</t>
  </si>
  <si>
    <t>SG1XPAN06</t>
  </si>
  <si>
    <t>SG1XPAN07</t>
  </si>
  <si>
    <t>SG1XPAN08</t>
  </si>
  <si>
    <t>SG1XPAN09</t>
  </si>
  <si>
    <t>SG1XPAN10</t>
  </si>
  <si>
    <t>SG1XPAN11</t>
  </si>
  <si>
    <t>SG1XPAN12</t>
  </si>
  <si>
    <t>SG1XPAN13</t>
  </si>
  <si>
    <t>SG1XPAN14</t>
  </si>
  <si>
    <t>SG1XPAN15</t>
  </si>
  <si>
    <t>SG1XPAN16</t>
  </si>
  <si>
    <t>SG1XPAN17</t>
  </si>
  <si>
    <t>SH1ATAN1</t>
  </si>
  <si>
    <t>SH1XEMA1</t>
  </si>
  <si>
    <t>SJ1DTAN1</t>
  </si>
  <si>
    <t>SJ1DTAN2</t>
  </si>
  <si>
    <t>SJ1DTAN3</t>
  </si>
  <si>
    <t>SJ1FTMA1</t>
  </si>
  <si>
    <t>SJ1FTMA2</t>
  </si>
  <si>
    <t>SK1DTMA1</t>
  </si>
  <si>
    <t>SXXEMA1</t>
  </si>
  <si>
    <t>SXXPMA1</t>
  </si>
  <si>
    <t>T0XWMA1</t>
  </si>
  <si>
    <t>Tyndall Air Force Base; Bay County, Florida</t>
  </si>
  <si>
    <t>T0XWVA1</t>
  </si>
  <si>
    <t>T0XWVA2</t>
  </si>
  <si>
    <t>T1XWMA1</t>
  </si>
  <si>
    <t>T1XWMA2</t>
  </si>
  <si>
    <t>T2XWAA1</t>
  </si>
  <si>
    <t>T2XWAA2</t>
  </si>
  <si>
    <t>T2XWAN1</t>
  </si>
  <si>
    <t>TB1ATAN1</t>
  </si>
  <si>
    <t>TB2ATAN1</t>
  </si>
  <si>
    <t>b2</t>
  </si>
  <si>
    <t>TB2NTAA1</t>
  </si>
  <si>
    <t>B2</t>
  </si>
  <si>
    <t>TB2NTAA2</t>
  </si>
  <si>
    <t>TB2NTAA3</t>
  </si>
  <si>
    <t>TB2STAA1</t>
  </si>
  <si>
    <t>TB2XWAA1</t>
  </si>
  <si>
    <t>TB3BTMA1</t>
  </si>
  <si>
    <t>TB3BTMA2</t>
  </si>
  <si>
    <t>TB3FTMA1</t>
  </si>
  <si>
    <t>TB3FTMA2</t>
  </si>
  <si>
    <t>TB3XEAN1</t>
  </si>
  <si>
    <t>TC1ATAA1</t>
  </si>
  <si>
    <t>TC1DTAA4</t>
  </si>
  <si>
    <t>TC1FTAA1</t>
  </si>
  <si>
    <t>TC1FTAN1/2</t>
  </si>
  <si>
    <t>TC1XEAA2</t>
  </si>
  <si>
    <t>TC1XEAN1</t>
  </si>
  <si>
    <t>TC1XEAN2</t>
  </si>
  <si>
    <t>TC1XEAN3</t>
  </si>
  <si>
    <t>TC1XEAN4</t>
  </si>
  <si>
    <t>TC1XEAN5</t>
  </si>
  <si>
    <t>TC1XEAN6</t>
  </si>
  <si>
    <t>TC1XEAN7</t>
  </si>
  <si>
    <t>TC2CTVA1</t>
  </si>
  <si>
    <t>TC2CTVA2</t>
  </si>
  <si>
    <t>TD1ETAN1</t>
  </si>
  <si>
    <t>TD1ETAN2</t>
  </si>
  <si>
    <t>TD1NTAA1</t>
  </si>
  <si>
    <t>TD1NTAN1</t>
  </si>
  <si>
    <t>TD1NTMA1</t>
  </si>
  <si>
    <t>TD1WTAA1</t>
  </si>
  <si>
    <t>TD1WTAN1</t>
  </si>
  <si>
    <t>TD1WTAN2</t>
  </si>
  <si>
    <t>TD1WTAN3</t>
  </si>
  <si>
    <t>TD1WTAN4</t>
  </si>
  <si>
    <t>TD1WTAN5</t>
  </si>
  <si>
    <t>TD1WTAN6</t>
  </si>
  <si>
    <t>TD1XWAN1</t>
  </si>
  <si>
    <t>TD1XWAN2</t>
  </si>
  <si>
    <t>TD1XWMA1</t>
  </si>
  <si>
    <t>TH1XWAA1</t>
  </si>
  <si>
    <t>TH1XWAN1</t>
  </si>
  <si>
    <t>TH1XWVA1</t>
  </si>
  <si>
    <t>BJ1DTAA1</t>
  </si>
  <si>
    <t>Coxiella endo. of A. americanum</t>
  </si>
  <si>
    <t>BK1BTAA04</t>
  </si>
  <si>
    <t>BK1DTAA1</t>
  </si>
  <si>
    <t>BK1DTAN03</t>
  </si>
  <si>
    <t>Ehrlichia muris subsp. euclariensis</t>
  </si>
  <si>
    <t>BM1DTAA1</t>
  </si>
  <si>
    <t>EF1XEAA1</t>
  </si>
  <si>
    <t>EG1XEAA1</t>
  </si>
  <si>
    <t>EG1XEAA2</t>
  </si>
  <si>
    <t>EI1ATAA1</t>
  </si>
  <si>
    <t>EI1ATAN1</t>
  </si>
  <si>
    <t>EI1ATAN2</t>
  </si>
  <si>
    <t>EI1ATAN3</t>
  </si>
  <si>
    <t>EI1ATAN4</t>
  </si>
  <si>
    <t>EI1DTAA1</t>
  </si>
  <si>
    <t>EI1DTAA2</t>
  </si>
  <si>
    <t>EI1DTAN1</t>
  </si>
  <si>
    <t>EI1DTAN2</t>
  </si>
  <si>
    <t>EI1FTA/VA1</t>
  </si>
  <si>
    <t>EI1FTV/AA1</t>
  </si>
  <si>
    <t>EI1XEAA1</t>
  </si>
  <si>
    <t>EI1XEAA2</t>
  </si>
  <si>
    <t>EI1XEAA3</t>
  </si>
  <si>
    <t>EI1XEAN1</t>
  </si>
  <si>
    <t>EI1XEAN2</t>
  </si>
  <si>
    <t>EI1XEAN3</t>
  </si>
  <si>
    <t>EI1XEAN4</t>
  </si>
  <si>
    <t>EI1XEAN5</t>
  </si>
  <si>
    <t>EI1XEAN6</t>
  </si>
  <si>
    <t>EI1XEAN7</t>
  </si>
  <si>
    <t>EI1XEVA1</t>
  </si>
  <si>
    <t>EI1XEVA2</t>
  </si>
  <si>
    <t>EI1XEVA3</t>
  </si>
  <si>
    <t>EI1XLAA1</t>
  </si>
  <si>
    <t>EJ1ATAA1</t>
  </si>
  <si>
    <t>EJ1BTAN1</t>
  </si>
  <si>
    <t>EJ1DTAA1</t>
  </si>
  <si>
    <t>EJ1FTAA1</t>
  </si>
  <si>
    <t>EJ1FTAA2</t>
  </si>
  <si>
    <t>EXXE/LVA1</t>
  </si>
  <si>
    <t>EXXEAA1</t>
  </si>
  <si>
    <t>EXXEAA2</t>
  </si>
  <si>
    <t>EXXEAN1</t>
  </si>
  <si>
    <t>EXXEVA1 (EXXE/LVA1)</t>
  </si>
  <si>
    <t>EXXL/EVA1</t>
  </si>
  <si>
    <t>EXXLAA1</t>
  </si>
  <si>
    <t>EXXLVA1 (EXXL/EVA1)</t>
  </si>
  <si>
    <t>II1BTIA1</t>
  </si>
  <si>
    <t>silversprings</t>
  </si>
  <si>
    <t>I1</t>
  </si>
  <si>
    <t>Ixodes scapularis</t>
  </si>
  <si>
    <t>IN1BTIA1</t>
  </si>
  <si>
    <t>N1</t>
  </si>
  <si>
    <t>JM1BTAA1</t>
  </si>
  <si>
    <t>JXXEAN1</t>
  </si>
  <si>
    <t>RI1FTIA1</t>
  </si>
  <si>
    <t>Riversedge, Florida</t>
  </si>
  <si>
    <t>SH1XEMA2</t>
  </si>
  <si>
    <t>TB2BTAA1</t>
  </si>
  <si>
    <t>TB2BTAN1</t>
  </si>
  <si>
    <t>Borrelia sp. Z41293</t>
  </si>
  <si>
    <t>TC1ATAN1</t>
  </si>
  <si>
    <t>TC1BTAN01</t>
  </si>
  <si>
    <t>TC1BTAN02</t>
  </si>
  <si>
    <t>TC1BTAN03</t>
  </si>
  <si>
    <t>TC1BTAN04</t>
  </si>
  <si>
    <t>TC1BTAN05</t>
  </si>
  <si>
    <t>TC1BTAN06</t>
  </si>
  <si>
    <t>TC1BTAN07</t>
  </si>
  <si>
    <t>TC1BTAN08</t>
  </si>
  <si>
    <t>TC1BTAN09</t>
  </si>
  <si>
    <t>TC1BTAN10</t>
  </si>
  <si>
    <t>TC1BTAN11</t>
  </si>
  <si>
    <t>TC1BTAN12</t>
  </si>
  <si>
    <t>TC1BTAN13</t>
  </si>
  <si>
    <t>TC1BTAN14</t>
  </si>
  <si>
    <t>TC1BTAN15</t>
  </si>
  <si>
    <t>TC1BTAN16</t>
  </si>
  <si>
    <t>TC1BTAN17</t>
  </si>
  <si>
    <t>TC1BTAN18</t>
  </si>
  <si>
    <t>TC1BTAN19</t>
  </si>
  <si>
    <t>TC1BTAN20</t>
  </si>
  <si>
    <t>TC1BTAN21</t>
  </si>
  <si>
    <t>TC1BTAN22</t>
  </si>
  <si>
    <t>TC1BTAN23</t>
  </si>
  <si>
    <t>TC1BTAN24</t>
  </si>
  <si>
    <t>TC1BTAN25</t>
  </si>
  <si>
    <t>TC1BTAN26</t>
  </si>
  <si>
    <t>TC1BTAN27</t>
  </si>
  <si>
    <t>TC1BTAN28</t>
  </si>
  <si>
    <t>TC1BTAN29</t>
  </si>
  <si>
    <t>TC1BTAN30</t>
  </si>
  <si>
    <t>TC1BTAN31</t>
  </si>
  <si>
    <t>TC1BTAN32</t>
  </si>
  <si>
    <t>TC1BTAN33</t>
  </si>
  <si>
    <t>TC1BTAN34</t>
  </si>
  <si>
    <t>TC1BTAN35</t>
  </si>
  <si>
    <t>TC1BTAN36</t>
  </si>
  <si>
    <t>TC1BTAN37</t>
  </si>
  <si>
    <t>TC1BTAN38</t>
  </si>
  <si>
    <t>TC1BTAN39</t>
  </si>
  <si>
    <t>TC1DTAA1</t>
  </si>
  <si>
    <t>TC1DTAA2</t>
  </si>
  <si>
    <t>TC1DTAA3</t>
  </si>
  <si>
    <t>TC1DTAN01</t>
  </si>
  <si>
    <t>TC1DTAN02</t>
  </si>
  <si>
    <t>TC1DTAN03</t>
  </si>
  <si>
    <t>TC1DTAN04</t>
  </si>
  <si>
    <t>TC1DTAN05</t>
  </si>
  <si>
    <t>TC1DTAN06</t>
  </si>
  <si>
    <t>TC1DTAN07</t>
  </si>
  <si>
    <t>TC1DTAN08</t>
  </si>
  <si>
    <t>TC1DTAN09</t>
  </si>
  <si>
    <t>TC1DTAN10</t>
  </si>
  <si>
    <t>TC1DTAN11</t>
  </si>
  <si>
    <t>TC1DTAN12</t>
  </si>
  <si>
    <t>TC1FTAA2</t>
  </si>
  <si>
    <t>TC1FTAA3</t>
  </si>
  <si>
    <t>TC1FTAN12 (TC1FTAN1/2)</t>
  </si>
  <si>
    <t>TC1FTAN2/1</t>
  </si>
  <si>
    <t>TC1FTVA1</t>
  </si>
  <si>
    <t>TC1XEAA1</t>
  </si>
  <si>
    <t>TC1XEAA3</t>
  </si>
  <si>
    <t>TC1XLAN1</t>
  </si>
  <si>
    <t>TC2ATAA1</t>
  </si>
  <si>
    <t>TC2ATAN1</t>
  </si>
  <si>
    <t>TC2ATAN2</t>
  </si>
  <si>
    <t>TC2ATAN3</t>
  </si>
  <si>
    <t>TC2ATAN4</t>
  </si>
  <si>
    <t>TC2ATAN5</t>
  </si>
  <si>
    <t>TC2ATMA1</t>
  </si>
  <si>
    <t>TC2ATMA2</t>
  </si>
  <si>
    <t>TC2BTAA1</t>
  </si>
  <si>
    <t>TC2BTAA2</t>
  </si>
  <si>
    <t>TC2BTAA3</t>
  </si>
  <si>
    <t>TC2BTAN01</t>
  </si>
  <si>
    <t>TC2BTAN02</t>
  </si>
  <si>
    <t>TC2BTAN03</t>
  </si>
  <si>
    <t>TC2BTAN04</t>
  </si>
  <si>
    <t>TC2BTAN05</t>
  </si>
  <si>
    <t>TC2BTAN06</t>
  </si>
  <si>
    <t>TC2BTAN07</t>
  </si>
  <si>
    <t>TC2BTAN08</t>
  </si>
  <si>
    <t>TC2BTAN09</t>
  </si>
  <si>
    <t>TC2BTAN10</t>
  </si>
  <si>
    <t>TC2BTAN11</t>
  </si>
  <si>
    <t>TC2BTAN12</t>
  </si>
  <si>
    <t>TC2BTAN13</t>
  </si>
  <si>
    <t>TC2BTAN14</t>
  </si>
  <si>
    <t>TC2BTAN15</t>
  </si>
  <si>
    <t>TC2BTAN16</t>
  </si>
  <si>
    <t>TC2BTAN17</t>
  </si>
  <si>
    <t>TC2BTAN18</t>
  </si>
  <si>
    <t>TC2BTAN19</t>
  </si>
  <si>
    <t>TC2BTAN20</t>
  </si>
  <si>
    <t>TC2BTAN21</t>
  </si>
  <si>
    <t>TC2BTVA1</t>
  </si>
  <si>
    <t>TC2BTVA2</t>
  </si>
  <si>
    <t>TC2DTAN1</t>
  </si>
  <si>
    <t>TC2DTAN2</t>
  </si>
  <si>
    <t>TC2DTAN3</t>
  </si>
  <si>
    <t>TC2DTAN4</t>
  </si>
  <si>
    <t>TC2DTAN5</t>
  </si>
  <si>
    <t>TC2DTMN1</t>
  </si>
  <si>
    <t>TC2DTSA1</t>
  </si>
  <si>
    <t>Rhipicephalus sanguineus</t>
  </si>
  <si>
    <t>TC2FTAN1</t>
  </si>
  <si>
    <t>TC2FTVA1</t>
  </si>
  <si>
    <t>TC2FTVA2</t>
  </si>
  <si>
    <t>TC2XEAA1</t>
  </si>
  <si>
    <t>TC2XEAA2</t>
  </si>
  <si>
    <t>TD2ATAA1</t>
  </si>
  <si>
    <t>d2</t>
  </si>
  <si>
    <t>TD2ATAA2</t>
  </si>
  <si>
    <t>TD2ATAA3</t>
  </si>
  <si>
    <t>TD2ATAN1</t>
  </si>
  <si>
    <t>TD2ATAN2</t>
  </si>
  <si>
    <t>TD2ATVA1</t>
  </si>
  <si>
    <t>TD2ATVA2</t>
  </si>
  <si>
    <t>TD2ATVA3</t>
  </si>
  <si>
    <t>TD2ATVA4</t>
  </si>
  <si>
    <t>TD2ATVA5</t>
  </si>
  <si>
    <t>TD2ATVA6</t>
  </si>
  <si>
    <t>TD2ATVA7</t>
  </si>
  <si>
    <t>TD2ATVA8</t>
  </si>
  <si>
    <t>TD2BTAA1</t>
  </si>
  <si>
    <t>TD2BTAA2</t>
  </si>
  <si>
    <t>TD2BTAA3</t>
  </si>
  <si>
    <t>TD2BTAA4</t>
  </si>
  <si>
    <t>TD2BTAN1</t>
  </si>
  <si>
    <t>TD2BTAN2</t>
  </si>
  <si>
    <t>TD2DTAA1</t>
  </si>
  <si>
    <t>TD2DTAA2</t>
  </si>
  <si>
    <t>TD2DTAN1</t>
  </si>
  <si>
    <t>TD2DTAN2</t>
  </si>
  <si>
    <t>TD2DTAN3</t>
  </si>
  <si>
    <t>TD2DTAN4</t>
  </si>
  <si>
    <t>TD2DTAN5</t>
  </si>
  <si>
    <t>TD2DTVA1</t>
  </si>
  <si>
    <t>TD2FTAA1</t>
  </si>
  <si>
    <t>TD2FTAA2</t>
  </si>
  <si>
    <t>TD2FTAA3</t>
  </si>
  <si>
    <t>TD2FTAA4</t>
  </si>
  <si>
    <t>TD2FTAN1</t>
  </si>
  <si>
    <t>TD2FTVA1</t>
  </si>
  <si>
    <t>TD2XEAA1</t>
  </si>
  <si>
    <t>TD2XEAA2</t>
  </si>
  <si>
    <t>TD2XEAA3</t>
  </si>
  <si>
    <t>TD2XEAN1</t>
  </si>
  <si>
    <t>TD2XEAN2</t>
  </si>
  <si>
    <t>TD2XEAN3</t>
  </si>
  <si>
    <t>TD2XEVA1</t>
  </si>
  <si>
    <t>TD2XLAA1</t>
  </si>
  <si>
    <t>TD2XLVA1</t>
  </si>
  <si>
    <t>TXXEAA1</t>
  </si>
  <si>
    <t>TXXEAN1</t>
  </si>
  <si>
    <t>TXXEAN2</t>
  </si>
  <si>
    <t>TXXEAN3</t>
  </si>
  <si>
    <t>TXXEAN4</t>
  </si>
  <si>
    <t>TXXEAN5</t>
  </si>
  <si>
    <t>TXXEAN6</t>
  </si>
  <si>
    <t>TXXEM/LA1</t>
  </si>
  <si>
    <t>TXXEMA1 (TXXEMAA1)</t>
  </si>
  <si>
    <t>TXXLA/MA2</t>
  </si>
  <si>
    <t>TXXLAA1</t>
  </si>
  <si>
    <t>TXXLAMA2 (TXXLA/MA2)</t>
  </si>
  <si>
    <t>TXXLAN1</t>
  </si>
  <si>
    <t>UN1ATMA1</t>
  </si>
  <si>
    <t>Munson; Florida</t>
  </si>
  <si>
    <t>Avon</t>
  </si>
  <si>
    <t>Blanding</t>
  </si>
  <si>
    <t>Eglin</t>
  </si>
  <si>
    <t>Moody</t>
  </si>
  <si>
    <t>Benning</t>
  </si>
  <si>
    <t>Shelby</t>
  </si>
  <si>
    <t>Tyndall</t>
  </si>
  <si>
    <t>Riversedge</t>
  </si>
  <si>
    <t>Munson</t>
  </si>
  <si>
    <t>Ehrlichia muris subsp. euclairensis</t>
  </si>
  <si>
    <t>Ricettsia bellii</t>
  </si>
  <si>
    <t>Count</t>
  </si>
  <si>
    <t>number of TBAs per tick</t>
  </si>
  <si>
    <t>number of ticks with TBA</t>
  </si>
  <si>
    <t>number of ticks</t>
  </si>
  <si>
    <t>number of ticks with 1 TBA</t>
  </si>
  <si>
    <t>number of ticks with multiple TBAs</t>
  </si>
  <si>
    <t>number of ticks with 6 TBAs</t>
  </si>
  <si>
    <t>number of ticks with 5 TBAs</t>
  </si>
  <si>
    <t>number of ticks with 4 TBAs</t>
  </si>
  <si>
    <t>number of ticks with 3 TBAs</t>
  </si>
  <si>
    <t>number of ticks with 2 TBAs</t>
  </si>
  <si>
    <t>Not including Coxiella spp.</t>
  </si>
  <si>
    <t>All</t>
  </si>
  <si>
    <t>number of TBAs per tick; No Coxiella spp.</t>
  </si>
  <si>
    <t>site complete name</t>
  </si>
  <si>
    <t>number tested</t>
  </si>
  <si>
    <t>number of ticks through sequenced</t>
  </si>
  <si>
    <t>EXXELVA1 (EXXE/LVA1)</t>
  </si>
  <si>
    <t>EXXLEVA1 (EXXL/EVA1)</t>
  </si>
  <si>
    <t>TXXLAMA2 (TXXLA/EMA2)</t>
  </si>
  <si>
    <t>TXXEMAA1 (TXXEM/LAA1)</t>
  </si>
  <si>
    <t>Fort Gordon Army Base; Columbia, Jefferson, Richmond, McDuffie Counties, Georgia</t>
  </si>
  <si>
    <t>Fort Jackson Army Base; Richland County, South Carolina</t>
  </si>
  <si>
    <t>Coxiella endoymbiont of A. americanum</t>
  </si>
  <si>
    <t>Name (F)</t>
  </si>
  <si>
    <t>Sequence 5'-3'</t>
  </si>
  <si>
    <t>Name (R)</t>
  </si>
  <si>
    <t>Product size</t>
  </si>
  <si>
    <t>Target</t>
  </si>
  <si>
    <t>Tick-borne Agent Primers</t>
  </si>
  <si>
    <t>16S8FE3</t>
  </si>
  <si>
    <t>AGAGTTTGATCCTGGCYCAG</t>
  </si>
  <si>
    <t>B_GA1B2</t>
  </si>
  <si>
    <t>GGAGTTTGCCGGGACTTYTTCT</t>
  </si>
  <si>
    <t>441 - 474</t>
  </si>
  <si>
    <t>16S rRNA</t>
  </si>
  <si>
    <t>APdsb1F</t>
  </si>
  <si>
    <t>AGGGTTGATAAAATGCACGGC</t>
  </si>
  <si>
    <t>APdsb1R</t>
  </si>
  <si>
    <t>TAAGTCGCTGGGTCTCTGGA</t>
  </si>
  <si>
    <t>dsb</t>
  </si>
  <si>
    <t>APdsb2F</t>
  </si>
  <si>
    <t>AGGTCCCTAAGCATCACTCCT</t>
  </si>
  <si>
    <t>APdsb2R</t>
  </si>
  <si>
    <t>TCTGCCTGTTGAGTCTGGTG</t>
  </si>
  <si>
    <t>Bbsl_clpA_405F</t>
  </si>
  <si>
    <t>TTDCCTGTTYTAAACCCYTC</t>
  </si>
  <si>
    <t>Bbsl_clpA_686R</t>
  </si>
  <si>
    <t>TGCYTTTRTTGGTGCTTCTG</t>
  </si>
  <si>
    <t>clpA</t>
  </si>
  <si>
    <t>BT18SF</t>
  </si>
  <si>
    <t>GACACAGGGAGGTAGTGACAAG</t>
  </si>
  <si>
    <t>BT18SR</t>
  </si>
  <si>
    <t>CTAAGAATTTCACCTCTGACAGT</t>
  </si>
  <si>
    <t>399 - 449</t>
  </si>
  <si>
    <t>18S rRNA</t>
  </si>
  <si>
    <t>ECdsb1F</t>
  </si>
  <si>
    <t>ACTAGTAGCAAGCTTTCCGT</t>
  </si>
  <si>
    <t>ECdsb1R</t>
  </si>
  <si>
    <t>AACAGCTTTCAGTGATGCTTCT</t>
  </si>
  <si>
    <t>ECdsb2F</t>
  </si>
  <si>
    <t>AACTAGAGGGCAAGCACAAG</t>
  </si>
  <si>
    <t>ECdsb2R</t>
  </si>
  <si>
    <t>ATAGTGTCGGAATTCTTGGC</t>
  </si>
  <si>
    <t>EEdsb1F</t>
  </si>
  <si>
    <t>GAAGCATCATTGAAAGCAGTACG</t>
  </si>
  <si>
    <t>EEdsb1R</t>
  </si>
  <si>
    <t>CCAACTATCATAGCAGGAGTTCC</t>
  </si>
  <si>
    <t>EWdsb1F</t>
  </si>
  <si>
    <t>CTAGTAGCGAGCTTCCCATT</t>
  </si>
  <si>
    <t>EWdsb1R</t>
  </si>
  <si>
    <t>GATGCCTCGCCGAGTATAGG</t>
  </si>
  <si>
    <t>EWdsb2F</t>
  </si>
  <si>
    <t>ACAGGATGGCAAAGTACGTGT</t>
  </si>
  <si>
    <t>EWdsb2R</t>
  </si>
  <si>
    <t>ATATATCAGCTGCTCCACCGA</t>
  </si>
  <si>
    <t>FBbslF</t>
  </si>
  <si>
    <t>CGAGTTCGCGGGAGAGTA</t>
  </si>
  <si>
    <t>FBbsl2b_R</t>
  </si>
  <si>
    <t>TCCTAGGCATTCACCATAGACT</t>
  </si>
  <si>
    <t>249 - 253</t>
  </si>
  <si>
    <t>5S-23S IGS</t>
  </si>
  <si>
    <t>FBLBM16_23F3</t>
  </si>
  <si>
    <t>GGTCAAGGGTTCGARTCCCT</t>
  </si>
  <si>
    <t>FBLBM16_23R3</t>
  </si>
  <si>
    <t>GTTCAACTCCTCCTGATCCCA</t>
  </si>
  <si>
    <t>295 - 350</t>
  </si>
  <si>
    <t>16S-23S IGS</t>
  </si>
  <si>
    <t>FRICK23_5F1</t>
  </si>
  <si>
    <t>GATAGGTCRGGTGTGGAAG</t>
  </si>
  <si>
    <t>FRICK23_5R1</t>
  </si>
  <si>
    <t>GGAYGGGATCGTGTGTTTCA</t>
  </si>
  <si>
    <t>23S-5S IGS</t>
  </si>
  <si>
    <t>FRICK23_5R4</t>
  </si>
  <si>
    <t>CTCATGCTATAACCACCAAGC</t>
  </si>
  <si>
    <t>359 - 375</t>
  </si>
  <si>
    <t>RambOB1F</t>
  </si>
  <si>
    <t>AGGTATTGGCKCTTCAMAGT</t>
  </si>
  <si>
    <t>RambOB1R</t>
  </si>
  <si>
    <t>AATAGCAGTAGTACCRCCGC</t>
  </si>
  <si>
    <t>442 - 448</t>
  </si>
  <si>
    <t>ompB</t>
  </si>
  <si>
    <t>RambOB2F</t>
  </si>
  <si>
    <t>AATCMCGSTAACACTGCAGG</t>
  </si>
  <si>
    <t>RambOB2R</t>
  </si>
  <si>
    <t>AYTCGCATCAACAACGCCTG</t>
  </si>
  <si>
    <t>525 - 534</t>
  </si>
  <si>
    <t>RmasOB1F</t>
  </si>
  <si>
    <t>TGAAGCATYAGGTRTCGGAG</t>
  </si>
  <si>
    <t>RafrOB1R</t>
  </si>
  <si>
    <t>CCCGTACCGTCTGTTCCATT</t>
  </si>
  <si>
    <t>422 - 431</t>
  </si>
  <si>
    <t>RparOB2F</t>
  </si>
  <si>
    <t>ACCGGCGATATAGGGAAYGC</t>
  </si>
  <si>
    <t>RparOB2R</t>
  </si>
  <si>
    <t>TGACCRGCAGCATTTGTAGT</t>
  </si>
  <si>
    <t>449 - 455</t>
  </si>
  <si>
    <t>RrhiOB2F</t>
  </si>
  <si>
    <t>TAATCCTGGTGCTGCGACTG</t>
  </si>
  <si>
    <t>RrhiOB2R</t>
  </si>
  <si>
    <t>CCGTCAAAATCTGTTCCGGC</t>
  </si>
  <si>
    <t>V1_V3_F28</t>
  </si>
  <si>
    <t>GAGTTTGATCNTGGCTCAG</t>
  </si>
  <si>
    <t>V1_V3_R519</t>
  </si>
  <si>
    <t>GTNTTACNGCGGCKGCTG</t>
  </si>
  <si>
    <t>462 - 527</t>
  </si>
  <si>
    <t>V4_515F_New</t>
  </si>
  <si>
    <t>GTGCCAGCMGCCGCGGTAA</t>
  </si>
  <si>
    <t>V4_806R_New</t>
  </si>
  <si>
    <t>GGACTACHVGGGTWTCTAAT</t>
  </si>
  <si>
    <t>Tick Primers</t>
  </si>
  <si>
    <t>Aa_ITS2_274F</t>
  </si>
  <si>
    <t>TACGTGTAGCCGAACTGC</t>
  </si>
  <si>
    <t>Aa_ITS2_643R</t>
  </si>
  <si>
    <t>TAGGGGCATCGTCAAGTTTT</t>
  </si>
  <si>
    <t>ITS2</t>
  </si>
  <si>
    <t>Am_ITS2_338F</t>
  </si>
  <si>
    <t>CCTACGGAGAGAGTGGAAAC</t>
  </si>
  <si>
    <t>Am_ITS2_763R</t>
  </si>
  <si>
    <t>AGGGGCATCTTCACAAAAGA</t>
  </si>
  <si>
    <t>Dva_ITS2_21F</t>
  </si>
  <si>
    <t>TCCGTCGACTCGTTTTGAC</t>
  </si>
  <si>
    <t>Dva_ITS2_245R</t>
  </si>
  <si>
    <t>CTTGGACCGCTCTTTCCC</t>
  </si>
  <si>
    <t>Is_ITS2_143F</t>
  </si>
  <si>
    <t>CTTTCTTGCGTTGCGTTTTC</t>
  </si>
  <si>
    <t>Is_ITS2_413R</t>
  </si>
  <si>
    <t>TTCCACTCGAACAACATCCA</t>
  </si>
  <si>
    <t>NOTES:</t>
  </si>
  <si>
    <t>These ticks were (accidentally) mixed at some point:</t>
  </si>
  <si>
    <t>original sample ID 1</t>
  </si>
  <si>
    <t>original sample ID 2</t>
  </si>
  <si>
    <t>new (mixed) sample ID</t>
  </si>
  <si>
    <t>EI1FTAVA1</t>
  </si>
  <si>
    <t>EI1FTVAA1</t>
  </si>
  <si>
    <t>EXXELVA1</t>
  </si>
  <si>
    <t>EXXLEVA1</t>
  </si>
  <si>
    <t>TC1FTAN1</t>
  </si>
  <si>
    <t>TC1FTAN2</t>
  </si>
  <si>
    <t>TC1FTAN12</t>
  </si>
  <si>
    <t>TXXEMA1</t>
  </si>
  <si>
    <t>TXXEMAA1</t>
  </si>
  <si>
    <t>TXXLAA2</t>
  </si>
  <si>
    <t>TXXEMA2</t>
  </si>
  <si>
    <t>TXXLAMA2</t>
  </si>
  <si>
    <t>no fluidigm done on this one:</t>
  </si>
  <si>
    <t>TC1FTAN21</t>
  </si>
  <si>
    <t>all</t>
  </si>
  <si>
    <t>2017 &amp; 2018 Ticks Only</t>
  </si>
  <si>
    <r>
      <rPr>
        <b/>
        <sz val="11"/>
        <color theme="1"/>
        <rFont val="Calibri"/>
        <family val="2"/>
        <scheme val="minor"/>
      </rPr>
      <t>All Ticks Tested</t>
    </r>
    <r>
      <rPr>
        <sz val="11"/>
        <color theme="1"/>
        <rFont val="Calibri"/>
        <family val="2"/>
        <scheme val="minor"/>
      </rPr>
      <t xml:space="preserve"> (includes 4 ticks of interest from 2019)</t>
    </r>
  </si>
  <si>
    <t>% of ticks</t>
  </si>
  <si>
    <t>sequenced</t>
  </si>
  <si>
    <t>count (%)</t>
  </si>
  <si>
    <t>4 (0.43%)</t>
  </si>
  <si>
    <t>2 (0.22%)</t>
  </si>
  <si>
    <t>923 (99.1%)</t>
  </si>
  <si>
    <t>927 (99.1%)</t>
  </si>
  <si>
    <t>5 (0.54%)</t>
  </si>
  <si>
    <t>886 (96%)</t>
  </si>
  <si>
    <t>890 (96%)</t>
  </si>
  <si>
    <t>1 (0.11%)</t>
  </si>
  <si>
    <t>329 (36%)</t>
  </si>
  <si>
    <t>331 (36%)</t>
  </si>
  <si>
    <t>6 (0.65%)</t>
  </si>
  <si>
    <t>353 (38%)</t>
  </si>
  <si>
    <t>140 (15%)</t>
  </si>
  <si>
    <t>141 (15%)</t>
  </si>
  <si>
    <t>52 (5.6%)</t>
  </si>
  <si>
    <t>53 (5.7%)</t>
  </si>
  <si>
    <t>3 (0.33%)</t>
  </si>
  <si>
    <t>9 (1.0%)</t>
  </si>
  <si>
    <t>3 (0.32%)</t>
  </si>
  <si>
    <t>109 (12%)</t>
  </si>
  <si>
    <t>557 (60%)</t>
  </si>
  <si>
    <t>560 (60%)</t>
  </si>
  <si>
    <t>0 (0.00%)</t>
  </si>
  <si>
    <t>607 (66%)</t>
  </si>
  <si>
    <t>607 (65%)</t>
  </si>
  <si>
    <t>27 (2.93%)</t>
  </si>
  <si>
    <t>373 (40%)</t>
  </si>
  <si>
    <t>27 (2.91%)</t>
  </si>
  <si>
    <t>375 (40%)</t>
  </si>
  <si>
    <t>8 (0.87%)</t>
  </si>
  <si>
    <t>163 (18%)</t>
  </si>
  <si>
    <t>8 (0.86%)</t>
  </si>
  <si>
    <t>164 (18%)</t>
  </si>
  <si>
    <t>57 (6.2%)</t>
  </si>
  <si>
    <t>54 (5.9%)</t>
  </si>
  <si>
    <t>57 (6.1%)</t>
  </si>
  <si>
    <t>55 (5.9%)</t>
  </si>
  <si>
    <t>10 (1.1%)</t>
  </si>
  <si>
    <t>380 (41%)</t>
  </si>
  <si>
    <t>3 (0.3%)</t>
  </si>
  <si>
    <t>83 (9.0%)</t>
  </si>
  <si>
    <t>232 (25%)</t>
  </si>
  <si>
    <t>84 (9.1%)</t>
  </si>
  <si>
    <t>48 (5.2%)</t>
  </si>
  <si>
    <t>72 (7.8%)</t>
  </si>
  <si>
    <t>73 (7.9%)</t>
  </si>
  <si>
    <t>22 (2.4%)</t>
  </si>
  <si>
    <t>37 (4.0%)</t>
  </si>
  <si>
    <t>11 (1.2%)</t>
  </si>
  <si>
    <t>799 (87%)</t>
  </si>
  <si>
    <t>801 (86%)</t>
  </si>
  <si>
    <t>Sample</t>
  </si>
  <si>
    <t>BH1SRAN3</t>
  </si>
  <si>
    <t>BH1SRAN4</t>
  </si>
  <si>
    <t>BH1SRAN5</t>
  </si>
  <si>
    <t>BH1SRAN6</t>
  </si>
  <si>
    <t>BH1SRAN7</t>
  </si>
  <si>
    <t>BH1SRAN8</t>
  </si>
  <si>
    <t>BH1SRAN9</t>
  </si>
  <si>
    <t>BK1DTAN09_10</t>
  </si>
  <si>
    <t>EH1NTAN1</t>
  </si>
  <si>
    <t>EH1NTAN2</t>
  </si>
  <si>
    <t>EH1NTAN3</t>
  </si>
  <si>
    <t>EH1NTAN4</t>
  </si>
  <si>
    <t>EH1NTAN5</t>
  </si>
  <si>
    <t>EH1NTAN6</t>
  </si>
  <si>
    <t>EH1NTAN7</t>
  </si>
  <si>
    <t>EH1NTAN8</t>
  </si>
  <si>
    <t>EH1NTAN9</t>
  </si>
  <si>
    <t>SG1XPAN1</t>
  </si>
  <si>
    <t>SG1XPAN2</t>
  </si>
  <si>
    <t>SG1XPAN3</t>
  </si>
  <si>
    <t>SG1XPAN4</t>
  </si>
  <si>
    <t>SG1XPAN5</t>
  </si>
  <si>
    <t>SG1XPAN6</t>
  </si>
  <si>
    <t>SG1XPAN7</t>
  </si>
  <si>
    <t>SG1XPAN8</t>
  </si>
  <si>
    <t>SG1XPAN9</t>
  </si>
  <si>
    <t>Sheet Names</t>
  </si>
  <si>
    <t>Contents</t>
  </si>
  <si>
    <t>overall counts</t>
  </si>
  <si>
    <t>TABLES:</t>
  </si>
  <si>
    <t>all 2017 &amp; 2018 ticks sequenced:</t>
  </si>
  <si>
    <t>tick-borne agent (TBA) numbers</t>
  </si>
  <si>
    <t>numbers (and percent of all ticks sequenced) of ticks with one or multiple TBAs, with or without Coxiella spp. (endosymbiont)</t>
  </si>
  <si>
    <t>all 2017 &amp; 2018 &amp; 4 2019 ticks sequenced:</t>
  </si>
  <si>
    <t>Tables by sites - 2017-18</t>
  </si>
  <si>
    <t>numbers of TBA per tick species per site per life stage; with zeros included</t>
  </si>
  <si>
    <t>numbers of TBA per tick species per site per life stage; with zeros removed</t>
  </si>
  <si>
    <t>numbers of TBA per tick species per site; with zeros included</t>
  </si>
  <si>
    <t>numbers of TBA per tick species per site; with zeros removed</t>
  </si>
  <si>
    <t>Tables by ticks - 2017-18</t>
  </si>
  <si>
    <t>numbers of TBA per tick species per life stage; with zeros included</t>
  </si>
  <si>
    <t>numbers of TBA per tick species per life stage; with zeros removed</t>
  </si>
  <si>
    <t>numbers of TBA per tick species; with zeros included</t>
  </si>
  <si>
    <t>numbers of TBA per tick species; with zeros removed</t>
  </si>
  <si>
    <t>2017-18 info &amp; TBA hits</t>
  </si>
  <si>
    <t>TABLE:</t>
  </si>
  <si>
    <t>tick IDs; all tick info; TBAs; number of TBA hits (matches to database sequence)</t>
  </si>
  <si>
    <t>Tables by sites - All</t>
  </si>
  <si>
    <t>Tables by ticks - All</t>
  </si>
  <si>
    <t>All info &amp; TBA his</t>
  </si>
  <si>
    <t>Tick sp ID &amp; hits</t>
  </si>
  <si>
    <t>tick ID based on sequencing and number of hits (matches to database sequence)</t>
  </si>
  <si>
    <t>Primer Table</t>
  </si>
  <si>
    <t>primer IDs, sequences, product lengths, gene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</si>
</sst>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70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textRotation="90" wrapText="1"/>
    </xf>
    <xf numFmtId="0" fontId="4" fillId="0" borderId="1" xfId="0" applyFont="1" applyFill="1" applyBorder="1" applyAlignment="1">
      <alignment horizontal="center" textRotation="90" wrapText="1"/>
    </xf>
    <xf numFmtId="0" fontId="4" fillId="0" borderId="1" xfId="0" applyFont="1" applyBorder="1" applyAlignment="1">
      <alignment horizontal="center" textRotation="90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8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Fill="1" applyAlignment="1"/>
    <xf numFmtId="164" fontId="7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/>
    <xf numFmtId="0" fontId="0" fillId="0" borderId="1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Fill="1" applyBorder="1" applyAlignment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13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1" applyNumberFormat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0" xfId="0" applyFont="1"/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5" fillId="0" borderId="9" xfId="0" applyFont="1" applyFill="1" applyBorder="1" applyAlignment="1">
      <alignment wrapText="1"/>
    </xf>
    <xf numFmtId="0" fontId="5" fillId="0" borderId="14" xfId="0" applyFont="1" applyFill="1" applyBorder="1" applyAlignment="1">
      <alignment wrapText="1"/>
    </xf>
    <xf numFmtId="0" fontId="4" fillId="0" borderId="14" xfId="0" applyFont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2"/>
  <sheetViews>
    <sheetView topLeftCell="A22" workbookViewId="0">
      <selection activeCell="B57" sqref="B57"/>
    </sheetView>
  </sheetViews>
  <sheetFormatPr baseColWidth="10" defaultColWidth="8.83203125" defaultRowHeight="15" x14ac:dyDescent="0.2"/>
  <cols>
    <col min="2" max="2" width="24.1640625" bestFit="1" customWidth="1"/>
    <col min="3" max="3" width="37.33203125" customWidth="1"/>
  </cols>
  <sheetData>
    <row r="2" spans="2:3" x14ac:dyDescent="0.2">
      <c r="B2" s="3" t="s">
        <v>1325</v>
      </c>
      <c r="C2" s="3" t="s">
        <v>1326</v>
      </c>
    </row>
    <row r="3" spans="2:3" x14ac:dyDescent="0.2">
      <c r="B3" s="12" t="s">
        <v>1327</v>
      </c>
    </row>
    <row r="4" spans="2:3" x14ac:dyDescent="0.2">
      <c r="C4" s="139" t="s">
        <v>1328</v>
      </c>
    </row>
    <row r="5" spans="2:3" x14ac:dyDescent="0.2">
      <c r="C5" s="105" t="s">
        <v>1329</v>
      </c>
    </row>
    <row r="6" spans="2:3" x14ac:dyDescent="0.2">
      <c r="C6" s="126" t="s">
        <v>1330</v>
      </c>
    </row>
    <row r="7" spans="2:3" x14ac:dyDescent="0.2">
      <c r="C7" t="s">
        <v>1331</v>
      </c>
    </row>
    <row r="8" spans="2:3" x14ac:dyDescent="0.2">
      <c r="C8" s="105" t="s">
        <v>1332</v>
      </c>
    </row>
    <row r="9" spans="2:3" x14ac:dyDescent="0.2">
      <c r="C9" s="126" t="s">
        <v>1330</v>
      </c>
    </row>
    <row r="10" spans="2:3" x14ac:dyDescent="0.2">
      <c r="C10" t="s">
        <v>1331</v>
      </c>
    </row>
    <row r="11" spans="2:3" x14ac:dyDescent="0.2">
      <c r="B11" s="12" t="s">
        <v>1333</v>
      </c>
    </row>
    <row r="12" spans="2:3" x14ac:dyDescent="0.2">
      <c r="C12" s="139" t="s">
        <v>1328</v>
      </c>
    </row>
    <row r="13" spans="2:3" x14ac:dyDescent="0.2">
      <c r="C13" s="105" t="s">
        <v>1329</v>
      </c>
    </row>
    <row r="14" spans="2:3" x14ac:dyDescent="0.2">
      <c r="C14" t="s">
        <v>1334</v>
      </c>
    </row>
    <row r="15" spans="2:3" x14ac:dyDescent="0.2">
      <c r="C15" t="s">
        <v>1335</v>
      </c>
    </row>
    <row r="16" spans="2:3" x14ac:dyDescent="0.2">
      <c r="C16" t="s">
        <v>1336</v>
      </c>
    </row>
    <row r="17" spans="2:3" x14ac:dyDescent="0.2">
      <c r="C17" t="s">
        <v>1337</v>
      </c>
    </row>
    <row r="18" spans="2:3" x14ac:dyDescent="0.2">
      <c r="B18" s="12" t="s">
        <v>1338</v>
      </c>
    </row>
    <row r="19" spans="2:3" x14ac:dyDescent="0.2">
      <c r="C19" s="139" t="s">
        <v>1328</v>
      </c>
    </row>
    <row r="20" spans="2:3" x14ac:dyDescent="0.2">
      <c r="C20" s="105" t="s">
        <v>1329</v>
      </c>
    </row>
    <row r="21" spans="2:3" x14ac:dyDescent="0.2">
      <c r="C21" t="s">
        <v>1339</v>
      </c>
    </row>
    <row r="22" spans="2:3" x14ac:dyDescent="0.2">
      <c r="C22" t="s">
        <v>1340</v>
      </c>
    </row>
    <row r="23" spans="2:3" x14ac:dyDescent="0.2">
      <c r="C23" t="s">
        <v>1341</v>
      </c>
    </row>
    <row r="24" spans="2:3" x14ac:dyDescent="0.2">
      <c r="C24" t="s">
        <v>1342</v>
      </c>
    </row>
    <row r="25" spans="2:3" x14ac:dyDescent="0.2">
      <c r="B25" s="12" t="s">
        <v>1343</v>
      </c>
    </row>
    <row r="26" spans="2:3" x14ac:dyDescent="0.2">
      <c r="C26" s="139" t="s">
        <v>1344</v>
      </c>
    </row>
    <row r="27" spans="2:3" x14ac:dyDescent="0.2">
      <c r="C27" s="105" t="s">
        <v>1329</v>
      </c>
    </row>
    <row r="28" spans="2:3" x14ac:dyDescent="0.2">
      <c r="C28" t="s">
        <v>1345</v>
      </c>
    </row>
    <row r="29" spans="2:3" x14ac:dyDescent="0.2">
      <c r="B29" s="12" t="s">
        <v>1346</v>
      </c>
    </row>
    <row r="30" spans="2:3" x14ac:dyDescent="0.2">
      <c r="C30" s="139" t="s">
        <v>1328</v>
      </c>
    </row>
    <row r="31" spans="2:3" x14ac:dyDescent="0.2">
      <c r="C31" s="105" t="s">
        <v>1332</v>
      </c>
    </row>
    <row r="32" spans="2:3" x14ac:dyDescent="0.2">
      <c r="C32" t="s">
        <v>1334</v>
      </c>
    </row>
    <row r="33" spans="2:3" x14ac:dyDescent="0.2">
      <c r="C33" t="s">
        <v>1335</v>
      </c>
    </row>
    <row r="34" spans="2:3" x14ac:dyDescent="0.2">
      <c r="C34" t="s">
        <v>1336</v>
      </c>
    </row>
    <row r="35" spans="2:3" x14ac:dyDescent="0.2">
      <c r="C35" t="s">
        <v>1337</v>
      </c>
    </row>
    <row r="36" spans="2:3" x14ac:dyDescent="0.2">
      <c r="B36" s="12" t="s">
        <v>1347</v>
      </c>
    </row>
    <row r="37" spans="2:3" x14ac:dyDescent="0.2">
      <c r="C37" s="139" t="s">
        <v>1328</v>
      </c>
    </row>
    <row r="38" spans="2:3" x14ac:dyDescent="0.2">
      <c r="C38" s="105" t="s">
        <v>1332</v>
      </c>
    </row>
    <row r="39" spans="2:3" x14ac:dyDescent="0.2">
      <c r="C39" t="s">
        <v>1339</v>
      </c>
    </row>
    <row r="40" spans="2:3" x14ac:dyDescent="0.2">
      <c r="C40" t="s">
        <v>1340</v>
      </c>
    </row>
    <row r="41" spans="2:3" x14ac:dyDescent="0.2">
      <c r="C41" t="s">
        <v>1341</v>
      </c>
    </row>
    <row r="42" spans="2:3" x14ac:dyDescent="0.2">
      <c r="C42" t="s">
        <v>1342</v>
      </c>
    </row>
    <row r="43" spans="2:3" x14ac:dyDescent="0.2">
      <c r="B43" s="12" t="s">
        <v>1348</v>
      </c>
    </row>
    <row r="44" spans="2:3" x14ac:dyDescent="0.2">
      <c r="C44" s="139" t="s">
        <v>1344</v>
      </c>
    </row>
    <row r="45" spans="2:3" x14ac:dyDescent="0.2">
      <c r="C45" s="105" t="s">
        <v>1332</v>
      </c>
    </row>
    <row r="46" spans="2:3" x14ac:dyDescent="0.2">
      <c r="C46" t="s">
        <v>1345</v>
      </c>
    </row>
    <row r="47" spans="2:3" x14ac:dyDescent="0.2">
      <c r="B47" s="12" t="s">
        <v>1349</v>
      </c>
    </row>
    <row r="48" spans="2:3" x14ac:dyDescent="0.2">
      <c r="C48" s="139" t="s">
        <v>1344</v>
      </c>
    </row>
    <row r="49" spans="2:3" x14ac:dyDescent="0.2">
      <c r="C49" t="s">
        <v>1350</v>
      </c>
    </row>
    <row r="50" spans="2:3" x14ac:dyDescent="0.2">
      <c r="B50" s="12" t="s">
        <v>1351</v>
      </c>
    </row>
    <row r="51" spans="2:3" x14ac:dyDescent="0.2">
      <c r="C51" s="139" t="s">
        <v>1344</v>
      </c>
    </row>
    <row r="52" spans="2:3" x14ac:dyDescent="0.2">
      <c r="C52" t="s">
        <v>1352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953"/>
  <sheetViews>
    <sheetView topLeftCell="K1" workbookViewId="0">
      <pane ySplit="1" topLeftCell="A778" activePane="bottomLeft" state="frozen"/>
      <selection pane="bottomLeft" activeCell="M794" sqref="M794"/>
    </sheetView>
  </sheetViews>
  <sheetFormatPr baseColWidth="10" defaultColWidth="8.83203125" defaultRowHeight="15" x14ac:dyDescent="0.2"/>
  <cols>
    <col min="1" max="1" width="23.83203125" bestFit="1" customWidth="1"/>
    <col min="2" max="2" width="12.1640625" customWidth="1"/>
    <col min="3" max="3" width="77.6640625" customWidth="1"/>
    <col min="4" max="4" width="6.83203125" customWidth="1"/>
    <col min="5" max="5" width="8.1640625" customWidth="1"/>
    <col min="6" max="6" width="10.1640625" customWidth="1"/>
    <col min="7" max="7" width="17.5" customWidth="1"/>
    <col min="8" max="8" width="24.6640625" customWidth="1"/>
    <col min="9" max="9" width="9.6640625" customWidth="1"/>
    <col min="10" max="10" width="10.1640625" customWidth="1"/>
    <col min="11" max="11" width="9.6640625" customWidth="1"/>
    <col min="12" max="12" width="19.33203125" customWidth="1"/>
    <col min="13" max="13" width="39" style="46" bestFit="1" customWidth="1"/>
    <col min="14" max="14" width="44.33203125" style="17" bestFit="1" customWidth="1"/>
    <col min="15" max="15" width="22.83203125" bestFit="1" customWidth="1"/>
    <col min="16" max="16" width="16.33203125" bestFit="1" customWidth="1"/>
    <col min="17" max="17" width="22.83203125" bestFit="1" customWidth="1"/>
    <col min="18" max="19" width="27.83203125" customWidth="1"/>
    <col min="20" max="20" width="30.5" customWidth="1"/>
    <col min="21" max="21" width="6.83203125" customWidth="1"/>
    <col min="22" max="22" width="6" customWidth="1"/>
    <col min="23" max="24" width="6.83203125" customWidth="1"/>
    <col min="25" max="25" width="6" customWidth="1"/>
    <col min="26" max="26" width="4" customWidth="1"/>
    <col min="27" max="27" width="6.83203125" customWidth="1"/>
    <col min="28" max="28" width="6" customWidth="1"/>
    <col min="29" max="29" width="9.6640625" customWidth="1"/>
    <col min="30" max="30" width="6.83203125" customWidth="1"/>
    <col min="31" max="31" width="4" customWidth="1"/>
    <col min="32" max="32" width="9.6640625" customWidth="1"/>
    <col min="33" max="33" width="7" customWidth="1"/>
    <col min="34" max="34" width="6.83203125" customWidth="1"/>
    <col min="35" max="35" width="7" customWidth="1"/>
    <col min="36" max="36" width="9.6640625" customWidth="1"/>
    <col min="37" max="37" width="7" customWidth="1"/>
    <col min="38" max="38" width="6" style="12" bestFit="1" customWidth="1"/>
    <col min="39" max="39" width="4" bestFit="1" customWidth="1"/>
    <col min="40" max="43" width="7" bestFit="1" customWidth="1"/>
    <col min="44" max="46" width="6" bestFit="1" customWidth="1"/>
    <col min="47" max="47" width="7" bestFit="1" customWidth="1"/>
    <col min="48" max="48" width="6.83203125" bestFit="1" customWidth="1"/>
    <col min="49" max="49" width="9.6640625" bestFit="1" customWidth="1"/>
    <col min="50" max="50" width="4" bestFit="1" customWidth="1"/>
    <col min="51" max="51" width="12.5" bestFit="1" customWidth="1"/>
    <col min="52" max="52" width="6" bestFit="1" customWidth="1"/>
    <col min="53" max="53" width="6.5" customWidth="1"/>
  </cols>
  <sheetData>
    <row r="1" spans="1:53" ht="94.5" customHeight="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3" t="s">
        <v>11</v>
      </c>
      <c r="N1" s="3" t="s">
        <v>11</v>
      </c>
      <c r="O1" s="3" t="s">
        <v>11</v>
      </c>
      <c r="P1" s="3" t="s">
        <v>11</v>
      </c>
      <c r="Q1" s="3" t="s">
        <v>11</v>
      </c>
      <c r="R1" s="4" t="s">
        <v>12</v>
      </c>
      <c r="S1" s="4" t="s">
        <v>13</v>
      </c>
      <c r="T1" s="4" t="s">
        <v>14</v>
      </c>
      <c r="U1" s="5" t="s">
        <v>15</v>
      </c>
      <c r="V1" s="6" t="s">
        <v>16</v>
      </c>
      <c r="W1" s="5" t="s">
        <v>17</v>
      </c>
      <c r="X1" s="7" t="s">
        <v>18</v>
      </c>
      <c r="Y1" s="5" t="s">
        <v>19</v>
      </c>
      <c r="Z1" s="7" t="s">
        <v>20</v>
      </c>
      <c r="AA1" s="5" t="s">
        <v>21</v>
      </c>
      <c r="AB1" s="5" t="s">
        <v>22</v>
      </c>
      <c r="AC1" s="7" t="s">
        <v>23</v>
      </c>
      <c r="AD1" s="5" t="s">
        <v>24</v>
      </c>
      <c r="AE1" s="7" t="s">
        <v>25</v>
      </c>
      <c r="AF1" s="5" t="s">
        <v>26</v>
      </c>
      <c r="AG1" s="5" t="s">
        <v>27</v>
      </c>
      <c r="AH1" s="5" t="s">
        <v>28</v>
      </c>
      <c r="AI1" s="5" t="s">
        <v>13</v>
      </c>
      <c r="AJ1" s="6" t="s">
        <v>29</v>
      </c>
      <c r="AK1" s="5" t="s">
        <v>12</v>
      </c>
      <c r="AL1" s="5" t="s">
        <v>30</v>
      </c>
      <c r="AM1" s="6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7" t="s">
        <v>37</v>
      </c>
      <c r="AT1" s="5" t="s">
        <v>38</v>
      </c>
      <c r="AU1" s="5" t="s">
        <v>39</v>
      </c>
      <c r="AV1" s="5" t="s">
        <v>40</v>
      </c>
      <c r="AW1" s="6" t="s">
        <v>41</v>
      </c>
      <c r="AX1" s="5" t="s">
        <v>42</v>
      </c>
      <c r="AY1" s="5" t="s">
        <v>834</v>
      </c>
      <c r="AZ1" s="5" t="s">
        <v>43</v>
      </c>
      <c r="BA1" s="5" t="s">
        <v>1075</v>
      </c>
    </row>
    <row r="2" spans="1:53" x14ac:dyDescent="0.2">
      <c r="A2" s="8" t="s">
        <v>44</v>
      </c>
      <c r="B2" s="8" t="s">
        <v>1063</v>
      </c>
      <c r="C2" s="8" t="s">
        <v>45</v>
      </c>
      <c r="D2" s="8" t="s">
        <v>46</v>
      </c>
      <c r="E2" s="8" t="s">
        <v>47</v>
      </c>
      <c r="F2" s="23">
        <v>43302</v>
      </c>
      <c r="G2" s="8" t="s">
        <v>48</v>
      </c>
      <c r="H2" s="9" t="s">
        <v>49</v>
      </c>
      <c r="I2" s="10" t="s">
        <v>50</v>
      </c>
      <c r="J2" s="11">
        <v>43.8</v>
      </c>
      <c r="K2" s="11"/>
      <c r="L2" s="12" t="s">
        <v>51</v>
      </c>
      <c r="M2" s="15"/>
      <c r="N2" s="15"/>
      <c r="O2" s="13"/>
      <c r="R2" s="14"/>
      <c r="S2" s="15" t="s">
        <v>28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3">
        <v>223</v>
      </c>
      <c r="AH2" s="13"/>
      <c r="AI2" s="14"/>
      <c r="AJ2" s="14"/>
      <c r="AK2" s="14"/>
      <c r="AL2" s="13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2">
        <f t="shared" ref="BA2:BA65" si="0">COUNT(U2:AZ2)</f>
        <v>1</v>
      </c>
    </row>
    <row r="3" spans="1:53" x14ac:dyDescent="0.2">
      <c r="A3" s="8" t="s">
        <v>52</v>
      </c>
      <c r="B3" s="8" t="s">
        <v>1063</v>
      </c>
      <c r="C3" s="8" t="s">
        <v>45</v>
      </c>
      <c r="D3" s="8" t="s">
        <v>46</v>
      </c>
      <c r="E3" s="8" t="s">
        <v>53</v>
      </c>
      <c r="F3" s="23">
        <v>43302</v>
      </c>
      <c r="G3" s="8" t="s">
        <v>48</v>
      </c>
      <c r="H3" s="9" t="s">
        <v>49</v>
      </c>
      <c r="I3" s="10" t="s">
        <v>50</v>
      </c>
      <c r="J3" s="11">
        <v>36.200000000000003</v>
      </c>
      <c r="K3" s="11"/>
      <c r="L3" s="12" t="s">
        <v>51</v>
      </c>
      <c r="M3" s="15"/>
      <c r="N3" s="15"/>
      <c r="O3" s="13"/>
      <c r="R3" s="14"/>
      <c r="S3" s="15" t="s">
        <v>28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3">
        <v>31836</v>
      </c>
      <c r="AH3" s="13"/>
      <c r="AI3" s="14"/>
      <c r="AJ3" s="14"/>
      <c r="AK3" s="14"/>
      <c r="AL3" s="13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2">
        <f t="shared" si="0"/>
        <v>1</v>
      </c>
    </row>
    <row r="4" spans="1:53" x14ac:dyDescent="0.2">
      <c r="A4" s="8" t="s">
        <v>54</v>
      </c>
      <c r="B4" s="8" t="s">
        <v>1063</v>
      </c>
      <c r="C4" s="8" t="s">
        <v>45</v>
      </c>
      <c r="D4" s="8" t="s">
        <v>55</v>
      </c>
      <c r="E4" s="8" t="s">
        <v>47</v>
      </c>
      <c r="F4" s="23">
        <v>43302</v>
      </c>
      <c r="G4" s="8" t="s">
        <v>48</v>
      </c>
      <c r="H4" s="9" t="s">
        <v>56</v>
      </c>
      <c r="I4" s="10" t="s">
        <v>50</v>
      </c>
      <c r="J4" s="11">
        <v>37.4</v>
      </c>
      <c r="K4" s="11"/>
      <c r="L4" s="12" t="s">
        <v>51</v>
      </c>
      <c r="M4" s="15"/>
      <c r="N4" s="15"/>
      <c r="O4" s="13"/>
      <c r="R4" s="14"/>
      <c r="S4" s="15" t="s">
        <v>28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3">
        <v>17017</v>
      </c>
      <c r="AH4" s="13"/>
      <c r="AI4" s="14"/>
      <c r="AJ4" s="14"/>
      <c r="AK4" s="14"/>
      <c r="AL4" s="13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2">
        <f t="shared" si="0"/>
        <v>1</v>
      </c>
    </row>
    <row r="5" spans="1:53" x14ac:dyDescent="0.2">
      <c r="A5" s="8" t="s">
        <v>57</v>
      </c>
      <c r="B5" s="8" t="s">
        <v>1063</v>
      </c>
      <c r="C5" s="12" t="s">
        <v>45</v>
      </c>
      <c r="D5" s="12" t="s">
        <v>58</v>
      </c>
      <c r="E5" s="12" t="s">
        <v>59</v>
      </c>
      <c r="F5" s="16">
        <v>42916</v>
      </c>
      <c r="G5" s="12" t="s">
        <v>48</v>
      </c>
      <c r="H5" s="17" t="s">
        <v>49</v>
      </c>
      <c r="I5" s="12" t="s">
        <v>50</v>
      </c>
      <c r="J5" s="18"/>
      <c r="K5" s="18" t="s">
        <v>60</v>
      </c>
      <c r="L5" s="12" t="s">
        <v>51</v>
      </c>
      <c r="BA5" s="12">
        <f t="shared" si="0"/>
        <v>0</v>
      </c>
    </row>
    <row r="6" spans="1:53" x14ac:dyDescent="0.2">
      <c r="A6" s="8" t="s">
        <v>61</v>
      </c>
      <c r="B6" s="8" t="s">
        <v>1063</v>
      </c>
      <c r="C6" s="12" t="s">
        <v>45</v>
      </c>
      <c r="D6" s="12" t="s">
        <v>58</v>
      </c>
      <c r="E6" s="12" t="s">
        <v>59</v>
      </c>
      <c r="F6" s="16">
        <v>42916</v>
      </c>
      <c r="G6" s="12" t="s">
        <v>48</v>
      </c>
      <c r="H6" s="17" t="s">
        <v>49</v>
      </c>
      <c r="I6" s="12" t="s">
        <v>50</v>
      </c>
      <c r="J6" s="18"/>
      <c r="K6" s="18" t="s">
        <v>60</v>
      </c>
      <c r="L6" s="12" t="s">
        <v>51</v>
      </c>
      <c r="BA6" s="12">
        <f t="shared" si="0"/>
        <v>0</v>
      </c>
    </row>
    <row r="7" spans="1:53" x14ac:dyDescent="0.2">
      <c r="A7" s="8" t="s">
        <v>62</v>
      </c>
      <c r="B7" s="8" t="s">
        <v>1063</v>
      </c>
      <c r="C7" s="8" t="s">
        <v>45</v>
      </c>
      <c r="D7" s="8" t="s">
        <v>63</v>
      </c>
      <c r="E7" s="8" t="s">
        <v>64</v>
      </c>
      <c r="F7" s="23">
        <v>43302</v>
      </c>
      <c r="G7" s="8" t="s">
        <v>48</v>
      </c>
      <c r="H7" s="9" t="s">
        <v>49</v>
      </c>
      <c r="I7" s="10" t="s">
        <v>50</v>
      </c>
      <c r="J7" s="11">
        <v>31.8</v>
      </c>
      <c r="K7" s="11"/>
      <c r="L7" s="12" t="s">
        <v>51</v>
      </c>
      <c r="M7" s="15" t="s">
        <v>33</v>
      </c>
      <c r="N7" s="15"/>
      <c r="O7" s="15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3"/>
      <c r="AM7" s="14"/>
      <c r="AN7" s="14"/>
      <c r="AO7" s="13">
        <v>31440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2">
        <f t="shared" si="0"/>
        <v>1</v>
      </c>
    </row>
    <row r="8" spans="1:53" x14ac:dyDescent="0.2">
      <c r="A8" s="8" t="s">
        <v>65</v>
      </c>
      <c r="B8" s="8" t="s">
        <v>1063</v>
      </c>
      <c r="C8" s="8" t="s">
        <v>45</v>
      </c>
      <c r="D8" s="8" t="s">
        <v>66</v>
      </c>
      <c r="E8" s="8" t="s">
        <v>67</v>
      </c>
      <c r="F8" s="23">
        <v>43249</v>
      </c>
      <c r="G8" s="8" t="s">
        <v>68</v>
      </c>
      <c r="H8" s="9" t="s">
        <v>49</v>
      </c>
      <c r="I8" s="10" t="s">
        <v>50</v>
      </c>
      <c r="J8" s="11">
        <v>43.9</v>
      </c>
      <c r="K8" s="11"/>
      <c r="L8" s="12" t="s">
        <v>51</v>
      </c>
      <c r="M8" s="15"/>
      <c r="N8" s="15"/>
      <c r="O8" s="13"/>
      <c r="R8" s="14"/>
      <c r="S8" s="15" t="s">
        <v>28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3">
        <v>39</v>
      </c>
      <c r="AH8" s="13"/>
      <c r="AI8" s="14"/>
      <c r="AJ8" s="14"/>
      <c r="AK8" s="14"/>
      <c r="AL8" s="13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2">
        <f t="shared" si="0"/>
        <v>1</v>
      </c>
    </row>
    <row r="9" spans="1:53" x14ac:dyDescent="0.2">
      <c r="A9" s="8" t="s">
        <v>69</v>
      </c>
      <c r="B9" s="8" t="s">
        <v>1063</v>
      </c>
      <c r="C9" s="8" t="s">
        <v>45</v>
      </c>
      <c r="D9" s="8" t="s">
        <v>70</v>
      </c>
      <c r="E9" s="8" t="s">
        <v>64</v>
      </c>
      <c r="F9" s="23">
        <v>43302</v>
      </c>
      <c r="G9" s="8" t="s">
        <v>48</v>
      </c>
      <c r="H9" s="9" t="s">
        <v>49</v>
      </c>
      <c r="I9" s="10" t="s">
        <v>50</v>
      </c>
      <c r="J9" s="11">
        <v>50.2</v>
      </c>
      <c r="K9" s="11"/>
      <c r="L9" s="12" t="s">
        <v>51</v>
      </c>
      <c r="M9" s="15"/>
      <c r="N9" s="15"/>
      <c r="O9" s="13"/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3"/>
      <c r="AH9" s="13"/>
      <c r="AI9" s="14"/>
      <c r="AJ9" s="14"/>
      <c r="AK9" s="14"/>
      <c r="AL9" s="13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2">
        <f t="shared" si="0"/>
        <v>0</v>
      </c>
    </row>
    <row r="10" spans="1:53" x14ac:dyDescent="0.2">
      <c r="A10" s="8" t="s">
        <v>71</v>
      </c>
      <c r="B10" s="8" t="s">
        <v>1063</v>
      </c>
      <c r="C10" s="8" t="s">
        <v>45</v>
      </c>
      <c r="D10" s="8" t="s">
        <v>72</v>
      </c>
      <c r="E10" s="8" t="s">
        <v>53</v>
      </c>
      <c r="F10" s="23">
        <v>43302</v>
      </c>
      <c r="G10" s="8" t="s">
        <v>48</v>
      </c>
      <c r="H10" s="9" t="s">
        <v>49</v>
      </c>
      <c r="I10" s="10" t="s">
        <v>50</v>
      </c>
      <c r="J10" s="11">
        <v>40.200000000000003</v>
      </c>
      <c r="K10" s="11"/>
      <c r="L10" s="12" t="s">
        <v>51</v>
      </c>
      <c r="M10" s="15"/>
      <c r="N10" s="15"/>
      <c r="O10" s="13"/>
      <c r="R10" s="14"/>
      <c r="S10" s="15" t="s">
        <v>28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3">
        <v>42980</v>
      </c>
      <c r="AH10" s="13"/>
      <c r="AI10" s="14"/>
      <c r="AJ10" s="14"/>
      <c r="AK10" s="14"/>
      <c r="AL10" s="13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2">
        <f t="shared" si="0"/>
        <v>1</v>
      </c>
    </row>
    <row r="11" spans="1:53" x14ac:dyDescent="0.2">
      <c r="A11" s="8" t="s">
        <v>73</v>
      </c>
      <c r="B11" s="8" t="s">
        <v>1064</v>
      </c>
      <c r="C11" s="12" t="s">
        <v>74</v>
      </c>
      <c r="D11" s="12" t="s">
        <v>75</v>
      </c>
      <c r="E11" s="12" t="s">
        <v>76</v>
      </c>
      <c r="F11" s="16">
        <v>42896</v>
      </c>
      <c r="G11" s="12" t="s">
        <v>48</v>
      </c>
      <c r="H11" s="17" t="s">
        <v>77</v>
      </c>
      <c r="I11" s="12" t="s">
        <v>50</v>
      </c>
      <c r="J11" s="19">
        <v>62.9</v>
      </c>
      <c r="K11" s="19"/>
      <c r="L11" s="12" t="s">
        <v>51</v>
      </c>
      <c r="M11" s="9" t="s">
        <v>1072</v>
      </c>
      <c r="N11" s="9"/>
      <c r="O11" s="9"/>
      <c r="R11" s="9" t="s">
        <v>12</v>
      </c>
      <c r="S11" s="9"/>
      <c r="T11" s="9" t="s">
        <v>834</v>
      </c>
      <c r="U11" s="9"/>
      <c r="V11" s="9"/>
      <c r="W11" s="14"/>
      <c r="X11" s="14"/>
      <c r="Y11" s="14"/>
      <c r="Z11" s="14"/>
      <c r="AA11" s="14"/>
      <c r="AB11" s="14"/>
      <c r="AC11" s="8">
        <v>12</v>
      </c>
      <c r="AD11" s="8"/>
      <c r="AE11" s="8"/>
      <c r="AF11" s="14"/>
      <c r="AG11" s="14"/>
      <c r="AH11" s="14"/>
      <c r="AI11" s="14"/>
      <c r="AJ11" s="14"/>
      <c r="AK11" s="8">
        <v>31392</v>
      </c>
      <c r="AL11" s="13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8">
        <v>7442</v>
      </c>
      <c r="AZ11" s="14"/>
      <c r="BA11" s="12">
        <f t="shared" si="0"/>
        <v>3</v>
      </c>
    </row>
    <row r="12" spans="1:53" x14ac:dyDescent="0.2">
      <c r="A12" s="8" t="s">
        <v>78</v>
      </c>
      <c r="B12" s="8" t="s">
        <v>1064</v>
      </c>
      <c r="C12" s="12" t="s">
        <v>74</v>
      </c>
      <c r="D12" s="12" t="s">
        <v>75</v>
      </c>
      <c r="E12" s="12" t="s">
        <v>67</v>
      </c>
      <c r="F12" s="16">
        <v>42895</v>
      </c>
      <c r="G12" s="12" t="s">
        <v>79</v>
      </c>
      <c r="H12" s="17" t="s">
        <v>77</v>
      </c>
      <c r="I12" s="12" t="s">
        <v>50</v>
      </c>
      <c r="J12" s="19">
        <v>88.7</v>
      </c>
      <c r="K12" s="19"/>
      <c r="L12" s="12" t="s">
        <v>51</v>
      </c>
      <c r="M12" s="9"/>
      <c r="N12" s="9"/>
      <c r="O12" s="9"/>
      <c r="R12" s="9" t="s">
        <v>12</v>
      </c>
      <c r="S12" s="9"/>
      <c r="T12" s="9" t="s">
        <v>834</v>
      </c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8">
        <v>33007</v>
      </c>
      <c r="AL12" s="13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8">
        <v>8129</v>
      </c>
      <c r="AZ12" s="14"/>
      <c r="BA12" s="12">
        <f t="shared" si="0"/>
        <v>2</v>
      </c>
    </row>
    <row r="13" spans="1:53" x14ac:dyDescent="0.2">
      <c r="A13" s="8" t="s">
        <v>80</v>
      </c>
      <c r="B13" s="8" t="s">
        <v>1064</v>
      </c>
      <c r="C13" s="12" t="s">
        <v>74</v>
      </c>
      <c r="D13" s="12" t="s">
        <v>75</v>
      </c>
      <c r="E13" s="12" t="s">
        <v>67</v>
      </c>
      <c r="F13" s="16">
        <v>42895</v>
      </c>
      <c r="G13" s="12" t="s">
        <v>79</v>
      </c>
      <c r="H13" s="17" t="s">
        <v>77</v>
      </c>
      <c r="I13" s="12" t="s">
        <v>50</v>
      </c>
      <c r="J13" s="19">
        <v>42</v>
      </c>
      <c r="K13" s="19"/>
      <c r="L13" s="12" t="s">
        <v>51</v>
      </c>
      <c r="M13" s="9" t="s">
        <v>1072</v>
      </c>
      <c r="N13" s="9"/>
      <c r="O13" s="9"/>
      <c r="R13" s="9" t="s">
        <v>12</v>
      </c>
      <c r="S13" s="9"/>
      <c r="T13" s="9"/>
      <c r="U13" s="14"/>
      <c r="V13" s="14"/>
      <c r="W13" s="14"/>
      <c r="X13" s="14"/>
      <c r="Y13" s="14"/>
      <c r="Z13" s="14"/>
      <c r="AA13" s="14"/>
      <c r="AB13" s="14"/>
      <c r="AC13" s="8">
        <v>382</v>
      </c>
      <c r="AD13" s="8"/>
      <c r="AE13" s="8"/>
      <c r="AF13" s="14"/>
      <c r="AG13" s="14"/>
      <c r="AH13" s="14"/>
      <c r="AI13" s="14"/>
      <c r="AJ13" s="14"/>
      <c r="AK13" s="8">
        <v>37574</v>
      </c>
      <c r="AL13" s="13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2">
        <f t="shared" si="0"/>
        <v>2</v>
      </c>
    </row>
    <row r="14" spans="1:53" x14ac:dyDescent="0.2">
      <c r="A14" s="8" t="s">
        <v>81</v>
      </c>
      <c r="B14" s="8" t="s">
        <v>1064</v>
      </c>
      <c r="C14" s="12" t="s">
        <v>74</v>
      </c>
      <c r="D14" s="12" t="s">
        <v>75</v>
      </c>
      <c r="E14" s="12" t="s">
        <v>67</v>
      </c>
      <c r="F14" s="16">
        <v>42896</v>
      </c>
      <c r="G14" s="12" t="s">
        <v>82</v>
      </c>
      <c r="H14" s="17" t="s">
        <v>77</v>
      </c>
      <c r="I14" s="12" t="s">
        <v>50</v>
      </c>
      <c r="J14" s="19">
        <v>87.5</v>
      </c>
      <c r="K14" s="19"/>
      <c r="L14" s="12" t="s">
        <v>51</v>
      </c>
      <c r="M14" s="9"/>
      <c r="N14" s="9"/>
      <c r="O14" s="9"/>
      <c r="R14" s="9"/>
      <c r="S14" s="9"/>
      <c r="T14" s="9" t="s">
        <v>834</v>
      </c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3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8">
        <v>6924</v>
      </c>
      <c r="AZ14" s="14"/>
      <c r="BA14" s="12">
        <f t="shared" si="0"/>
        <v>1</v>
      </c>
    </row>
    <row r="15" spans="1:53" x14ac:dyDescent="0.2">
      <c r="A15" s="8" t="s">
        <v>83</v>
      </c>
      <c r="B15" s="8" t="s">
        <v>1064</v>
      </c>
      <c r="C15" s="12" t="s">
        <v>74</v>
      </c>
      <c r="D15" s="12" t="s">
        <v>75</v>
      </c>
      <c r="E15" s="12" t="s">
        <v>67</v>
      </c>
      <c r="F15" s="16">
        <v>42896</v>
      </c>
      <c r="G15" s="12" t="s">
        <v>82</v>
      </c>
      <c r="H15" s="17" t="s">
        <v>77</v>
      </c>
      <c r="I15" s="12" t="s">
        <v>84</v>
      </c>
      <c r="J15" s="19">
        <v>23.5</v>
      </c>
      <c r="K15" s="19"/>
      <c r="L15" s="12" t="s">
        <v>51</v>
      </c>
      <c r="M15" s="9" t="s">
        <v>1072</v>
      </c>
      <c r="N15" s="9"/>
      <c r="O15" s="9"/>
      <c r="R15" s="9" t="s">
        <v>12</v>
      </c>
      <c r="S15" s="9"/>
      <c r="T15" s="9" t="s">
        <v>834</v>
      </c>
      <c r="U15" s="9"/>
      <c r="V15" s="9"/>
      <c r="W15" s="14"/>
      <c r="X15" s="14"/>
      <c r="Y15" s="14"/>
      <c r="Z15" s="14"/>
      <c r="AA15" s="14"/>
      <c r="AB15" s="14"/>
      <c r="AC15" s="8">
        <v>976</v>
      </c>
      <c r="AD15" s="8"/>
      <c r="AE15" s="8"/>
      <c r="AF15" s="14"/>
      <c r="AG15" s="14"/>
      <c r="AH15" s="14"/>
      <c r="AI15" s="14"/>
      <c r="AJ15" s="14"/>
      <c r="AK15" s="8">
        <v>30944</v>
      </c>
      <c r="AL15" s="13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8">
        <v>3831</v>
      </c>
      <c r="AZ15" s="14"/>
      <c r="BA15" s="12">
        <f t="shared" si="0"/>
        <v>3</v>
      </c>
    </row>
    <row r="16" spans="1:53" x14ac:dyDescent="0.2">
      <c r="A16" s="8" t="s">
        <v>85</v>
      </c>
      <c r="B16" s="8" t="s">
        <v>1064</v>
      </c>
      <c r="C16" s="12" t="s">
        <v>74</v>
      </c>
      <c r="D16" s="12" t="s">
        <v>75</v>
      </c>
      <c r="E16" s="12" t="s">
        <v>67</v>
      </c>
      <c r="F16" s="16">
        <v>42896</v>
      </c>
      <c r="G16" s="12" t="s">
        <v>82</v>
      </c>
      <c r="H16" s="17" t="s">
        <v>77</v>
      </c>
      <c r="I16" s="12" t="s">
        <v>84</v>
      </c>
      <c r="J16" s="19">
        <v>18.600000000000001</v>
      </c>
      <c r="K16" s="19"/>
      <c r="L16" s="12" t="s">
        <v>51</v>
      </c>
      <c r="M16" s="9" t="s">
        <v>1072</v>
      </c>
      <c r="N16" s="9"/>
      <c r="O16" s="9"/>
      <c r="R16" s="9"/>
      <c r="S16" s="9"/>
      <c r="T16" s="9" t="s">
        <v>834</v>
      </c>
      <c r="U16" s="9"/>
      <c r="V16" s="9"/>
      <c r="W16" s="14"/>
      <c r="X16" s="14"/>
      <c r="Y16" s="14"/>
      <c r="Z16" s="14"/>
      <c r="AA16" s="14"/>
      <c r="AB16" s="14"/>
      <c r="AC16" s="8">
        <v>2383</v>
      </c>
      <c r="AD16" s="8"/>
      <c r="AE16" s="8"/>
      <c r="AF16" s="14"/>
      <c r="AG16" s="14"/>
      <c r="AH16" s="14"/>
      <c r="AI16" s="14"/>
      <c r="AJ16" s="14"/>
      <c r="AK16" s="14"/>
      <c r="AL16" s="13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8">
        <v>1784</v>
      </c>
      <c r="AZ16" s="14"/>
      <c r="BA16" s="12">
        <f t="shared" si="0"/>
        <v>2</v>
      </c>
    </row>
    <row r="17" spans="1:53" x14ac:dyDescent="0.2">
      <c r="A17" s="8" t="s">
        <v>86</v>
      </c>
      <c r="B17" s="8" t="s">
        <v>1064</v>
      </c>
      <c r="C17" s="12" t="s">
        <v>74</v>
      </c>
      <c r="D17" s="12" t="s">
        <v>75</v>
      </c>
      <c r="E17" s="12" t="s">
        <v>67</v>
      </c>
      <c r="F17" s="16">
        <v>42896</v>
      </c>
      <c r="G17" s="12" t="s">
        <v>82</v>
      </c>
      <c r="H17" s="17" t="s">
        <v>77</v>
      </c>
      <c r="I17" s="12" t="s">
        <v>84</v>
      </c>
      <c r="J17" s="19">
        <v>22.2</v>
      </c>
      <c r="K17" s="19"/>
      <c r="L17" s="12" t="s">
        <v>51</v>
      </c>
      <c r="M17" s="9"/>
      <c r="N17" s="9"/>
      <c r="O17" s="9"/>
      <c r="R17" s="9" t="s">
        <v>12</v>
      </c>
      <c r="S17" s="9"/>
      <c r="T17" s="9" t="s">
        <v>834</v>
      </c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8">
        <v>26606</v>
      </c>
      <c r="AL17" s="13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8">
        <v>11063</v>
      </c>
      <c r="AZ17" s="14"/>
      <c r="BA17" s="12">
        <f t="shared" si="0"/>
        <v>2</v>
      </c>
    </row>
    <row r="18" spans="1:53" x14ac:dyDescent="0.2">
      <c r="A18" s="8" t="s">
        <v>87</v>
      </c>
      <c r="B18" s="8" t="s">
        <v>1064</v>
      </c>
      <c r="C18" s="12" t="s">
        <v>74</v>
      </c>
      <c r="D18" s="12" t="s">
        <v>75</v>
      </c>
      <c r="E18" s="12" t="s">
        <v>67</v>
      </c>
      <c r="F18" s="16">
        <v>42896</v>
      </c>
      <c r="G18" s="12" t="s">
        <v>82</v>
      </c>
      <c r="H18" s="17" t="s">
        <v>77</v>
      </c>
      <c r="I18" s="12" t="s">
        <v>84</v>
      </c>
      <c r="J18" s="19">
        <v>21.2</v>
      </c>
      <c r="K18" s="19"/>
      <c r="L18" s="12" t="s">
        <v>51</v>
      </c>
      <c r="M18" s="9"/>
      <c r="N18" s="9"/>
      <c r="O18" s="9"/>
      <c r="R18" s="9"/>
      <c r="S18" s="9"/>
      <c r="T18" s="9" t="s">
        <v>834</v>
      </c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3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8">
        <v>4522</v>
      </c>
      <c r="AZ18" s="14"/>
      <c r="BA18" s="12">
        <f t="shared" si="0"/>
        <v>1</v>
      </c>
    </row>
    <row r="19" spans="1:53" x14ac:dyDescent="0.2">
      <c r="A19" s="8" t="s">
        <v>88</v>
      </c>
      <c r="B19" s="8" t="s">
        <v>1064</v>
      </c>
      <c r="C19" s="8" t="s">
        <v>74</v>
      </c>
      <c r="D19" s="8" t="s">
        <v>46</v>
      </c>
      <c r="E19" s="8" t="s">
        <v>64</v>
      </c>
      <c r="F19" s="23">
        <v>43244</v>
      </c>
      <c r="G19" s="8" t="s">
        <v>48</v>
      </c>
      <c r="H19" s="9" t="s">
        <v>77</v>
      </c>
      <c r="I19" s="10" t="s">
        <v>84</v>
      </c>
      <c r="J19" s="11">
        <v>12.6</v>
      </c>
      <c r="K19" s="11"/>
      <c r="L19" s="12" t="s">
        <v>51</v>
      </c>
      <c r="M19" s="15" t="s">
        <v>16</v>
      </c>
      <c r="N19" s="15"/>
      <c r="O19" s="15"/>
      <c r="R19" s="14"/>
      <c r="S19" s="14"/>
      <c r="T19" s="15" t="s">
        <v>834</v>
      </c>
      <c r="U19" s="14"/>
      <c r="V19" s="13">
        <v>38008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3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3">
        <v>16338</v>
      </c>
      <c r="AZ19" s="14"/>
      <c r="BA19" s="12">
        <f t="shared" si="0"/>
        <v>2</v>
      </c>
    </row>
    <row r="20" spans="1:53" x14ac:dyDescent="0.2">
      <c r="A20" s="8" t="s">
        <v>89</v>
      </c>
      <c r="B20" s="8" t="s">
        <v>1064</v>
      </c>
      <c r="C20" s="12" t="s">
        <v>74</v>
      </c>
      <c r="D20" s="12" t="s">
        <v>90</v>
      </c>
      <c r="E20" s="12" t="s">
        <v>67</v>
      </c>
      <c r="F20" s="16">
        <v>42893</v>
      </c>
      <c r="G20" s="12" t="s">
        <v>82</v>
      </c>
      <c r="H20" s="17" t="s">
        <v>77</v>
      </c>
      <c r="I20" s="12" t="s">
        <v>84</v>
      </c>
      <c r="J20" s="19">
        <v>7.1</v>
      </c>
      <c r="K20" s="19"/>
      <c r="L20" s="12" t="s">
        <v>51</v>
      </c>
      <c r="M20" s="9" t="s">
        <v>1072</v>
      </c>
      <c r="N20" s="9"/>
      <c r="O20" s="9"/>
      <c r="R20" s="9" t="s">
        <v>12</v>
      </c>
      <c r="S20" s="9"/>
      <c r="T20" s="9" t="s">
        <v>834</v>
      </c>
      <c r="U20" s="9"/>
      <c r="V20" s="9"/>
      <c r="W20" s="14"/>
      <c r="X20" s="14"/>
      <c r="Y20" s="14"/>
      <c r="Z20" s="14"/>
      <c r="AA20" s="14"/>
      <c r="AB20" s="14"/>
      <c r="AC20" s="8">
        <v>28275</v>
      </c>
      <c r="AD20" s="8"/>
      <c r="AE20" s="8"/>
      <c r="AF20" s="14"/>
      <c r="AG20" s="14"/>
      <c r="AH20" s="14"/>
      <c r="AI20" s="14"/>
      <c r="AJ20" s="14"/>
      <c r="AK20" s="8">
        <v>68</v>
      </c>
      <c r="AL20" s="13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8">
        <v>4547</v>
      </c>
      <c r="AZ20" s="14"/>
      <c r="BA20" s="12">
        <f t="shared" si="0"/>
        <v>3</v>
      </c>
    </row>
    <row r="21" spans="1:53" x14ac:dyDescent="0.2">
      <c r="A21" s="8" t="s">
        <v>91</v>
      </c>
      <c r="B21" s="8" t="s">
        <v>1064</v>
      </c>
      <c r="C21" s="12" t="s">
        <v>74</v>
      </c>
      <c r="D21" s="12" t="s">
        <v>90</v>
      </c>
      <c r="E21" s="12" t="s">
        <v>67</v>
      </c>
      <c r="F21" s="16">
        <v>42893</v>
      </c>
      <c r="G21" s="12" t="s">
        <v>82</v>
      </c>
      <c r="H21" s="17" t="s">
        <v>49</v>
      </c>
      <c r="I21" s="12" t="s">
        <v>50</v>
      </c>
      <c r="J21" s="19">
        <v>77.3</v>
      </c>
      <c r="K21" s="19"/>
      <c r="L21" s="12" t="s">
        <v>51</v>
      </c>
      <c r="M21" s="9"/>
      <c r="N21" s="9"/>
      <c r="O21" s="9"/>
      <c r="R21" s="9"/>
      <c r="S21" s="9"/>
      <c r="T21" s="9" t="s">
        <v>834</v>
      </c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3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8">
        <v>175</v>
      </c>
      <c r="AZ21" s="14"/>
      <c r="BA21" s="12">
        <f t="shared" si="0"/>
        <v>1</v>
      </c>
    </row>
    <row r="22" spans="1:53" x14ac:dyDescent="0.2">
      <c r="A22" s="8" t="s">
        <v>92</v>
      </c>
      <c r="B22" s="8" t="s">
        <v>1064</v>
      </c>
      <c r="C22" s="12" t="s">
        <v>74</v>
      </c>
      <c r="D22" s="12" t="s">
        <v>58</v>
      </c>
      <c r="E22" s="12" t="s">
        <v>90</v>
      </c>
      <c r="F22" s="16">
        <v>42896</v>
      </c>
      <c r="G22" s="12" t="s">
        <v>48</v>
      </c>
      <c r="H22" s="17" t="s">
        <v>77</v>
      </c>
      <c r="I22" s="12" t="s">
        <v>50</v>
      </c>
      <c r="J22" s="19">
        <v>51.4</v>
      </c>
      <c r="K22" s="19"/>
      <c r="L22" s="12" t="s">
        <v>51</v>
      </c>
      <c r="M22" s="9" t="s">
        <v>1072</v>
      </c>
      <c r="N22" s="9"/>
      <c r="O22" s="9"/>
      <c r="R22" s="9"/>
      <c r="S22" s="9"/>
      <c r="T22" s="9" t="s">
        <v>834</v>
      </c>
      <c r="U22" s="14"/>
      <c r="V22" s="14"/>
      <c r="W22" s="14"/>
      <c r="X22" s="14"/>
      <c r="Y22" s="14"/>
      <c r="Z22" s="14"/>
      <c r="AA22" s="14"/>
      <c r="AB22" s="14"/>
      <c r="AC22" s="8">
        <v>30</v>
      </c>
      <c r="AD22" s="8"/>
      <c r="AE22" s="8"/>
      <c r="AF22" s="14"/>
      <c r="AG22" s="14"/>
      <c r="AH22" s="14"/>
      <c r="AI22" s="14"/>
      <c r="AJ22" s="14"/>
      <c r="AK22" s="14"/>
      <c r="AL22" s="13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8">
        <v>8798</v>
      </c>
      <c r="AZ22" s="14"/>
      <c r="BA22" s="12">
        <f t="shared" si="0"/>
        <v>2</v>
      </c>
    </row>
    <row r="23" spans="1:53" x14ac:dyDescent="0.2">
      <c r="A23" s="8" t="s">
        <v>93</v>
      </c>
      <c r="B23" s="8" t="s">
        <v>1064</v>
      </c>
      <c r="C23" s="12" t="s">
        <v>74</v>
      </c>
      <c r="D23" s="12" t="s">
        <v>58</v>
      </c>
      <c r="E23" s="12" t="s">
        <v>76</v>
      </c>
      <c r="F23" s="16">
        <v>42896</v>
      </c>
      <c r="G23" s="12" t="s">
        <v>48</v>
      </c>
      <c r="H23" s="17" t="s">
        <v>77</v>
      </c>
      <c r="I23" s="12" t="s">
        <v>50</v>
      </c>
      <c r="J23" s="19">
        <v>58.8</v>
      </c>
      <c r="K23" s="19"/>
      <c r="L23" s="12" t="s">
        <v>51</v>
      </c>
      <c r="M23" s="9"/>
      <c r="N23" s="9"/>
      <c r="O23" s="9"/>
      <c r="R23" s="9" t="s">
        <v>12</v>
      </c>
      <c r="S23" s="9"/>
      <c r="T23" s="9" t="s">
        <v>834</v>
      </c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8">
        <v>13863</v>
      </c>
      <c r="AL23" s="13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8">
        <v>8505</v>
      </c>
      <c r="AZ23" s="14"/>
      <c r="BA23" s="12">
        <f t="shared" si="0"/>
        <v>2</v>
      </c>
    </row>
    <row r="24" spans="1:53" x14ac:dyDescent="0.2">
      <c r="A24" s="8" t="s">
        <v>94</v>
      </c>
      <c r="B24" s="8" t="s">
        <v>1064</v>
      </c>
      <c r="C24" s="12" t="s">
        <v>74</v>
      </c>
      <c r="D24" s="12" t="s">
        <v>58</v>
      </c>
      <c r="E24" s="12" t="s">
        <v>59</v>
      </c>
      <c r="F24" s="16">
        <v>42896</v>
      </c>
      <c r="G24" s="12" t="s">
        <v>48</v>
      </c>
      <c r="H24" s="17" t="s">
        <v>77</v>
      </c>
      <c r="I24" s="12" t="s">
        <v>50</v>
      </c>
      <c r="J24" s="19">
        <v>51.7</v>
      </c>
      <c r="K24" s="19"/>
      <c r="L24" s="12" t="s">
        <v>51</v>
      </c>
      <c r="M24" s="9"/>
      <c r="N24" s="9"/>
      <c r="O24" s="9"/>
      <c r="R24" s="9" t="s">
        <v>12</v>
      </c>
      <c r="S24" s="9"/>
      <c r="T24" s="9" t="s">
        <v>834</v>
      </c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8">
        <v>21837</v>
      </c>
      <c r="AL24" s="13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8">
        <v>1656</v>
      </c>
      <c r="AZ24" s="14"/>
      <c r="BA24" s="12">
        <f t="shared" si="0"/>
        <v>2</v>
      </c>
    </row>
    <row r="25" spans="1:53" x14ac:dyDescent="0.2">
      <c r="A25" s="8" t="s">
        <v>95</v>
      </c>
      <c r="B25" s="8" t="s">
        <v>1064</v>
      </c>
      <c r="C25" s="12" t="s">
        <v>74</v>
      </c>
      <c r="D25" s="12" t="s">
        <v>96</v>
      </c>
      <c r="E25" s="12" t="s">
        <v>90</v>
      </c>
      <c r="F25" s="16">
        <v>42901</v>
      </c>
      <c r="G25" s="12" t="s">
        <v>48</v>
      </c>
      <c r="H25" s="17" t="s">
        <v>77</v>
      </c>
      <c r="I25" s="12" t="s">
        <v>50</v>
      </c>
      <c r="J25" s="19">
        <v>82.3</v>
      </c>
      <c r="K25" s="19"/>
      <c r="L25" s="12" t="s">
        <v>51</v>
      </c>
      <c r="M25" s="9"/>
      <c r="N25" s="9"/>
      <c r="O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8"/>
      <c r="AL25" s="13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8"/>
      <c r="AZ25" s="14"/>
      <c r="BA25" s="12">
        <f t="shared" si="0"/>
        <v>0</v>
      </c>
    </row>
    <row r="26" spans="1:53" x14ac:dyDescent="0.2">
      <c r="A26" s="8" t="s">
        <v>97</v>
      </c>
      <c r="B26" s="8" t="s">
        <v>1064</v>
      </c>
      <c r="C26" s="12" t="s">
        <v>74</v>
      </c>
      <c r="D26" s="12" t="s">
        <v>96</v>
      </c>
      <c r="E26" s="12" t="s">
        <v>76</v>
      </c>
      <c r="F26" s="16">
        <v>42901</v>
      </c>
      <c r="G26" s="12" t="s">
        <v>48</v>
      </c>
      <c r="H26" s="17" t="s">
        <v>77</v>
      </c>
      <c r="I26" s="12" t="s">
        <v>50</v>
      </c>
      <c r="J26" s="19">
        <v>81.8</v>
      </c>
      <c r="K26" s="19"/>
      <c r="L26" s="12" t="s">
        <v>51</v>
      </c>
      <c r="M26" s="9"/>
      <c r="N26" s="9"/>
      <c r="O26" s="9"/>
      <c r="R26" s="9" t="s">
        <v>12</v>
      </c>
      <c r="S26" s="9"/>
      <c r="T26" s="9" t="s">
        <v>834</v>
      </c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8">
        <v>58328</v>
      </c>
      <c r="AL26" s="13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8">
        <v>26759</v>
      </c>
      <c r="AZ26" s="14"/>
      <c r="BA26" s="12">
        <f t="shared" si="0"/>
        <v>2</v>
      </c>
    </row>
    <row r="27" spans="1:53" x14ac:dyDescent="0.2">
      <c r="A27" s="8" t="s">
        <v>98</v>
      </c>
      <c r="B27" s="8" t="s">
        <v>1064</v>
      </c>
      <c r="C27" s="12" t="s">
        <v>74</v>
      </c>
      <c r="D27" s="12" t="s">
        <v>96</v>
      </c>
      <c r="E27" s="12" t="s">
        <v>67</v>
      </c>
      <c r="F27" s="16">
        <v>42900</v>
      </c>
      <c r="G27" s="12" t="s">
        <v>82</v>
      </c>
      <c r="H27" s="17" t="s">
        <v>77</v>
      </c>
      <c r="I27" s="12" t="s">
        <v>50</v>
      </c>
      <c r="J27" s="19">
        <v>200</v>
      </c>
      <c r="K27" s="19"/>
      <c r="L27" s="12" t="s">
        <v>51</v>
      </c>
      <c r="M27" s="9"/>
      <c r="N27" s="9"/>
      <c r="O27" s="9"/>
      <c r="R27" s="9"/>
      <c r="S27" s="9"/>
      <c r="T27" s="9" t="s">
        <v>834</v>
      </c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3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8">
        <v>33164</v>
      </c>
      <c r="AZ27" s="14"/>
      <c r="BA27" s="12">
        <f t="shared" si="0"/>
        <v>1</v>
      </c>
    </row>
    <row r="28" spans="1:53" x14ac:dyDescent="0.2">
      <c r="A28" s="8" t="s">
        <v>99</v>
      </c>
      <c r="B28" s="8" t="s">
        <v>1064</v>
      </c>
      <c r="C28" s="12" t="s">
        <v>74</v>
      </c>
      <c r="D28" s="12" t="s">
        <v>96</v>
      </c>
      <c r="E28" s="12" t="s">
        <v>67</v>
      </c>
      <c r="F28" s="16">
        <v>42900</v>
      </c>
      <c r="G28" s="12" t="s">
        <v>82</v>
      </c>
      <c r="H28" s="17" t="s">
        <v>77</v>
      </c>
      <c r="I28" s="12" t="s">
        <v>50</v>
      </c>
      <c r="J28" s="19">
        <v>240</v>
      </c>
      <c r="K28" s="19"/>
      <c r="L28" s="12" t="s">
        <v>51</v>
      </c>
      <c r="M28" s="9"/>
      <c r="N28" s="9"/>
      <c r="O28" s="9"/>
      <c r="R28" s="9"/>
      <c r="S28" s="9"/>
      <c r="T28" s="9" t="s">
        <v>834</v>
      </c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3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8">
        <v>39274</v>
      </c>
      <c r="AZ28" s="14"/>
      <c r="BA28" s="12">
        <f t="shared" si="0"/>
        <v>1</v>
      </c>
    </row>
    <row r="29" spans="1:53" x14ac:dyDescent="0.2">
      <c r="A29" s="8" t="s">
        <v>100</v>
      </c>
      <c r="B29" s="8" t="s">
        <v>1064</v>
      </c>
      <c r="C29" s="12" t="s">
        <v>74</v>
      </c>
      <c r="D29" s="12" t="s">
        <v>96</v>
      </c>
      <c r="E29" s="12" t="s">
        <v>67</v>
      </c>
      <c r="F29" s="16">
        <v>42900</v>
      </c>
      <c r="G29" s="12" t="s">
        <v>82</v>
      </c>
      <c r="H29" s="17" t="s">
        <v>77</v>
      </c>
      <c r="I29" s="12" t="s">
        <v>50</v>
      </c>
      <c r="J29" s="19">
        <v>240</v>
      </c>
      <c r="K29" s="19"/>
      <c r="L29" s="12" t="s">
        <v>51</v>
      </c>
      <c r="M29" s="9"/>
      <c r="N29" s="9"/>
      <c r="O29" s="9"/>
      <c r="R29" s="9"/>
      <c r="S29" s="9"/>
      <c r="T29" s="9" t="s">
        <v>834</v>
      </c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3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8">
        <v>23687</v>
      </c>
      <c r="AZ29" s="14"/>
      <c r="BA29" s="12">
        <f t="shared" si="0"/>
        <v>1</v>
      </c>
    </row>
    <row r="30" spans="1:53" x14ac:dyDescent="0.2">
      <c r="A30" s="8" t="s">
        <v>101</v>
      </c>
      <c r="B30" s="8" t="s">
        <v>1064</v>
      </c>
      <c r="C30" s="12" t="s">
        <v>74</v>
      </c>
      <c r="D30" s="12" t="s">
        <v>96</v>
      </c>
      <c r="E30" s="12" t="s">
        <v>67</v>
      </c>
      <c r="F30" s="16">
        <v>42900</v>
      </c>
      <c r="G30" s="12" t="s">
        <v>82</v>
      </c>
      <c r="H30" s="17" t="s">
        <v>49</v>
      </c>
      <c r="I30" s="12" t="s">
        <v>50</v>
      </c>
      <c r="J30" s="19">
        <v>200</v>
      </c>
      <c r="K30" s="19"/>
      <c r="L30" s="12" t="s">
        <v>51</v>
      </c>
      <c r="M30" s="9"/>
      <c r="N30" s="9"/>
      <c r="O30" s="9"/>
      <c r="R30" s="9"/>
      <c r="S30" s="9" t="s">
        <v>27</v>
      </c>
      <c r="T30" s="9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8">
        <v>56</v>
      </c>
      <c r="AH30" s="14"/>
      <c r="AI30" s="14"/>
      <c r="AJ30" s="14"/>
      <c r="AK30" s="14"/>
      <c r="AL30" s="13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2">
        <f t="shared" si="0"/>
        <v>1</v>
      </c>
    </row>
    <row r="31" spans="1:53" x14ac:dyDescent="0.2">
      <c r="A31" s="8" t="s">
        <v>102</v>
      </c>
      <c r="B31" s="8" t="s">
        <v>1064</v>
      </c>
      <c r="C31" s="12" t="s">
        <v>74</v>
      </c>
      <c r="D31" s="12" t="s">
        <v>103</v>
      </c>
      <c r="E31" s="12" t="s">
        <v>90</v>
      </c>
      <c r="F31" s="16">
        <v>42909</v>
      </c>
      <c r="G31" s="12" t="s">
        <v>48</v>
      </c>
      <c r="H31" s="17" t="s">
        <v>77</v>
      </c>
      <c r="I31" s="12" t="s">
        <v>50</v>
      </c>
      <c r="J31" s="19">
        <v>81.7</v>
      </c>
      <c r="K31" s="19"/>
      <c r="L31" s="12" t="s">
        <v>51</v>
      </c>
      <c r="M31" s="9"/>
      <c r="N31" s="9"/>
      <c r="O31" s="9"/>
      <c r="R31" s="9"/>
      <c r="S31" s="9"/>
      <c r="T31" s="9" t="s">
        <v>834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3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8">
        <v>286</v>
      </c>
      <c r="AZ31" s="14"/>
      <c r="BA31" s="12">
        <f t="shared" si="0"/>
        <v>1</v>
      </c>
    </row>
    <row r="32" spans="1:53" x14ac:dyDescent="0.2">
      <c r="A32" s="8" t="s">
        <v>104</v>
      </c>
      <c r="B32" s="8" t="s">
        <v>1064</v>
      </c>
      <c r="C32" s="12" t="s">
        <v>74</v>
      </c>
      <c r="D32" s="12" t="s">
        <v>103</v>
      </c>
      <c r="E32" s="12" t="s">
        <v>90</v>
      </c>
      <c r="F32" s="16">
        <v>42909</v>
      </c>
      <c r="G32" s="12" t="s">
        <v>48</v>
      </c>
      <c r="H32" s="17" t="s">
        <v>77</v>
      </c>
      <c r="I32" s="12" t="s">
        <v>50</v>
      </c>
      <c r="J32" s="19">
        <v>110</v>
      </c>
      <c r="K32" s="19"/>
      <c r="L32" s="12" t="s">
        <v>51</v>
      </c>
      <c r="M32" s="9"/>
      <c r="N32" s="9"/>
      <c r="O32" s="9"/>
      <c r="R32" s="9"/>
      <c r="S32" s="9"/>
      <c r="T32" s="9" t="s">
        <v>834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3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8">
        <v>16661</v>
      </c>
      <c r="AZ32" s="14"/>
      <c r="BA32" s="12">
        <f t="shared" si="0"/>
        <v>1</v>
      </c>
    </row>
    <row r="33" spans="1:53" x14ac:dyDescent="0.2">
      <c r="A33" s="8" t="s">
        <v>105</v>
      </c>
      <c r="B33" s="8" t="s">
        <v>1064</v>
      </c>
      <c r="C33" s="12" t="s">
        <v>74</v>
      </c>
      <c r="D33" s="12" t="s">
        <v>103</v>
      </c>
      <c r="E33" s="12" t="s">
        <v>90</v>
      </c>
      <c r="F33" s="16">
        <v>42909</v>
      </c>
      <c r="G33" s="12" t="s">
        <v>48</v>
      </c>
      <c r="H33" s="17" t="s">
        <v>77</v>
      </c>
      <c r="I33" s="12" t="s">
        <v>50</v>
      </c>
      <c r="J33" s="19">
        <v>63.4</v>
      </c>
      <c r="K33" s="19"/>
      <c r="L33" s="12" t="s">
        <v>51</v>
      </c>
      <c r="M33" s="9"/>
      <c r="N33" s="9"/>
      <c r="O33" s="9"/>
      <c r="R33" s="9" t="s">
        <v>12</v>
      </c>
      <c r="S33" s="9"/>
      <c r="T33" s="9" t="s">
        <v>834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8">
        <v>61559</v>
      </c>
      <c r="AL33" s="1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8">
        <v>15424</v>
      </c>
      <c r="AZ33" s="14"/>
      <c r="BA33" s="12">
        <f t="shared" si="0"/>
        <v>2</v>
      </c>
    </row>
    <row r="34" spans="1:53" x14ac:dyDescent="0.2">
      <c r="A34" s="8" t="s">
        <v>106</v>
      </c>
      <c r="B34" s="8" t="s">
        <v>1064</v>
      </c>
      <c r="C34" s="12" t="s">
        <v>74</v>
      </c>
      <c r="D34" s="12" t="s">
        <v>103</v>
      </c>
      <c r="E34" s="12" t="s">
        <v>90</v>
      </c>
      <c r="F34" s="16">
        <v>42909</v>
      </c>
      <c r="G34" s="12" t="s">
        <v>48</v>
      </c>
      <c r="H34" s="17" t="s">
        <v>77</v>
      </c>
      <c r="I34" s="12" t="s">
        <v>50</v>
      </c>
      <c r="J34" s="19">
        <v>120</v>
      </c>
      <c r="K34" s="19"/>
      <c r="L34" s="12" t="s">
        <v>51</v>
      </c>
      <c r="M34" s="9" t="s">
        <v>1072</v>
      </c>
      <c r="N34" s="9"/>
      <c r="O34" s="9"/>
      <c r="R34" s="9"/>
      <c r="S34" s="9"/>
      <c r="T34" s="9" t="s">
        <v>834</v>
      </c>
      <c r="U34" s="14"/>
      <c r="V34" s="14"/>
      <c r="W34" s="14"/>
      <c r="X34" s="14"/>
      <c r="Y34" s="14"/>
      <c r="Z34" s="14"/>
      <c r="AA34" s="14"/>
      <c r="AB34" s="14"/>
      <c r="AC34" s="8">
        <v>1148</v>
      </c>
      <c r="AD34" s="8"/>
      <c r="AE34" s="8"/>
      <c r="AF34" s="14"/>
      <c r="AG34" s="14"/>
      <c r="AH34" s="14"/>
      <c r="AI34" s="14"/>
      <c r="AJ34" s="14"/>
      <c r="AK34" s="14"/>
      <c r="AL34" s="13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8">
        <v>14703</v>
      </c>
      <c r="AZ34" s="14"/>
      <c r="BA34" s="12">
        <f t="shared" si="0"/>
        <v>2</v>
      </c>
    </row>
    <row r="35" spans="1:53" x14ac:dyDescent="0.2">
      <c r="A35" s="8" t="s">
        <v>107</v>
      </c>
      <c r="B35" s="8" t="s">
        <v>1064</v>
      </c>
      <c r="C35" s="12" t="s">
        <v>74</v>
      </c>
      <c r="D35" s="12" t="s">
        <v>103</v>
      </c>
      <c r="E35" s="12" t="s">
        <v>90</v>
      </c>
      <c r="F35" s="16">
        <v>42909</v>
      </c>
      <c r="G35" s="12" t="s">
        <v>48</v>
      </c>
      <c r="H35" s="17" t="s">
        <v>77</v>
      </c>
      <c r="I35" s="12" t="s">
        <v>50</v>
      </c>
      <c r="J35" s="19">
        <v>71.900000000000006</v>
      </c>
      <c r="K35" s="19"/>
      <c r="L35" s="12" t="s">
        <v>51</v>
      </c>
      <c r="M35" s="9"/>
      <c r="N35" s="9"/>
      <c r="O35" s="9"/>
      <c r="R35" s="9" t="s">
        <v>12</v>
      </c>
      <c r="S35" s="9"/>
      <c r="T35" s="9" t="s">
        <v>834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8">
        <v>27833</v>
      </c>
      <c r="AL35" s="13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8">
        <v>1907</v>
      </c>
      <c r="AZ35" s="14"/>
      <c r="BA35" s="12">
        <f t="shared" si="0"/>
        <v>2</v>
      </c>
    </row>
    <row r="36" spans="1:53" x14ac:dyDescent="0.2">
      <c r="A36" s="8" t="s">
        <v>108</v>
      </c>
      <c r="B36" s="8" t="s">
        <v>1064</v>
      </c>
      <c r="C36" s="12" t="s">
        <v>74</v>
      </c>
      <c r="D36" s="12" t="s">
        <v>103</v>
      </c>
      <c r="E36" s="12" t="s">
        <v>90</v>
      </c>
      <c r="F36" s="16">
        <v>42909</v>
      </c>
      <c r="G36" s="12" t="s">
        <v>48</v>
      </c>
      <c r="H36" s="17" t="s">
        <v>77</v>
      </c>
      <c r="I36" s="12" t="s">
        <v>50</v>
      </c>
      <c r="J36" s="19">
        <v>79.099999999999994</v>
      </c>
      <c r="K36" s="19"/>
      <c r="L36" s="12" t="s">
        <v>51</v>
      </c>
      <c r="M36" s="9"/>
      <c r="N36" s="9"/>
      <c r="O36" s="9"/>
      <c r="R36" s="9" t="s">
        <v>12</v>
      </c>
      <c r="S36" s="9"/>
      <c r="T36" s="9" t="s">
        <v>834</v>
      </c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8">
        <v>36888</v>
      </c>
      <c r="AL36" s="13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8">
        <v>7911</v>
      </c>
      <c r="AZ36" s="14"/>
      <c r="BA36" s="12">
        <f t="shared" si="0"/>
        <v>2</v>
      </c>
    </row>
    <row r="37" spans="1:53" x14ac:dyDescent="0.2">
      <c r="A37" s="8" t="s">
        <v>109</v>
      </c>
      <c r="B37" s="8" t="s">
        <v>1064</v>
      </c>
      <c r="C37" s="12" t="s">
        <v>74</v>
      </c>
      <c r="D37" s="12" t="s">
        <v>103</v>
      </c>
      <c r="E37" s="12" t="s">
        <v>90</v>
      </c>
      <c r="F37" s="16">
        <v>42909</v>
      </c>
      <c r="G37" s="12" t="s">
        <v>48</v>
      </c>
      <c r="H37" s="17" t="s">
        <v>77</v>
      </c>
      <c r="I37" s="12" t="s">
        <v>84</v>
      </c>
      <c r="J37" s="19">
        <v>12.9</v>
      </c>
      <c r="K37" s="19"/>
      <c r="L37" s="12" t="s">
        <v>51</v>
      </c>
      <c r="M37" s="9"/>
      <c r="N37" s="9"/>
      <c r="O37" s="9"/>
      <c r="R37" s="9"/>
      <c r="S37" s="9"/>
      <c r="T37" s="9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8"/>
      <c r="AL37" s="13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8"/>
      <c r="AZ37" s="14"/>
      <c r="BA37" s="12">
        <f t="shared" si="0"/>
        <v>0</v>
      </c>
    </row>
    <row r="38" spans="1:53" x14ac:dyDescent="0.2">
      <c r="A38" s="8" t="s">
        <v>110</v>
      </c>
      <c r="B38" s="8" t="s">
        <v>1064</v>
      </c>
      <c r="C38" s="12" t="s">
        <v>74</v>
      </c>
      <c r="D38" s="12" t="s">
        <v>103</v>
      </c>
      <c r="E38" s="12" t="s">
        <v>90</v>
      </c>
      <c r="F38" s="16">
        <v>42909</v>
      </c>
      <c r="G38" s="12" t="s">
        <v>48</v>
      </c>
      <c r="H38" s="17" t="s">
        <v>77</v>
      </c>
      <c r="I38" s="12" t="s">
        <v>84</v>
      </c>
      <c r="J38" s="19">
        <v>7.4</v>
      </c>
      <c r="K38" s="19"/>
      <c r="L38" s="12" t="s">
        <v>51</v>
      </c>
      <c r="M38" s="9"/>
      <c r="N38" s="9"/>
      <c r="O38" s="9"/>
      <c r="R38" s="9"/>
      <c r="S38" s="9"/>
      <c r="T38" s="9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8"/>
      <c r="AL38" s="13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8"/>
      <c r="AZ38" s="14"/>
      <c r="BA38" s="12">
        <f t="shared" si="0"/>
        <v>0</v>
      </c>
    </row>
    <row r="39" spans="1:53" x14ac:dyDescent="0.2">
      <c r="A39" s="8" t="s">
        <v>111</v>
      </c>
      <c r="B39" s="8" t="s">
        <v>1064</v>
      </c>
      <c r="C39" s="12" t="s">
        <v>74</v>
      </c>
      <c r="D39" s="12" t="s">
        <v>103</v>
      </c>
      <c r="E39" s="12" t="s">
        <v>76</v>
      </c>
      <c r="F39" s="16">
        <v>42909</v>
      </c>
      <c r="G39" s="12" t="s">
        <v>48</v>
      </c>
      <c r="H39" s="17" t="s">
        <v>77</v>
      </c>
      <c r="I39" s="12" t="s">
        <v>50</v>
      </c>
      <c r="J39" s="19">
        <v>37.799999999999997</v>
      </c>
      <c r="K39" s="19"/>
      <c r="L39" s="12" t="s">
        <v>51</v>
      </c>
      <c r="M39" s="9"/>
      <c r="N39" s="9"/>
      <c r="O39" s="9"/>
      <c r="R39" s="9" t="s">
        <v>12</v>
      </c>
      <c r="S39" s="9"/>
      <c r="T39" s="9" t="s">
        <v>834</v>
      </c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8">
        <v>51934</v>
      </c>
      <c r="AL39" s="13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8">
        <v>879</v>
      </c>
      <c r="AZ39" s="14"/>
      <c r="BA39" s="12">
        <f t="shared" si="0"/>
        <v>2</v>
      </c>
    </row>
    <row r="40" spans="1:53" x14ac:dyDescent="0.2">
      <c r="A40" s="8" t="s">
        <v>112</v>
      </c>
      <c r="B40" s="8" t="s">
        <v>1064</v>
      </c>
      <c r="C40" s="12" t="s">
        <v>74</v>
      </c>
      <c r="D40" s="12" t="s">
        <v>103</v>
      </c>
      <c r="E40" s="12" t="s">
        <v>76</v>
      </c>
      <c r="F40" s="16">
        <v>42909</v>
      </c>
      <c r="G40" s="12" t="s">
        <v>48</v>
      </c>
      <c r="H40" s="17" t="s">
        <v>77</v>
      </c>
      <c r="I40" s="12" t="s">
        <v>50</v>
      </c>
      <c r="J40" s="19">
        <v>85.5</v>
      </c>
      <c r="K40" s="19"/>
      <c r="L40" s="12" t="s">
        <v>51</v>
      </c>
      <c r="M40" s="9"/>
      <c r="N40" s="9"/>
      <c r="O40" s="9"/>
      <c r="R40" s="9" t="s">
        <v>12</v>
      </c>
      <c r="S40" s="9"/>
      <c r="T40" s="9" t="s">
        <v>834</v>
      </c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8">
        <v>41864</v>
      </c>
      <c r="AL40" s="13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8">
        <v>12724</v>
      </c>
      <c r="AZ40" s="14"/>
      <c r="BA40" s="12">
        <f t="shared" si="0"/>
        <v>2</v>
      </c>
    </row>
    <row r="41" spans="1:53" x14ac:dyDescent="0.2">
      <c r="A41" s="8" t="s">
        <v>113</v>
      </c>
      <c r="B41" s="8" t="s">
        <v>1064</v>
      </c>
      <c r="C41" s="12" t="s">
        <v>74</v>
      </c>
      <c r="D41" s="12" t="s">
        <v>103</v>
      </c>
      <c r="E41" s="12" t="s">
        <v>76</v>
      </c>
      <c r="F41" s="16">
        <v>42909</v>
      </c>
      <c r="G41" s="12" t="s">
        <v>48</v>
      </c>
      <c r="H41" s="17" t="s">
        <v>77</v>
      </c>
      <c r="I41" s="12" t="s">
        <v>84</v>
      </c>
      <c r="J41" s="19">
        <v>2.97</v>
      </c>
      <c r="K41" s="19"/>
      <c r="L41" s="12" t="s">
        <v>51</v>
      </c>
      <c r="M41" s="9"/>
      <c r="N41" s="9"/>
      <c r="O41" s="9"/>
      <c r="R41" s="9"/>
      <c r="S41" s="9"/>
      <c r="T41" s="9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8"/>
      <c r="AL41" s="13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8"/>
      <c r="AZ41" s="14"/>
      <c r="BA41" s="12">
        <f t="shared" si="0"/>
        <v>0</v>
      </c>
    </row>
    <row r="42" spans="1:53" x14ac:dyDescent="0.2">
      <c r="A42" s="8" t="s">
        <v>114</v>
      </c>
      <c r="B42" s="8" t="s">
        <v>1064</v>
      </c>
      <c r="C42" s="12" t="s">
        <v>74</v>
      </c>
      <c r="D42" s="12" t="s">
        <v>103</v>
      </c>
      <c r="E42" s="12" t="s">
        <v>76</v>
      </c>
      <c r="F42" s="16">
        <v>42909</v>
      </c>
      <c r="G42" s="12" t="s">
        <v>48</v>
      </c>
      <c r="H42" s="17" t="s">
        <v>77</v>
      </c>
      <c r="I42" s="12" t="s">
        <v>84</v>
      </c>
      <c r="J42" s="19">
        <v>8.27</v>
      </c>
      <c r="K42" s="19"/>
      <c r="L42" s="12" t="s">
        <v>51</v>
      </c>
      <c r="M42" s="9"/>
      <c r="N42" s="9"/>
      <c r="O42" s="9"/>
      <c r="R42" s="9"/>
      <c r="S42" s="9"/>
      <c r="T42" s="9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8"/>
      <c r="AL42" s="13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8"/>
      <c r="AZ42" s="14"/>
      <c r="BA42" s="12">
        <f t="shared" si="0"/>
        <v>0</v>
      </c>
    </row>
    <row r="43" spans="1:53" x14ac:dyDescent="0.2">
      <c r="A43" s="8" t="s">
        <v>115</v>
      </c>
      <c r="B43" s="8" t="s">
        <v>1064</v>
      </c>
      <c r="C43" s="12" t="s">
        <v>74</v>
      </c>
      <c r="D43" s="12" t="s">
        <v>103</v>
      </c>
      <c r="E43" s="12" t="s">
        <v>76</v>
      </c>
      <c r="F43" s="16">
        <v>42909</v>
      </c>
      <c r="G43" s="12" t="s">
        <v>48</v>
      </c>
      <c r="H43" s="17" t="s">
        <v>77</v>
      </c>
      <c r="I43" s="12" t="s">
        <v>84</v>
      </c>
      <c r="J43" s="19">
        <v>4.2</v>
      </c>
      <c r="K43" s="19"/>
      <c r="L43" s="12" t="s">
        <v>51</v>
      </c>
      <c r="M43" s="9"/>
      <c r="N43" s="9"/>
      <c r="O43" s="9"/>
      <c r="R43" s="9"/>
      <c r="S43" s="9"/>
      <c r="T43" s="9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8"/>
      <c r="AL43" s="13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8"/>
      <c r="AZ43" s="14"/>
      <c r="BA43" s="12">
        <f t="shared" si="0"/>
        <v>0</v>
      </c>
    </row>
    <row r="44" spans="1:53" x14ac:dyDescent="0.2">
      <c r="A44" s="8" t="s">
        <v>116</v>
      </c>
      <c r="B44" s="8" t="s">
        <v>1064</v>
      </c>
      <c r="C44" s="12" t="s">
        <v>74</v>
      </c>
      <c r="D44" s="12" t="s">
        <v>103</v>
      </c>
      <c r="E44" s="12" t="s">
        <v>76</v>
      </c>
      <c r="F44" s="16">
        <v>42909</v>
      </c>
      <c r="G44" s="12" t="s">
        <v>48</v>
      </c>
      <c r="H44" s="17" t="s">
        <v>77</v>
      </c>
      <c r="I44" s="12" t="s">
        <v>84</v>
      </c>
      <c r="J44" s="19">
        <v>3.22</v>
      </c>
      <c r="K44" s="19"/>
      <c r="L44" s="12" t="s">
        <v>51</v>
      </c>
      <c r="M44" s="9"/>
      <c r="N44" s="9"/>
      <c r="O44" s="9"/>
      <c r="R44" s="9"/>
      <c r="S44" s="9"/>
      <c r="T44" s="9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8"/>
      <c r="AL44" s="13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8"/>
      <c r="AZ44" s="14"/>
      <c r="BA44" s="12">
        <f t="shared" si="0"/>
        <v>0</v>
      </c>
    </row>
    <row r="45" spans="1:53" x14ac:dyDescent="0.2">
      <c r="A45" s="8" t="s">
        <v>117</v>
      </c>
      <c r="B45" s="8" t="s">
        <v>1064</v>
      </c>
      <c r="C45" s="12" t="s">
        <v>74</v>
      </c>
      <c r="D45" s="12" t="s">
        <v>103</v>
      </c>
      <c r="E45" s="12" t="s">
        <v>76</v>
      </c>
      <c r="F45" s="16">
        <v>42909</v>
      </c>
      <c r="G45" s="12" t="s">
        <v>48</v>
      </c>
      <c r="H45" s="17" t="s">
        <v>77</v>
      </c>
      <c r="I45" s="12" t="s">
        <v>84</v>
      </c>
      <c r="J45" s="19">
        <v>3.03</v>
      </c>
      <c r="K45" s="19"/>
      <c r="L45" s="12" t="s">
        <v>51</v>
      </c>
      <c r="M45" s="9"/>
      <c r="N45" s="9"/>
      <c r="O45" s="9"/>
      <c r="R45" s="9"/>
      <c r="S45" s="9"/>
      <c r="T45" s="9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8"/>
      <c r="AL45" s="13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8"/>
      <c r="AZ45" s="14"/>
      <c r="BA45" s="12">
        <f t="shared" si="0"/>
        <v>0</v>
      </c>
    </row>
    <row r="46" spans="1:53" x14ac:dyDescent="0.2">
      <c r="A46" s="8" t="s">
        <v>118</v>
      </c>
      <c r="B46" s="8" t="s">
        <v>1064</v>
      </c>
      <c r="C46" s="12" t="s">
        <v>74</v>
      </c>
      <c r="D46" s="12" t="s">
        <v>103</v>
      </c>
      <c r="E46" s="12" t="s">
        <v>76</v>
      </c>
      <c r="F46" s="16">
        <v>42909</v>
      </c>
      <c r="G46" s="12" t="s">
        <v>48</v>
      </c>
      <c r="H46" s="17" t="s">
        <v>77</v>
      </c>
      <c r="I46" s="12" t="s">
        <v>84</v>
      </c>
      <c r="J46" s="19">
        <v>6.79</v>
      </c>
      <c r="K46" s="19"/>
      <c r="L46" s="12" t="s">
        <v>51</v>
      </c>
      <c r="M46" s="9"/>
      <c r="N46" s="9"/>
      <c r="O46" s="9"/>
      <c r="R46" s="9"/>
      <c r="S46" s="9"/>
      <c r="T46" s="9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8"/>
      <c r="AL46" s="13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8"/>
      <c r="AZ46" s="14"/>
      <c r="BA46" s="12">
        <f t="shared" si="0"/>
        <v>0</v>
      </c>
    </row>
    <row r="47" spans="1:53" x14ac:dyDescent="0.2">
      <c r="A47" s="8" t="s">
        <v>119</v>
      </c>
      <c r="B47" s="8" t="s">
        <v>1064</v>
      </c>
      <c r="C47" s="12" t="s">
        <v>74</v>
      </c>
      <c r="D47" s="12" t="s">
        <v>103</v>
      </c>
      <c r="E47" s="12" t="s">
        <v>60</v>
      </c>
      <c r="F47" s="16">
        <v>42909</v>
      </c>
      <c r="G47" s="12" t="s">
        <v>48</v>
      </c>
      <c r="H47" s="17" t="s">
        <v>77</v>
      </c>
      <c r="I47" s="12" t="s">
        <v>50</v>
      </c>
      <c r="J47" s="19">
        <v>64.8</v>
      </c>
      <c r="K47" s="19"/>
      <c r="L47" s="12" t="s">
        <v>51</v>
      </c>
      <c r="M47" s="9"/>
      <c r="N47" s="9"/>
      <c r="O47" s="9"/>
      <c r="R47" s="9" t="s">
        <v>12</v>
      </c>
      <c r="S47" s="9"/>
      <c r="T47" s="9" t="s">
        <v>834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8">
        <v>73807</v>
      </c>
      <c r="AL47" s="13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8">
        <v>370</v>
      </c>
      <c r="AZ47" s="14"/>
      <c r="BA47" s="12">
        <f t="shared" si="0"/>
        <v>2</v>
      </c>
    </row>
    <row r="48" spans="1:53" x14ac:dyDescent="0.2">
      <c r="A48" s="8" t="s">
        <v>120</v>
      </c>
      <c r="B48" s="8" t="s">
        <v>1064</v>
      </c>
      <c r="C48" s="12" t="s">
        <v>74</v>
      </c>
      <c r="D48" s="12" t="s">
        <v>103</v>
      </c>
      <c r="E48" s="12" t="s">
        <v>60</v>
      </c>
      <c r="F48" s="16">
        <v>42909</v>
      </c>
      <c r="G48" s="12" t="s">
        <v>48</v>
      </c>
      <c r="H48" s="17" t="s">
        <v>77</v>
      </c>
      <c r="I48" s="12" t="s">
        <v>50</v>
      </c>
      <c r="J48" s="19">
        <v>2.4300000000000002</v>
      </c>
      <c r="K48" s="19"/>
      <c r="L48" s="12" t="s">
        <v>51</v>
      </c>
      <c r="M48" s="9"/>
      <c r="N48" s="9"/>
      <c r="O48" s="9"/>
      <c r="R48" s="9"/>
      <c r="S48" s="9"/>
      <c r="T48" s="9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8"/>
      <c r="AL48" s="13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8"/>
      <c r="AZ48" s="14"/>
      <c r="BA48" s="12">
        <f t="shared" si="0"/>
        <v>0</v>
      </c>
    </row>
    <row r="49" spans="1:53" x14ac:dyDescent="0.2">
      <c r="A49" s="8" t="s">
        <v>121</v>
      </c>
      <c r="B49" s="8" t="s">
        <v>1064</v>
      </c>
      <c r="C49" s="12" t="s">
        <v>74</v>
      </c>
      <c r="D49" s="12" t="s">
        <v>103</v>
      </c>
      <c r="E49" s="12" t="s">
        <v>60</v>
      </c>
      <c r="F49" s="16">
        <v>42909</v>
      </c>
      <c r="G49" s="12" t="s">
        <v>48</v>
      </c>
      <c r="H49" s="17" t="s">
        <v>77</v>
      </c>
      <c r="I49" s="12" t="s">
        <v>50</v>
      </c>
      <c r="J49" s="19">
        <v>33.4</v>
      </c>
      <c r="K49" s="19"/>
      <c r="L49" s="12" t="s">
        <v>51</v>
      </c>
      <c r="M49" s="9"/>
      <c r="N49" s="9"/>
      <c r="O49" s="9"/>
      <c r="R49" s="9" t="s">
        <v>12</v>
      </c>
      <c r="S49" s="9"/>
      <c r="T49" s="9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8">
        <v>38128</v>
      </c>
      <c r="AL49" s="13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2">
        <f t="shared" si="0"/>
        <v>1</v>
      </c>
    </row>
    <row r="50" spans="1:53" x14ac:dyDescent="0.2">
      <c r="A50" s="8" t="s">
        <v>122</v>
      </c>
      <c r="B50" s="8" t="s">
        <v>1064</v>
      </c>
      <c r="C50" s="12" t="s">
        <v>74</v>
      </c>
      <c r="D50" s="12" t="s">
        <v>103</v>
      </c>
      <c r="E50" s="12" t="s">
        <v>60</v>
      </c>
      <c r="F50" s="16">
        <v>42909</v>
      </c>
      <c r="G50" s="12" t="s">
        <v>48</v>
      </c>
      <c r="H50" s="17" t="s">
        <v>77</v>
      </c>
      <c r="I50" s="12" t="s">
        <v>50</v>
      </c>
      <c r="J50" s="19">
        <v>97.2</v>
      </c>
      <c r="K50" s="19"/>
      <c r="L50" s="12" t="s">
        <v>51</v>
      </c>
      <c r="M50" s="9"/>
      <c r="N50" s="9"/>
      <c r="O50" s="9"/>
      <c r="R50" s="9"/>
      <c r="S50" s="9"/>
      <c r="T50" s="9" t="s">
        <v>834</v>
      </c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3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8">
        <v>12391</v>
      </c>
      <c r="AZ50" s="14"/>
      <c r="BA50" s="12">
        <f t="shared" si="0"/>
        <v>1</v>
      </c>
    </row>
    <row r="51" spans="1:53" x14ac:dyDescent="0.2">
      <c r="A51" s="8" t="s">
        <v>123</v>
      </c>
      <c r="B51" s="8" t="s">
        <v>1064</v>
      </c>
      <c r="C51" s="12" t="s">
        <v>74</v>
      </c>
      <c r="D51" s="12" t="s">
        <v>103</v>
      </c>
      <c r="E51" s="12" t="s">
        <v>60</v>
      </c>
      <c r="F51" s="16">
        <v>42909</v>
      </c>
      <c r="G51" s="12" t="s">
        <v>48</v>
      </c>
      <c r="H51" s="17" t="s">
        <v>77</v>
      </c>
      <c r="I51" s="12" t="s">
        <v>50</v>
      </c>
      <c r="J51" s="19">
        <v>80.8</v>
      </c>
      <c r="K51" s="19"/>
      <c r="L51" s="12" t="s">
        <v>51</v>
      </c>
      <c r="M51" s="9"/>
      <c r="N51" s="9"/>
      <c r="O51" s="9"/>
      <c r="R51" s="9" t="s">
        <v>12</v>
      </c>
      <c r="S51" s="9"/>
      <c r="T51" s="9" t="s">
        <v>834</v>
      </c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8">
        <v>78756</v>
      </c>
      <c r="AL51" s="13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8">
        <v>2659</v>
      </c>
      <c r="AZ51" s="14"/>
      <c r="BA51" s="12">
        <f t="shared" si="0"/>
        <v>2</v>
      </c>
    </row>
    <row r="52" spans="1:53" x14ac:dyDescent="0.2">
      <c r="A52" s="8" t="s">
        <v>124</v>
      </c>
      <c r="B52" s="8" t="s">
        <v>1064</v>
      </c>
      <c r="C52" s="12" t="s">
        <v>74</v>
      </c>
      <c r="D52" s="12" t="s">
        <v>103</v>
      </c>
      <c r="E52" s="12" t="s">
        <v>125</v>
      </c>
      <c r="F52" s="16">
        <v>42909</v>
      </c>
      <c r="G52" s="12" t="s">
        <v>48</v>
      </c>
      <c r="H52" s="17" t="s">
        <v>77</v>
      </c>
      <c r="I52" s="12" t="s">
        <v>50</v>
      </c>
      <c r="J52" s="19">
        <v>75.099999999999994</v>
      </c>
      <c r="K52" s="19"/>
      <c r="L52" s="12" t="s">
        <v>51</v>
      </c>
      <c r="M52" s="9"/>
      <c r="N52" s="9"/>
      <c r="O52" s="9"/>
      <c r="R52" s="9"/>
      <c r="S52" s="9"/>
      <c r="T52" s="9" t="s">
        <v>834</v>
      </c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3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8">
        <v>22376</v>
      </c>
      <c r="AZ52" s="14"/>
      <c r="BA52" s="12">
        <f t="shared" si="0"/>
        <v>1</v>
      </c>
    </row>
    <row r="53" spans="1:53" x14ac:dyDescent="0.2">
      <c r="A53" s="8" t="s">
        <v>126</v>
      </c>
      <c r="B53" s="8" t="s">
        <v>1064</v>
      </c>
      <c r="C53" s="12" t="s">
        <v>74</v>
      </c>
      <c r="D53" s="12" t="s">
        <v>103</v>
      </c>
      <c r="E53" s="12" t="s">
        <v>59</v>
      </c>
      <c r="F53" s="16">
        <v>42909</v>
      </c>
      <c r="G53" s="12" t="s">
        <v>48</v>
      </c>
      <c r="H53" s="17" t="s">
        <v>77</v>
      </c>
      <c r="I53" s="12" t="s">
        <v>50</v>
      </c>
      <c r="J53" s="19">
        <v>171.2</v>
      </c>
      <c r="K53" s="19"/>
      <c r="L53" s="12" t="s">
        <v>51</v>
      </c>
      <c r="M53" s="9"/>
      <c r="N53" s="9"/>
      <c r="O53" s="9"/>
      <c r="R53" s="9"/>
      <c r="S53" s="9"/>
      <c r="T53" s="9" t="s">
        <v>834</v>
      </c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3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8">
        <v>18341</v>
      </c>
      <c r="AZ53" s="14"/>
      <c r="BA53" s="12">
        <f t="shared" si="0"/>
        <v>1</v>
      </c>
    </row>
    <row r="54" spans="1:53" x14ac:dyDescent="0.2">
      <c r="A54" s="8" t="s">
        <v>127</v>
      </c>
      <c r="B54" s="8" t="s">
        <v>1064</v>
      </c>
      <c r="C54" s="12" t="s">
        <v>74</v>
      </c>
      <c r="D54" s="12" t="s">
        <v>103</v>
      </c>
      <c r="E54" s="12" t="s">
        <v>59</v>
      </c>
      <c r="F54" s="16">
        <v>42909</v>
      </c>
      <c r="G54" s="12" t="s">
        <v>48</v>
      </c>
      <c r="H54" s="17" t="s">
        <v>77</v>
      </c>
      <c r="I54" s="12" t="s">
        <v>50</v>
      </c>
      <c r="J54" s="19">
        <v>100</v>
      </c>
      <c r="K54" s="19"/>
      <c r="L54" s="12" t="s">
        <v>51</v>
      </c>
      <c r="M54" s="9"/>
      <c r="N54" s="9"/>
      <c r="O54" s="9"/>
      <c r="R54" s="9" t="s">
        <v>12</v>
      </c>
      <c r="S54" s="9"/>
      <c r="T54" s="9" t="s">
        <v>834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8">
        <v>68429</v>
      </c>
      <c r="AL54" s="13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8">
        <v>17146</v>
      </c>
      <c r="AZ54" s="14"/>
      <c r="BA54" s="12">
        <f t="shared" si="0"/>
        <v>2</v>
      </c>
    </row>
    <row r="55" spans="1:53" x14ac:dyDescent="0.2">
      <c r="A55" s="8" t="s">
        <v>128</v>
      </c>
      <c r="B55" s="8" t="s">
        <v>1064</v>
      </c>
      <c r="C55" s="12" t="s">
        <v>74</v>
      </c>
      <c r="D55" s="12" t="s">
        <v>103</v>
      </c>
      <c r="E55" s="12" t="s">
        <v>67</v>
      </c>
      <c r="F55" s="16">
        <v>42909</v>
      </c>
      <c r="G55" s="12" t="s">
        <v>82</v>
      </c>
      <c r="H55" s="17" t="s">
        <v>77</v>
      </c>
      <c r="I55" s="12" t="s">
        <v>50</v>
      </c>
      <c r="J55" s="19">
        <v>120</v>
      </c>
      <c r="K55" s="19"/>
      <c r="L55" s="12" t="s">
        <v>51</v>
      </c>
      <c r="M55" s="9"/>
      <c r="N55" s="9"/>
      <c r="O55" s="9"/>
      <c r="R55" s="9"/>
      <c r="S55" s="9"/>
      <c r="T55" s="9" t="s">
        <v>834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3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8">
        <v>18326</v>
      </c>
      <c r="AZ55" s="14"/>
      <c r="BA55" s="12">
        <f t="shared" si="0"/>
        <v>1</v>
      </c>
    </row>
    <row r="56" spans="1:53" x14ac:dyDescent="0.2">
      <c r="A56" s="8" t="s">
        <v>129</v>
      </c>
      <c r="B56" s="8" t="s">
        <v>1064</v>
      </c>
      <c r="C56" s="12" t="s">
        <v>74</v>
      </c>
      <c r="D56" s="12" t="s">
        <v>103</v>
      </c>
      <c r="E56" s="12" t="s">
        <v>67</v>
      </c>
      <c r="F56" s="16">
        <v>42909</v>
      </c>
      <c r="G56" s="12" t="s">
        <v>82</v>
      </c>
      <c r="H56" s="17" t="s">
        <v>77</v>
      </c>
      <c r="I56" s="12" t="s">
        <v>50</v>
      </c>
      <c r="J56" s="19">
        <v>49.7</v>
      </c>
      <c r="K56" s="19"/>
      <c r="L56" s="12" t="s">
        <v>51</v>
      </c>
      <c r="M56" s="9" t="s">
        <v>36</v>
      </c>
      <c r="N56" s="9"/>
      <c r="O56" s="9"/>
      <c r="R56" s="9"/>
      <c r="S56" s="9"/>
      <c r="T56" s="9" t="s">
        <v>834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3"/>
      <c r="AM56" s="14"/>
      <c r="AN56" s="14"/>
      <c r="AO56" s="14"/>
      <c r="AP56" s="14"/>
      <c r="AQ56" s="14"/>
      <c r="AR56" s="8">
        <v>4937</v>
      </c>
      <c r="AS56" s="8"/>
      <c r="AT56" s="14"/>
      <c r="AU56" s="14"/>
      <c r="AV56" s="14"/>
      <c r="AW56" s="14"/>
      <c r="AX56" s="14"/>
      <c r="AY56" s="8">
        <v>834</v>
      </c>
      <c r="AZ56" s="14"/>
      <c r="BA56" s="12">
        <f t="shared" si="0"/>
        <v>2</v>
      </c>
    </row>
    <row r="57" spans="1:53" x14ac:dyDescent="0.2">
      <c r="A57" s="8" t="s">
        <v>130</v>
      </c>
      <c r="B57" s="8" t="s">
        <v>1064</v>
      </c>
      <c r="C57" s="12" t="s">
        <v>74</v>
      </c>
      <c r="D57" s="12" t="s">
        <v>103</v>
      </c>
      <c r="E57" s="12" t="s">
        <v>67</v>
      </c>
      <c r="F57" s="16">
        <v>42909</v>
      </c>
      <c r="G57" s="12" t="s">
        <v>82</v>
      </c>
      <c r="H57" s="17" t="s">
        <v>77</v>
      </c>
      <c r="I57" s="12" t="s">
        <v>50</v>
      </c>
      <c r="J57" s="19">
        <v>99.3</v>
      </c>
      <c r="K57" s="19"/>
      <c r="L57" s="12" t="s">
        <v>51</v>
      </c>
      <c r="M57" s="9"/>
      <c r="N57" s="9"/>
      <c r="O57" s="9"/>
      <c r="R57" s="9"/>
      <c r="S57" s="9"/>
      <c r="T57" s="9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3"/>
      <c r="AM57" s="14"/>
      <c r="AN57" s="14"/>
      <c r="AO57" s="14"/>
      <c r="AP57" s="14"/>
      <c r="AQ57" s="14"/>
      <c r="AR57" s="8"/>
      <c r="AS57" s="8"/>
      <c r="AT57" s="14"/>
      <c r="AU57" s="14"/>
      <c r="AV57" s="14"/>
      <c r="AW57" s="14"/>
      <c r="AX57" s="14"/>
      <c r="AY57" s="8"/>
      <c r="AZ57" s="14"/>
      <c r="BA57" s="12">
        <f t="shared" si="0"/>
        <v>0</v>
      </c>
    </row>
    <row r="58" spans="1:53" x14ac:dyDescent="0.2">
      <c r="A58" s="8" t="s">
        <v>131</v>
      </c>
      <c r="B58" s="8" t="s">
        <v>1064</v>
      </c>
      <c r="C58" s="12" t="s">
        <v>74</v>
      </c>
      <c r="D58" s="12" t="s">
        <v>103</v>
      </c>
      <c r="E58" s="12" t="s">
        <v>67</v>
      </c>
      <c r="F58" s="16">
        <v>42909</v>
      </c>
      <c r="G58" s="12" t="s">
        <v>82</v>
      </c>
      <c r="H58" s="17" t="s">
        <v>77</v>
      </c>
      <c r="I58" s="12" t="s">
        <v>50</v>
      </c>
      <c r="J58" s="19">
        <v>74</v>
      </c>
      <c r="K58" s="19"/>
      <c r="L58" s="12" t="s">
        <v>51</v>
      </c>
      <c r="M58" s="9" t="s">
        <v>38</v>
      </c>
      <c r="N58" s="9"/>
      <c r="O58" s="9"/>
      <c r="R58" s="9"/>
      <c r="S58" s="9"/>
      <c r="T58" s="9" t="s">
        <v>834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3"/>
      <c r="AM58" s="14"/>
      <c r="AN58" s="14"/>
      <c r="AO58" s="14"/>
      <c r="AP58" s="14"/>
      <c r="AQ58" s="14"/>
      <c r="AR58" s="14"/>
      <c r="AS58" s="14"/>
      <c r="AT58" s="8">
        <v>7121</v>
      </c>
      <c r="AU58" s="14"/>
      <c r="AV58" s="14"/>
      <c r="AW58" s="14"/>
      <c r="AX58" s="14"/>
      <c r="AY58" s="8">
        <v>12262</v>
      </c>
      <c r="AZ58" s="14"/>
      <c r="BA58" s="12">
        <f t="shared" si="0"/>
        <v>2</v>
      </c>
    </row>
    <row r="59" spans="1:53" x14ac:dyDescent="0.2">
      <c r="A59" s="8" t="s">
        <v>132</v>
      </c>
      <c r="B59" s="8" t="s">
        <v>1064</v>
      </c>
      <c r="C59" s="12" t="s">
        <v>74</v>
      </c>
      <c r="D59" s="12" t="s">
        <v>103</v>
      </c>
      <c r="E59" s="12" t="s">
        <v>67</v>
      </c>
      <c r="F59" s="16">
        <v>42909</v>
      </c>
      <c r="G59" s="12" t="s">
        <v>82</v>
      </c>
      <c r="H59" s="17" t="s">
        <v>77</v>
      </c>
      <c r="I59" s="12" t="s">
        <v>50</v>
      </c>
      <c r="J59" s="19">
        <v>110</v>
      </c>
      <c r="K59" s="19"/>
      <c r="L59" s="12" t="s">
        <v>51</v>
      </c>
      <c r="M59" s="9" t="s">
        <v>1072</v>
      </c>
      <c r="N59" s="9"/>
      <c r="O59" s="9"/>
      <c r="R59" s="9"/>
      <c r="S59" s="9"/>
      <c r="T59" s="9" t="s">
        <v>834</v>
      </c>
      <c r="U59" s="14"/>
      <c r="V59" s="14"/>
      <c r="W59" s="14"/>
      <c r="X59" s="14"/>
      <c r="Y59" s="14"/>
      <c r="Z59" s="14"/>
      <c r="AA59" s="14"/>
      <c r="AB59" s="14"/>
      <c r="AC59" s="8">
        <v>349</v>
      </c>
      <c r="AD59" s="8"/>
      <c r="AE59" s="8"/>
      <c r="AF59" s="14"/>
      <c r="AG59" s="14"/>
      <c r="AH59" s="14"/>
      <c r="AI59" s="14"/>
      <c r="AJ59" s="14"/>
      <c r="AK59" s="14"/>
      <c r="AL59" s="13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8">
        <v>16671</v>
      </c>
      <c r="AZ59" s="14"/>
      <c r="BA59" s="12">
        <f t="shared" si="0"/>
        <v>2</v>
      </c>
    </row>
    <row r="60" spans="1:53" x14ac:dyDescent="0.2">
      <c r="A60" s="8" t="s">
        <v>133</v>
      </c>
      <c r="B60" s="8" t="s">
        <v>1064</v>
      </c>
      <c r="C60" s="12" t="s">
        <v>74</v>
      </c>
      <c r="D60" s="12" t="s">
        <v>103</v>
      </c>
      <c r="E60" s="12" t="s">
        <v>67</v>
      </c>
      <c r="F60" s="16">
        <v>42909</v>
      </c>
      <c r="G60" s="12" t="s">
        <v>82</v>
      </c>
      <c r="H60" s="17" t="s">
        <v>77</v>
      </c>
      <c r="I60" s="12" t="s">
        <v>50</v>
      </c>
      <c r="J60" s="19">
        <v>73.099999999999994</v>
      </c>
      <c r="K60" s="19"/>
      <c r="L60" s="12" t="s">
        <v>51</v>
      </c>
      <c r="M60" s="9"/>
      <c r="N60" s="9"/>
      <c r="O60" s="9"/>
      <c r="R60" s="9" t="s">
        <v>12</v>
      </c>
      <c r="S60" s="9"/>
      <c r="T60" s="9" t="s">
        <v>834</v>
      </c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8">
        <v>35389</v>
      </c>
      <c r="AL60" s="13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8">
        <v>7627</v>
      </c>
      <c r="AZ60" s="14"/>
      <c r="BA60" s="12">
        <f t="shared" si="0"/>
        <v>2</v>
      </c>
    </row>
    <row r="61" spans="1:53" x14ac:dyDescent="0.2">
      <c r="A61" s="8" t="s">
        <v>134</v>
      </c>
      <c r="B61" s="8" t="s">
        <v>1064</v>
      </c>
      <c r="C61" s="12" t="s">
        <v>74</v>
      </c>
      <c r="D61" s="12" t="s">
        <v>103</v>
      </c>
      <c r="E61" s="12" t="s">
        <v>67</v>
      </c>
      <c r="F61" s="16">
        <v>42909</v>
      </c>
      <c r="G61" s="12" t="s">
        <v>82</v>
      </c>
      <c r="H61" s="17" t="s">
        <v>77</v>
      </c>
      <c r="I61" s="12" t="s">
        <v>84</v>
      </c>
      <c r="J61" s="19">
        <v>9.16</v>
      </c>
      <c r="K61" s="19"/>
      <c r="L61" s="12" t="s">
        <v>51</v>
      </c>
      <c r="M61" s="9" t="s">
        <v>1072</v>
      </c>
      <c r="N61" s="9"/>
      <c r="O61" s="9"/>
      <c r="R61" s="9"/>
      <c r="S61" s="9"/>
      <c r="T61" s="9" t="s">
        <v>834</v>
      </c>
      <c r="U61" s="14"/>
      <c r="V61" s="14"/>
      <c r="W61" s="14"/>
      <c r="X61" s="14"/>
      <c r="Y61" s="14"/>
      <c r="Z61" s="14"/>
      <c r="AA61" s="14"/>
      <c r="AB61" s="14"/>
      <c r="AC61" s="8">
        <v>5056</v>
      </c>
      <c r="AD61" s="8"/>
      <c r="AE61" s="8"/>
      <c r="AF61" s="14"/>
      <c r="AG61" s="14"/>
      <c r="AH61" s="14"/>
      <c r="AI61" s="14"/>
      <c r="AJ61" s="14"/>
      <c r="AK61" s="14"/>
      <c r="AL61" s="13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8">
        <v>2950</v>
      </c>
      <c r="AZ61" s="14"/>
      <c r="BA61" s="12">
        <f t="shared" si="0"/>
        <v>2</v>
      </c>
    </row>
    <row r="62" spans="1:53" x14ac:dyDescent="0.2">
      <c r="A62" s="8" t="s">
        <v>135</v>
      </c>
      <c r="B62" s="8" t="s">
        <v>1064</v>
      </c>
      <c r="C62" s="12" t="s">
        <v>74</v>
      </c>
      <c r="D62" s="12" t="s">
        <v>103</v>
      </c>
      <c r="E62" s="12" t="s">
        <v>67</v>
      </c>
      <c r="F62" s="16">
        <v>42909</v>
      </c>
      <c r="G62" s="12" t="s">
        <v>82</v>
      </c>
      <c r="H62" s="17" t="s">
        <v>77</v>
      </c>
      <c r="I62" s="12" t="s">
        <v>84</v>
      </c>
      <c r="J62" s="19">
        <v>9.35</v>
      </c>
      <c r="K62" s="19"/>
      <c r="L62" s="12" t="s">
        <v>51</v>
      </c>
      <c r="M62" s="9"/>
      <c r="N62" s="9"/>
      <c r="O62" s="9"/>
      <c r="R62" s="9"/>
      <c r="S62" s="9"/>
      <c r="T62" s="9"/>
      <c r="U62" s="14"/>
      <c r="V62" s="14"/>
      <c r="W62" s="14"/>
      <c r="X62" s="14"/>
      <c r="Y62" s="14"/>
      <c r="Z62" s="14"/>
      <c r="AA62" s="14"/>
      <c r="AB62" s="14"/>
      <c r="AC62" s="8"/>
      <c r="AD62" s="8"/>
      <c r="AE62" s="8"/>
      <c r="AF62" s="14"/>
      <c r="AG62" s="14"/>
      <c r="AH62" s="14"/>
      <c r="AI62" s="14"/>
      <c r="AJ62" s="14"/>
      <c r="AK62" s="14"/>
      <c r="AL62" s="13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8"/>
      <c r="AZ62" s="14"/>
      <c r="BA62" s="12">
        <f t="shared" si="0"/>
        <v>0</v>
      </c>
    </row>
    <row r="63" spans="1:53" x14ac:dyDescent="0.2">
      <c r="A63" s="8" t="s">
        <v>136</v>
      </c>
      <c r="B63" s="8" t="s">
        <v>1064</v>
      </c>
      <c r="C63" s="12" t="s">
        <v>74</v>
      </c>
      <c r="D63" s="12" t="s">
        <v>103</v>
      </c>
      <c r="E63" s="12" t="s">
        <v>67</v>
      </c>
      <c r="F63" s="16">
        <v>42909</v>
      </c>
      <c r="G63" s="12" t="s">
        <v>82</v>
      </c>
      <c r="H63" s="17" t="s">
        <v>77</v>
      </c>
      <c r="I63" s="12" t="s">
        <v>84</v>
      </c>
      <c r="J63" s="19">
        <v>13.8</v>
      </c>
      <c r="K63" s="19"/>
      <c r="L63" s="12" t="s">
        <v>51</v>
      </c>
      <c r="M63" s="9" t="s">
        <v>1072</v>
      </c>
      <c r="N63" s="9"/>
      <c r="O63" s="9"/>
      <c r="R63" s="9" t="s">
        <v>12</v>
      </c>
      <c r="S63" s="9"/>
      <c r="T63" s="9" t="s">
        <v>834</v>
      </c>
      <c r="U63" s="14"/>
      <c r="V63" s="14"/>
      <c r="W63" s="14"/>
      <c r="X63" s="14"/>
      <c r="Y63" s="14"/>
      <c r="Z63" s="14"/>
      <c r="AA63" s="14"/>
      <c r="AB63" s="14"/>
      <c r="AC63" s="8">
        <v>29</v>
      </c>
      <c r="AD63" s="8"/>
      <c r="AE63" s="8"/>
      <c r="AF63" s="14"/>
      <c r="AG63" s="14"/>
      <c r="AH63" s="14"/>
      <c r="AI63" s="14"/>
      <c r="AJ63" s="14"/>
      <c r="AK63" s="8">
        <v>24800</v>
      </c>
      <c r="AL63" s="13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8">
        <v>1347</v>
      </c>
      <c r="AZ63" s="14"/>
      <c r="BA63" s="12">
        <f t="shared" si="0"/>
        <v>3</v>
      </c>
    </row>
    <row r="64" spans="1:53" x14ac:dyDescent="0.2">
      <c r="A64" s="8" t="s">
        <v>137</v>
      </c>
      <c r="B64" s="8" t="s">
        <v>1064</v>
      </c>
      <c r="C64" s="12" t="s">
        <v>74</v>
      </c>
      <c r="D64" s="12" t="s">
        <v>103</v>
      </c>
      <c r="E64" s="12" t="s">
        <v>67</v>
      </c>
      <c r="F64" s="16">
        <v>42909</v>
      </c>
      <c r="G64" s="12" t="s">
        <v>82</v>
      </c>
      <c r="H64" s="17" t="s">
        <v>77</v>
      </c>
      <c r="I64" s="12" t="s">
        <v>84</v>
      </c>
      <c r="J64" s="19">
        <v>14.6</v>
      </c>
      <c r="K64" s="19"/>
      <c r="L64" s="12" t="s">
        <v>51</v>
      </c>
      <c r="M64" s="9" t="s">
        <v>1072</v>
      </c>
      <c r="N64" s="9"/>
      <c r="O64" s="9"/>
      <c r="R64" s="9"/>
      <c r="S64" s="9"/>
      <c r="T64" s="9" t="s">
        <v>834</v>
      </c>
      <c r="U64" s="14"/>
      <c r="V64" s="14"/>
      <c r="W64" s="14"/>
      <c r="X64" s="14"/>
      <c r="Y64" s="14"/>
      <c r="Z64" s="14"/>
      <c r="AA64" s="14"/>
      <c r="AB64" s="14"/>
      <c r="AC64" s="8">
        <v>3436</v>
      </c>
      <c r="AD64" s="8"/>
      <c r="AE64" s="8"/>
      <c r="AF64" s="14"/>
      <c r="AG64" s="14"/>
      <c r="AH64" s="14"/>
      <c r="AI64" s="14"/>
      <c r="AJ64" s="14"/>
      <c r="AK64" s="14"/>
      <c r="AL64" s="13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8">
        <v>629</v>
      </c>
      <c r="AZ64" s="14"/>
      <c r="BA64" s="12">
        <f t="shared" si="0"/>
        <v>2</v>
      </c>
    </row>
    <row r="65" spans="1:53" x14ac:dyDescent="0.2">
      <c r="A65" s="8" t="s">
        <v>138</v>
      </c>
      <c r="B65" s="8" t="s">
        <v>1064</v>
      </c>
      <c r="C65" s="12" t="s">
        <v>74</v>
      </c>
      <c r="D65" s="12" t="s">
        <v>103</v>
      </c>
      <c r="E65" s="12" t="s">
        <v>67</v>
      </c>
      <c r="F65" s="16">
        <v>42909</v>
      </c>
      <c r="G65" s="12" t="s">
        <v>82</v>
      </c>
      <c r="H65" s="17" t="s">
        <v>77</v>
      </c>
      <c r="I65" s="12" t="s">
        <v>84</v>
      </c>
      <c r="J65" s="19">
        <v>11.1</v>
      </c>
      <c r="K65" s="19"/>
      <c r="L65" s="12" t="s">
        <v>51</v>
      </c>
      <c r="M65" s="9"/>
      <c r="N65" s="9"/>
      <c r="O65" s="9"/>
      <c r="R65" s="9" t="s">
        <v>12</v>
      </c>
      <c r="S65" s="9"/>
      <c r="T65" s="9" t="s">
        <v>834</v>
      </c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8">
        <v>21716</v>
      </c>
      <c r="AL65" s="13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8">
        <v>378</v>
      </c>
      <c r="AZ65" s="14"/>
      <c r="BA65" s="12">
        <f t="shared" si="0"/>
        <v>2</v>
      </c>
    </row>
    <row r="66" spans="1:53" x14ac:dyDescent="0.2">
      <c r="A66" s="8" t="s">
        <v>139</v>
      </c>
      <c r="B66" s="8" t="s">
        <v>1064</v>
      </c>
      <c r="C66" s="12" t="s">
        <v>74</v>
      </c>
      <c r="D66" s="12" t="s">
        <v>103</v>
      </c>
      <c r="E66" s="12" t="s">
        <v>67</v>
      </c>
      <c r="F66" s="16">
        <v>42909</v>
      </c>
      <c r="G66" s="12" t="s">
        <v>82</v>
      </c>
      <c r="H66" s="17" t="s">
        <v>77</v>
      </c>
      <c r="I66" s="12" t="s">
        <v>84</v>
      </c>
      <c r="J66" s="19">
        <v>13.8</v>
      </c>
      <c r="K66" s="19"/>
      <c r="L66" s="12" t="s">
        <v>51</v>
      </c>
      <c r="M66" s="9"/>
      <c r="N66" s="9"/>
      <c r="O66" s="9"/>
      <c r="R66" s="9"/>
      <c r="S66" s="9"/>
      <c r="T66" s="9" t="s">
        <v>834</v>
      </c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3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8">
        <v>9765</v>
      </c>
      <c r="AZ66" s="14"/>
      <c r="BA66" s="12">
        <f t="shared" ref="BA66:BA129" si="1">COUNT(U66:AZ66)</f>
        <v>1</v>
      </c>
    </row>
    <row r="67" spans="1:53" x14ac:dyDescent="0.2">
      <c r="A67" s="8" t="s">
        <v>140</v>
      </c>
      <c r="B67" s="8" t="s">
        <v>1064</v>
      </c>
      <c r="C67" s="12" t="s">
        <v>74</v>
      </c>
      <c r="D67" s="12" t="s">
        <v>103</v>
      </c>
      <c r="E67" s="12" t="s">
        <v>67</v>
      </c>
      <c r="F67" s="16">
        <v>42909</v>
      </c>
      <c r="G67" s="12" t="s">
        <v>82</v>
      </c>
      <c r="H67" s="17" t="s">
        <v>77</v>
      </c>
      <c r="I67" s="12" t="s">
        <v>84</v>
      </c>
      <c r="J67" s="19">
        <v>10.7</v>
      </c>
      <c r="K67" s="19"/>
      <c r="L67" s="12" t="s">
        <v>51</v>
      </c>
      <c r="M67" s="9" t="s">
        <v>1072</v>
      </c>
      <c r="N67" s="9"/>
      <c r="O67" s="9"/>
      <c r="R67" s="9"/>
      <c r="S67" s="9"/>
      <c r="T67" s="9" t="s">
        <v>834</v>
      </c>
      <c r="U67" s="14"/>
      <c r="V67" s="14"/>
      <c r="W67" s="14"/>
      <c r="X67" s="14"/>
      <c r="Y67" s="14"/>
      <c r="Z67" s="14"/>
      <c r="AA67" s="14"/>
      <c r="AB67" s="14"/>
      <c r="AC67" s="8">
        <v>623</v>
      </c>
      <c r="AD67" s="8"/>
      <c r="AE67" s="8"/>
      <c r="AF67" s="14"/>
      <c r="AG67" s="14"/>
      <c r="AH67" s="14"/>
      <c r="AI67" s="14"/>
      <c r="AJ67" s="14"/>
      <c r="AK67" s="14"/>
      <c r="AL67" s="13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8">
        <v>2688</v>
      </c>
      <c r="AZ67" s="14"/>
      <c r="BA67" s="12">
        <f t="shared" si="1"/>
        <v>2</v>
      </c>
    </row>
    <row r="68" spans="1:53" x14ac:dyDescent="0.2">
      <c r="A68" s="8" t="s">
        <v>141</v>
      </c>
      <c r="B68" s="8" t="s">
        <v>1064</v>
      </c>
      <c r="C68" s="12" t="s">
        <v>74</v>
      </c>
      <c r="D68" s="12" t="s">
        <v>103</v>
      </c>
      <c r="E68" s="12" t="s">
        <v>67</v>
      </c>
      <c r="F68" s="16">
        <v>42909</v>
      </c>
      <c r="G68" s="12" t="s">
        <v>82</v>
      </c>
      <c r="H68" s="17" t="s">
        <v>77</v>
      </c>
      <c r="I68" s="12" t="s">
        <v>84</v>
      </c>
      <c r="J68" s="19">
        <v>7.7</v>
      </c>
      <c r="K68" s="19"/>
      <c r="L68" s="12" t="s">
        <v>51</v>
      </c>
      <c r="M68" s="9"/>
      <c r="N68" s="9"/>
      <c r="O68" s="9"/>
      <c r="R68" s="9"/>
      <c r="S68" s="9"/>
      <c r="T68" s="9" t="s">
        <v>834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3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8">
        <v>606</v>
      </c>
      <c r="AZ68" s="14"/>
      <c r="BA68" s="12">
        <f t="shared" si="1"/>
        <v>1</v>
      </c>
    </row>
    <row r="69" spans="1:53" x14ac:dyDescent="0.2">
      <c r="A69" s="8" t="s">
        <v>142</v>
      </c>
      <c r="B69" s="8" t="s">
        <v>1064</v>
      </c>
      <c r="C69" s="12" t="s">
        <v>74</v>
      </c>
      <c r="D69" s="12" t="s">
        <v>103</v>
      </c>
      <c r="E69" s="12" t="s">
        <v>67</v>
      </c>
      <c r="F69" s="16">
        <v>42909</v>
      </c>
      <c r="G69" s="12" t="s">
        <v>82</v>
      </c>
      <c r="H69" s="17" t="s">
        <v>77</v>
      </c>
      <c r="I69" s="12" t="s">
        <v>84</v>
      </c>
      <c r="J69" s="19">
        <v>11.7</v>
      </c>
      <c r="K69" s="19"/>
      <c r="L69" s="12" t="s">
        <v>51</v>
      </c>
      <c r="M69" s="9" t="s">
        <v>1072</v>
      </c>
      <c r="N69" s="9"/>
      <c r="O69" s="9"/>
      <c r="R69" s="9" t="s">
        <v>12</v>
      </c>
      <c r="S69" s="9"/>
      <c r="T69" s="9" t="s">
        <v>834</v>
      </c>
      <c r="U69" s="14"/>
      <c r="V69" s="14"/>
      <c r="W69" s="14"/>
      <c r="X69" s="14"/>
      <c r="Y69" s="14"/>
      <c r="Z69" s="14"/>
      <c r="AA69" s="14"/>
      <c r="AB69" s="14"/>
      <c r="AC69" s="8">
        <v>1476</v>
      </c>
      <c r="AD69" s="8"/>
      <c r="AE69" s="8"/>
      <c r="AF69" s="14"/>
      <c r="AG69" s="14"/>
      <c r="AH69" s="14"/>
      <c r="AI69" s="14"/>
      <c r="AJ69" s="14"/>
      <c r="AK69" s="8">
        <v>27733</v>
      </c>
      <c r="AL69" s="13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8">
        <v>475</v>
      </c>
      <c r="AZ69" s="14"/>
      <c r="BA69" s="12">
        <f t="shared" si="1"/>
        <v>3</v>
      </c>
    </row>
    <row r="70" spans="1:53" x14ac:dyDescent="0.2">
      <c r="A70" s="8" t="s">
        <v>143</v>
      </c>
      <c r="B70" s="8" t="s">
        <v>1064</v>
      </c>
      <c r="C70" s="8" t="s">
        <v>74</v>
      </c>
      <c r="D70" s="8" t="s">
        <v>70</v>
      </c>
      <c r="E70" s="8" t="s">
        <v>144</v>
      </c>
      <c r="F70" s="23">
        <v>43244</v>
      </c>
      <c r="G70" s="8" t="s">
        <v>48</v>
      </c>
      <c r="H70" s="9" t="s">
        <v>77</v>
      </c>
      <c r="I70" s="10" t="s">
        <v>84</v>
      </c>
      <c r="J70" s="19">
        <v>9.58</v>
      </c>
      <c r="K70" s="19"/>
      <c r="L70" s="12" t="s">
        <v>51</v>
      </c>
      <c r="M70" s="15" t="s">
        <v>1072</v>
      </c>
      <c r="N70" s="9"/>
      <c r="O70" s="9"/>
      <c r="R70" s="9" t="s">
        <v>12</v>
      </c>
      <c r="S70" s="9"/>
      <c r="T70" s="15" t="s">
        <v>834</v>
      </c>
      <c r="U70" s="15"/>
      <c r="V70" s="15"/>
      <c r="W70" s="15"/>
      <c r="X70" s="15"/>
      <c r="Y70" s="15"/>
      <c r="Z70" s="15"/>
      <c r="AA70" s="15"/>
      <c r="AB70" s="15"/>
      <c r="AC70" s="10">
        <v>50</v>
      </c>
      <c r="AD70" s="10"/>
      <c r="AE70" s="10"/>
      <c r="AF70" s="10"/>
      <c r="AG70" s="14"/>
      <c r="AH70" s="14"/>
      <c r="AI70" s="14"/>
      <c r="AJ70" s="10"/>
      <c r="AK70" s="10">
        <v>1843</v>
      </c>
      <c r="AL70" s="13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0">
        <v>56</v>
      </c>
      <c r="AZ70" s="14"/>
      <c r="BA70" s="12">
        <f t="shared" si="1"/>
        <v>3</v>
      </c>
    </row>
    <row r="71" spans="1:53" x14ac:dyDescent="0.2">
      <c r="A71" s="8" t="s">
        <v>145</v>
      </c>
      <c r="B71" s="8" t="s">
        <v>1064</v>
      </c>
      <c r="C71" s="12" t="s">
        <v>74</v>
      </c>
      <c r="D71" s="12" t="s">
        <v>146</v>
      </c>
      <c r="E71" s="12" t="s">
        <v>90</v>
      </c>
      <c r="F71" s="16">
        <v>42902</v>
      </c>
      <c r="G71" s="12" t="s">
        <v>48</v>
      </c>
      <c r="H71" s="17" t="s">
        <v>77</v>
      </c>
      <c r="I71" s="12" t="s">
        <v>50</v>
      </c>
      <c r="J71" s="19">
        <v>174</v>
      </c>
      <c r="K71" s="19"/>
      <c r="L71" s="12" t="s">
        <v>51</v>
      </c>
      <c r="M71" s="9"/>
      <c r="N71" s="9"/>
      <c r="O71" s="9"/>
      <c r="R71" s="9"/>
      <c r="S71" s="9"/>
      <c r="T71" s="9" t="s">
        <v>834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3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8">
        <v>33091</v>
      </c>
      <c r="AZ71" s="14"/>
      <c r="BA71" s="12">
        <f t="shared" si="1"/>
        <v>1</v>
      </c>
    </row>
    <row r="72" spans="1:53" x14ac:dyDescent="0.2">
      <c r="A72" s="8" t="s">
        <v>147</v>
      </c>
      <c r="B72" s="8" t="s">
        <v>1064</v>
      </c>
      <c r="C72" s="12" t="s">
        <v>74</v>
      </c>
      <c r="D72" s="12" t="s">
        <v>146</v>
      </c>
      <c r="E72" s="12" t="s">
        <v>76</v>
      </c>
      <c r="F72" s="16">
        <v>42910</v>
      </c>
      <c r="G72" s="12" t="s">
        <v>48</v>
      </c>
      <c r="H72" s="17" t="s">
        <v>77</v>
      </c>
      <c r="I72" s="12" t="s">
        <v>50</v>
      </c>
      <c r="J72" s="19">
        <v>72.400000000000006</v>
      </c>
      <c r="K72" s="19"/>
      <c r="L72" s="12" t="s">
        <v>51</v>
      </c>
      <c r="M72" s="9"/>
      <c r="N72" s="9"/>
      <c r="O72" s="9"/>
      <c r="R72" s="9" t="s">
        <v>12</v>
      </c>
      <c r="S72" s="9"/>
      <c r="T72" s="9" t="s">
        <v>834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8">
        <v>14980</v>
      </c>
      <c r="AL72" s="13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8">
        <v>510</v>
      </c>
      <c r="AZ72" s="14"/>
      <c r="BA72" s="12">
        <f t="shared" si="1"/>
        <v>2</v>
      </c>
    </row>
    <row r="73" spans="1:53" x14ac:dyDescent="0.2">
      <c r="A73" s="8" t="s">
        <v>148</v>
      </c>
      <c r="B73" s="8" t="s">
        <v>1064</v>
      </c>
      <c r="C73" s="12" t="s">
        <v>74</v>
      </c>
      <c r="D73" s="12" t="s">
        <v>146</v>
      </c>
      <c r="E73" s="12" t="s">
        <v>76</v>
      </c>
      <c r="F73" s="16">
        <v>42910</v>
      </c>
      <c r="G73" s="12" t="s">
        <v>48</v>
      </c>
      <c r="H73" s="17" t="s">
        <v>77</v>
      </c>
      <c r="I73" s="12" t="s">
        <v>50</v>
      </c>
      <c r="J73" s="19">
        <v>220</v>
      </c>
      <c r="K73" s="19"/>
      <c r="L73" s="12" t="s">
        <v>51</v>
      </c>
      <c r="M73" s="9"/>
      <c r="N73" s="9"/>
      <c r="O73" s="9"/>
      <c r="R73" s="9"/>
      <c r="S73" s="9"/>
      <c r="T73" s="9" t="s">
        <v>834</v>
      </c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3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8">
        <v>20866</v>
      </c>
      <c r="AZ73" s="14"/>
      <c r="BA73" s="12">
        <f t="shared" si="1"/>
        <v>1</v>
      </c>
    </row>
    <row r="74" spans="1:53" x14ac:dyDescent="0.2">
      <c r="A74" s="8" t="s">
        <v>149</v>
      </c>
      <c r="B74" s="8" t="s">
        <v>1064</v>
      </c>
      <c r="C74" s="12" t="s">
        <v>74</v>
      </c>
      <c r="D74" s="12" t="s">
        <v>146</v>
      </c>
      <c r="E74" s="12" t="s">
        <v>76</v>
      </c>
      <c r="F74" s="16">
        <v>42910</v>
      </c>
      <c r="G74" s="12" t="s">
        <v>48</v>
      </c>
      <c r="H74" s="17" t="s">
        <v>77</v>
      </c>
      <c r="I74" s="12" t="s">
        <v>50</v>
      </c>
      <c r="J74" s="19">
        <v>100</v>
      </c>
      <c r="K74" s="19"/>
      <c r="L74" s="12" t="s">
        <v>51</v>
      </c>
      <c r="M74" s="9"/>
      <c r="N74" s="9"/>
      <c r="O74" s="9"/>
      <c r="R74" s="9"/>
      <c r="S74" s="9"/>
      <c r="T74" s="9" t="s">
        <v>834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3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8">
        <v>31391</v>
      </c>
      <c r="AZ74" s="14"/>
      <c r="BA74" s="12">
        <f t="shared" si="1"/>
        <v>1</v>
      </c>
    </row>
    <row r="75" spans="1:53" x14ac:dyDescent="0.2">
      <c r="A75" s="8" t="s">
        <v>150</v>
      </c>
      <c r="B75" s="8" t="s">
        <v>1064</v>
      </c>
      <c r="C75" s="12" t="s">
        <v>74</v>
      </c>
      <c r="D75" s="12" t="s">
        <v>146</v>
      </c>
      <c r="E75" s="12" t="s">
        <v>76</v>
      </c>
      <c r="F75" s="16">
        <v>42910</v>
      </c>
      <c r="G75" s="12" t="s">
        <v>48</v>
      </c>
      <c r="H75" s="17" t="s">
        <v>77</v>
      </c>
      <c r="I75" s="12" t="s">
        <v>50</v>
      </c>
      <c r="J75" s="19">
        <v>172</v>
      </c>
      <c r="K75" s="19"/>
      <c r="L75" s="12" t="s">
        <v>51</v>
      </c>
      <c r="M75" s="9"/>
      <c r="N75" s="9"/>
      <c r="O75" s="9"/>
      <c r="R75" s="9"/>
      <c r="S75" s="9"/>
      <c r="T75" s="9" t="s">
        <v>834</v>
      </c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3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8">
        <v>27547</v>
      </c>
      <c r="AZ75" s="14"/>
      <c r="BA75" s="12">
        <f t="shared" si="1"/>
        <v>1</v>
      </c>
    </row>
    <row r="76" spans="1:53" x14ac:dyDescent="0.2">
      <c r="A76" s="8" t="s">
        <v>151</v>
      </c>
      <c r="B76" s="8" t="s">
        <v>1064</v>
      </c>
      <c r="C76" s="8" t="s">
        <v>74</v>
      </c>
      <c r="D76" s="8" t="s">
        <v>70</v>
      </c>
      <c r="E76" s="8" t="s">
        <v>53</v>
      </c>
      <c r="F76" s="23">
        <v>43244</v>
      </c>
      <c r="G76" s="8" t="s">
        <v>48</v>
      </c>
      <c r="H76" s="9" t="s">
        <v>77</v>
      </c>
      <c r="I76" s="10" t="s">
        <v>50</v>
      </c>
      <c r="J76" s="11">
        <v>41.1</v>
      </c>
      <c r="K76" s="11"/>
      <c r="L76" s="12" t="s">
        <v>51</v>
      </c>
      <c r="M76" s="15" t="s">
        <v>38</v>
      </c>
      <c r="N76" s="15"/>
      <c r="O76" s="15"/>
      <c r="R76" s="15" t="s">
        <v>12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3">
        <v>66088</v>
      </c>
      <c r="AL76" s="13"/>
      <c r="AM76" s="14"/>
      <c r="AN76" s="14"/>
      <c r="AO76" s="14"/>
      <c r="AP76" s="14"/>
      <c r="AQ76" s="14"/>
      <c r="AR76" s="14"/>
      <c r="AS76" s="14"/>
      <c r="AT76" s="13">
        <v>996</v>
      </c>
      <c r="AU76" s="14"/>
      <c r="AV76" s="14"/>
      <c r="AW76" s="14"/>
      <c r="AX76" s="14"/>
      <c r="AY76" s="14"/>
      <c r="AZ76" s="14"/>
      <c r="BA76" s="12">
        <f t="shared" si="1"/>
        <v>2</v>
      </c>
    </row>
    <row r="77" spans="1:53" x14ac:dyDescent="0.2">
      <c r="A77" s="8" t="s">
        <v>152</v>
      </c>
      <c r="B77" s="8" t="s">
        <v>1064</v>
      </c>
      <c r="C77" s="8" t="s">
        <v>74</v>
      </c>
      <c r="D77" s="8" t="s">
        <v>70</v>
      </c>
      <c r="E77" s="8" t="s">
        <v>53</v>
      </c>
      <c r="F77" s="23">
        <v>43244</v>
      </c>
      <c r="G77" s="8" t="s">
        <v>48</v>
      </c>
      <c r="H77" s="9" t="s">
        <v>77</v>
      </c>
      <c r="I77" s="10" t="s">
        <v>84</v>
      </c>
      <c r="J77" s="19">
        <v>6.43</v>
      </c>
      <c r="K77" s="19"/>
      <c r="L77" s="12" t="s">
        <v>51</v>
      </c>
      <c r="M77" s="15" t="s">
        <v>1072</v>
      </c>
      <c r="N77" s="15"/>
      <c r="O77" s="15"/>
      <c r="R77" s="15"/>
      <c r="S77" s="15"/>
      <c r="T77" s="15" t="s">
        <v>834</v>
      </c>
      <c r="U77" s="15"/>
      <c r="V77" s="15"/>
      <c r="W77" s="15"/>
      <c r="X77" s="15"/>
      <c r="Y77" s="15"/>
      <c r="Z77" s="15"/>
      <c r="AA77" s="15"/>
      <c r="AB77" s="15"/>
      <c r="AC77" s="10">
        <v>44</v>
      </c>
      <c r="AD77" s="10"/>
      <c r="AE77" s="10"/>
      <c r="AF77" s="10"/>
      <c r="AG77" s="14"/>
      <c r="AH77" s="14"/>
      <c r="AI77" s="14"/>
      <c r="AJ77" s="10"/>
      <c r="AK77" s="14"/>
      <c r="AL77" s="13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0">
        <v>33</v>
      </c>
      <c r="AZ77" s="14"/>
      <c r="BA77" s="12">
        <f t="shared" si="1"/>
        <v>2</v>
      </c>
    </row>
    <row r="78" spans="1:53" x14ac:dyDescent="0.2">
      <c r="A78" s="8" t="s">
        <v>153</v>
      </c>
      <c r="B78" s="8" t="s">
        <v>1064</v>
      </c>
      <c r="C78" s="12" t="s">
        <v>74</v>
      </c>
      <c r="D78" s="12" t="s">
        <v>146</v>
      </c>
      <c r="E78" s="12" t="s">
        <v>60</v>
      </c>
      <c r="F78" s="16">
        <v>42910</v>
      </c>
      <c r="G78" s="12" t="s">
        <v>48</v>
      </c>
      <c r="H78" s="17" t="s">
        <v>77</v>
      </c>
      <c r="I78" s="12" t="s">
        <v>84</v>
      </c>
      <c r="J78" s="19">
        <v>25.7</v>
      </c>
      <c r="K78" s="19"/>
      <c r="L78" s="12" t="s">
        <v>51</v>
      </c>
      <c r="M78" s="9"/>
      <c r="N78" s="9"/>
      <c r="O78" s="9"/>
      <c r="R78" s="9" t="s">
        <v>12</v>
      </c>
      <c r="S78" s="9"/>
      <c r="T78" s="9" t="s">
        <v>834</v>
      </c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8">
        <v>33772</v>
      </c>
      <c r="AL78" s="13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8">
        <v>7954</v>
      </c>
      <c r="AZ78" s="14"/>
      <c r="BA78" s="12">
        <f t="shared" si="1"/>
        <v>2</v>
      </c>
    </row>
    <row r="79" spans="1:53" x14ac:dyDescent="0.2">
      <c r="A79" s="8" t="s">
        <v>154</v>
      </c>
      <c r="B79" s="8" t="s">
        <v>1064</v>
      </c>
      <c r="C79" s="12" t="s">
        <v>74</v>
      </c>
      <c r="D79" s="12" t="s">
        <v>146</v>
      </c>
      <c r="E79" s="12" t="s">
        <v>125</v>
      </c>
      <c r="F79" s="16">
        <v>42902</v>
      </c>
      <c r="G79" s="12" t="s">
        <v>48</v>
      </c>
      <c r="H79" s="9" t="s">
        <v>56</v>
      </c>
      <c r="I79" s="12" t="s">
        <v>50</v>
      </c>
      <c r="J79" s="19">
        <v>110</v>
      </c>
      <c r="K79" s="19"/>
      <c r="L79" s="12" t="s">
        <v>51</v>
      </c>
      <c r="M79" s="9" t="s">
        <v>32</v>
      </c>
      <c r="N79" s="9"/>
      <c r="O79" s="9"/>
      <c r="R79" s="9"/>
      <c r="S79" s="9" t="s">
        <v>28</v>
      </c>
      <c r="T79" s="9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8">
        <v>20</v>
      </c>
      <c r="AI79" s="14"/>
      <c r="AJ79" s="14"/>
      <c r="AK79" s="14"/>
      <c r="AL79" s="13"/>
      <c r="AM79" s="14"/>
      <c r="AN79" s="8">
        <v>58578</v>
      </c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2">
        <f t="shared" si="1"/>
        <v>2</v>
      </c>
    </row>
    <row r="80" spans="1:53" x14ac:dyDescent="0.2">
      <c r="A80" s="8" t="s">
        <v>155</v>
      </c>
      <c r="B80" s="8" t="s">
        <v>1064</v>
      </c>
      <c r="C80" s="12" t="s">
        <v>74</v>
      </c>
      <c r="D80" s="12" t="s">
        <v>146</v>
      </c>
      <c r="E80" s="12" t="s">
        <v>67</v>
      </c>
      <c r="F80" s="16">
        <v>42902</v>
      </c>
      <c r="G80" s="12" t="s">
        <v>82</v>
      </c>
      <c r="H80" s="17" t="s">
        <v>77</v>
      </c>
      <c r="I80" s="12" t="s">
        <v>50</v>
      </c>
      <c r="J80" s="19">
        <v>81.5</v>
      </c>
      <c r="K80" s="19"/>
      <c r="L80" s="12" t="s">
        <v>51</v>
      </c>
      <c r="M80" s="9"/>
      <c r="N80" s="9"/>
      <c r="O80" s="9"/>
      <c r="R80" s="9"/>
      <c r="S80" s="9"/>
      <c r="T80" s="9" t="s">
        <v>834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3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8">
        <v>2509</v>
      </c>
      <c r="AZ80" s="14"/>
      <c r="BA80" s="12">
        <f t="shared" si="1"/>
        <v>1</v>
      </c>
    </row>
    <row r="81" spans="1:53" x14ac:dyDescent="0.2">
      <c r="A81" s="8" t="s">
        <v>156</v>
      </c>
      <c r="B81" s="8" t="s">
        <v>1064</v>
      </c>
      <c r="C81" s="12" t="s">
        <v>74</v>
      </c>
      <c r="D81" s="12" t="s">
        <v>146</v>
      </c>
      <c r="E81" s="12" t="s">
        <v>67</v>
      </c>
      <c r="F81" s="16">
        <v>42902</v>
      </c>
      <c r="G81" s="12" t="s">
        <v>82</v>
      </c>
      <c r="H81" s="17" t="s">
        <v>77</v>
      </c>
      <c r="I81" s="12" t="s">
        <v>50</v>
      </c>
      <c r="J81" s="19">
        <v>61</v>
      </c>
      <c r="K81" s="19"/>
      <c r="L81" s="12" t="s">
        <v>51</v>
      </c>
      <c r="M81" s="9"/>
      <c r="N81" s="9"/>
      <c r="O81" s="9"/>
      <c r="R81" s="9"/>
      <c r="S81" s="9"/>
      <c r="T81" s="9" t="s">
        <v>834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3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8">
        <v>6694</v>
      </c>
      <c r="AZ81" s="14"/>
      <c r="BA81" s="12">
        <f t="shared" si="1"/>
        <v>1</v>
      </c>
    </row>
    <row r="82" spans="1:53" x14ac:dyDescent="0.2">
      <c r="A82" s="8" t="s">
        <v>157</v>
      </c>
      <c r="B82" s="8" t="s">
        <v>1064</v>
      </c>
      <c r="C82" s="12" t="s">
        <v>74</v>
      </c>
      <c r="D82" s="12" t="s">
        <v>146</v>
      </c>
      <c r="E82" s="12" t="s">
        <v>67</v>
      </c>
      <c r="F82" s="16">
        <v>42902</v>
      </c>
      <c r="G82" s="12" t="s">
        <v>82</v>
      </c>
      <c r="H82" s="17" t="s">
        <v>77</v>
      </c>
      <c r="I82" s="12" t="s">
        <v>50</v>
      </c>
      <c r="J82" s="19">
        <v>69.599999999999994</v>
      </c>
      <c r="K82" s="19"/>
      <c r="L82" s="12" t="s">
        <v>51</v>
      </c>
      <c r="M82" s="9"/>
      <c r="N82" s="9"/>
      <c r="O82" s="9"/>
      <c r="R82" s="9" t="s">
        <v>12</v>
      </c>
      <c r="S82" s="9"/>
      <c r="T82" s="9" t="s">
        <v>834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8">
        <v>63489</v>
      </c>
      <c r="AL82" s="13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8">
        <v>7849</v>
      </c>
      <c r="AZ82" s="14"/>
      <c r="BA82" s="12">
        <f t="shared" si="1"/>
        <v>2</v>
      </c>
    </row>
    <row r="83" spans="1:53" x14ac:dyDescent="0.2">
      <c r="A83" s="8" t="s">
        <v>158</v>
      </c>
      <c r="B83" s="8" t="s">
        <v>1064</v>
      </c>
      <c r="C83" s="12" t="s">
        <v>74</v>
      </c>
      <c r="D83" s="12" t="s">
        <v>146</v>
      </c>
      <c r="E83" s="12" t="s">
        <v>67</v>
      </c>
      <c r="F83" s="16">
        <v>42902</v>
      </c>
      <c r="G83" s="12" t="s">
        <v>82</v>
      </c>
      <c r="H83" s="17" t="s">
        <v>77</v>
      </c>
      <c r="I83" s="12" t="s">
        <v>50</v>
      </c>
      <c r="J83" s="19">
        <v>87.1</v>
      </c>
      <c r="K83" s="19"/>
      <c r="L83" s="12" t="s">
        <v>51</v>
      </c>
      <c r="M83" s="9"/>
      <c r="N83" s="9"/>
      <c r="O83" s="9"/>
      <c r="R83" s="9"/>
      <c r="S83" s="9"/>
      <c r="T83" s="9" t="s">
        <v>834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3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8">
        <v>8365</v>
      </c>
      <c r="AZ83" s="14"/>
      <c r="BA83" s="12">
        <f t="shared" si="1"/>
        <v>1</v>
      </c>
    </row>
    <row r="84" spans="1:53" x14ac:dyDescent="0.2">
      <c r="A84" s="8" t="s">
        <v>159</v>
      </c>
      <c r="B84" s="8" t="s">
        <v>1064</v>
      </c>
      <c r="C84" s="12" t="s">
        <v>74</v>
      </c>
      <c r="D84" s="12" t="s">
        <v>146</v>
      </c>
      <c r="E84" s="12" t="s">
        <v>67</v>
      </c>
      <c r="F84" s="16">
        <v>42902</v>
      </c>
      <c r="G84" s="12" t="s">
        <v>82</v>
      </c>
      <c r="H84" s="17" t="s">
        <v>77</v>
      </c>
      <c r="I84" s="12" t="s">
        <v>50</v>
      </c>
      <c r="J84" s="19">
        <v>100</v>
      </c>
      <c r="K84" s="19"/>
      <c r="L84" s="12" t="s">
        <v>51</v>
      </c>
      <c r="M84" s="9"/>
      <c r="N84" s="9"/>
      <c r="O84" s="9"/>
      <c r="R84" s="9"/>
      <c r="S84" s="9"/>
      <c r="T84" s="9" t="s">
        <v>834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3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8">
        <v>34536</v>
      </c>
      <c r="AZ84" s="14"/>
      <c r="BA84" s="12">
        <f t="shared" si="1"/>
        <v>1</v>
      </c>
    </row>
    <row r="85" spans="1:53" x14ac:dyDescent="0.2">
      <c r="A85" s="8" t="s">
        <v>160</v>
      </c>
      <c r="B85" s="8" t="s">
        <v>1064</v>
      </c>
      <c r="C85" s="12" t="s">
        <v>74</v>
      </c>
      <c r="D85" s="12" t="s">
        <v>146</v>
      </c>
      <c r="E85" s="12" t="s">
        <v>67</v>
      </c>
      <c r="F85" s="16">
        <v>42902</v>
      </c>
      <c r="G85" s="12" t="s">
        <v>82</v>
      </c>
      <c r="H85" s="17" t="s">
        <v>77</v>
      </c>
      <c r="I85" s="12" t="s">
        <v>84</v>
      </c>
      <c r="J85" s="19">
        <v>22.1</v>
      </c>
      <c r="K85" s="19"/>
      <c r="L85" s="12" t="s">
        <v>51</v>
      </c>
      <c r="M85" s="9"/>
      <c r="N85" s="9"/>
      <c r="O85" s="9"/>
      <c r="R85" s="9" t="s">
        <v>12</v>
      </c>
      <c r="S85" s="9"/>
      <c r="T85" s="9" t="s">
        <v>834</v>
      </c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8">
        <v>29583</v>
      </c>
      <c r="AL85" s="13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8">
        <v>1502</v>
      </c>
      <c r="AZ85" s="14"/>
      <c r="BA85" s="12">
        <f t="shared" si="1"/>
        <v>2</v>
      </c>
    </row>
    <row r="86" spans="1:53" x14ac:dyDescent="0.2">
      <c r="A86" s="8" t="s">
        <v>161</v>
      </c>
      <c r="B86" s="8" t="s">
        <v>1064</v>
      </c>
      <c r="C86" s="8" t="s">
        <v>74</v>
      </c>
      <c r="D86" s="8" t="s">
        <v>162</v>
      </c>
      <c r="E86" s="8" t="s">
        <v>144</v>
      </c>
      <c r="F86" s="23">
        <v>43244</v>
      </c>
      <c r="G86" s="8" t="s">
        <v>48</v>
      </c>
      <c r="H86" s="9" t="s">
        <v>77</v>
      </c>
      <c r="I86" s="10" t="s">
        <v>50</v>
      </c>
      <c r="J86" s="11">
        <v>46.4</v>
      </c>
      <c r="K86" s="11"/>
      <c r="L86" s="12" t="s">
        <v>51</v>
      </c>
      <c r="M86" s="15"/>
      <c r="N86" s="15"/>
      <c r="O86" s="13"/>
      <c r="R86" s="15" t="s">
        <v>12</v>
      </c>
      <c r="S86" s="14"/>
      <c r="T86" s="15" t="s">
        <v>834</v>
      </c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3">
        <v>64868</v>
      </c>
      <c r="AL86" s="13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3">
        <v>2666</v>
      </c>
      <c r="AZ86" s="14"/>
      <c r="BA86" s="12">
        <f t="shared" si="1"/>
        <v>2</v>
      </c>
    </row>
    <row r="87" spans="1:53" x14ac:dyDescent="0.2">
      <c r="A87" s="8" t="s">
        <v>163</v>
      </c>
      <c r="B87" s="8" t="s">
        <v>1064</v>
      </c>
      <c r="C87" s="8" t="s">
        <v>74</v>
      </c>
      <c r="D87" s="8" t="s">
        <v>162</v>
      </c>
      <c r="E87" s="8" t="s">
        <v>144</v>
      </c>
      <c r="F87" s="23">
        <v>43244</v>
      </c>
      <c r="G87" s="8" t="s">
        <v>48</v>
      </c>
      <c r="H87" s="9" t="s">
        <v>77</v>
      </c>
      <c r="I87" s="10" t="s">
        <v>84</v>
      </c>
      <c r="J87" s="19">
        <v>8.19</v>
      </c>
      <c r="K87" s="19"/>
      <c r="L87" s="12" t="s">
        <v>51</v>
      </c>
      <c r="M87" s="15"/>
      <c r="N87" s="15"/>
      <c r="O87" s="15"/>
      <c r="R87" s="15"/>
      <c r="S87" s="15"/>
      <c r="T87" s="15" t="s">
        <v>834</v>
      </c>
      <c r="U87" s="15"/>
      <c r="V87" s="15"/>
      <c r="W87" s="15"/>
      <c r="X87" s="15"/>
      <c r="Y87" s="15"/>
      <c r="Z87" s="15"/>
      <c r="AA87" s="15"/>
      <c r="AB87" s="15"/>
      <c r="AC87" s="14"/>
      <c r="AD87" s="14"/>
      <c r="AE87" s="14"/>
      <c r="AF87" s="14"/>
      <c r="AG87" s="14"/>
      <c r="AH87" s="14"/>
      <c r="AI87" s="14"/>
      <c r="AJ87" s="14"/>
      <c r="AK87" s="14"/>
      <c r="AL87" s="13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0">
        <v>166</v>
      </c>
      <c r="AZ87" s="14"/>
      <c r="BA87" s="12">
        <f t="shared" si="1"/>
        <v>1</v>
      </c>
    </row>
    <row r="88" spans="1:53" x14ac:dyDescent="0.2">
      <c r="A88" s="8" t="s">
        <v>164</v>
      </c>
      <c r="B88" s="8" t="s">
        <v>1064</v>
      </c>
      <c r="C88" s="20" t="s">
        <v>74</v>
      </c>
      <c r="D88" s="20" t="s">
        <v>165</v>
      </c>
      <c r="E88" s="20" t="s">
        <v>90</v>
      </c>
      <c r="F88" s="21">
        <v>42910</v>
      </c>
      <c r="G88" s="20" t="s">
        <v>48</v>
      </c>
      <c r="H88" s="22" t="s">
        <v>77</v>
      </c>
      <c r="I88" s="12" t="s">
        <v>50</v>
      </c>
      <c r="J88" s="19">
        <v>62.9</v>
      </c>
      <c r="K88" s="19"/>
      <c r="L88" s="12" t="s">
        <v>51</v>
      </c>
      <c r="M88" s="9"/>
      <c r="N88" s="9"/>
      <c r="O88" s="9"/>
      <c r="R88" s="9"/>
      <c r="S88" s="9"/>
      <c r="T88" s="9" t="s">
        <v>834</v>
      </c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3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8">
        <v>34685</v>
      </c>
      <c r="AZ88" s="14"/>
      <c r="BA88" s="12">
        <f t="shared" si="1"/>
        <v>1</v>
      </c>
    </row>
    <row r="89" spans="1:53" x14ac:dyDescent="0.2">
      <c r="A89" s="8" t="s">
        <v>166</v>
      </c>
      <c r="B89" s="8" t="s">
        <v>1064</v>
      </c>
      <c r="C89" s="20" t="s">
        <v>74</v>
      </c>
      <c r="D89" s="20" t="s">
        <v>165</v>
      </c>
      <c r="E89" s="20" t="s">
        <v>90</v>
      </c>
      <c r="F89" s="21">
        <v>42910</v>
      </c>
      <c r="G89" s="20" t="s">
        <v>48</v>
      </c>
      <c r="H89" s="22" t="s">
        <v>77</v>
      </c>
      <c r="I89" s="12" t="s">
        <v>50</v>
      </c>
      <c r="J89" s="19">
        <v>65.900000000000006</v>
      </c>
      <c r="K89" s="19"/>
      <c r="L89" s="12" t="s">
        <v>51</v>
      </c>
      <c r="M89" s="9"/>
      <c r="N89" s="9"/>
      <c r="O89" s="9"/>
      <c r="R89" s="9"/>
      <c r="S89" s="9"/>
      <c r="T89" s="9" t="s">
        <v>834</v>
      </c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3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8">
        <v>13521</v>
      </c>
      <c r="AZ89" s="14"/>
      <c r="BA89" s="12">
        <f t="shared" si="1"/>
        <v>1</v>
      </c>
    </row>
    <row r="90" spans="1:53" x14ac:dyDescent="0.2">
      <c r="A90" s="8" t="s">
        <v>167</v>
      </c>
      <c r="B90" s="8" t="s">
        <v>1064</v>
      </c>
      <c r="C90" s="20" t="s">
        <v>74</v>
      </c>
      <c r="D90" s="20" t="s">
        <v>165</v>
      </c>
      <c r="E90" s="20" t="s">
        <v>90</v>
      </c>
      <c r="F90" s="21">
        <v>42910</v>
      </c>
      <c r="G90" s="20" t="s">
        <v>48</v>
      </c>
      <c r="H90" s="22" t="s">
        <v>77</v>
      </c>
      <c r="I90" s="12" t="s">
        <v>50</v>
      </c>
      <c r="J90" s="19">
        <v>38.5</v>
      </c>
      <c r="K90" s="19"/>
      <c r="L90" s="12" t="s">
        <v>51</v>
      </c>
      <c r="M90" s="9"/>
      <c r="N90" s="9"/>
      <c r="O90" s="9"/>
      <c r="R90" s="9" t="s">
        <v>12</v>
      </c>
      <c r="S90" s="9"/>
      <c r="T90" s="9" t="s">
        <v>834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8">
        <v>40139</v>
      </c>
      <c r="AL90" s="13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8">
        <v>2715</v>
      </c>
      <c r="AZ90" s="14"/>
      <c r="BA90" s="12">
        <f t="shared" si="1"/>
        <v>2</v>
      </c>
    </row>
    <row r="91" spans="1:53" x14ac:dyDescent="0.2">
      <c r="A91" s="8" t="s">
        <v>168</v>
      </c>
      <c r="B91" s="8" t="s">
        <v>1064</v>
      </c>
      <c r="C91" s="20" t="s">
        <v>74</v>
      </c>
      <c r="D91" s="20" t="s">
        <v>165</v>
      </c>
      <c r="E91" s="20" t="s">
        <v>90</v>
      </c>
      <c r="F91" s="21">
        <v>42910</v>
      </c>
      <c r="G91" s="20" t="s">
        <v>48</v>
      </c>
      <c r="H91" s="22" t="s">
        <v>77</v>
      </c>
      <c r="I91" s="12" t="s">
        <v>50</v>
      </c>
      <c r="J91" s="19">
        <v>42.9</v>
      </c>
      <c r="K91" s="19"/>
      <c r="L91" s="12" t="s">
        <v>51</v>
      </c>
      <c r="M91" s="9"/>
      <c r="N91" s="9"/>
      <c r="O91" s="9"/>
      <c r="R91" s="9"/>
      <c r="S91" s="9"/>
      <c r="T91" s="9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8"/>
      <c r="AL91" s="13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8"/>
      <c r="AZ91" s="14"/>
      <c r="BA91" s="12">
        <f t="shared" si="1"/>
        <v>0</v>
      </c>
    </row>
    <row r="92" spans="1:53" x14ac:dyDescent="0.2">
      <c r="A92" s="8" t="s">
        <v>169</v>
      </c>
      <c r="B92" s="8" t="s">
        <v>1064</v>
      </c>
      <c r="C92" s="20" t="s">
        <v>74</v>
      </c>
      <c r="D92" s="20" t="s">
        <v>165</v>
      </c>
      <c r="E92" s="20" t="s">
        <v>90</v>
      </c>
      <c r="F92" s="21">
        <v>42910</v>
      </c>
      <c r="G92" s="20" t="s">
        <v>48</v>
      </c>
      <c r="H92" s="22" t="s">
        <v>77</v>
      </c>
      <c r="I92" s="12" t="s">
        <v>50</v>
      </c>
      <c r="J92" s="19">
        <v>33.1</v>
      </c>
      <c r="K92" s="19"/>
      <c r="L92" s="12" t="s">
        <v>51</v>
      </c>
      <c r="M92" s="9"/>
      <c r="N92" s="9"/>
      <c r="O92" s="9"/>
      <c r="R92" s="9"/>
      <c r="S92" s="9"/>
      <c r="T92" s="9" t="s">
        <v>834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3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8">
        <v>1867</v>
      </c>
      <c r="AZ92" s="14"/>
      <c r="BA92" s="12">
        <f t="shared" si="1"/>
        <v>1</v>
      </c>
    </row>
    <row r="93" spans="1:53" x14ac:dyDescent="0.2">
      <c r="A93" s="8" t="s">
        <v>170</v>
      </c>
      <c r="B93" s="8" t="s">
        <v>1064</v>
      </c>
      <c r="C93" s="20" t="s">
        <v>74</v>
      </c>
      <c r="D93" s="20" t="s">
        <v>165</v>
      </c>
      <c r="E93" s="20" t="s">
        <v>90</v>
      </c>
      <c r="F93" s="21">
        <v>42910</v>
      </c>
      <c r="G93" s="20" t="s">
        <v>48</v>
      </c>
      <c r="H93" s="22" t="s">
        <v>77</v>
      </c>
      <c r="I93" s="12" t="s">
        <v>50</v>
      </c>
      <c r="J93" s="19">
        <v>25.9</v>
      </c>
      <c r="K93" s="19"/>
      <c r="L93" s="12" t="s">
        <v>51</v>
      </c>
      <c r="M93" s="9"/>
      <c r="N93" s="9"/>
      <c r="O93" s="9"/>
      <c r="R93" s="9" t="s">
        <v>12</v>
      </c>
      <c r="S93" s="9"/>
      <c r="T93" s="9" t="s">
        <v>834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8">
        <v>10846</v>
      </c>
      <c r="AL93" s="13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8">
        <v>104</v>
      </c>
      <c r="AZ93" s="14"/>
      <c r="BA93" s="12">
        <f t="shared" si="1"/>
        <v>2</v>
      </c>
    </row>
    <row r="94" spans="1:53" x14ac:dyDescent="0.2">
      <c r="A94" s="8" t="s">
        <v>171</v>
      </c>
      <c r="B94" s="8" t="s">
        <v>1064</v>
      </c>
      <c r="C94" s="20" t="s">
        <v>74</v>
      </c>
      <c r="D94" s="20" t="s">
        <v>165</v>
      </c>
      <c r="E94" s="20" t="s">
        <v>90</v>
      </c>
      <c r="F94" s="21">
        <v>42910</v>
      </c>
      <c r="G94" s="20" t="s">
        <v>48</v>
      </c>
      <c r="H94" s="22" t="s">
        <v>77</v>
      </c>
      <c r="I94" s="12" t="s">
        <v>50</v>
      </c>
      <c r="J94" s="19">
        <v>44.3</v>
      </c>
      <c r="K94" s="19"/>
      <c r="L94" s="12" t="s">
        <v>51</v>
      </c>
      <c r="M94" s="9"/>
      <c r="N94" s="9"/>
      <c r="O94" s="9"/>
      <c r="R94" s="9"/>
      <c r="S94" s="9"/>
      <c r="T94" s="9" t="s">
        <v>834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3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8">
        <v>6024</v>
      </c>
      <c r="AZ94" s="14"/>
      <c r="BA94" s="12">
        <f t="shared" si="1"/>
        <v>1</v>
      </c>
    </row>
    <row r="95" spans="1:53" x14ac:dyDescent="0.2">
      <c r="A95" s="8" t="s">
        <v>172</v>
      </c>
      <c r="B95" s="8" t="s">
        <v>1064</v>
      </c>
      <c r="C95" s="20" t="s">
        <v>74</v>
      </c>
      <c r="D95" s="20" t="s">
        <v>165</v>
      </c>
      <c r="E95" s="20" t="s">
        <v>90</v>
      </c>
      <c r="F95" s="21">
        <v>42910</v>
      </c>
      <c r="G95" s="20" t="s">
        <v>48</v>
      </c>
      <c r="H95" s="22" t="s">
        <v>77</v>
      </c>
      <c r="I95" s="12" t="s">
        <v>50</v>
      </c>
      <c r="J95" s="19">
        <v>51</v>
      </c>
      <c r="K95" s="19"/>
      <c r="L95" s="12" t="s">
        <v>51</v>
      </c>
      <c r="M95" s="9"/>
      <c r="N95" s="9"/>
      <c r="O95" s="9"/>
      <c r="R95" s="9" t="s">
        <v>12</v>
      </c>
      <c r="S95" s="9"/>
      <c r="T95" s="9" t="s">
        <v>834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8">
        <v>40275</v>
      </c>
      <c r="AL95" s="13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8">
        <v>18988</v>
      </c>
      <c r="AZ95" s="14"/>
      <c r="BA95" s="12">
        <f t="shared" si="1"/>
        <v>2</v>
      </c>
    </row>
    <row r="96" spans="1:53" x14ac:dyDescent="0.2">
      <c r="A96" s="8" t="s">
        <v>173</v>
      </c>
      <c r="B96" s="8" t="s">
        <v>1064</v>
      </c>
      <c r="C96" s="8" t="s">
        <v>74</v>
      </c>
      <c r="D96" s="8" t="s">
        <v>165</v>
      </c>
      <c r="E96" s="8" t="s">
        <v>90</v>
      </c>
      <c r="F96" s="23">
        <v>42910</v>
      </c>
      <c r="G96" s="8" t="s">
        <v>48</v>
      </c>
      <c r="H96" s="9" t="s">
        <v>77</v>
      </c>
      <c r="I96" s="8" t="s">
        <v>84</v>
      </c>
      <c r="J96" s="19">
        <v>7.83</v>
      </c>
      <c r="K96" s="19"/>
      <c r="L96" s="12" t="s">
        <v>51</v>
      </c>
      <c r="M96" s="9" t="s">
        <v>36</v>
      </c>
      <c r="N96" s="9" t="s">
        <v>38</v>
      </c>
      <c r="O96" s="9"/>
      <c r="R96" s="9" t="s">
        <v>12</v>
      </c>
      <c r="S96" s="9"/>
      <c r="T96" s="9" t="s">
        <v>834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8">
        <v>17597</v>
      </c>
      <c r="AL96" s="13"/>
      <c r="AM96" s="14"/>
      <c r="AN96" s="14"/>
      <c r="AO96" s="14"/>
      <c r="AP96" s="14"/>
      <c r="AQ96" s="14"/>
      <c r="AR96" s="8">
        <v>185</v>
      </c>
      <c r="AS96" s="8"/>
      <c r="AT96" s="8">
        <v>1058</v>
      </c>
      <c r="AU96" s="14"/>
      <c r="AV96" s="14"/>
      <c r="AW96" s="14"/>
      <c r="AX96" s="14"/>
      <c r="AY96" s="8">
        <v>266</v>
      </c>
      <c r="AZ96" s="14"/>
      <c r="BA96" s="12">
        <f t="shared" si="1"/>
        <v>4</v>
      </c>
    </row>
    <row r="97" spans="1:53" x14ac:dyDescent="0.2">
      <c r="A97" s="8" t="s">
        <v>174</v>
      </c>
      <c r="B97" s="8" t="s">
        <v>1064</v>
      </c>
      <c r="C97" s="8" t="s">
        <v>74</v>
      </c>
      <c r="D97" s="8" t="s">
        <v>165</v>
      </c>
      <c r="E97" s="8" t="s">
        <v>90</v>
      </c>
      <c r="F97" s="23">
        <v>42910</v>
      </c>
      <c r="G97" s="8" t="s">
        <v>48</v>
      </c>
      <c r="H97" s="9" t="s">
        <v>77</v>
      </c>
      <c r="I97" s="8" t="s">
        <v>84</v>
      </c>
      <c r="J97" s="19">
        <v>15.5</v>
      </c>
      <c r="K97" s="19"/>
      <c r="L97" s="12" t="s">
        <v>51</v>
      </c>
      <c r="M97" s="9"/>
      <c r="N97" s="9"/>
      <c r="O97" s="9"/>
      <c r="R97" s="9" t="s">
        <v>12</v>
      </c>
      <c r="S97" s="9"/>
      <c r="T97" s="9" t="s">
        <v>834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8">
        <v>27086</v>
      </c>
      <c r="AL97" s="13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8">
        <v>8057</v>
      </c>
      <c r="AZ97" s="14"/>
      <c r="BA97" s="12">
        <f t="shared" si="1"/>
        <v>2</v>
      </c>
    </row>
    <row r="98" spans="1:53" x14ac:dyDescent="0.2">
      <c r="A98" s="8" t="s">
        <v>175</v>
      </c>
      <c r="B98" s="8" t="s">
        <v>1064</v>
      </c>
      <c r="C98" s="12" t="s">
        <v>74</v>
      </c>
      <c r="D98" s="12" t="s">
        <v>165</v>
      </c>
      <c r="E98" s="12" t="s">
        <v>90</v>
      </c>
      <c r="F98" s="16">
        <v>42910</v>
      </c>
      <c r="G98" s="12" t="s">
        <v>48</v>
      </c>
      <c r="H98" s="17" t="s">
        <v>77</v>
      </c>
      <c r="I98" s="12" t="s">
        <v>84</v>
      </c>
      <c r="J98" s="19">
        <v>9.2799999999999994</v>
      </c>
      <c r="K98" s="19"/>
      <c r="L98" s="12" t="s">
        <v>51</v>
      </c>
      <c r="M98" s="9" t="s">
        <v>1072</v>
      </c>
      <c r="N98" s="9"/>
      <c r="O98" s="9"/>
      <c r="R98" s="9" t="s">
        <v>12</v>
      </c>
      <c r="S98" s="9"/>
      <c r="T98" s="9" t="s">
        <v>834</v>
      </c>
      <c r="U98" s="14"/>
      <c r="V98" s="14"/>
      <c r="W98" s="14"/>
      <c r="X98" s="14"/>
      <c r="Y98" s="14"/>
      <c r="Z98" s="14"/>
      <c r="AA98" s="14"/>
      <c r="AB98" s="14"/>
      <c r="AC98" s="8">
        <v>143</v>
      </c>
      <c r="AD98" s="8"/>
      <c r="AE98" s="8"/>
      <c r="AF98" s="14"/>
      <c r="AG98" s="14"/>
      <c r="AH98" s="14"/>
      <c r="AI98" s="14"/>
      <c r="AJ98" s="14"/>
      <c r="AK98" s="8">
        <v>39068</v>
      </c>
      <c r="AL98" s="13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8">
        <v>56</v>
      </c>
      <c r="AZ98" s="14"/>
      <c r="BA98" s="12">
        <f t="shared" si="1"/>
        <v>3</v>
      </c>
    </row>
    <row r="99" spans="1:53" x14ac:dyDescent="0.2">
      <c r="A99" s="8" t="s">
        <v>176</v>
      </c>
      <c r="B99" s="8" t="s">
        <v>1064</v>
      </c>
      <c r="C99" s="12" t="s">
        <v>74</v>
      </c>
      <c r="D99" s="12" t="s">
        <v>165</v>
      </c>
      <c r="E99" s="12" t="s">
        <v>90</v>
      </c>
      <c r="F99" s="16">
        <v>42910</v>
      </c>
      <c r="G99" s="12" t="s">
        <v>48</v>
      </c>
      <c r="H99" s="17" t="s">
        <v>77</v>
      </c>
      <c r="I99" s="12" t="s">
        <v>84</v>
      </c>
      <c r="J99" s="19">
        <v>9.93</v>
      </c>
      <c r="K99" s="19"/>
      <c r="L99" s="12" t="s">
        <v>51</v>
      </c>
      <c r="M99" s="9" t="s">
        <v>42</v>
      </c>
      <c r="N99" s="9"/>
      <c r="O99" s="9"/>
      <c r="R99" s="9"/>
      <c r="S99" s="9"/>
      <c r="T99" s="9" t="s">
        <v>834</v>
      </c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3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8">
        <v>229</v>
      </c>
      <c r="AY99" s="8">
        <v>201</v>
      </c>
      <c r="AZ99" s="14"/>
      <c r="BA99" s="12">
        <f t="shared" si="1"/>
        <v>2</v>
      </c>
    </row>
    <row r="100" spans="1:53" x14ac:dyDescent="0.2">
      <c r="A100" s="8" t="s">
        <v>177</v>
      </c>
      <c r="B100" s="8" t="s">
        <v>1064</v>
      </c>
      <c r="C100" s="12" t="s">
        <v>74</v>
      </c>
      <c r="D100" s="12" t="s">
        <v>165</v>
      </c>
      <c r="E100" s="12" t="s">
        <v>90</v>
      </c>
      <c r="F100" s="16">
        <v>42910</v>
      </c>
      <c r="G100" s="12" t="s">
        <v>48</v>
      </c>
      <c r="H100" s="17" t="s">
        <v>77</v>
      </c>
      <c r="I100" s="12" t="s">
        <v>84</v>
      </c>
      <c r="J100" s="19">
        <v>9.82</v>
      </c>
      <c r="K100" s="19"/>
      <c r="L100" s="12" t="s">
        <v>51</v>
      </c>
      <c r="M100" s="9"/>
      <c r="N100" s="9"/>
      <c r="O100" s="9"/>
      <c r="R100" s="9" t="s">
        <v>12</v>
      </c>
      <c r="S100" s="9"/>
      <c r="T100" s="9" t="s">
        <v>834</v>
      </c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8">
        <v>28855</v>
      </c>
      <c r="AL100" s="13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8">
        <v>1986</v>
      </c>
      <c r="AZ100" s="14"/>
      <c r="BA100" s="12">
        <f t="shared" si="1"/>
        <v>2</v>
      </c>
    </row>
    <row r="101" spans="1:53" x14ac:dyDescent="0.2">
      <c r="A101" s="8" t="s">
        <v>178</v>
      </c>
      <c r="B101" s="8" t="s">
        <v>1064</v>
      </c>
      <c r="C101" s="12" t="s">
        <v>74</v>
      </c>
      <c r="D101" s="12" t="s">
        <v>165</v>
      </c>
      <c r="E101" s="12" t="s">
        <v>90</v>
      </c>
      <c r="F101" s="16">
        <v>42910</v>
      </c>
      <c r="G101" s="12" t="s">
        <v>48</v>
      </c>
      <c r="H101" s="17" t="s">
        <v>77</v>
      </c>
      <c r="I101" s="12" t="s">
        <v>84</v>
      </c>
      <c r="J101" s="19">
        <v>13.7</v>
      </c>
      <c r="K101" s="19"/>
      <c r="L101" s="12" t="s">
        <v>51</v>
      </c>
      <c r="M101" s="9"/>
      <c r="N101" s="9"/>
      <c r="O101" s="9"/>
      <c r="R101" s="9" t="s">
        <v>12</v>
      </c>
      <c r="S101" s="9"/>
      <c r="T101" s="9" t="s">
        <v>834</v>
      </c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8">
        <v>10</v>
      </c>
      <c r="AL101" s="13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8">
        <v>11525</v>
      </c>
      <c r="AZ101" s="14"/>
      <c r="BA101" s="12">
        <f t="shared" si="1"/>
        <v>2</v>
      </c>
    </row>
    <row r="102" spans="1:53" x14ac:dyDescent="0.2">
      <c r="A102" s="8" t="s">
        <v>179</v>
      </c>
      <c r="B102" s="8" t="s">
        <v>1064</v>
      </c>
      <c r="C102" s="12" t="s">
        <v>74</v>
      </c>
      <c r="D102" s="12" t="s">
        <v>165</v>
      </c>
      <c r="E102" s="12" t="s">
        <v>90</v>
      </c>
      <c r="F102" s="16">
        <v>42910</v>
      </c>
      <c r="G102" s="12" t="s">
        <v>48</v>
      </c>
      <c r="H102" s="17" t="s">
        <v>77</v>
      </c>
      <c r="I102" s="12" t="s">
        <v>84</v>
      </c>
      <c r="J102" s="19">
        <v>9.3000000000000007</v>
      </c>
      <c r="K102" s="19"/>
      <c r="L102" s="12" t="s">
        <v>51</v>
      </c>
      <c r="M102" s="9"/>
      <c r="N102" s="9"/>
      <c r="O102" s="9"/>
      <c r="R102" s="9"/>
      <c r="S102" s="9"/>
      <c r="T102" s="9" t="s">
        <v>834</v>
      </c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3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8">
        <v>213</v>
      </c>
      <c r="AZ102" s="14"/>
      <c r="BA102" s="12">
        <f t="shared" si="1"/>
        <v>1</v>
      </c>
    </row>
    <row r="103" spans="1:53" x14ac:dyDescent="0.2">
      <c r="A103" s="8" t="s">
        <v>180</v>
      </c>
      <c r="B103" s="8" t="s">
        <v>1064</v>
      </c>
      <c r="C103" s="12" t="s">
        <v>74</v>
      </c>
      <c r="D103" s="12" t="s">
        <v>165</v>
      </c>
      <c r="E103" s="12" t="s">
        <v>90</v>
      </c>
      <c r="F103" s="16">
        <v>42910</v>
      </c>
      <c r="G103" s="12" t="s">
        <v>48</v>
      </c>
      <c r="H103" s="17" t="s">
        <v>77</v>
      </c>
      <c r="I103" s="12" t="s">
        <v>84</v>
      </c>
      <c r="J103" s="19">
        <v>11.8</v>
      </c>
      <c r="K103" s="19"/>
      <c r="L103" s="12" t="s">
        <v>51</v>
      </c>
      <c r="M103" s="9"/>
      <c r="N103" s="9"/>
      <c r="O103" s="9"/>
      <c r="R103" s="9"/>
      <c r="S103" s="9"/>
      <c r="T103" s="9" t="s">
        <v>834</v>
      </c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3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8">
        <v>6744</v>
      </c>
      <c r="AZ103" s="14"/>
      <c r="BA103" s="12">
        <f t="shared" si="1"/>
        <v>1</v>
      </c>
    </row>
    <row r="104" spans="1:53" x14ac:dyDescent="0.2">
      <c r="A104" s="8" t="s">
        <v>181</v>
      </c>
      <c r="B104" s="8" t="s">
        <v>1064</v>
      </c>
      <c r="C104" s="12" t="s">
        <v>74</v>
      </c>
      <c r="D104" s="12" t="s">
        <v>165</v>
      </c>
      <c r="E104" s="12" t="s">
        <v>90</v>
      </c>
      <c r="F104" s="16">
        <v>42910</v>
      </c>
      <c r="G104" s="12" t="s">
        <v>48</v>
      </c>
      <c r="H104" s="17" t="s">
        <v>77</v>
      </c>
      <c r="I104" s="12" t="s">
        <v>84</v>
      </c>
      <c r="J104" s="19">
        <v>4.9400000000000004</v>
      </c>
      <c r="K104" s="19"/>
      <c r="L104" s="12" t="s">
        <v>51</v>
      </c>
      <c r="M104" s="9"/>
      <c r="N104" s="9"/>
      <c r="O104" s="9"/>
      <c r="R104" s="9"/>
      <c r="S104" s="9"/>
      <c r="T104" s="9" t="s">
        <v>834</v>
      </c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3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8">
        <v>440</v>
      </c>
      <c r="AZ104" s="14"/>
      <c r="BA104" s="12">
        <f t="shared" si="1"/>
        <v>1</v>
      </c>
    </row>
    <row r="105" spans="1:53" x14ac:dyDescent="0.2">
      <c r="A105" s="8" t="s">
        <v>182</v>
      </c>
      <c r="B105" s="8" t="s">
        <v>1064</v>
      </c>
      <c r="C105" s="12" t="s">
        <v>74</v>
      </c>
      <c r="D105" s="12" t="s">
        <v>165</v>
      </c>
      <c r="E105" s="12" t="s">
        <v>90</v>
      </c>
      <c r="F105" s="16">
        <v>42910</v>
      </c>
      <c r="G105" s="12" t="s">
        <v>48</v>
      </c>
      <c r="H105" s="17" t="s">
        <v>77</v>
      </c>
      <c r="I105" s="12" t="s">
        <v>84</v>
      </c>
      <c r="J105" s="19">
        <v>8.75</v>
      </c>
      <c r="K105" s="19"/>
      <c r="L105" s="12" t="s">
        <v>51</v>
      </c>
      <c r="M105" s="9"/>
      <c r="N105" s="9"/>
      <c r="O105" s="9"/>
      <c r="R105" s="9"/>
      <c r="S105" s="9"/>
      <c r="T105" s="9" t="s">
        <v>834</v>
      </c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3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8">
        <v>950</v>
      </c>
      <c r="AZ105" s="14"/>
      <c r="BA105" s="12">
        <f t="shared" si="1"/>
        <v>1</v>
      </c>
    </row>
    <row r="106" spans="1:53" x14ac:dyDescent="0.2">
      <c r="A106" s="8" t="s">
        <v>183</v>
      </c>
      <c r="B106" s="8" t="s">
        <v>1064</v>
      </c>
      <c r="C106" s="12" t="s">
        <v>74</v>
      </c>
      <c r="D106" s="12" t="s">
        <v>165</v>
      </c>
      <c r="E106" s="12" t="s">
        <v>90</v>
      </c>
      <c r="F106" s="16">
        <v>42910</v>
      </c>
      <c r="G106" s="12" t="s">
        <v>48</v>
      </c>
      <c r="H106" s="17" t="s">
        <v>77</v>
      </c>
      <c r="I106" s="12" t="s">
        <v>84</v>
      </c>
      <c r="J106" s="19">
        <v>4.6100000000000003</v>
      </c>
      <c r="K106" s="19"/>
      <c r="L106" s="12" t="s">
        <v>51</v>
      </c>
      <c r="M106" s="9" t="s">
        <v>1072</v>
      </c>
      <c r="N106" s="9"/>
      <c r="O106" s="9"/>
      <c r="R106" s="9" t="s">
        <v>12</v>
      </c>
      <c r="S106" s="9"/>
      <c r="T106" s="9" t="s">
        <v>834</v>
      </c>
      <c r="U106" s="14"/>
      <c r="V106" s="14"/>
      <c r="W106" s="14"/>
      <c r="X106" s="14"/>
      <c r="Y106" s="14"/>
      <c r="Z106" s="14"/>
      <c r="AA106" s="14"/>
      <c r="AB106" s="14"/>
      <c r="AC106" s="8">
        <v>323</v>
      </c>
      <c r="AD106" s="8"/>
      <c r="AE106" s="8"/>
      <c r="AF106" s="14"/>
      <c r="AG106" s="14"/>
      <c r="AH106" s="14"/>
      <c r="AI106" s="14"/>
      <c r="AJ106" s="14"/>
      <c r="AK106" s="8">
        <v>41712</v>
      </c>
      <c r="AL106" s="13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8">
        <v>885</v>
      </c>
      <c r="AZ106" s="14"/>
      <c r="BA106" s="12">
        <f t="shared" si="1"/>
        <v>3</v>
      </c>
    </row>
    <row r="107" spans="1:53" x14ac:dyDescent="0.2">
      <c r="A107" s="8" t="s">
        <v>184</v>
      </c>
      <c r="B107" s="8" t="s">
        <v>1064</v>
      </c>
      <c r="C107" s="12" t="s">
        <v>74</v>
      </c>
      <c r="D107" s="12" t="s">
        <v>165</v>
      </c>
      <c r="E107" s="12" t="s">
        <v>90</v>
      </c>
      <c r="F107" s="16">
        <v>42910</v>
      </c>
      <c r="G107" s="12" t="s">
        <v>48</v>
      </c>
      <c r="H107" s="17" t="s">
        <v>77</v>
      </c>
      <c r="I107" s="12" t="s">
        <v>84</v>
      </c>
      <c r="J107" s="19">
        <v>9.48</v>
      </c>
      <c r="K107" s="19"/>
      <c r="L107" s="12" t="s">
        <v>51</v>
      </c>
      <c r="M107" s="9"/>
      <c r="N107" s="9"/>
      <c r="O107" s="9"/>
      <c r="R107" s="9"/>
      <c r="S107" s="9"/>
      <c r="T107" s="9" t="s">
        <v>834</v>
      </c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3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8">
        <v>9018</v>
      </c>
      <c r="AZ107" s="14"/>
      <c r="BA107" s="12">
        <f t="shared" si="1"/>
        <v>1</v>
      </c>
    </row>
    <row r="108" spans="1:53" x14ac:dyDescent="0.2">
      <c r="A108" s="8" t="s">
        <v>185</v>
      </c>
      <c r="B108" s="8" t="s">
        <v>1064</v>
      </c>
      <c r="C108" s="12" t="s">
        <v>74</v>
      </c>
      <c r="D108" s="12" t="s">
        <v>165</v>
      </c>
      <c r="E108" s="12" t="s">
        <v>90</v>
      </c>
      <c r="F108" s="16">
        <v>42910</v>
      </c>
      <c r="G108" s="12" t="s">
        <v>48</v>
      </c>
      <c r="H108" s="17" t="s">
        <v>77</v>
      </c>
      <c r="I108" s="12" t="s">
        <v>84</v>
      </c>
      <c r="J108" s="19">
        <v>3.81</v>
      </c>
      <c r="K108" s="19"/>
      <c r="L108" s="12" t="s">
        <v>51</v>
      </c>
      <c r="M108" s="9"/>
      <c r="N108" s="9"/>
      <c r="O108" s="9"/>
      <c r="R108" s="9"/>
      <c r="S108" s="9"/>
      <c r="T108" s="9" t="s">
        <v>834</v>
      </c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3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8">
        <v>1756</v>
      </c>
      <c r="AZ108" s="14"/>
      <c r="BA108" s="12">
        <f t="shared" si="1"/>
        <v>1</v>
      </c>
    </row>
    <row r="109" spans="1:53" x14ac:dyDescent="0.2">
      <c r="A109" s="8" t="s">
        <v>186</v>
      </c>
      <c r="B109" s="8" t="s">
        <v>1064</v>
      </c>
      <c r="C109" s="12" t="s">
        <v>74</v>
      </c>
      <c r="D109" s="12" t="s">
        <v>165</v>
      </c>
      <c r="E109" s="12" t="s">
        <v>90</v>
      </c>
      <c r="F109" s="16">
        <v>42910</v>
      </c>
      <c r="G109" s="12" t="s">
        <v>48</v>
      </c>
      <c r="H109" s="17" t="s">
        <v>77</v>
      </c>
      <c r="I109" s="12" t="s">
        <v>84</v>
      </c>
      <c r="J109" s="19">
        <v>5.55</v>
      </c>
      <c r="K109" s="19"/>
      <c r="L109" s="12" t="s">
        <v>51</v>
      </c>
      <c r="M109" s="9"/>
      <c r="N109" s="9"/>
      <c r="O109" s="9"/>
      <c r="R109" s="9"/>
      <c r="S109" s="9"/>
      <c r="T109" s="9" t="s">
        <v>834</v>
      </c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3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8">
        <v>1245</v>
      </c>
      <c r="AZ109" s="14"/>
      <c r="BA109" s="12">
        <f t="shared" si="1"/>
        <v>1</v>
      </c>
    </row>
    <row r="110" spans="1:53" x14ac:dyDescent="0.2">
      <c r="A110" s="8" t="s">
        <v>187</v>
      </c>
      <c r="B110" s="8" t="s">
        <v>1064</v>
      </c>
      <c r="C110" s="12" t="s">
        <v>74</v>
      </c>
      <c r="D110" s="12" t="s">
        <v>165</v>
      </c>
      <c r="E110" s="12" t="s">
        <v>90</v>
      </c>
      <c r="F110" s="16">
        <v>42910</v>
      </c>
      <c r="G110" s="12" t="s">
        <v>48</v>
      </c>
      <c r="H110" s="17" t="s">
        <v>77</v>
      </c>
      <c r="I110" s="12" t="s">
        <v>84</v>
      </c>
      <c r="J110" s="19">
        <v>11.9</v>
      </c>
      <c r="K110" s="19"/>
      <c r="L110" s="12" t="s">
        <v>51</v>
      </c>
      <c r="M110" s="9"/>
      <c r="N110" s="9"/>
      <c r="O110" s="9"/>
      <c r="R110" s="9" t="s">
        <v>12</v>
      </c>
      <c r="S110" s="9"/>
      <c r="T110" s="9" t="s">
        <v>834</v>
      </c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8">
        <v>45345</v>
      </c>
      <c r="AL110" s="13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8">
        <v>2341</v>
      </c>
      <c r="AZ110" s="14"/>
      <c r="BA110" s="12">
        <f t="shared" si="1"/>
        <v>2</v>
      </c>
    </row>
    <row r="111" spans="1:53" x14ac:dyDescent="0.2">
      <c r="A111" s="8" t="s">
        <v>188</v>
      </c>
      <c r="B111" s="8" t="s">
        <v>1064</v>
      </c>
      <c r="C111" s="12" t="s">
        <v>74</v>
      </c>
      <c r="D111" s="12" t="s">
        <v>165</v>
      </c>
      <c r="E111" s="12" t="s">
        <v>90</v>
      </c>
      <c r="F111" s="16">
        <v>42910</v>
      </c>
      <c r="G111" s="12" t="s">
        <v>48</v>
      </c>
      <c r="H111" s="17" t="s">
        <v>77</v>
      </c>
      <c r="I111" s="12" t="s">
        <v>84</v>
      </c>
      <c r="J111" s="19">
        <v>8.83</v>
      </c>
      <c r="K111" s="19"/>
      <c r="L111" s="12" t="s">
        <v>51</v>
      </c>
      <c r="M111" s="9" t="s">
        <v>1072</v>
      </c>
      <c r="N111" s="9"/>
      <c r="O111" s="9"/>
      <c r="R111" s="9"/>
      <c r="S111" s="9"/>
      <c r="T111" s="9" t="s">
        <v>834</v>
      </c>
      <c r="U111" s="14"/>
      <c r="V111" s="14"/>
      <c r="W111" s="14"/>
      <c r="X111" s="14"/>
      <c r="Y111" s="14"/>
      <c r="Z111" s="14"/>
      <c r="AA111" s="14"/>
      <c r="AB111" s="14"/>
      <c r="AC111" s="8">
        <v>1107</v>
      </c>
      <c r="AD111" s="8"/>
      <c r="AE111" s="8"/>
      <c r="AF111" s="14"/>
      <c r="AG111" s="14"/>
      <c r="AH111" s="14"/>
      <c r="AI111" s="14"/>
      <c r="AJ111" s="14"/>
      <c r="AK111" s="14"/>
      <c r="AL111" s="13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8">
        <v>1831</v>
      </c>
      <c r="AZ111" s="14"/>
      <c r="BA111" s="12">
        <f t="shared" si="1"/>
        <v>2</v>
      </c>
    </row>
    <row r="112" spans="1:53" x14ac:dyDescent="0.2">
      <c r="A112" s="8" t="s">
        <v>189</v>
      </c>
      <c r="B112" s="8" t="s">
        <v>1064</v>
      </c>
      <c r="C112" s="12" t="s">
        <v>74</v>
      </c>
      <c r="D112" s="12" t="s">
        <v>165</v>
      </c>
      <c r="E112" s="12" t="s">
        <v>90</v>
      </c>
      <c r="F112" s="16">
        <v>42910</v>
      </c>
      <c r="G112" s="12" t="s">
        <v>48</v>
      </c>
      <c r="H112" s="17" t="s">
        <v>77</v>
      </c>
      <c r="I112" s="12" t="s">
        <v>84</v>
      </c>
      <c r="J112" s="19">
        <v>9.67</v>
      </c>
      <c r="K112" s="19"/>
      <c r="L112" s="12" t="s">
        <v>51</v>
      </c>
      <c r="M112" s="9"/>
      <c r="N112" s="9"/>
      <c r="O112" s="9"/>
      <c r="R112" s="9" t="s">
        <v>12</v>
      </c>
      <c r="S112" s="9"/>
      <c r="T112" s="9" t="s">
        <v>834</v>
      </c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8">
        <v>42969</v>
      </c>
      <c r="AL112" s="13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8">
        <v>9542</v>
      </c>
      <c r="AZ112" s="14"/>
      <c r="BA112" s="12">
        <f t="shared" si="1"/>
        <v>2</v>
      </c>
    </row>
    <row r="113" spans="1:53" x14ac:dyDescent="0.2">
      <c r="A113" s="8" t="s">
        <v>190</v>
      </c>
      <c r="B113" s="8" t="s">
        <v>1064</v>
      </c>
      <c r="C113" s="12" t="s">
        <v>74</v>
      </c>
      <c r="D113" s="12" t="s">
        <v>165</v>
      </c>
      <c r="E113" s="12" t="s">
        <v>90</v>
      </c>
      <c r="F113" s="16">
        <v>42910</v>
      </c>
      <c r="G113" s="12" t="s">
        <v>48</v>
      </c>
      <c r="H113" s="17" t="s">
        <v>77</v>
      </c>
      <c r="I113" s="12" t="s">
        <v>84</v>
      </c>
      <c r="J113" s="19">
        <v>4.5</v>
      </c>
      <c r="K113" s="19"/>
      <c r="L113" s="12" t="s">
        <v>51</v>
      </c>
      <c r="M113" s="9"/>
      <c r="N113" s="9"/>
      <c r="O113" s="9"/>
      <c r="R113" s="9" t="s">
        <v>12</v>
      </c>
      <c r="S113" s="9"/>
      <c r="T113" s="9" t="s">
        <v>834</v>
      </c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8">
        <v>42134</v>
      </c>
      <c r="AL113" s="13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8">
        <v>8250</v>
      </c>
      <c r="AZ113" s="14"/>
      <c r="BA113" s="12">
        <f t="shared" si="1"/>
        <v>2</v>
      </c>
    </row>
    <row r="114" spans="1:53" x14ac:dyDescent="0.2">
      <c r="A114" s="8" t="s">
        <v>191</v>
      </c>
      <c r="B114" s="8" t="s">
        <v>1064</v>
      </c>
      <c r="C114" s="12" t="s">
        <v>74</v>
      </c>
      <c r="D114" s="12" t="s">
        <v>165</v>
      </c>
      <c r="E114" s="12" t="s">
        <v>90</v>
      </c>
      <c r="F114" s="16">
        <v>42910</v>
      </c>
      <c r="G114" s="12" t="s">
        <v>48</v>
      </c>
      <c r="H114" s="17" t="s">
        <v>77</v>
      </c>
      <c r="I114" s="12" t="s">
        <v>84</v>
      </c>
      <c r="J114" s="19">
        <v>11.1</v>
      </c>
      <c r="K114" s="19"/>
      <c r="L114" s="12" t="s">
        <v>51</v>
      </c>
      <c r="M114" s="9" t="s">
        <v>1072</v>
      </c>
      <c r="N114" s="9"/>
      <c r="O114" s="9"/>
      <c r="R114" s="9"/>
      <c r="S114" s="9"/>
      <c r="T114" s="9" t="s">
        <v>834</v>
      </c>
      <c r="U114" s="14"/>
      <c r="V114" s="14"/>
      <c r="W114" s="14"/>
      <c r="X114" s="14"/>
      <c r="Y114" s="14"/>
      <c r="Z114" s="14"/>
      <c r="AA114" s="14"/>
      <c r="AB114" s="14"/>
      <c r="AC114" s="8">
        <v>4023</v>
      </c>
      <c r="AD114" s="8"/>
      <c r="AE114" s="8"/>
      <c r="AF114" s="14"/>
      <c r="AG114" s="14"/>
      <c r="AH114" s="14"/>
      <c r="AI114" s="14"/>
      <c r="AJ114" s="14"/>
      <c r="AK114" s="14"/>
      <c r="AL114" s="13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8">
        <v>18938</v>
      </c>
      <c r="AZ114" s="14"/>
      <c r="BA114" s="12">
        <f t="shared" si="1"/>
        <v>2</v>
      </c>
    </row>
    <row r="115" spans="1:53" x14ac:dyDescent="0.2">
      <c r="A115" s="8" t="s">
        <v>192</v>
      </c>
      <c r="B115" s="8" t="s">
        <v>1064</v>
      </c>
      <c r="C115" s="12" t="s">
        <v>74</v>
      </c>
      <c r="D115" s="12" t="s">
        <v>165</v>
      </c>
      <c r="E115" s="12" t="s">
        <v>90</v>
      </c>
      <c r="F115" s="16">
        <v>42910</v>
      </c>
      <c r="G115" s="12" t="s">
        <v>48</v>
      </c>
      <c r="H115" s="17" t="s">
        <v>77</v>
      </c>
      <c r="I115" s="12" t="s">
        <v>84</v>
      </c>
      <c r="J115" s="19">
        <v>14.1</v>
      </c>
      <c r="K115" s="19"/>
      <c r="L115" s="12" t="s">
        <v>51</v>
      </c>
      <c r="M115" s="9"/>
      <c r="N115" s="9"/>
      <c r="O115" s="9"/>
      <c r="R115" s="9" t="s">
        <v>12</v>
      </c>
      <c r="S115" s="9"/>
      <c r="T115" s="9" t="s">
        <v>834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8">
        <v>49199</v>
      </c>
      <c r="AL115" s="13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8">
        <v>6242</v>
      </c>
      <c r="AZ115" s="14"/>
      <c r="BA115" s="12">
        <f t="shared" si="1"/>
        <v>2</v>
      </c>
    </row>
    <row r="116" spans="1:53" x14ac:dyDescent="0.2">
      <c r="A116" s="8" t="s">
        <v>193</v>
      </c>
      <c r="B116" s="8" t="s">
        <v>1064</v>
      </c>
      <c r="C116" s="12" t="s">
        <v>74</v>
      </c>
      <c r="D116" s="12" t="s">
        <v>165</v>
      </c>
      <c r="E116" s="12" t="s">
        <v>90</v>
      </c>
      <c r="F116" s="16">
        <v>42910</v>
      </c>
      <c r="G116" s="12" t="s">
        <v>48</v>
      </c>
      <c r="H116" s="17" t="s">
        <v>77</v>
      </c>
      <c r="I116" s="12" t="s">
        <v>84</v>
      </c>
      <c r="J116" s="19">
        <v>9.9</v>
      </c>
      <c r="K116" s="19"/>
      <c r="L116" s="12" t="s">
        <v>51</v>
      </c>
      <c r="M116" s="9"/>
      <c r="N116" s="9"/>
      <c r="O116" s="9"/>
      <c r="R116" s="9" t="s">
        <v>12</v>
      </c>
      <c r="S116" s="9"/>
      <c r="T116" s="9" t="s">
        <v>834</v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8">
        <v>46786</v>
      </c>
      <c r="AL116" s="13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8">
        <v>3589</v>
      </c>
      <c r="AZ116" s="14"/>
      <c r="BA116" s="12">
        <f t="shared" si="1"/>
        <v>2</v>
      </c>
    </row>
    <row r="117" spans="1:53" x14ac:dyDescent="0.2">
      <c r="A117" s="8" t="s">
        <v>194</v>
      </c>
      <c r="B117" s="8" t="s">
        <v>1064</v>
      </c>
      <c r="C117" s="12" t="s">
        <v>74</v>
      </c>
      <c r="D117" s="12" t="s">
        <v>165</v>
      </c>
      <c r="E117" s="12" t="s">
        <v>90</v>
      </c>
      <c r="F117" s="16">
        <v>42910</v>
      </c>
      <c r="G117" s="12" t="s">
        <v>48</v>
      </c>
      <c r="H117" s="17" t="s">
        <v>77</v>
      </c>
      <c r="I117" s="12" t="s">
        <v>84</v>
      </c>
      <c r="J117" s="19">
        <v>7.2</v>
      </c>
      <c r="K117" s="19"/>
      <c r="L117" s="12" t="s">
        <v>51</v>
      </c>
      <c r="M117" s="9"/>
      <c r="N117" s="9"/>
      <c r="O117" s="9"/>
      <c r="R117" s="9"/>
      <c r="S117" s="9"/>
      <c r="T117" s="9" t="s">
        <v>834</v>
      </c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3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8">
        <v>1351</v>
      </c>
      <c r="AZ117" s="14"/>
      <c r="BA117" s="12">
        <f t="shared" si="1"/>
        <v>1</v>
      </c>
    </row>
    <row r="118" spans="1:53" x14ac:dyDescent="0.2">
      <c r="A118" s="8" t="s">
        <v>195</v>
      </c>
      <c r="B118" s="8" t="s">
        <v>1064</v>
      </c>
      <c r="C118" s="12" t="s">
        <v>74</v>
      </c>
      <c r="D118" s="12" t="s">
        <v>165</v>
      </c>
      <c r="E118" s="12" t="s">
        <v>90</v>
      </c>
      <c r="F118" s="16">
        <v>42910</v>
      </c>
      <c r="G118" s="12" t="s">
        <v>48</v>
      </c>
      <c r="H118" s="17" t="s">
        <v>77</v>
      </c>
      <c r="I118" s="12" t="s">
        <v>84</v>
      </c>
      <c r="J118" s="19">
        <v>4.6399999999999997</v>
      </c>
      <c r="K118" s="19"/>
      <c r="L118" s="12" t="s">
        <v>51</v>
      </c>
      <c r="M118" s="9" t="s">
        <v>36</v>
      </c>
      <c r="N118" s="9"/>
      <c r="O118" s="9"/>
      <c r="R118" s="9" t="s">
        <v>12</v>
      </c>
      <c r="S118" s="9"/>
      <c r="T118" s="9" t="s">
        <v>834</v>
      </c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8">
        <v>49630</v>
      </c>
      <c r="AL118" s="13"/>
      <c r="AM118" s="14"/>
      <c r="AN118" s="14"/>
      <c r="AO118" s="14"/>
      <c r="AP118" s="14"/>
      <c r="AQ118" s="14"/>
      <c r="AR118" s="8">
        <v>5392</v>
      </c>
      <c r="AS118" s="8"/>
      <c r="AT118" s="14"/>
      <c r="AU118" s="14"/>
      <c r="AV118" s="14"/>
      <c r="AW118" s="14"/>
      <c r="AX118" s="14"/>
      <c r="AY118" s="8">
        <v>4173</v>
      </c>
      <c r="AZ118" s="14"/>
      <c r="BA118" s="12">
        <f t="shared" si="1"/>
        <v>3</v>
      </c>
    </row>
    <row r="119" spans="1:53" x14ac:dyDescent="0.2">
      <c r="A119" s="8" t="s">
        <v>196</v>
      </c>
      <c r="B119" s="8" t="s">
        <v>1064</v>
      </c>
      <c r="C119" s="12" t="s">
        <v>74</v>
      </c>
      <c r="D119" s="12" t="s">
        <v>165</v>
      </c>
      <c r="E119" s="12" t="s">
        <v>90</v>
      </c>
      <c r="F119" s="16">
        <v>42910</v>
      </c>
      <c r="G119" s="12" t="s">
        <v>48</v>
      </c>
      <c r="H119" s="17" t="s">
        <v>77</v>
      </c>
      <c r="I119" s="12" t="s">
        <v>84</v>
      </c>
      <c r="J119" s="19">
        <v>5.97</v>
      </c>
      <c r="K119" s="19"/>
      <c r="L119" s="12" t="s">
        <v>51</v>
      </c>
      <c r="M119" s="9"/>
      <c r="N119" s="9"/>
      <c r="O119" s="9"/>
      <c r="R119" s="9"/>
      <c r="S119" s="9"/>
      <c r="T119" s="9" t="s">
        <v>834</v>
      </c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3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8">
        <v>14376</v>
      </c>
      <c r="AZ119" s="14"/>
      <c r="BA119" s="12">
        <f t="shared" si="1"/>
        <v>1</v>
      </c>
    </row>
    <row r="120" spans="1:53" x14ac:dyDescent="0.2">
      <c r="A120" s="8" t="s">
        <v>197</v>
      </c>
      <c r="B120" s="8" t="s">
        <v>1064</v>
      </c>
      <c r="C120" s="12" t="s">
        <v>74</v>
      </c>
      <c r="D120" s="12" t="s">
        <v>165</v>
      </c>
      <c r="E120" s="12" t="s">
        <v>90</v>
      </c>
      <c r="F120" s="16">
        <v>42910</v>
      </c>
      <c r="G120" s="12" t="s">
        <v>48</v>
      </c>
      <c r="H120" s="17" t="s">
        <v>77</v>
      </c>
      <c r="I120" s="12" t="s">
        <v>84</v>
      </c>
      <c r="J120" s="19">
        <v>10.4</v>
      </c>
      <c r="K120" s="19"/>
      <c r="L120" s="12" t="s">
        <v>51</v>
      </c>
      <c r="M120" s="15"/>
      <c r="N120" s="15"/>
      <c r="O120" s="13"/>
      <c r="R120" s="13"/>
      <c r="S120" s="14"/>
      <c r="T120" s="15" t="s">
        <v>834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3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3">
        <v>30301</v>
      </c>
      <c r="AZ120" s="14"/>
      <c r="BA120" s="12">
        <f t="shared" si="1"/>
        <v>1</v>
      </c>
    </row>
    <row r="121" spans="1:53" x14ac:dyDescent="0.2">
      <c r="A121" s="8" t="s">
        <v>198</v>
      </c>
      <c r="B121" s="8" t="s">
        <v>1064</v>
      </c>
      <c r="C121" s="12" t="s">
        <v>74</v>
      </c>
      <c r="D121" s="12" t="s">
        <v>165</v>
      </c>
      <c r="E121" s="12" t="s">
        <v>90</v>
      </c>
      <c r="F121" s="16">
        <v>42910</v>
      </c>
      <c r="G121" s="12" t="s">
        <v>48</v>
      </c>
      <c r="H121" s="17" t="s">
        <v>77</v>
      </c>
      <c r="I121" s="12" t="s">
        <v>84</v>
      </c>
      <c r="J121" s="11">
        <v>14.4</v>
      </c>
      <c r="K121" s="11"/>
      <c r="L121" s="12" t="s">
        <v>51</v>
      </c>
      <c r="M121" s="15" t="s">
        <v>30</v>
      </c>
      <c r="N121" s="15"/>
      <c r="O121" s="13"/>
      <c r="R121" s="15" t="s">
        <v>12</v>
      </c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3">
        <v>61101</v>
      </c>
      <c r="AL121" s="13">
        <v>12</v>
      </c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2">
        <f t="shared" si="1"/>
        <v>2</v>
      </c>
    </row>
    <row r="122" spans="1:53" x14ac:dyDescent="0.2">
      <c r="A122" s="8" t="s">
        <v>199</v>
      </c>
      <c r="B122" s="8" t="s">
        <v>1064</v>
      </c>
      <c r="C122" s="12" t="s">
        <v>74</v>
      </c>
      <c r="D122" s="12" t="s">
        <v>165</v>
      </c>
      <c r="E122" s="12" t="s">
        <v>90</v>
      </c>
      <c r="F122" s="16">
        <v>42910</v>
      </c>
      <c r="G122" s="12" t="s">
        <v>48</v>
      </c>
      <c r="H122" s="17" t="s">
        <v>77</v>
      </c>
      <c r="I122" s="12" t="s">
        <v>84</v>
      </c>
      <c r="J122" s="19">
        <v>8.14</v>
      </c>
      <c r="K122" s="19"/>
      <c r="L122" s="12" t="s">
        <v>51</v>
      </c>
      <c r="M122" s="15"/>
      <c r="N122" s="15"/>
      <c r="O122" s="13"/>
      <c r="R122" s="14"/>
      <c r="S122" s="14"/>
      <c r="T122" s="15" t="s">
        <v>834</v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3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3">
        <v>22302</v>
      </c>
      <c r="AZ122" s="14"/>
      <c r="BA122" s="12">
        <f t="shared" si="1"/>
        <v>1</v>
      </c>
    </row>
    <row r="123" spans="1:53" x14ac:dyDescent="0.2">
      <c r="A123" s="8" t="s">
        <v>200</v>
      </c>
      <c r="B123" s="8" t="s">
        <v>1064</v>
      </c>
      <c r="C123" s="12" t="s">
        <v>74</v>
      </c>
      <c r="D123" s="12" t="s">
        <v>165</v>
      </c>
      <c r="E123" s="12" t="s">
        <v>90</v>
      </c>
      <c r="F123" s="16">
        <v>42910</v>
      </c>
      <c r="G123" s="12" t="s">
        <v>48</v>
      </c>
      <c r="H123" s="17" t="s">
        <v>77</v>
      </c>
      <c r="I123" s="12" t="s">
        <v>84</v>
      </c>
      <c r="J123" s="11">
        <v>3.24</v>
      </c>
      <c r="K123" s="11"/>
      <c r="L123" s="12" t="s">
        <v>51</v>
      </c>
      <c r="M123" s="15"/>
      <c r="N123" s="15"/>
      <c r="O123" s="13"/>
      <c r="R123" s="14"/>
      <c r="S123" s="14"/>
      <c r="T123" s="15" t="s">
        <v>834</v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3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3">
        <v>8665</v>
      </c>
      <c r="AZ123" s="14"/>
      <c r="BA123" s="12">
        <f t="shared" si="1"/>
        <v>1</v>
      </c>
    </row>
    <row r="124" spans="1:53" x14ac:dyDescent="0.2">
      <c r="A124" s="8" t="s">
        <v>201</v>
      </c>
      <c r="B124" s="8" t="s">
        <v>1064</v>
      </c>
      <c r="C124" s="12" t="s">
        <v>74</v>
      </c>
      <c r="D124" s="12" t="s">
        <v>165</v>
      </c>
      <c r="E124" s="12" t="s">
        <v>90</v>
      </c>
      <c r="F124" s="16">
        <v>42910</v>
      </c>
      <c r="G124" s="12" t="s">
        <v>48</v>
      </c>
      <c r="H124" s="17" t="s">
        <v>77</v>
      </c>
      <c r="I124" s="12" t="s">
        <v>84</v>
      </c>
      <c r="J124" s="19">
        <v>6.51</v>
      </c>
      <c r="K124" s="19"/>
      <c r="L124" s="12" t="s">
        <v>51</v>
      </c>
      <c r="M124" s="15"/>
      <c r="N124" s="15"/>
      <c r="O124" s="13"/>
      <c r="R124" s="14"/>
      <c r="S124" s="14"/>
      <c r="T124" s="15" t="s">
        <v>834</v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3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3">
        <v>3067</v>
      </c>
      <c r="AZ124" s="14"/>
      <c r="BA124" s="12">
        <f t="shared" si="1"/>
        <v>1</v>
      </c>
    </row>
    <row r="125" spans="1:53" x14ac:dyDescent="0.2">
      <c r="A125" s="8" t="s">
        <v>202</v>
      </c>
      <c r="B125" s="8" t="s">
        <v>1064</v>
      </c>
      <c r="C125" s="12" t="s">
        <v>74</v>
      </c>
      <c r="D125" s="12" t="s">
        <v>165</v>
      </c>
      <c r="E125" s="12" t="s">
        <v>90</v>
      </c>
      <c r="F125" s="16">
        <v>42910</v>
      </c>
      <c r="G125" s="12" t="s">
        <v>48</v>
      </c>
      <c r="H125" s="17" t="s">
        <v>77</v>
      </c>
      <c r="I125" s="12" t="s">
        <v>84</v>
      </c>
      <c r="J125" s="11">
        <v>10.199999999999999</v>
      </c>
      <c r="K125" s="11"/>
      <c r="L125" s="12" t="s">
        <v>51</v>
      </c>
      <c r="M125" s="15" t="s">
        <v>39</v>
      </c>
      <c r="N125" s="15"/>
      <c r="O125" s="15"/>
      <c r="R125" s="15" t="s">
        <v>12</v>
      </c>
      <c r="S125" s="14"/>
      <c r="T125" s="15" t="s">
        <v>834</v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3">
        <v>103</v>
      </c>
      <c r="AL125" s="13"/>
      <c r="AM125" s="14"/>
      <c r="AN125" s="14"/>
      <c r="AO125" s="14"/>
      <c r="AP125" s="14"/>
      <c r="AQ125" s="14"/>
      <c r="AR125" s="14"/>
      <c r="AS125" s="14"/>
      <c r="AT125" s="14"/>
      <c r="AU125" s="13">
        <v>22</v>
      </c>
      <c r="AV125" s="14"/>
      <c r="AW125" s="14"/>
      <c r="AX125" s="14"/>
      <c r="AY125" s="13">
        <v>8526</v>
      </c>
      <c r="AZ125" s="14"/>
      <c r="BA125" s="12">
        <f t="shared" si="1"/>
        <v>3</v>
      </c>
    </row>
    <row r="126" spans="1:53" x14ac:dyDescent="0.2">
      <c r="A126" s="8" t="s">
        <v>203</v>
      </c>
      <c r="B126" s="8" t="s">
        <v>1064</v>
      </c>
      <c r="C126" s="12" t="s">
        <v>74</v>
      </c>
      <c r="D126" s="12" t="s">
        <v>165</v>
      </c>
      <c r="E126" s="12" t="s">
        <v>90</v>
      </c>
      <c r="F126" s="16">
        <v>42910</v>
      </c>
      <c r="G126" s="12" t="s">
        <v>48</v>
      </c>
      <c r="H126" s="17" t="s">
        <v>77</v>
      </c>
      <c r="I126" s="12" t="s">
        <v>84</v>
      </c>
      <c r="J126" s="19">
        <v>4.83</v>
      </c>
      <c r="K126" s="19"/>
      <c r="L126" s="12" t="s">
        <v>51</v>
      </c>
      <c r="M126" s="15"/>
      <c r="N126" s="15"/>
      <c r="O126" s="13"/>
      <c r="R126" s="15" t="s">
        <v>12</v>
      </c>
      <c r="S126" s="14"/>
      <c r="T126" s="15" t="s">
        <v>834</v>
      </c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3">
        <v>57074</v>
      </c>
      <c r="AL126" s="13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3">
        <v>6646</v>
      </c>
      <c r="AZ126" s="14"/>
      <c r="BA126" s="12">
        <f t="shared" si="1"/>
        <v>2</v>
      </c>
    </row>
    <row r="127" spans="1:53" x14ac:dyDescent="0.2">
      <c r="A127" s="8" t="s">
        <v>204</v>
      </c>
      <c r="B127" s="8" t="s">
        <v>1064</v>
      </c>
      <c r="C127" s="12" t="s">
        <v>74</v>
      </c>
      <c r="D127" s="12" t="s">
        <v>165</v>
      </c>
      <c r="E127" s="12" t="s">
        <v>90</v>
      </c>
      <c r="F127" s="16">
        <v>42910</v>
      </c>
      <c r="G127" s="12" t="s">
        <v>48</v>
      </c>
      <c r="H127" s="17" t="s">
        <v>77</v>
      </c>
      <c r="I127" s="12" t="s">
        <v>84</v>
      </c>
      <c r="J127" s="11">
        <v>10.199999999999999</v>
      </c>
      <c r="K127" s="11"/>
      <c r="L127" s="12" t="s">
        <v>51</v>
      </c>
      <c r="M127" s="15"/>
      <c r="N127" s="15"/>
      <c r="O127" s="13"/>
      <c r="R127" s="14"/>
      <c r="S127" s="14"/>
      <c r="T127" s="15" t="s">
        <v>834</v>
      </c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3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3">
        <v>20565</v>
      </c>
      <c r="AZ127" s="14"/>
      <c r="BA127" s="12">
        <f t="shared" si="1"/>
        <v>1</v>
      </c>
    </row>
    <row r="128" spans="1:53" x14ac:dyDescent="0.2">
      <c r="A128" s="8" t="s">
        <v>205</v>
      </c>
      <c r="B128" s="8" t="s">
        <v>1064</v>
      </c>
      <c r="C128" s="12" t="s">
        <v>74</v>
      </c>
      <c r="D128" s="12" t="s">
        <v>165</v>
      </c>
      <c r="E128" s="12" t="s">
        <v>90</v>
      </c>
      <c r="F128" s="16">
        <v>42910</v>
      </c>
      <c r="G128" s="12" t="s">
        <v>48</v>
      </c>
      <c r="H128" s="17" t="s">
        <v>77</v>
      </c>
      <c r="I128" s="12" t="s">
        <v>84</v>
      </c>
      <c r="J128" s="19">
        <v>7.47</v>
      </c>
      <c r="K128" s="19"/>
      <c r="L128" s="12" t="s">
        <v>51</v>
      </c>
      <c r="M128" s="15"/>
      <c r="N128" s="15"/>
      <c r="O128" s="13"/>
      <c r="R128" s="14"/>
      <c r="S128" s="14"/>
      <c r="T128" s="15" t="s">
        <v>834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3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3">
        <v>5763</v>
      </c>
      <c r="AZ128" s="14"/>
      <c r="BA128" s="12">
        <f t="shared" si="1"/>
        <v>1</v>
      </c>
    </row>
    <row r="129" spans="1:53" x14ac:dyDescent="0.2">
      <c r="A129" s="8" t="s">
        <v>206</v>
      </c>
      <c r="B129" s="8" t="s">
        <v>1064</v>
      </c>
      <c r="C129" s="12" t="s">
        <v>74</v>
      </c>
      <c r="D129" s="12" t="s">
        <v>165</v>
      </c>
      <c r="E129" s="12" t="s">
        <v>90</v>
      </c>
      <c r="F129" s="16">
        <v>42910</v>
      </c>
      <c r="G129" s="12" t="s">
        <v>48</v>
      </c>
      <c r="H129" s="17" t="s">
        <v>77</v>
      </c>
      <c r="I129" s="12" t="s">
        <v>84</v>
      </c>
      <c r="J129" s="11">
        <v>13.3</v>
      </c>
      <c r="K129" s="11"/>
      <c r="L129" s="12" t="s">
        <v>51</v>
      </c>
      <c r="M129" s="15" t="s">
        <v>1072</v>
      </c>
      <c r="N129" s="15" t="s">
        <v>30</v>
      </c>
      <c r="O129" s="15"/>
      <c r="R129" s="15" t="s">
        <v>12</v>
      </c>
      <c r="S129" s="14"/>
      <c r="T129" s="15" t="s">
        <v>834</v>
      </c>
      <c r="U129" s="14"/>
      <c r="V129" s="14"/>
      <c r="W129" s="14"/>
      <c r="X129" s="14"/>
      <c r="Y129" s="14"/>
      <c r="Z129" s="14"/>
      <c r="AA129" s="14"/>
      <c r="AB129" s="14"/>
      <c r="AC129" s="13">
        <v>4679</v>
      </c>
      <c r="AD129" s="13"/>
      <c r="AE129" s="13"/>
      <c r="AF129" s="13"/>
      <c r="AG129" s="14"/>
      <c r="AH129" s="14"/>
      <c r="AI129" s="14"/>
      <c r="AJ129" s="14"/>
      <c r="AK129" s="13">
        <v>62128</v>
      </c>
      <c r="AL129" s="13">
        <v>19</v>
      </c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3">
        <v>8052</v>
      </c>
      <c r="AZ129" s="14"/>
      <c r="BA129" s="12">
        <f t="shared" si="1"/>
        <v>4</v>
      </c>
    </row>
    <row r="130" spans="1:53" x14ac:dyDescent="0.2">
      <c r="A130" s="8" t="s">
        <v>207</v>
      </c>
      <c r="B130" s="8" t="s">
        <v>1064</v>
      </c>
      <c r="C130" s="12" t="s">
        <v>74</v>
      </c>
      <c r="D130" s="12" t="s">
        <v>165</v>
      </c>
      <c r="E130" s="12" t="s">
        <v>90</v>
      </c>
      <c r="F130" s="16">
        <v>42910</v>
      </c>
      <c r="G130" s="12" t="s">
        <v>48</v>
      </c>
      <c r="H130" s="17" t="s">
        <v>77</v>
      </c>
      <c r="I130" s="12" t="s">
        <v>84</v>
      </c>
      <c r="J130" s="19">
        <v>3.98</v>
      </c>
      <c r="K130" s="19"/>
      <c r="L130" s="12" t="s">
        <v>51</v>
      </c>
      <c r="M130" s="15"/>
      <c r="N130" s="15"/>
      <c r="O130" s="13"/>
      <c r="R130" s="15" t="s">
        <v>12</v>
      </c>
      <c r="S130" s="14"/>
      <c r="T130" s="15" t="s">
        <v>834</v>
      </c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3">
        <v>56855</v>
      </c>
      <c r="AL130" s="13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3">
        <v>67</v>
      </c>
      <c r="AZ130" s="14"/>
      <c r="BA130" s="12">
        <f t="shared" ref="BA130:BA193" si="2">COUNT(U130:AZ130)</f>
        <v>2</v>
      </c>
    </row>
    <row r="131" spans="1:53" x14ac:dyDescent="0.2">
      <c r="A131" s="8" t="s">
        <v>208</v>
      </c>
      <c r="B131" s="8" t="s">
        <v>1064</v>
      </c>
      <c r="C131" s="12" t="s">
        <v>74</v>
      </c>
      <c r="D131" s="12" t="s">
        <v>165</v>
      </c>
      <c r="E131" s="12" t="s">
        <v>90</v>
      </c>
      <c r="F131" s="16">
        <v>42910</v>
      </c>
      <c r="G131" s="12" t="s">
        <v>48</v>
      </c>
      <c r="H131" s="17" t="s">
        <v>77</v>
      </c>
      <c r="I131" s="12" t="s">
        <v>84</v>
      </c>
      <c r="J131" s="11">
        <v>5.73</v>
      </c>
      <c r="K131" s="11"/>
      <c r="L131" s="12" t="s">
        <v>51</v>
      </c>
      <c r="M131" s="15"/>
      <c r="N131" s="15"/>
      <c r="O131" s="13"/>
      <c r="R131" s="14"/>
      <c r="S131" s="14"/>
      <c r="T131" s="15" t="s">
        <v>834</v>
      </c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3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3">
        <v>1947</v>
      </c>
      <c r="AZ131" s="14"/>
      <c r="BA131" s="12">
        <f t="shared" si="2"/>
        <v>1</v>
      </c>
    </row>
    <row r="132" spans="1:53" x14ac:dyDescent="0.2">
      <c r="A132" s="8" t="s">
        <v>209</v>
      </c>
      <c r="B132" s="8" t="s">
        <v>1064</v>
      </c>
      <c r="C132" s="12" t="s">
        <v>74</v>
      </c>
      <c r="D132" s="12" t="s">
        <v>165</v>
      </c>
      <c r="E132" s="12" t="s">
        <v>90</v>
      </c>
      <c r="F132" s="16">
        <v>42910</v>
      </c>
      <c r="G132" s="12" t="s">
        <v>48</v>
      </c>
      <c r="H132" s="17" t="s">
        <v>77</v>
      </c>
      <c r="I132" s="12" t="s">
        <v>84</v>
      </c>
      <c r="J132" s="19">
        <v>9.73</v>
      </c>
      <c r="K132" s="19"/>
      <c r="L132" s="12" t="s">
        <v>51</v>
      </c>
      <c r="M132" s="15" t="s">
        <v>39</v>
      </c>
      <c r="N132" s="15"/>
      <c r="O132" s="15"/>
      <c r="R132" s="15" t="s">
        <v>12</v>
      </c>
      <c r="S132" s="14"/>
      <c r="T132" s="15" t="s">
        <v>834</v>
      </c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3">
        <v>67570</v>
      </c>
      <c r="AL132" s="13"/>
      <c r="AM132" s="14"/>
      <c r="AN132" s="14"/>
      <c r="AO132" s="14"/>
      <c r="AP132" s="14"/>
      <c r="AQ132" s="14"/>
      <c r="AR132" s="14"/>
      <c r="AS132" s="14"/>
      <c r="AT132" s="14"/>
      <c r="AU132" s="13">
        <v>4372</v>
      </c>
      <c r="AV132" s="14"/>
      <c r="AW132" s="14"/>
      <c r="AX132" s="14"/>
      <c r="AY132" s="13">
        <v>5346</v>
      </c>
      <c r="AZ132" s="14"/>
      <c r="BA132" s="12">
        <f t="shared" si="2"/>
        <v>3</v>
      </c>
    </row>
    <row r="133" spans="1:53" x14ac:dyDescent="0.2">
      <c r="A133" s="8" t="s">
        <v>210</v>
      </c>
      <c r="B133" s="8" t="s">
        <v>1064</v>
      </c>
      <c r="C133" s="12" t="s">
        <v>74</v>
      </c>
      <c r="D133" s="12" t="s">
        <v>165</v>
      </c>
      <c r="E133" s="12" t="s">
        <v>90</v>
      </c>
      <c r="F133" s="16">
        <v>42910</v>
      </c>
      <c r="G133" s="12" t="s">
        <v>48</v>
      </c>
      <c r="H133" s="17" t="s">
        <v>77</v>
      </c>
      <c r="I133" s="12" t="s">
        <v>84</v>
      </c>
      <c r="J133" s="11">
        <v>9.35</v>
      </c>
      <c r="K133" s="11"/>
      <c r="L133" s="12" t="s">
        <v>51</v>
      </c>
      <c r="M133" s="15"/>
      <c r="N133" s="15"/>
      <c r="O133" s="13"/>
      <c r="R133" s="15" t="s">
        <v>12</v>
      </c>
      <c r="S133" s="14"/>
      <c r="T133" s="15" t="s">
        <v>834</v>
      </c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3">
        <v>71997</v>
      </c>
      <c r="AL133" s="13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3">
        <v>7854</v>
      </c>
      <c r="AZ133" s="14"/>
      <c r="BA133" s="12">
        <f t="shared" si="2"/>
        <v>2</v>
      </c>
    </row>
    <row r="134" spans="1:53" x14ac:dyDescent="0.2">
      <c r="A134" s="8" t="s">
        <v>211</v>
      </c>
      <c r="B134" s="8" t="s">
        <v>1064</v>
      </c>
      <c r="C134" s="12" t="s">
        <v>74</v>
      </c>
      <c r="D134" s="12" t="s">
        <v>165</v>
      </c>
      <c r="E134" s="12" t="s">
        <v>90</v>
      </c>
      <c r="F134" s="16">
        <v>42910</v>
      </c>
      <c r="G134" s="12" t="s">
        <v>48</v>
      </c>
      <c r="H134" s="17" t="s">
        <v>77</v>
      </c>
      <c r="I134" s="12" t="s">
        <v>84</v>
      </c>
      <c r="J134" s="19">
        <v>9.6199999999999992</v>
      </c>
      <c r="K134" s="19"/>
      <c r="L134" s="12" t="s">
        <v>51</v>
      </c>
      <c r="M134" s="15"/>
      <c r="N134" s="15"/>
      <c r="O134" s="13"/>
      <c r="R134" s="14"/>
      <c r="S134" s="14"/>
      <c r="T134" s="15" t="s">
        <v>834</v>
      </c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3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3">
        <v>18194</v>
      </c>
      <c r="AZ134" s="14"/>
      <c r="BA134" s="12">
        <f t="shared" si="2"/>
        <v>1</v>
      </c>
    </row>
    <row r="135" spans="1:53" x14ac:dyDescent="0.2">
      <c r="A135" s="8" t="s">
        <v>212</v>
      </c>
      <c r="B135" s="8" t="s">
        <v>1064</v>
      </c>
      <c r="C135" s="12" t="s">
        <v>74</v>
      </c>
      <c r="D135" s="12" t="s">
        <v>165</v>
      </c>
      <c r="E135" s="12" t="s">
        <v>90</v>
      </c>
      <c r="F135" s="16">
        <v>42910</v>
      </c>
      <c r="G135" s="12" t="s">
        <v>48</v>
      </c>
      <c r="H135" s="17" t="s">
        <v>77</v>
      </c>
      <c r="I135" s="12" t="s">
        <v>84</v>
      </c>
      <c r="J135" s="11">
        <v>2.99</v>
      </c>
      <c r="K135" s="11"/>
      <c r="L135" s="12" t="s">
        <v>51</v>
      </c>
      <c r="M135" s="15" t="s">
        <v>1072</v>
      </c>
      <c r="N135" s="15"/>
      <c r="O135" s="15"/>
      <c r="R135" s="14"/>
      <c r="S135" s="14"/>
      <c r="T135" s="15" t="s">
        <v>834</v>
      </c>
      <c r="U135" s="14"/>
      <c r="V135" s="14"/>
      <c r="W135" s="14"/>
      <c r="X135" s="14"/>
      <c r="Y135" s="14"/>
      <c r="Z135" s="14"/>
      <c r="AA135" s="14"/>
      <c r="AB135" s="14"/>
      <c r="AC135" s="13">
        <v>419</v>
      </c>
      <c r="AD135" s="13"/>
      <c r="AE135" s="13"/>
      <c r="AF135" s="13"/>
      <c r="AG135" s="14"/>
      <c r="AH135" s="14"/>
      <c r="AI135" s="14"/>
      <c r="AJ135" s="14"/>
      <c r="AK135" s="14"/>
      <c r="AL135" s="13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3">
        <v>325</v>
      </c>
      <c r="AZ135" s="14"/>
      <c r="BA135" s="12">
        <f t="shared" si="2"/>
        <v>2</v>
      </c>
    </row>
    <row r="136" spans="1:53" x14ac:dyDescent="0.2">
      <c r="A136" s="8" t="s">
        <v>213</v>
      </c>
      <c r="B136" s="8" t="s">
        <v>1064</v>
      </c>
      <c r="C136" s="12" t="s">
        <v>74</v>
      </c>
      <c r="D136" s="12" t="s">
        <v>165</v>
      </c>
      <c r="E136" s="12" t="s">
        <v>90</v>
      </c>
      <c r="F136" s="16">
        <v>42910</v>
      </c>
      <c r="G136" s="12" t="s">
        <v>48</v>
      </c>
      <c r="H136" s="17" t="s">
        <v>77</v>
      </c>
      <c r="I136" s="12" t="s">
        <v>84</v>
      </c>
      <c r="J136" s="19">
        <v>8.8800000000000008</v>
      </c>
      <c r="K136" s="19"/>
      <c r="L136" s="12" t="s">
        <v>51</v>
      </c>
      <c r="M136" s="15" t="s">
        <v>1072</v>
      </c>
      <c r="N136" s="15"/>
      <c r="O136" s="15"/>
      <c r="R136" s="15" t="s">
        <v>12</v>
      </c>
      <c r="S136" s="14"/>
      <c r="T136" s="15" t="s">
        <v>834</v>
      </c>
      <c r="U136" s="14"/>
      <c r="V136" s="14"/>
      <c r="W136" s="14"/>
      <c r="X136" s="14"/>
      <c r="Y136" s="14"/>
      <c r="Z136" s="14"/>
      <c r="AA136" s="14"/>
      <c r="AB136" s="14"/>
      <c r="AC136" s="13">
        <v>707</v>
      </c>
      <c r="AD136" s="13"/>
      <c r="AE136" s="13"/>
      <c r="AF136" s="13"/>
      <c r="AG136" s="14"/>
      <c r="AH136" s="14"/>
      <c r="AI136" s="14"/>
      <c r="AJ136" s="14"/>
      <c r="AK136" s="13">
        <v>57854</v>
      </c>
      <c r="AL136" s="13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3">
        <v>7639</v>
      </c>
      <c r="AZ136" s="14"/>
      <c r="BA136" s="12">
        <f t="shared" si="2"/>
        <v>3</v>
      </c>
    </row>
    <row r="137" spans="1:53" x14ac:dyDescent="0.2">
      <c r="A137" s="8" t="s">
        <v>214</v>
      </c>
      <c r="B137" s="8" t="s">
        <v>1064</v>
      </c>
      <c r="C137" s="12" t="s">
        <v>74</v>
      </c>
      <c r="D137" s="12" t="s">
        <v>165</v>
      </c>
      <c r="E137" s="12" t="s">
        <v>90</v>
      </c>
      <c r="F137" s="16">
        <v>42910</v>
      </c>
      <c r="G137" s="12" t="s">
        <v>48</v>
      </c>
      <c r="H137" s="17" t="s">
        <v>77</v>
      </c>
      <c r="I137" s="12" t="s">
        <v>84</v>
      </c>
      <c r="J137" s="11">
        <v>3.4</v>
      </c>
      <c r="K137" s="11"/>
      <c r="L137" s="12" t="s">
        <v>51</v>
      </c>
      <c r="M137" s="15" t="s">
        <v>35</v>
      </c>
      <c r="N137" s="15"/>
      <c r="O137" s="15"/>
      <c r="R137" s="14"/>
      <c r="S137" s="14"/>
      <c r="T137" s="15" t="s">
        <v>834</v>
      </c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3"/>
      <c r="AM137" s="14"/>
      <c r="AN137" s="14"/>
      <c r="AO137" s="14"/>
      <c r="AP137" s="14"/>
      <c r="AQ137" s="13">
        <v>45</v>
      </c>
      <c r="AR137" s="14"/>
      <c r="AS137" s="14"/>
      <c r="AT137" s="14"/>
      <c r="AU137" s="14"/>
      <c r="AV137" s="14"/>
      <c r="AW137" s="14"/>
      <c r="AX137" s="14"/>
      <c r="AY137" s="13">
        <v>299</v>
      </c>
      <c r="AZ137" s="14"/>
      <c r="BA137" s="12">
        <f t="shared" si="2"/>
        <v>2</v>
      </c>
    </row>
    <row r="138" spans="1:53" x14ac:dyDescent="0.2">
      <c r="A138" s="8" t="s">
        <v>215</v>
      </c>
      <c r="B138" s="8" t="s">
        <v>1064</v>
      </c>
      <c r="C138" s="12" t="s">
        <v>74</v>
      </c>
      <c r="D138" s="12" t="s">
        <v>165</v>
      </c>
      <c r="E138" s="12" t="s">
        <v>90</v>
      </c>
      <c r="F138" s="16">
        <v>42910</v>
      </c>
      <c r="G138" s="12" t="s">
        <v>48</v>
      </c>
      <c r="H138" s="17" t="s">
        <v>77</v>
      </c>
      <c r="I138" s="12" t="s">
        <v>84</v>
      </c>
      <c r="J138" s="19">
        <v>12.3</v>
      </c>
      <c r="K138" s="19"/>
      <c r="L138" s="12" t="s">
        <v>51</v>
      </c>
      <c r="M138" s="15"/>
      <c r="N138" s="15"/>
      <c r="O138" s="13"/>
      <c r="R138" s="14"/>
      <c r="S138" s="14"/>
      <c r="T138" s="15" t="s">
        <v>834</v>
      </c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3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3">
        <v>11872</v>
      </c>
      <c r="AZ138" s="14"/>
      <c r="BA138" s="12">
        <f t="shared" si="2"/>
        <v>1</v>
      </c>
    </row>
    <row r="139" spans="1:53" x14ac:dyDescent="0.2">
      <c r="A139" s="8" t="s">
        <v>216</v>
      </c>
      <c r="B139" s="8" t="s">
        <v>1064</v>
      </c>
      <c r="C139" s="12" t="s">
        <v>74</v>
      </c>
      <c r="D139" s="12" t="s">
        <v>165</v>
      </c>
      <c r="E139" s="12" t="s">
        <v>90</v>
      </c>
      <c r="F139" s="16">
        <v>42910</v>
      </c>
      <c r="G139" s="12" t="s">
        <v>48</v>
      </c>
      <c r="H139" s="17" t="s">
        <v>77</v>
      </c>
      <c r="I139" s="12" t="s">
        <v>84</v>
      </c>
      <c r="J139" s="11">
        <v>11.5</v>
      </c>
      <c r="K139" s="11"/>
      <c r="L139" s="12" t="s">
        <v>51</v>
      </c>
      <c r="M139" s="15" t="s">
        <v>30</v>
      </c>
      <c r="N139" s="15"/>
      <c r="O139" s="13"/>
      <c r="R139" s="15" t="s">
        <v>12</v>
      </c>
      <c r="S139" s="14"/>
      <c r="T139" s="15" t="s">
        <v>834</v>
      </c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3">
        <v>60743</v>
      </c>
      <c r="AL139" s="13">
        <v>22</v>
      </c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3">
        <v>1870</v>
      </c>
      <c r="AZ139" s="14"/>
      <c r="BA139" s="12">
        <f t="shared" si="2"/>
        <v>3</v>
      </c>
    </row>
    <row r="140" spans="1:53" x14ac:dyDescent="0.2">
      <c r="A140" s="8" t="s">
        <v>217</v>
      </c>
      <c r="B140" s="8" t="s">
        <v>1064</v>
      </c>
      <c r="C140" s="12" t="s">
        <v>74</v>
      </c>
      <c r="D140" s="12" t="s">
        <v>165</v>
      </c>
      <c r="E140" s="12" t="s">
        <v>90</v>
      </c>
      <c r="F140" s="16">
        <v>42910</v>
      </c>
      <c r="G140" s="12" t="s">
        <v>48</v>
      </c>
      <c r="H140" s="17" t="s">
        <v>77</v>
      </c>
      <c r="I140" s="12" t="s">
        <v>84</v>
      </c>
      <c r="J140" s="19">
        <v>8.15</v>
      </c>
      <c r="K140" s="19"/>
      <c r="L140" s="12" t="s">
        <v>51</v>
      </c>
      <c r="M140" s="15"/>
      <c r="N140" s="15"/>
      <c r="O140" s="13"/>
      <c r="R140" s="14"/>
      <c r="S140" s="14"/>
      <c r="T140" s="15" t="s">
        <v>834</v>
      </c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3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3">
        <v>2741</v>
      </c>
      <c r="AZ140" s="14"/>
      <c r="BA140" s="12">
        <f t="shared" si="2"/>
        <v>1</v>
      </c>
    </row>
    <row r="141" spans="1:53" x14ac:dyDescent="0.2">
      <c r="A141" s="8" t="s">
        <v>218</v>
      </c>
      <c r="B141" s="8" t="s">
        <v>1064</v>
      </c>
      <c r="C141" s="12" t="s">
        <v>74</v>
      </c>
      <c r="D141" s="12" t="s">
        <v>165</v>
      </c>
      <c r="E141" s="12" t="s">
        <v>90</v>
      </c>
      <c r="F141" s="16">
        <v>42910</v>
      </c>
      <c r="G141" s="12" t="s">
        <v>48</v>
      </c>
      <c r="H141" s="17" t="s">
        <v>77</v>
      </c>
      <c r="I141" s="12" t="s">
        <v>84</v>
      </c>
      <c r="J141" s="11">
        <v>5.72</v>
      </c>
      <c r="K141" s="11"/>
      <c r="L141" s="12" t="s">
        <v>51</v>
      </c>
      <c r="M141" s="15"/>
      <c r="N141" s="15"/>
      <c r="O141" s="13"/>
      <c r="R141" s="14"/>
      <c r="S141" s="14"/>
      <c r="T141" s="15" t="s">
        <v>834</v>
      </c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3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3">
        <v>2968</v>
      </c>
      <c r="AZ141" s="14"/>
      <c r="BA141" s="12">
        <f t="shared" si="2"/>
        <v>1</v>
      </c>
    </row>
    <row r="142" spans="1:53" x14ac:dyDescent="0.2">
      <c r="A142" s="8" t="s">
        <v>219</v>
      </c>
      <c r="B142" s="8" t="s">
        <v>1064</v>
      </c>
      <c r="C142" s="12" t="s">
        <v>74</v>
      </c>
      <c r="D142" s="12" t="s">
        <v>165</v>
      </c>
      <c r="E142" s="12" t="s">
        <v>90</v>
      </c>
      <c r="F142" s="16">
        <v>42910</v>
      </c>
      <c r="G142" s="12" t="s">
        <v>48</v>
      </c>
      <c r="H142" s="17" t="s">
        <v>77</v>
      </c>
      <c r="I142" s="12" t="s">
        <v>84</v>
      </c>
      <c r="J142" s="19">
        <v>4.6100000000000003</v>
      </c>
      <c r="K142" s="19"/>
      <c r="L142" s="12" t="s">
        <v>51</v>
      </c>
      <c r="M142" s="15"/>
      <c r="N142" s="15"/>
      <c r="O142" s="13"/>
      <c r="R142" s="14"/>
      <c r="S142" s="14"/>
      <c r="T142" s="15" t="s">
        <v>834</v>
      </c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3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3">
        <v>3327</v>
      </c>
      <c r="AZ142" s="14"/>
      <c r="BA142" s="12">
        <f t="shared" si="2"/>
        <v>1</v>
      </c>
    </row>
    <row r="143" spans="1:53" x14ac:dyDescent="0.2">
      <c r="A143" s="8" t="s">
        <v>220</v>
      </c>
      <c r="B143" s="8" t="s">
        <v>1064</v>
      </c>
      <c r="C143" s="12" t="s">
        <v>74</v>
      </c>
      <c r="D143" s="12" t="s">
        <v>165</v>
      </c>
      <c r="E143" s="12" t="s">
        <v>90</v>
      </c>
      <c r="F143" s="16">
        <v>42910</v>
      </c>
      <c r="G143" s="12" t="s">
        <v>48</v>
      </c>
      <c r="H143" s="17" t="s">
        <v>77</v>
      </c>
      <c r="I143" s="12" t="s">
        <v>84</v>
      </c>
      <c r="J143" s="11">
        <v>4.33</v>
      </c>
      <c r="K143" s="11"/>
      <c r="L143" s="12" t="s">
        <v>51</v>
      </c>
      <c r="M143" s="15" t="s">
        <v>1072</v>
      </c>
      <c r="N143" s="15"/>
      <c r="O143" s="15"/>
      <c r="R143" s="14"/>
      <c r="S143" s="14"/>
      <c r="T143" s="15" t="s">
        <v>834</v>
      </c>
      <c r="U143" s="14"/>
      <c r="V143" s="14"/>
      <c r="W143" s="14"/>
      <c r="X143" s="14"/>
      <c r="Y143" s="14"/>
      <c r="Z143" s="14"/>
      <c r="AA143" s="14"/>
      <c r="AB143" s="14"/>
      <c r="AC143" s="13">
        <v>563</v>
      </c>
      <c r="AD143" s="13"/>
      <c r="AE143" s="13"/>
      <c r="AF143" s="13"/>
      <c r="AG143" s="14"/>
      <c r="AH143" s="14"/>
      <c r="AI143" s="14"/>
      <c r="AJ143" s="14"/>
      <c r="AK143" s="14"/>
      <c r="AL143" s="13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3">
        <v>1899</v>
      </c>
      <c r="AZ143" s="14"/>
      <c r="BA143" s="12">
        <f t="shared" si="2"/>
        <v>2</v>
      </c>
    </row>
    <row r="144" spans="1:53" x14ac:dyDescent="0.2">
      <c r="A144" s="8" t="s">
        <v>221</v>
      </c>
      <c r="B144" s="8" t="s">
        <v>1064</v>
      </c>
      <c r="C144" s="12" t="s">
        <v>74</v>
      </c>
      <c r="D144" s="12" t="s">
        <v>165</v>
      </c>
      <c r="E144" s="12" t="s">
        <v>90</v>
      </c>
      <c r="F144" s="16">
        <v>42910</v>
      </c>
      <c r="G144" s="12" t="s">
        <v>48</v>
      </c>
      <c r="H144" s="17" t="s">
        <v>77</v>
      </c>
      <c r="I144" s="12" t="s">
        <v>84</v>
      </c>
      <c r="J144" s="19">
        <v>9.2799999999999994</v>
      </c>
      <c r="K144" s="19"/>
      <c r="L144" s="12" t="s">
        <v>51</v>
      </c>
      <c r="M144" s="15" t="s">
        <v>36</v>
      </c>
      <c r="N144" s="15"/>
      <c r="O144" s="15"/>
      <c r="R144" s="14"/>
      <c r="S144" s="14"/>
      <c r="T144" s="15" t="s">
        <v>834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3"/>
      <c r="AM144" s="14"/>
      <c r="AN144" s="14"/>
      <c r="AO144" s="14"/>
      <c r="AP144" s="14"/>
      <c r="AQ144" s="14"/>
      <c r="AR144" s="13">
        <v>2226</v>
      </c>
      <c r="AS144" s="13"/>
      <c r="AT144" s="14"/>
      <c r="AU144" s="14"/>
      <c r="AV144" s="14"/>
      <c r="AW144" s="14"/>
      <c r="AX144" s="14"/>
      <c r="AY144" s="13">
        <v>5661</v>
      </c>
      <c r="AZ144" s="14"/>
      <c r="BA144" s="12">
        <f t="shared" si="2"/>
        <v>2</v>
      </c>
    </row>
    <row r="145" spans="1:53" x14ac:dyDescent="0.2">
      <c r="A145" s="8" t="s">
        <v>222</v>
      </c>
      <c r="B145" s="8" t="s">
        <v>1064</v>
      </c>
      <c r="C145" s="12" t="s">
        <v>74</v>
      </c>
      <c r="D145" s="12" t="s">
        <v>165</v>
      </c>
      <c r="E145" s="12" t="s">
        <v>90</v>
      </c>
      <c r="F145" s="16">
        <v>42910</v>
      </c>
      <c r="G145" s="12" t="s">
        <v>48</v>
      </c>
      <c r="H145" s="17" t="s">
        <v>77</v>
      </c>
      <c r="I145" s="12" t="s">
        <v>84</v>
      </c>
      <c r="J145" s="11">
        <v>8.57</v>
      </c>
      <c r="K145" s="11"/>
      <c r="L145" s="12" t="s">
        <v>51</v>
      </c>
      <c r="M145" s="15"/>
      <c r="N145" s="15"/>
      <c r="O145" s="13"/>
      <c r="R145" s="14"/>
      <c r="S145" s="14"/>
      <c r="T145" s="15" t="s">
        <v>834</v>
      </c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3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3">
        <v>17921</v>
      </c>
      <c r="AZ145" s="14"/>
      <c r="BA145" s="12">
        <f t="shared" si="2"/>
        <v>1</v>
      </c>
    </row>
    <row r="146" spans="1:53" x14ac:dyDescent="0.2">
      <c r="A146" s="8" t="s">
        <v>223</v>
      </c>
      <c r="B146" s="8" t="s">
        <v>1064</v>
      </c>
      <c r="C146" s="12" t="s">
        <v>74</v>
      </c>
      <c r="D146" s="12" t="s">
        <v>165</v>
      </c>
      <c r="E146" s="12" t="s">
        <v>90</v>
      </c>
      <c r="F146" s="16">
        <v>42910</v>
      </c>
      <c r="G146" s="12" t="s">
        <v>48</v>
      </c>
      <c r="H146" s="17" t="s">
        <v>77</v>
      </c>
      <c r="I146" s="12" t="s">
        <v>84</v>
      </c>
      <c r="J146" s="19">
        <v>9.6300000000000008</v>
      </c>
      <c r="K146" s="19"/>
      <c r="L146" s="12" t="s">
        <v>51</v>
      </c>
      <c r="M146" s="15" t="s">
        <v>39</v>
      </c>
      <c r="N146" s="15" t="s">
        <v>40</v>
      </c>
      <c r="O146" s="15"/>
      <c r="R146" s="15" t="s">
        <v>12</v>
      </c>
      <c r="S146" s="14"/>
      <c r="T146" s="15" t="s">
        <v>834</v>
      </c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3">
        <v>58828</v>
      </c>
      <c r="AL146" s="13"/>
      <c r="AM146" s="14"/>
      <c r="AN146" s="14"/>
      <c r="AO146" s="14"/>
      <c r="AP146" s="14"/>
      <c r="AQ146" s="14"/>
      <c r="AR146" s="14"/>
      <c r="AS146" s="14"/>
      <c r="AT146" s="14"/>
      <c r="AU146" s="13">
        <v>10090</v>
      </c>
      <c r="AV146" s="13">
        <v>513</v>
      </c>
      <c r="AW146" s="14"/>
      <c r="AX146" s="14"/>
      <c r="AY146" s="13">
        <v>916</v>
      </c>
      <c r="AZ146" s="14"/>
      <c r="BA146" s="12">
        <f t="shared" si="2"/>
        <v>4</v>
      </c>
    </row>
    <row r="147" spans="1:53" x14ac:dyDescent="0.2">
      <c r="A147" s="8" t="s">
        <v>224</v>
      </c>
      <c r="B147" s="8" t="s">
        <v>1064</v>
      </c>
      <c r="C147" s="12" t="s">
        <v>74</v>
      </c>
      <c r="D147" s="12" t="s">
        <v>165</v>
      </c>
      <c r="E147" s="12" t="s">
        <v>90</v>
      </c>
      <c r="F147" s="16">
        <v>42910</v>
      </c>
      <c r="G147" s="12" t="s">
        <v>48</v>
      </c>
      <c r="H147" s="17" t="s">
        <v>77</v>
      </c>
      <c r="I147" s="12" t="s">
        <v>84</v>
      </c>
      <c r="J147" s="11">
        <v>11.6</v>
      </c>
      <c r="K147" s="11"/>
      <c r="L147" s="12" t="s">
        <v>51</v>
      </c>
      <c r="M147" s="15"/>
      <c r="N147" s="15"/>
      <c r="O147" s="13"/>
      <c r="R147" s="15" t="s">
        <v>12</v>
      </c>
      <c r="S147" s="14"/>
      <c r="T147" s="15" t="s">
        <v>834</v>
      </c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3">
        <v>50569</v>
      </c>
      <c r="AL147" s="13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3">
        <v>4085</v>
      </c>
      <c r="AZ147" s="14"/>
      <c r="BA147" s="12">
        <f t="shared" si="2"/>
        <v>2</v>
      </c>
    </row>
    <row r="148" spans="1:53" x14ac:dyDescent="0.2">
      <c r="A148" s="8" t="s">
        <v>225</v>
      </c>
      <c r="B148" s="8" t="s">
        <v>1064</v>
      </c>
      <c r="C148" s="12" t="s">
        <v>74</v>
      </c>
      <c r="D148" s="12" t="s">
        <v>165</v>
      </c>
      <c r="E148" s="12" t="s">
        <v>90</v>
      </c>
      <c r="F148" s="16">
        <v>42910</v>
      </c>
      <c r="G148" s="12" t="s">
        <v>48</v>
      </c>
      <c r="H148" s="17" t="s">
        <v>77</v>
      </c>
      <c r="I148" s="12" t="s">
        <v>84</v>
      </c>
      <c r="J148" s="19">
        <v>6.59</v>
      </c>
      <c r="K148" s="19"/>
      <c r="L148" s="12" t="s">
        <v>51</v>
      </c>
      <c r="M148" s="15" t="s">
        <v>36</v>
      </c>
      <c r="N148" s="15"/>
      <c r="O148" s="15"/>
      <c r="R148" s="15" t="s">
        <v>12</v>
      </c>
      <c r="S148" s="14"/>
      <c r="T148" s="15" t="s">
        <v>834</v>
      </c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3">
        <v>49302</v>
      </c>
      <c r="AL148" s="13"/>
      <c r="AM148" s="14"/>
      <c r="AN148" s="14"/>
      <c r="AO148" s="14"/>
      <c r="AP148" s="14"/>
      <c r="AQ148" s="14"/>
      <c r="AR148" s="13">
        <v>1369</v>
      </c>
      <c r="AS148" s="13"/>
      <c r="AT148" s="14"/>
      <c r="AU148" s="14"/>
      <c r="AV148" s="14"/>
      <c r="AW148" s="14"/>
      <c r="AX148" s="14"/>
      <c r="AY148" s="13">
        <v>11524</v>
      </c>
      <c r="AZ148" s="14"/>
      <c r="BA148" s="12">
        <f t="shared" si="2"/>
        <v>3</v>
      </c>
    </row>
    <row r="149" spans="1:53" x14ac:dyDescent="0.2">
      <c r="A149" s="8" t="s">
        <v>226</v>
      </c>
      <c r="B149" s="8" t="s">
        <v>1064</v>
      </c>
      <c r="C149" s="12" t="s">
        <v>74</v>
      </c>
      <c r="D149" s="12" t="s">
        <v>165</v>
      </c>
      <c r="E149" s="12" t="s">
        <v>90</v>
      </c>
      <c r="F149" s="16">
        <v>42910</v>
      </c>
      <c r="G149" s="12" t="s">
        <v>48</v>
      </c>
      <c r="H149" s="17" t="s">
        <v>77</v>
      </c>
      <c r="I149" s="12" t="s">
        <v>84</v>
      </c>
      <c r="J149" s="11">
        <v>10.9</v>
      </c>
      <c r="K149" s="11"/>
      <c r="L149" s="12" t="s">
        <v>51</v>
      </c>
      <c r="M149" s="15"/>
      <c r="N149" s="15"/>
      <c r="O149" s="13"/>
      <c r="R149" s="15" t="s">
        <v>12</v>
      </c>
      <c r="S149" s="14"/>
      <c r="T149" s="15" t="s">
        <v>834</v>
      </c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3">
        <v>60925</v>
      </c>
      <c r="AL149" s="13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3">
        <v>1906</v>
      </c>
      <c r="AZ149" s="14"/>
      <c r="BA149" s="12">
        <f t="shared" si="2"/>
        <v>2</v>
      </c>
    </row>
    <row r="150" spans="1:53" x14ac:dyDescent="0.2">
      <c r="A150" s="8" t="s">
        <v>227</v>
      </c>
      <c r="B150" s="8" t="s">
        <v>1064</v>
      </c>
      <c r="C150" s="12" t="s">
        <v>74</v>
      </c>
      <c r="D150" s="12" t="s">
        <v>165</v>
      </c>
      <c r="E150" s="12" t="s">
        <v>90</v>
      </c>
      <c r="F150" s="16">
        <v>42910</v>
      </c>
      <c r="G150" s="12" t="s">
        <v>48</v>
      </c>
      <c r="H150" s="17" t="s">
        <v>77</v>
      </c>
      <c r="I150" s="12" t="s">
        <v>84</v>
      </c>
      <c r="J150" s="11">
        <v>11</v>
      </c>
      <c r="K150" s="11"/>
      <c r="L150" s="12" t="s">
        <v>51</v>
      </c>
      <c r="M150" s="15"/>
      <c r="N150" s="15"/>
      <c r="O150" s="13"/>
      <c r="R150" s="14"/>
      <c r="S150" s="14"/>
      <c r="T150" s="15" t="s">
        <v>834</v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3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3">
        <v>18877</v>
      </c>
      <c r="AZ150" s="14"/>
      <c r="BA150" s="12">
        <f t="shared" si="2"/>
        <v>1</v>
      </c>
    </row>
    <row r="151" spans="1:53" x14ac:dyDescent="0.2">
      <c r="A151" s="8" t="s">
        <v>228</v>
      </c>
      <c r="B151" s="8" t="s">
        <v>1064</v>
      </c>
      <c r="C151" s="12" t="s">
        <v>74</v>
      </c>
      <c r="D151" s="12" t="s">
        <v>165</v>
      </c>
      <c r="E151" s="12" t="s">
        <v>90</v>
      </c>
      <c r="F151" s="16">
        <v>42910</v>
      </c>
      <c r="G151" s="12" t="s">
        <v>48</v>
      </c>
      <c r="H151" s="17" t="s">
        <v>77</v>
      </c>
      <c r="I151" s="12" t="s">
        <v>84</v>
      </c>
      <c r="J151" s="11">
        <v>9.23</v>
      </c>
      <c r="K151" s="11"/>
      <c r="L151" s="12" t="s">
        <v>51</v>
      </c>
      <c r="M151" s="15" t="s">
        <v>1072</v>
      </c>
      <c r="N151" s="15"/>
      <c r="O151" s="15"/>
      <c r="R151" s="14"/>
      <c r="S151" s="14"/>
      <c r="T151" s="15" t="s">
        <v>834</v>
      </c>
      <c r="U151" s="14"/>
      <c r="V151" s="14"/>
      <c r="W151" s="14"/>
      <c r="X151" s="14"/>
      <c r="Y151" s="14"/>
      <c r="Z151" s="14"/>
      <c r="AA151" s="14"/>
      <c r="AB151" s="14"/>
      <c r="AC151" s="13">
        <v>4700</v>
      </c>
      <c r="AD151" s="13"/>
      <c r="AE151" s="13"/>
      <c r="AF151" s="13"/>
      <c r="AG151" s="14"/>
      <c r="AH151" s="14"/>
      <c r="AI151" s="14"/>
      <c r="AJ151" s="14"/>
      <c r="AK151" s="14"/>
      <c r="AL151" s="13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3">
        <v>1792</v>
      </c>
      <c r="AZ151" s="14"/>
      <c r="BA151" s="12">
        <f t="shared" si="2"/>
        <v>2</v>
      </c>
    </row>
    <row r="152" spans="1:53" x14ac:dyDescent="0.2">
      <c r="A152" s="8" t="s">
        <v>229</v>
      </c>
      <c r="B152" s="8" t="s">
        <v>1064</v>
      </c>
      <c r="C152" s="12" t="s">
        <v>74</v>
      </c>
      <c r="D152" s="12" t="s">
        <v>165</v>
      </c>
      <c r="E152" s="12" t="s">
        <v>90</v>
      </c>
      <c r="F152" s="16">
        <v>42910</v>
      </c>
      <c r="G152" s="12" t="s">
        <v>48</v>
      </c>
      <c r="H152" s="17" t="s">
        <v>77</v>
      </c>
      <c r="I152" s="12" t="s">
        <v>84</v>
      </c>
      <c r="J152" s="19">
        <v>12</v>
      </c>
      <c r="K152" s="19"/>
      <c r="L152" s="12" t="s">
        <v>51</v>
      </c>
      <c r="M152" s="15" t="s">
        <v>40</v>
      </c>
      <c r="N152" s="15"/>
      <c r="O152" s="15"/>
      <c r="R152" s="14"/>
      <c r="S152" s="14"/>
      <c r="T152" s="15" t="s">
        <v>834</v>
      </c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3"/>
      <c r="AM152" s="14"/>
      <c r="AN152" s="14"/>
      <c r="AO152" s="14"/>
      <c r="AP152" s="14"/>
      <c r="AQ152" s="14"/>
      <c r="AR152" s="14"/>
      <c r="AS152" s="14"/>
      <c r="AT152" s="14"/>
      <c r="AU152" s="14"/>
      <c r="AV152" s="13">
        <v>1342</v>
      </c>
      <c r="AW152" s="14"/>
      <c r="AX152" s="14"/>
      <c r="AY152" s="13">
        <v>6138</v>
      </c>
      <c r="AZ152" s="14"/>
      <c r="BA152" s="12">
        <f t="shared" si="2"/>
        <v>2</v>
      </c>
    </row>
    <row r="153" spans="1:53" x14ac:dyDescent="0.2">
      <c r="A153" s="8" t="s">
        <v>230</v>
      </c>
      <c r="B153" s="8" t="s">
        <v>1064</v>
      </c>
      <c r="C153" s="12" t="s">
        <v>74</v>
      </c>
      <c r="D153" s="12" t="s">
        <v>165</v>
      </c>
      <c r="E153" s="12" t="s">
        <v>90</v>
      </c>
      <c r="F153" s="16">
        <v>42910</v>
      </c>
      <c r="G153" s="12" t="s">
        <v>48</v>
      </c>
      <c r="H153" s="17" t="s">
        <v>77</v>
      </c>
      <c r="I153" s="12" t="s">
        <v>84</v>
      </c>
      <c r="J153" s="11">
        <v>10.1</v>
      </c>
      <c r="K153" s="11"/>
      <c r="L153" s="12" t="s">
        <v>51</v>
      </c>
      <c r="M153" s="15" t="s">
        <v>1072</v>
      </c>
      <c r="N153" s="15"/>
      <c r="O153" s="15"/>
      <c r="R153" s="14"/>
      <c r="S153" s="14"/>
      <c r="T153" s="15" t="s">
        <v>834</v>
      </c>
      <c r="U153" s="14"/>
      <c r="V153" s="14"/>
      <c r="W153" s="14"/>
      <c r="X153" s="14"/>
      <c r="Y153" s="14"/>
      <c r="Z153" s="14"/>
      <c r="AA153" s="14"/>
      <c r="AB153" s="14"/>
      <c r="AC153" s="13">
        <v>11827</v>
      </c>
      <c r="AD153" s="13"/>
      <c r="AE153" s="13"/>
      <c r="AF153" s="13"/>
      <c r="AG153" s="14"/>
      <c r="AH153" s="14"/>
      <c r="AI153" s="14"/>
      <c r="AJ153" s="14"/>
      <c r="AK153" s="14"/>
      <c r="AL153" s="13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3">
        <v>21751</v>
      </c>
      <c r="AZ153" s="14"/>
      <c r="BA153" s="12">
        <f t="shared" si="2"/>
        <v>2</v>
      </c>
    </row>
    <row r="154" spans="1:53" x14ac:dyDescent="0.2">
      <c r="A154" s="8" t="s">
        <v>231</v>
      </c>
      <c r="B154" s="8" t="s">
        <v>1064</v>
      </c>
      <c r="C154" s="12" t="s">
        <v>74</v>
      </c>
      <c r="D154" s="12" t="s">
        <v>165</v>
      </c>
      <c r="E154" s="12" t="s">
        <v>90</v>
      </c>
      <c r="F154" s="16">
        <v>42910</v>
      </c>
      <c r="G154" s="12" t="s">
        <v>48</v>
      </c>
      <c r="H154" s="17" t="s">
        <v>77</v>
      </c>
      <c r="I154" s="12" t="s">
        <v>84</v>
      </c>
      <c r="J154" s="19">
        <v>20.6</v>
      </c>
      <c r="K154" s="19"/>
      <c r="L154" s="12" t="s">
        <v>51</v>
      </c>
      <c r="M154" s="15" t="s">
        <v>1072</v>
      </c>
      <c r="N154" s="15"/>
      <c r="O154" s="15"/>
      <c r="R154" s="14"/>
      <c r="S154" s="14"/>
      <c r="T154" s="15" t="s">
        <v>834</v>
      </c>
      <c r="U154" s="14"/>
      <c r="V154" s="14"/>
      <c r="W154" s="14"/>
      <c r="X154" s="14"/>
      <c r="Y154" s="14"/>
      <c r="Z154" s="14"/>
      <c r="AA154" s="14"/>
      <c r="AB154" s="14"/>
      <c r="AC154" s="13">
        <v>1862</v>
      </c>
      <c r="AD154" s="13"/>
      <c r="AE154" s="13"/>
      <c r="AF154" s="13"/>
      <c r="AG154" s="14"/>
      <c r="AH154" s="14"/>
      <c r="AI154" s="14"/>
      <c r="AJ154" s="14"/>
      <c r="AK154" s="14"/>
      <c r="AL154" s="13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3">
        <v>14527</v>
      </c>
      <c r="AZ154" s="14"/>
      <c r="BA154" s="12">
        <f t="shared" si="2"/>
        <v>2</v>
      </c>
    </row>
    <row r="155" spans="1:53" x14ac:dyDescent="0.2">
      <c r="A155" s="8" t="s">
        <v>232</v>
      </c>
      <c r="B155" s="8" t="s">
        <v>1064</v>
      </c>
      <c r="C155" s="12" t="s">
        <v>74</v>
      </c>
      <c r="D155" s="12" t="s">
        <v>165</v>
      </c>
      <c r="E155" s="12" t="s">
        <v>90</v>
      </c>
      <c r="F155" s="16">
        <v>42910</v>
      </c>
      <c r="G155" s="12" t="s">
        <v>48</v>
      </c>
      <c r="H155" s="17" t="s">
        <v>77</v>
      </c>
      <c r="I155" s="12" t="s">
        <v>84</v>
      </c>
      <c r="J155" s="11">
        <v>23.6</v>
      </c>
      <c r="K155" s="11"/>
      <c r="L155" s="12" t="s">
        <v>51</v>
      </c>
      <c r="M155" s="15" t="s">
        <v>30</v>
      </c>
      <c r="N155" s="15"/>
      <c r="O155" s="13"/>
      <c r="R155" s="15" t="s">
        <v>12</v>
      </c>
      <c r="S155" s="14"/>
      <c r="T155" s="15" t="s">
        <v>834</v>
      </c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3">
        <v>47655</v>
      </c>
      <c r="AL155" s="13">
        <v>25</v>
      </c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3">
        <v>9136</v>
      </c>
      <c r="AZ155" s="14"/>
      <c r="BA155" s="12">
        <f t="shared" si="2"/>
        <v>3</v>
      </c>
    </row>
    <row r="156" spans="1:53" x14ac:dyDescent="0.2">
      <c r="A156" s="8" t="s">
        <v>233</v>
      </c>
      <c r="B156" s="8" t="s">
        <v>1064</v>
      </c>
      <c r="C156" s="12" t="s">
        <v>74</v>
      </c>
      <c r="D156" s="12" t="s">
        <v>165</v>
      </c>
      <c r="E156" s="12" t="s">
        <v>90</v>
      </c>
      <c r="F156" s="16">
        <v>42910</v>
      </c>
      <c r="G156" s="12" t="s">
        <v>48</v>
      </c>
      <c r="H156" s="17" t="s">
        <v>77</v>
      </c>
      <c r="I156" s="12" t="s">
        <v>84</v>
      </c>
      <c r="J156" s="19">
        <v>14.6</v>
      </c>
      <c r="K156" s="19"/>
      <c r="L156" s="12" t="s">
        <v>51</v>
      </c>
      <c r="M156" s="15"/>
      <c r="N156" s="15"/>
      <c r="O156" s="13"/>
      <c r="R156" s="14"/>
      <c r="S156" s="14"/>
      <c r="T156" s="15" t="s">
        <v>834</v>
      </c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3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3">
        <v>8831</v>
      </c>
      <c r="AZ156" s="14"/>
      <c r="BA156" s="12">
        <f t="shared" si="2"/>
        <v>1</v>
      </c>
    </row>
    <row r="157" spans="1:53" x14ac:dyDescent="0.2">
      <c r="A157" s="8" t="s">
        <v>234</v>
      </c>
      <c r="B157" s="8" t="s">
        <v>1064</v>
      </c>
      <c r="C157" s="12" t="s">
        <v>74</v>
      </c>
      <c r="D157" s="12" t="s">
        <v>165</v>
      </c>
      <c r="E157" s="12" t="s">
        <v>90</v>
      </c>
      <c r="F157" s="16">
        <v>42910</v>
      </c>
      <c r="G157" s="12" t="s">
        <v>48</v>
      </c>
      <c r="H157" s="17" t="s">
        <v>77</v>
      </c>
      <c r="I157" s="12" t="s">
        <v>84</v>
      </c>
      <c r="J157" s="11">
        <v>12.4</v>
      </c>
      <c r="K157" s="11"/>
      <c r="L157" s="12" t="s">
        <v>51</v>
      </c>
      <c r="M157" s="15" t="s">
        <v>38</v>
      </c>
      <c r="N157" s="15"/>
      <c r="O157" s="15"/>
      <c r="R157" s="15" t="s">
        <v>12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3">
        <v>59401</v>
      </c>
      <c r="AL157" s="13"/>
      <c r="AM157" s="14"/>
      <c r="AN157" s="14"/>
      <c r="AO157" s="14"/>
      <c r="AP157" s="14"/>
      <c r="AQ157" s="14"/>
      <c r="AR157" s="14"/>
      <c r="AS157" s="14"/>
      <c r="AT157" s="13">
        <v>7357</v>
      </c>
      <c r="AU157" s="14"/>
      <c r="AV157" s="14"/>
      <c r="AW157" s="14"/>
      <c r="AX157" s="14"/>
      <c r="AY157" s="14"/>
      <c r="AZ157" s="14"/>
      <c r="BA157" s="12">
        <f t="shared" si="2"/>
        <v>2</v>
      </c>
    </row>
    <row r="158" spans="1:53" x14ac:dyDescent="0.2">
      <c r="A158" s="8" t="s">
        <v>235</v>
      </c>
      <c r="B158" s="8" t="s">
        <v>1064</v>
      </c>
      <c r="C158" s="12" t="s">
        <v>74</v>
      </c>
      <c r="D158" s="12" t="s">
        <v>165</v>
      </c>
      <c r="E158" s="12" t="s">
        <v>90</v>
      </c>
      <c r="F158" s="16">
        <v>42910</v>
      </c>
      <c r="G158" s="12" t="s">
        <v>48</v>
      </c>
      <c r="H158" s="17" t="s">
        <v>77</v>
      </c>
      <c r="I158" s="12" t="s">
        <v>84</v>
      </c>
      <c r="J158" s="19">
        <v>15.7</v>
      </c>
      <c r="K158" s="19"/>
      <c r="L158" s="12" t="s">
        <v>51</v>
      </c>
      <c r="M158" s="15"/>
      <c r="N158" s="15"/>
      <c r="O158" s="13"/>
      <c r="R158" s="14"/>
      <c r="S158" s="14"/>
      <c r="T158" s="15" t="s">
        <v>834</v>
      </c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3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3">
        <v>2648</v>
      </c>
      <c r="AZ158" s="14"/>
      <c r="BA158" s="12">
        <f t="shared" si="2"/>
        <v>1</v>
      </c>
    </row>
    <row r="159" spans="1:53" x14ac:dyDescent="0.2">
      <c r="A159" s="8" t="s">
        <v>236</v>
      </c>
      <c r="B159" s="8" t="s">
        <v>1064</v>
      </c>
      <c r="C159" s="12" t="s">
        <v>74</v>
      </c>
      <c r="D159" s="12" t="s">
        <v>165</v>
      </c>
      <c r="E159" s="12" t="s">
        <v>90</v>
      </c>
      <c r="F159" s="16">
        <v>42910</v>
      </c>
      <c r="G159" s="12" t="s">
        <v>48</v>
      </c>
      <c r="H159" s="17" t="s">
        <v>77</v>
      </c>
      <c r="I159" s="12" t="s">
        <v>84</v>
      </c>
      <c r="J159" s="11">
        <v>15.8</v>
      </c>
      <c r="K159" s="11"/>
      <c r="L159" s="12" t="s">
        <v>51</v>
      </c>
      <c r="M159" s="15"/>
      <c r="N159" s="15"/>
      <c r="O159" s="13"/>
      <c r="R159" s="14"/>
      <c r="S159" s="14"/>
      <c r="T159" s="15" t="s">
        <v>834</v>
      </c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3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3">
        <v>2765</v>
      </c>
      <c r="AZ159" s="14"/>
      <c r="BA159" s="12">
        <f t="shared" si="2"/>
        <v>1</v>
      </c>
    </row>
    <row r="160" spans="1:53" x14ac:dyDescent="0.2">
      <c r="A160" s="8" t="s">
        <v>237</v>
      </c>
      <c r="B160" s="8" t="s">
        <v>1064</v>
      </c>
      <c r="C160" s="12" t="s">
        <v>74</v>
      </c>
      <c r="D160" s="12" t="s">
        <v>165</v>
      </c>
      <c r="E160" s="12" t="s">
        <v>90</v>
      </c>
      <c r="F160" s="16">
        <v>42910</v>
      </c>
      <c r="G160" s="12" t="s">
        <v>48</v>
      </c>
      <c r="H160" s="17" t="s">
        <v>77</v>
      </c>
      <c r="I160" s="12" t="s">
        <v>84</v>
      </c>
      <c r="J160" s="19">
        <v>15.5</v>
      </c>
      <c r="K160" s="19"/>
      <c r="L160" s="12" t="s">
        <v>51</v>
      </c>
      <c r="M160" s="15"/>
      <c r="N160" s="15"/>
      <c r="O160" s="13"/>
      <c r="R160" s="14"/>
      <c r="S160" s="14"/>
      <c r="T160" s="15" t="s">
        <v>834</v>
      </c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3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3">
        <v>5333</v>
      </c>
      <c r="AZ160" s="14"/>
      <c r="BA160" s="12">
        <f t="shared" si="2"/>
        <v>1</v>
      </c>
    </row>
    <row r="161" spans="1:53" x14ac:dyDescent="0.2">
      <c r="A161" s="8" t="s">
        <v>238</v>
      </c>
      <c r="B161" s="8" t="s">
        <v>1064</v>
      </c>
      <c r="C161" s="12" t="s">
        <v>74</v>
      </c>
      <c r="D161" s="12" t="s">
        <v>165</v>
      </c>
      <c r="E161" s="12" t="s">
        <v>90</v>
      </c>
      <c r="F161" s="16">
        <v>42910</v>
      </c>
      <c r="G161" s="12" t="s">
        <v>48</v>
      </c>
      <c r="H161" s="17" t="s">
        <v>77</v>
      </c>
      <c r="I161" s="12" t="s">
        <v>84</v>
      </c>
      <c r="J161" s="11">
        <v>9.0399999999999991</v>
      </c>
      <c r="K161" s="11"/>
      <c r="L161" s="12" t="s">
        <v>51</v>
      </c>
      <c r="M161" s="15"/>
      <c r="N161" s="15"/>
      <c r="O161" s="13"/>
      <c r="R161" s="14"/>
      <c r="S161" s="14"/>
      <c r="T161" s="15" t="s">
        <v>834</v>
      </c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3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3">
        <v>19560</v>
      </c>
      <c r="AZ161" s="14"/>
      <c r="BA161" s="12">
        <f t="shared" si="2"/>
        <v>1</v>
      </c>
    </row>
    <row r="162" spans="1:53" x14ac:dyDescent="0.2">
      <c r="A162" s="8" t="s">
        <v>239</v>
      </c>
      <c r="B162" s="8" t="s">
        <v>1064</v>
      </c>
      <c r="C162" s="12" t="s">
        <v>74</v>
      </c>
      <c r="D162" s="12" t="s">
        <v>165</v>
      </c>
      <c r="E162" s="12" t="s">
        <v>90</v>
      </c>
      <c r="F162" s="16">
        <v>42910</v>
      </c>
      <c r="G162" s="12" t="s">
        <v>48</v>
      </c>
      <c r="H162" s="17" t="s">
        <v>77</v>
      </c>
      <c r="I162" s="12" t="s">
        <v>84</v>
      </c>
      <c r="J162" s="19">
        <v>15.5</v>
      </c>
      <c r="K162" s="19"/>
      <c r="L162" s="12" t="s">
        <v>51</v>
      </c>
      <c r="M162" s="15"/>
      <c r="N162" s="15"/>
      <c r="O162" s="13"/>
      <c r="R162" s="15" t="s">
        <v>12</v>
      </c>
      <c r="S162" s="14"/>
      <c r="T162" s="15" t="s">
        <v>834</v>
      </c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3">
        <v>39227</v>
      </c>
      <c r="AL162" s="13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3">
        <v>2583</v>
      </c>
      <c r="AZ162" s="14"/>
      <c r="BA162" s="12">
        <f t="shared" si="2"/>
        <v>2</v>
      </c>
    </row>
    <row r="163" spans="1:53" x14ac:dyDescent="0.2">
      <c r="A163" s="8" t="s">
        <v>240</v>
      </c>
      <c r="B163" s="8" t="s">
        <v>1064</v>
      </c>
      <c r="C163" s="12" t="s">
        <v>74</v>
      </c>
      <c r="D163" s="12" t="s">
        <v>165</v>
      </c>
      <c r="E163" s="12" t="s">
        <v>90</v>
      </c>
      <c r="F163" s="16">
        <v>42910</v>
      </c>
      <c r="G163" s="12" t="s">
        <v>48</v>
      </c>
      <c r="H163" s="17" t="s">
        <v>77</v>
      </c>
      <c r="I163" s="12" t="s">
        <v>84</v>
      </c>
      <c r="J163" s="11">
        <v>8.6300000000000008</v>
      </c>
      <c r="K163" s="11"/>
      <c r="L163" s="12" t="s">
        <v>51</v>
      </c>
      <c r="M163" s="15"/>
      <c r="N163" s="15"/>
      <c r="O163" s="13"/>
      <c r="R163" s="14"/>
      <c r="S163" s="14"/>
      <c r="T163" s="15" t="s">
        <v>834</v>
      </c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3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3">
        <v>758</v>
      </c>
      <c r="AZ163" s="14"/>
      <c r="BA163" s="12">
        <f t="shared" si="2"/>
        <v>1</v>
      </c>
    </row>
    <row r="164" spans="1:53" x14ac:dyDescent="0.2">
      <c r="A164" s="8" t="s">
        <v>241</v>
      </c>
      <c r="B164" s="8" t="s">
        <v>1064</v>
      </c>
      <c r="C164" s="12" t="s">
        <v>74</v>
      </c>
      <c r="D164" s="12" t="s">
        <v>165</v>
      </c>
      <c r="E164" s="12" t="s">
        <v>90</v>
      </c>
      <c r="F164" s="16">
        <v>42910</v>
      </c>
      <c r="G164" s="12" t="s">
        <v>48</v>
      </c>
      <c r="H164" s="17" t="s">
        <v>77</v>
      </c>
      <c r="I164" s="12" t="s">
        <v>84</v>
      </c>
      <c r="J164" s="19">
        <v>11</v>
      </c>
      <c r="K164" s="19"/>
      <c r="L164" s="12" t="s">
        <v>51</v>
      </c>
      <c r="M164" s="15"/>
      <c r="N164" s="15"/>
      <c r="O164" s="13"/>
      <c r="R164" s="15" t="s">
        <v>12</v>
      </c>
      <c r="S164" s="14"/>
      <c r="T164" s="15" t="s">
        <v>834</v>
      </c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3">
        <v>55</v>
      </c>
      <c r="AL164" s="13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3">
        <v>5493</v>
      </c>
      <c r="AZ164" s="14"/>
      <c r="BA164" s="12">
        <f t="shared" si="2"/>
        <v>2</v>
      </c>
    </row>
    <row r="165" spans="1:53" x14ac:dyDescent="0.2">
      <c r="A165" s="8" t="s">
        <v>242</v>
      </c>
      <c r="B165" s="8" t="s">
        <v>1064</v>
      </c>
      <c r="C165" s="12" t="s">
        <v>74</v>
      </c>
      <c r="D165" s="12" t="s">
        <v>165</v>
      </c>
      <c r="E165" s="12" t="s">
        <v>90</v>
      </c>
      <c r="F165" s="16">
        <v>42910</v>
      </c>
      <c r="G165" s="12" t="s">
        <v>48</v>
      </c>
      <c r="H165" s="17" t="s">
        <v>77</v>
      </c>
      <c r="I165" s="12" t="s">
        <v>84</v>
      </c>
      <c r="J165" s="11">
        <v>11</v>
      </c>
      <c r="K165" s="11"/>
      <c r="L165" s="12" t="s">
        <v>51</v>
      </c>
      <c r="M165" s="15"/>
      <c r="N165" s="15"/>
      <c r="O165" s="13"/>
      <c r="R165" s="14"/>
      <c r="S165" s="14"/>
      <c r="T165" s="15" t="s">
        <v>834</v>
      </c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3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3">
        <v>6006</v>
      </c>
      <c r="AZ165" s="14"/>
      <c r="BA165" s="12">
        <f t="shared" si="2"/>
        <v>1</v>
      </c>
    </row>
    <row r="166" spans="1:53" x14ac:dyDescent="0.2">
      <c r="A166" s="8" t="s">
        <v>243</v>
      </c>
      <c r="B166" s="8" t="s">
        <v>1064</v>
      </c>
      <c r="C166" s="12" t="s">
        <v>74</v>
      </c>
      <c r="D166" s="12" t="s">
        <v>165</v>
      </c>
      <c r="E166" s="12" t="s">
        <v>90</v>
      </c>
      <c r="F166" s="16">
        <v>42910</v>
      </c>
      <c r="G166" s="12" t="s">
        <v>48</v>
      </c>
      <c r="H166" s="17" t="s">
        <v>77</v>
      </c>
      <c r="I166" s="12" t="s">
        <v>84</v>
      </c>
      <c r="J166" s="19">
        <v>11.7</v>
      </c>
      <c r="K166" s="19"/>
      <c r="L166" s="12" t="s">
        <v>51</v>
      </c>
      <c r="M166" s="15"/>
      <c r="N166" s="15"/>
      <c r="O166" s="13"/>
      <c r="R166" s="14"/>
      <c r="S166" s="14"/>
      <c r="T166" s="15" t="s">
        <v>834</v>
      </c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3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3">
        <v>7241</v>
      </c>
      <c r="AZ166" s="14"/>
      <c r="BA166" s="12">
        <f t="shared" si="2"/>
        <v>1</v>
      </c>
    </row>
    <row r="167" spans="1:53" x14ac:dyDescent="0.2">
      <c r="A167" s="8" t="s">
        <v>244</v>
      </c>
      <c r="B167" s="8" t="s">
        <v>1064</v>
      </c>
      <c r="C167" s="12" t="s">
        <v>74</v>
      </c>
      <c r="D167" s="12" t="s">
        <v>165</v>
      </c>
      <c r="E167" s="12" t="s">
        <v>90</v>
      </c>
      <c r="F167" s="16">
        <v>42910</v>
      </c>
      <c r="G167" s="12" t="s">
        <v>48</v>
      </c>
      <c r="H167" s="17" t="s">
        <v>77</v>
      </c>
      <c r="I167" s="12" t="s">
        <v>84</v>
      </c>
      <c r="J167" s="11">
        <v>16.7</v>
      </c>
      <c r="K167" s="11"/>
      <c r="L167" s="12" t="s">
        <v>51</v>
      </c>
      <c r="M167" s="15"/>
      <c r="N167" s="15"/>
      <c r="O167" s="13"/>
      <c r="R167" s="15" t="s">
        <v>12</v>
      </c>
      <c r="S167" s="14"/>
      <c r="T167" s="15" t="s">
        <v>834</v>
      </c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3">
        <v>38374</v>
      </c>
      <c r="AL167" s="13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3">
        <v>10293</v>
      </c>
      <c r="AZ167" s="14"/>
      <c r="BA167" s="12">
        <f t="shared" si="2"/>
        <v>2</v>
      </c>
    </row>
    <row r="168" spans="1:53" x14ac:dyDescent="0.2">
      <c r="A168" s="8" t="s">
        <v>245</v>
      </c>
      <c r="B168" s="8" t="s">
        <v>1064</v>
      </c>
      <c r="C168" s="8" t="s">
        <v>74</v>
      </c>
      <c r="D168" s="8" t="s">
        <v>165</v>
      </c>
      <c r="E168" s="8" t="s">
        <v>90</v>
      </c>
      <c r="F168" s="23">
        <v>42910</v>
      </c>
      <c r="G168" s="8" t="s">
        <v>48</v>
      </c>
      <c r="H168" s="9" t="s">
        <v>77</v>
      </c>
      <c r="I168" s="8" t="s">
        <v>84</v>
      </c>
      <c r="J168" s="19">
        <v>16.899999999999999</v>
      </c>
      <c r="K168" s="19"/>
      <c r="L168" s="12" t="s">
        <v>51</v>
      </c>
      <c r="M168" s="15"/>
      <c r="N168" s="15"/>
      <c r="O168" s="13"/>
      <c r="R168" s="14"/>
      <c r="S168" s="14"/>
      <c r="T168" s="15" t="s">
        <v>834</v>
      </c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3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3">
        <v>6162</v>
      </c>
      <c r="AZ168" s="14"/>
      <c r="BA168" s="12">
        <f t="shared" si="2"/>
        <v>1</v>
      </c>
    </row>
    <row r="169" spans="1:53" x14ac:dyDescent="0.2">
      <c r="A169" s="8" t="s">
        <v>246</v>
      </c>
      <c r="B169" s="8" t="s">
        <v>1064</v>
      </c>
      <c r="C169" s="8" t="s">
        <v>74</v>
      </c>
      <c r="D169" s="8" t="s">
        <v>165</v>
      </c>
      <c r="E169" s="8" t="s">
        <v>90</v>
      </c>
      <c r="F169" s="23">
        <v>42910</v>
      </c>
      <c r="G169" s="8" t="s">
        <v>48</v>
      </c>
      <c r="H169" s="9" t="s">
        <v>77</v>
      </c>
      <c r="I169" s="8" t="s">
        <v>84</v>
      </c>
      <c r="J169" s="11">
        <v>18.399999999999999</v>
      </c>
      <c r="K169" s="11"/>
      <c r="L169" s="12" t="s">
        <v>51</v>
      </c>
      <c r="M169" s="15" t="s">
        <v>38</v>
      </c>
      <c r="N169" s="15"/>
      <c r="O169" s="15"/>
      <c r="R169" s="14"/>
      <c r="S169" s="14"/>
      <c r="T169" s="15" t="s">
        <v>834</v>
      </c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3"/>
      <c r="AM169" s="14"/>
      <c r="AN169" s="14"/>
      <c r="AO169" s="14"/>
      <c r="AP169" s="14"/>
      <c r="AQ169" s="14"/>
      <c r="AR169" s="14"/>
      <c r="AS169" s="14"/>
      <c r="AT169" s="13">
        <v>20651</v>
      </c>
      <c r="AU169" s="14"/>
      <c r="AV169" s="14"/>
      <c r="AW169" s="14"/>
      <c r="AX169" s="14"/>
      <c r="AY169" s="13">
        <v>3327</v>
      </c>
      <c r="AZ169" s="14"/>
      <c r="BA169" s="12">
        <f t="shared" si="2"/>
        <v>2</v>
      </c>
    </row>
    <row r="170" spans="1:53" x14ac:dyDescent="0.2">
      <c r="A170" s="8" t="s">
        <v>247</v>
      </c>
      <c r="B170" s="8" t="s">
        <v>1064</v>
      </c>
      <c r="C170" s="20" t="s">
        <v>74</v>
      </c>
      <c r="D170" s="20" t="s">
        <v>165</v>
      </c>
      <c r="E170" s="20" t="s">
        <v>90</v>
      </c>
      <c r="F170" s="21">
        <v>42910</v>
      </c>
      <c r="G170" s="20" t="s">
        <v>48</v>
      </c>
      <c r="H170" s="22" t="s">
        <v>49</v>
      </c>
      <c r="I170" s="12" t="s">
        <v>50</v>
      </c>
      <c r="J170" s="19">
        <v>48.8</v>
      </c>
      <c r="K170" s="19"/>
      <c r="L170" s="12" t="s">
        <v>51</v>
      </c>
      <c r="M170" s="15"/>
      <c r="N170" s="15"/>
      <c r="O170" s="13"/>
      <c r="R170" s="14"/>
      <c r="S170" s="15" t="s">
        <v>28</v>
      </c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3">
        <v>60</v>
      </c>
      <c r="AH170" s="13"/>
      <c r="AI170" s="14"/>
      <c r="AJ170" s="14"/>
      <c r="AK170" s="14"/>
      <c r="AL170" s="13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2">
        <f t="shared" si="2"/>
        <v>1</v>
      </c>
    </row>
    <row r="171" spans="1:53" x14ac:dyDescent="0.2">
      <c r="A171" s="8" t="s">
        <v>248</v>
      </c>
      <c r="B171" s="8" t="s">
        <v>1064</v>
      </c>
      <c r="C171" s="12" t="s">
        <v>74</v>
      </c>
      <c r="D171" s="12" t="s">
        <v>165</v>
      </c>
      <c r="E171" s="12" t="s">
        <v>90</v>
      </c>
      <c r="F171" s="16">
        <v>42902</v>
      </c>
      <c r="G171" s="12" t="s">
        <v>48</v>
      </c>
      <c r="H171" s="17" t="s">
        <v>77</v>
      </c>
      <c r="I171" s="12" t="s">
        <v>50</v>
      </c>
      <c r="J171" s="19">
        <v>68.099999999999994</v>
      </c>
      <c r="K171" s="19"/>
      <c r="L171" s="12" t="s">
        <v>51</v>
      </c>
      <c r="M171" s="9" t="s">
        <v>19</v>
      </c>
      <c r="N171" s="9"/>
      <c r="O171" s="9"/>
      <c r="R171" s="9"/>
      <c r="S171" s="9"/>
      <c r="T171" s="9" t="s">
        <v>834</v>
      </c>
      <c r="U171" s="9"/>
      <c r="V171" s="9"/>
      <c r="W171" s="14"/>
      <c r="X171" s="14"/>
      <c r="Y171" s="8">
        <v>4522</v>
      </c>
      <c r="Z171" s="8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3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8">
        <v>16906</v>
      </c>
      <c r="AZ171" s="14"/>
      <c r="BA171" s="12">
        <f t="shared" si="2"/>
        <v>2</v>
      </c>
    </row>
    <row r="172" spans="1:53" x14ac:dyDescent="0.2">
      <c r="A172" s="8" t="s">
        <v>249</v>
      </c>
      <c r="B172" s="8" t="s">
        <v>1064</v>
      </c>
      <c r="C172" s="12" t="s">
        <v>74</v>
      </c>
      <c r="D172" s="12" t="s">
        <v>165</v>
      </c>
      <c r="E172" s="12" t="s">
        <v>90</v>
      </c>
      <c r="F172" s="16">
        <v>42902</v>
      </c>
      <c r="G172" s="12" t="s">
        <v>48</v>
      </c>
      <c r="H172" s="17" t="s">
        <v>77</v>
      </c>
      <c r="I172" s="12" t="s">
        <v>50</v>
      </c>
      <c r="J172" s="19">
        <v>73</v>
      </c>
      <c r="K172" s="19"/>
      <c r="L172" s="12" t="s">
        <v>51</v>
      </c>
      <c r="M172" s="9"/>
      <c r="N172" s="9"/>
      <c r="O172" s="9"/>
      <c r="R172" s="9" t="s">
        <v>12</v>
      </c>
      <c r="S172" s="9"/>
      <c r="T172" s="9" t="s">
        <v>834</v>
      </c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8">
        <v>68535</v>
      </c>
      <c r="AL172" s="13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8">
        <v>18528</v>
      </c>
      <c r="AZ172" s="14"/>
      <c r="BA172" s="12">
        <f t="shared" si="2"/>
        <v>2</v>
      </c>
    </row>
    <row r="173" spans="1:53" x14ac:dyDescent="0.2">
      <c r="A173" s="8" t="s">
        <v>250</v>
      </c>
      <c r="B173" s="8" t="s">
        <v>1064</v>
      </c>
      <c r="C173" s="12" t="s">
        <v>74</v>
      </c>
      <c r="D173" s="12" t="s">
        <v>165</v>
      </c>
      <c r="E173" s="12" t="s">
        <v>90</v>
      </c>
      <c r="F173" s="16">
        <v>42902</v>
      </c>
      <c r="G173" s="12" t="s">
        <v>48</v>
      </c>
      <c r="H173" s="17" t="s">
        <v>77</v>
      </c>
      <c r="I173" s="12" t="s">
        <v>50</v>
      </c>
      <c r="J173" s="19">
        <v>45.6</v>
      </c>
      <c r="K173" s="19"/>
      <c r="L173" s="12" t="s">
        <v>51</v>
      </c>
      <c r="M173" s="9"/>
      <c r="N173" s="9"/>
      <c r="O173" s="9"/>
      <c r="R173" s="9" t="s">
        <v>12</v>
      </c>
      <c r="S173" s="9"/>
      <c r="T173" s="9" t="s">
        <v>834</v>
      </c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8">
        <v>52855</v>
      </c>
      <c r="AL173" s="13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8">
        <v>517</v>
      </c>
      <c r="AZ173" s="14"/>
      <c r="BA173" s="12">
        <f t="shared" si="2"/>
        <v>2</v>
      </c>
    </row>
    <row r="174" spans="1:53" x14ac:dyDescent="0.2">
      <c r="A174" s="8" t="s">
        <v>251</v>
      </c>
      <c r="B174" s="8" t="s">
        <v>1064</v>
      </c>
      <c r="C174" s="12" t="s">
        <v>74</v>
      </c>
      <c r="D174" s="12" t="s">
        <v>165</v>
      </c>
      <c r="E174" s="12" t="s">
        <v>90</v>
      </c>
      <c r="F174" s="16">
        <v>42902</v>
      </c>
      <c r="G174" s="12" t="s">
        <v>48</v>
      </c>
      <c r="H174" s="17" t="s">
        <v>77</v>
      </c>
      <c r="I174" s="12" t="s">
        <v>50</v>
      </c>
      <c r="J174" s="19">
        <v>56.5</v>
      </c>
      <c r="K174" s="19"/>
      <c r="L174" s="12" t="s">
        <v>51</v>
      </c>
      <c r="M174" s="9"/>
      <c r="N174" s="9"/>
      <c r="O174" s="9"/>
      <c r="R174" s="9"/>
      <c r="S174" s="9"/>
      <c r="T174" s="9" t="s">
        <v>834</v>
      </c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3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8">
        <v>31319</v>
      </c>
      <c r="AZ174" s="14"/>
      <c r="BA174" s="12">
        <f t="shared" si="2"/>
        <v>1</v>
      </c>
    </row>
    <row r="175" spans="1:53" x14ac:dyDescent="0.2">
      <c r="A175" s="8" t="s">
        <v>252</v>
      </c>
      <c r="B175" s="8" t="s">
        <v>1064</v>
      </c>
      <c r="C175" s="12" t="s">
        <v>74</v>
      </c>
      <c r="D175" s="12" t="s">
        <v>165</v>
      </c>
      <c r="E175" s="12" t="s">
        <v>90</v>
      </c>
      <c r="F175" s="16">
        <v>42902</v>
      </c>
      <c r="G175" s="12" t="s">
        <v>48</v>
      </c>
      <c r="H175" s="17" t="s">
        <v>77</v>
      </c>
      <c r="I175" s="12" t="s">
        <v>50</v>
      </c>
      <c r="J175" s="19">
        <v>74.3</v>
      </c>
      <c r="K175" s="19"/>
      <c r="L175" s="12" t="s">
        <v>51</v>
      </c>
      <c r="M175" s="9"/>
      <c r="N175" s="9"/>
      <c r="O175" s="9"/>
      <c r="R175" s="9" t="s">
        <v>12</v>
      </c>
      <c r="S175" s="9"/>
      <c r="T175" s="9" t="s">
        <v>834</v>
      </c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8">
        <v>54039</v>
      </c>
      <c r="AL175" s="13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8">
        <v>8192</v>
      </c>
      <c r="AZ175" s="14"/>
      <c r="BA175" s="12">
        <f t="shared" si="2"/>
        <v>2</v>
      </c>
    </row>
    <row r="176" spans="1:53" x14ac:dyDescent="0.2">
      <c r="A176" s="8" t="s">
        <v>253</v>
      </c>
      <c r="B176" s="8" t="s">
        <v>1064</v>
      </c>
      <c r="C176" s="12" t="s">
        <v>74</v>
      </c>
      <c r="D176" s="12" t="s">
        <v>165</v>
      </c>
      <c r="E176" s="12" t="s">
        <v>90</v>
      </c>
      <c r="F176" s="16">
        <v>42902</v>
      </c>
      <c r="G176" s="12" t="s">
        <v>48</v>
      </c>
      <c r="H176" s="17" t="s">
        <v>77</v>
      </c>
      <c r="I176" s="12" t="s">
        <v>50</v>
      </c>
      <c r="J176" s="19">
        <v>21.6</v>
      </c>
      <c r="K176" s="19"/>
      <c r="L176" s="12" t="s">
        <v>51</v>
      </c>
      <c r="M176" s="9"/>
      <c r="N176" s="9"/>
      <c r="O176" s="9"/>
      <c r="R176" s="9"/>
      <c r="S176" s="9"/>
      <c r="T176" s="9" t="s">
        <v>834</v>
      </c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3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8">
        <v>1974</v>
      </c>
      <c r="AZ176" s="14"/>
      <c r="BA176" s="12">
        <f t="shared" si="2"/>
        <v>1</v>
      </c>
    </row>
    <row r="177" spans="1:53" x14ac:dyDescent="0.2">
      <c r="A177" s="8" t="s">
        <v>254</v>
      </c>
      <c r="B177" s="8" t="s">
        <v>1064</v>
      </c>
      <c r="C177" s="12" t="s">
        <v>74</v>
      </c>
      <c r="D177" s="12" t="s">
        <v>165</v>
      </c>
      <c r="E177" s="12" t="s">
        <v>90</v>
      </c>
      <c r="F177" s="16">
        <v>42902</v>
      </c>
      <c r="G177" s="12" t="s">
        <v>48</v>
      </c>
      <c r="H177" s="17" t="s">
        <v>77</v>
      </c>
      <c r="I177" s="12" t="s">
        <v>50</v>
      </c>
      <c r="J177" s="19">
        <v>64.8</v>
      </c>
      <c r="K177" s="19"/>
      <c r="L177" s="12" t="s">
        <v>51</v>
      </c>
      <c r="M177" s="9"/>
      <c r="N177" s="9"/>
      <c r="O177" s="9"/>
      <c r="R177" s="9" t="s">
        <v>12</v>
      </c>
      <c r="S177" s="9"/>
      <c r="T177" s="9" t="s">
        <v>834</v>
      </c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8">
        <v>47415</v>
      </c>
      <c r="AL177" s="13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8">
        <v>5471</v>
      </c>
      <c r="AZ177" s="14"/>
      <c r="BA177" s="12">
        <f t="shared" si="2"/>
        <v>2</v>
      </c>
    </row>
    <row r="178" spans="1:53" x14ac:dyDescent="0.2">
      <c r="A178" s="8" t="s">
        <v>255</v>
      </c>
      <c r="B178" s="8" t="s">
        <v>1064</v>
      </c>
      <c r="C178" s="12" t="s">
        <v>74</v>
      </c>
      <c r="D178" s="12" t="s">
        <v>165</v>
      </c>
      <c r="E178" s="12" t="s">
        <v>90</v>
      </c>
      <c r="F178" s="16">
        <v>42902</v>
      </c>
      <c r="G178" s="12" t="s">
        <v>48</v>
      </c>
      <c r="H178" s="17" t="s">
        <v>77</v>
      </c>
      <c r="I178" s="12" t="s">
        <v>50</v>
      </c>
      <c r="J178" s="19">
        <v>53.1</v>
      </c>
      <c r="K178" s="19"/>
      <c r="L178" s="12" t="s">
        <v>51</v>
      </c>
      <c r="M178" s="9"/>
      <c r="N178" s="9"/>
      <c r="O178" s="9"/>
      <c r="R178" s="9" t="s">
        <v>12</v>
      </c>
      <c r="S178" s="9"/>
      <c r="T178" s="9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8">
        <v>30807</v>
      </c>
      <c r="AL178" s="13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2">
        <f t="shared" si="2"/>
        <v>1</v>
      </c>
    </row>
    <row r="179" spans="1:53" x14ac:dyDescent="0.2">
      <c r="A179" s="8" t="s">
        <v>256</v>
      </c>
      <c r="B179" s="8" t="s">
        <v>1064</v>
      </c>
      <c r="C179" s="12" t="s">
        <v>74</v>
      </c>
      <c r="D179" s="12" t="s">
        <v>165</v>
      </c>
      <c r="E179" s="12" t="s">
        <v>90</v>
      </c>
      <c r="F179" s="16">
        <v>42902</v>
      </c>
      <c r="G179" s="12" t="s">
        <v>48</v>
      </c>
      <c r="H179" s="17" t="s">
        <v>77</v>
      </c>
      <c r="I179" s="12" t="s">
        <v>50</v>
      </c>
      <c r="J179" s="19">
        <v>54.2</v>
      </c>
      <c r="K179" s="19"/>
      <c r="L179" s="12" t="s">
        <v>51</v>
      </c>
      <c r="M179" s="9"/>
      <c r="N179" s="9"/>
      <c r="O179" s="9"/>
      <c r="R179" s="9"/>
      <c r="S179" s="9"/>
      <c r="T179" s="9" t="s">
        <v>834</v>
      </c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3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8">
        <v>21729</v>
      </c>
      <c r="AZ179" s="14"/>
      <c r="BA179" s="12">
        <f t="shared" si="2"/>
        <v>1</v>
      </c>
    </row>
    <row r="180" spans="1:53" x14ac:dyDescent="0.2">
      <c r="A180" s="8" t="s">
        <v>257</v>
      </c>
      <c r="B180" s="8" t="s">
        <v>1064</v>
      </c>
      <c r="C180" s="12" t="s">
        <v>74</v>
      </c>
      <c r="D180" s="12" t="s">
        <v>165</v>
      </c>
      <c r="E180" s="12" t="s">
        <v>90</v>
      </c>
      <c r="F180" s="16">
        <v>42902</v>
      </c>
      <c r="G180" s="12" t="s">
        <v>48</v>
      </c>
      <c r="H180" s="17" t="s">
        <v>77</v>
      </c>
      <c r="I180" s="12" t="s">
        <v>50</v>
      </c>
      <c r="J180" s="19">
        <v>60.9</v>
      </c>
      <c r="K180" s="19"/>
      <c r="L180" s="12" t="s">
        <v>51</v>
      </c>
      <c r="M180" s="9"/>
      <c r="N180" s="9"/>
      <c r="O180" s="9"/>
      <c r="R180" s="9"/>
      <c r="S180" s="9"/>
      <c r="T180" s="9" t="s">
        <v>834</v>
      </c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3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8">
        <v>21775</v>
      </c>
      <c r="AZ180" s="14"/>
      <c r="BA180" s="12">
        <f t="shared" si="2"/>
        <v>1</v>
      </c>
    </row>
    <row r="181" spans="1:53" x14ac:dyDescent="0.2">
      <c r="A181" s="8" t="s">
        <v>258</v>
      </c>
      <c r="B181" s="8" t="s">
        <v>1064</v>
      </c>
      <c r="C181" s="12" t="s">
        <v>74</v>
      </c>
      <c r="D181" s="12" t="s">
        <v>165</v>
      </c>
      <c r="E181" s="12" t="s">
        <v>90</v>
      </c>
      <c r="F181" s="16">
        <v>42902</v>
      </c>
      <c r="G181" s="12" t="s">
        <v>48</v>
      </c>
      <c r="H181" s="17" t="s">
        <v>77</v>
      </c>
      <c r="I181" s="12" t="s">
        <v>50</v>
      </c>
      <c r="J181" s="19">
        <v>79.7</v>
      </c>
      <c r="K181" s="19"/>
      <c r="L181" s="12" t="s">
        <v>51</v>
      </c>
      <c r="M181" s="9"/>
      <c r="N181" s="9"/>
      <c r="O181" s="9"/>
      <c r="R181" s="9"/>
      <c r="S181" s="9"/>
      <c r="T181" s="9" t="s">
        <v>834</v>
      </c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3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8">
        <v>28305</v>
      </c>
      <c r="AZ181" s="14"/>
      <c r="BA181" s="12">
        <f t="shared" si="2"/>
        <v>1</v>
      </c>
    </row>
    <row r="182" spans="1:53" x14ac:dyDescent="0.2">
      <c r="A182" s="8" t="s">
        <v>259</v>
      </c>
      <c r="B182" s="8" t="s">
        <v>1064</v>
      </c>
      <c r="C182" s="12" t="s">
        <v>74</v>
      </c>
      <c r="D182" s="12" t="s">
        <v>165</v>
      </c>
      <c r="E182" s="12" t="s">
        <v>90</v>
      </c>
      <c r="F182" s="16">
        <v>42902</v>
      </c>
      <c r="G182" s="12" t="s">
        <v>48</v>
      </c>
      <c r="H182" s="17" t="s">
        <v>77</v>
      </c>
      <c r="I182" s="12" t="s">
        <v>50</v>
      </c>
      <c r="J182" s="19">
        <v>70.900000000000006</v>
      </c>
      <c r="K182" s="19"/>
      <c r="L182" s="12" t="s">
        <v>51</v>
      </c>
      <c r="M182" s="9" t="s">
        <v>40</v>
      </c>
      <c r="N182" s="9"/>
      <c r="O182" s="9"/>
      <c r="R182" s="9" t="s">
        <v>12</v>
      </c>
      <c r="S182" s="9"/>
      <c r="T182" s="9" t="s">
        <v>834</v>
      </c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8">
        <v>72702</v>
      </c>
      <c r="AL182" s="13"/>
      <c r="AM182" s="14"/>
      <c r="AN182" s="14"/>
      <c r="AO182" s="14"/>
      <c r="AP182" s="14"/>
      <c r="AQ182" s="14"/>
      <c r="AR182" s="14"/>
      <c r="AS182" s="14"/>
      <c r="AT182" s="14"/>
      <c r="AU182" s="14"/>
      <c r="AV182" s="8">
        <v>4205</v>
      </c>
      <c r="AW182" s="8"/>
      <c r="AX182" s="14"/>
      <c r="AY182" s="8">
        <v>31689</v>
      </c>
      <c r="AZ182" s="14"/>
      <c r="BA182" s="12">
        <f t="shared" si="2"/>
        <v>3</v>
      </c>
    </row>
    <row r="183" spans="1:53" x14ac:dyDescent="0.2">
      <c r="A183" s="8" t="s">
        <v>260</v>
      </c>
      <c r="B183" s="8" t="s">
        <v>1064</v>
      </c>
      <c r="C183" s="12" t="s">
        <v>74</v>
      </c>
      <c r="D183" s="12" t="s">
        <v>165</v>
      </c>
      <c r="E183" s="12" t="s">
        <v>90</v>
      </c>
      <c r="F183" s="16">
        <v>42902</v>
      </c>
      <c r="G183" s="12" t="s">
        <v>48</v>
      </c>
      <c r="H183" s="17" t="s">
        <v>77</v>
      </c>
      <c r="I183" s="12" t="s">
        <v>84</v>
      </c>
      <c r="J183" s="19">
        <v>12.8</v>
      </c>
      <c r="K183" s="19"/>
      <c r="L183" s="12" t="s">
        <v>51</v>
      </c>
      <c r="M183" s="9"/>
      <c r="N183" s="9"/>
      <c r="O183" s="9"/>
      <c r="R183" s="9" t="s">
        <v>12</v>
      </c>
      <c r="S183" s="9"/>
      <c r="T183" s="9" t="s">
        <v>834</v>
      </c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8">
        <v>51423</v>
      </c>
      <c r="AL183" s="13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8">
        <v>2801</v>
      </c>
      <c r="AZ183" s="14"/>
      <c r="BA183" s="12">
        <f t="shared" si="2"/>
        <v>2</v>
      </c>
    </row>
    <row r="184" spans="1:53" x14ac:dyDescent="0.2">
      <c r="A184" s="8" t="s">
        <v>261</v>
      </c>
      <c r="B184" s="8" t="s">
        <v>1064</v>
      </c>
      <c r="C184" s="12" t="s">
        <v>74</v>
      </c>
      <c r="D184" s="12" t="s">
        <v>165</v>
      </c>
      <c r="E184" s="12" t="s">
        <v>90</v>
      </c>
      <c r="F184" s="16">
        <v>42902</v>
      </c>
      <c r="G184" s="12" t="s">
        <v>48</v>
      </c>
      <c r="H184" s="17" t="s">
        <v>77</v>
      </c>
      <c r="I184" s="12" t="s">
        <v>84</v>
      </c>
      <c r="J184" s="19">
        <v>4.3499999999999996</v>
      </c>
      <c r="K184" s="19"/>
      <c r="L184" s="12" t="s">
        <v>51</v>
      </c>
      <c r="M184" s="9"/>
      <c r="N184" s="9"/>
      <c r="O184" s="9"/>
      <c r="R184" s="9" t="s">
        <v>12</v>
      </c>
      <c r="S184" s="9"/>
      <c r="T184" s="9" t="s">
        <v>834</v>
      </c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8">
        <v>67795</v>
      </c>
      <c r="AL184" s="13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8">
        <v>19749</v>
      </c>
      <c r="AZ184" s="14"/>
      <c r="BA184" s="12">
        <f t="shared" si="2"/>
        <v>2</v>
      </c>
    </row>
    <row r="185" spans="1:53" x14ac:dyDescent="0.2">
      <c r="A185" s="8" t="s">
        <v>262</v>
      </c>
      <c r="B185" s="8" t="s">
        <v>1064</v>
      </c>
      <c r="C185" s="12" t="s">
        <v>74</v>
      </c>
      <c r="D185" s="12" t="s">
        <v>165</v>
      </c>
      <c r="E185" s="12" t="s">
        <v>90</v>
      </c>
      <c r="F185" s="16">
        <v>42902</v>
      </c>
      <c r="G185" s="12" t="s">
        <v>48</v>
      </c>
      <c r="H185" s="17" t="s">
        <v>77</v>
      </c>
      <c r="I185" s="12" t="s">
        <v>84</v>
      </c>
      <c r="J185" s="19">
        <v>9.6999999999999993</v>
      </c>
      <c r="K185" s="19"/>
      <c r="L185" s="12" t="s">
        <v>51</v>
      </c>
      <c r="M185" s="9"/>
      <c r="N185" s="9"/>
      <c r="O185" s="9"/>
      <c r="R185" s="9"/>
      <c r="S185" s="9"/>
      <c r="T185" s="9" t="s">
        <v>834</v>
      </c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3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8">
        <v>7687</v>
      </c>
      <c r="AZ185" s="14"/>
      <c r="BA185" s="12">
        <f t="shared" si="2"/>
        <v>1</v>
      </c>
    </row>
    <row r="186" spans="1:53" x14ac:dyDescent="0.2">
      <c r="A186" s="8" t="s">
        <v>263</v>
      </c>
      <c r="B186" s="8" t="s">
        <v>1064</v>
      </c>
      <c r="C186" s="12" t="s">
        <v>74</v>
      </c>
      <c r="D186" s="12" t="s">
        <v>165</v>
      </c>
      <c r="E186" s="12" t="s">
        <v>90</v>
      </c>
      <c r="F186" s="16">
        <v>42902</v>
      </c>
      <c r="G186" s="12" t="s">
        <v>48</v>
      </c>
      <c r="H186" s="17" t="s">
        <v>77</v>
      </c>
      <c r="I186" s="12" t="s">
        <v>84</v>
      </c>
      <c r="J186" s="19">
        <v>17.5</v>
      </c>
      <c r="K186" s="19"/>
      <c r="L186" s="12" t="s">
        <v>51</v>
      </c>
      <c r="M186" s="9"/>
      <c r="N186" s="9"/>
      <c r="O186" s="9"/>
      <c r="R186" s="9" t="s">
        <v>12</v>
      </c>
      <c r="S186" s="9"/>
      <c r="T186" s="9" t="s">
        <v>834</v>
      </c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8">
        <v>33782</v>
      </c>
      <c r="AL186" s="13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8">
        <v>10994</v>
      </c>
      <c r="AZ186" s="14"/>
      <c r="BA186" s="12">
        <f t="shared" si="2"/>
        <v>2</v>
      </c>
    </row>
    <row r="187" spans="1:53" x14ac:dyDescent="0.2">
      <c r="A187" s="8" t="s">
        <v>264</v>
      </c>
      <c r="B187" s="8" t="s">
        <v>1064</v>
      </c>
      <c r="C187" s="12" t="s">
        <v>74</v>
      </c>
      <c r="D187" s="12" t="s">
        <v>165</v>
      </c>
      <c r="E187" s="12" t="s">
        <v>90</v>
      </c>
      <c r="F187" s="16">
        <v>42902</v>
      </c>
      <c r="G187" s="12" t="s">
        <v>48</v>
      </c>
      <c r="H187" s="17" t="s">
        <v>77</v>
      </c>
      <c r="I187" s="12" t="s">
        <v>84</v>
      </c>
      <c r="J187" s="19">
        <v>12.7</v>
      </c>
      <c r="K187" s="19"/>
      <c r="L187" s="12" t="s">
        <v>51</v>
      </c>
      <c r="M187" s="9" t="s">
        <v>1072</v>
      </c>
      <c r="N187" s="9"/>
      <c r="O187" s="9"/>
      <c r="R187" s="9"/>
      <c r="S187" s="9"/>
      <c r="T187" s="9" t="s">
        <v>834</v>
      </c>
      <c r="U187" s="14"/>
      <c r="V187" s="14"/>
      <c r="W187" s="14"/>
      <c r="X187" s="14"/>
      <c r="Y187" s="14"/>
      <c r="Z187" s="14"/>
      <c r="AA187" s="14"/>
      <c r="AB187" s="14"/>
      <c r="AC187" s="8">
        <v>682</v>
      </c>
      <c r="AD187" s="8"/>
      <c r="AE187" s="8"/>
      <c r="AF187" s="14"/>
      <c r="AG187" s="14"/>
      <c r="AH187" s="14"/>
      <c r="AI187" s="14"/>
      <c r="AJ187" s="14"/>
      <c r="AK187" s="14"/>
      <c r="AL187" s="13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8">
        <v>2432</v>
      </c>
      <c r="AZ187" s="14"/>
      <c r="BA187" s="12">
        <f t="shared" si="2"/>
        <v>2</v>
      </c>
    </row>
    <row r="188" spans="1:53" x14ac:dyDescent="0.2">
      <c r="A188" s="8" t="s">
        <v>265</v>
      </c>
      <c r="B188" s="8" t="s">
        <v>1064</v>
      </c>
      <c r="C188" s="12" t="s">
        <v>74</v>
      </c>
      <c r="D188" s="12" t="s">
        <v>165</v>
      </c>
      <c r="E188" s="12" t="s">
        <v>90</v>
      </c>
      <c r="F188" s="16">
        <v>42902</v>
      </c>
      <c r="G188" s="12" t="s">
        <v>48</v>
      </c>
      <c r="H188" s="17" t="s">
        <v>77</v>
      </c>
      <c r="I188" s="12" t="s">
        <v>84</v>
      </c>
      <c r="J188" s="19">
        <v>11.9</v>
      </c>
      <c r="K188" s="19"/>
      <c r="L188" s="12" t="s">
        <v>51</v>
      </c>
      <c r="M188" s="9" t="s">
        <v>1072</v>
      </c>
      <c r="N188" s="9"/>
      <c r="O188" s="9"/>
      <c r="R188" s="9"/>
      <c r="S188" s="9"/>
      <c r="T188" s="9" t="s">
        <v>834</v>
      </c>
      <c r="U188" s="14"/>
      <c r="V188" s="14"/>
      <c r="W188" s="14"/>
      <c r="X188" s="14"/>
      <c r="Y188" s="14"/>
      <c r="Z188" s="14"/>
      <c r="AA188" s="14"/>
      <c r="AB188" s="14"/>
      <c r="AC188" s="8">
        <v>2296</v>
      </c>
      <c r="AD188" s="8"/>
      <c r="AE188" s="8"/>
      <c r="AF188" s="14"/>
      <c r="AG188" s="14"/>
      <c r="AH188" s="14"/>
      <c r="AI188" s="14"/>
      <c r="AJ188" s="14"/>
      <c r="AK188" s="14"/>
      <c r="AL188" s="13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8">
        <v>804</v>
      </c>
      <c r="AZ188" s="14"/>
      <c r="BA188" s="12">
        <f t="shared" si="2"/>
        <v>2</v>
      </c>
    </row>
    <row r="189" spans="1:53" x14ac:dyDescent="0.2">
      <c r="A189" s="8" t="s">
        <v>266</v>
      </c>
      <c r="B189" s="8" t="s">
        <v>1064</v>
      </c>
      <c r="C189" s="12" t="s">
        <v>74</v>
      </c>
      <c r="D189" s="12" t="s">
        <v>165</v>
      </c>
      <c r="E189" s="12" t="s">
        <v>90</v>
      </c>
      <c r="F189" s="16">
        <v>42902</v>
      </c>
      <c r="G189" s="12" t="s">
        <v>48</v>
      </c>
      <c r="H189" s="17" t="s">
        <v>77</v>
      </c>
      <c r="I189" s="12" t="s">
        <v>84</v>
      </c>
      <c r="J189" s="19">
        <v>9.3800000000000008</v>
      </c>
      <c r="K189" s="19"/>
      <c r="L189" s="12" t="s">
        <v>51</v>
      </c>
      <c r="M189" s="9"/>
      <c r="N189" s="9"/>
      <c r="O189" s="9"/>
      <c r="R189" s="9"/>
      <c r="S189" s="9"/>
      <c r="T189" s="9" t="s">
        <v>834</v>
      </c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3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8">
        <v>1313</v>
      </c>
      <c r="AZ189" s="14"/>
      <c r="BA189" s="12">
        <f t="shared" si="2"/>
        <v>1</v>
      </c>
    </row>
    <row r="190" spans="1:53" x14ac:dyDescent="0.2">
      <c r="A190" s="8" t="s">
        <v>267</v>
      </c>
      <c r="B190" s="8" t="s">
        <v>1064</v>
      </c>
      <c r="C190" s="12" t="s">
        <v>74</v>
      </c>
      <c r="D190" s="12" t="s">
        <v>165</v>
      </c>
      <c r="E190" s="12" t="s">
        <v>90</v>
      </c>
      <c r="F190" s="16">
        <v>42902</v>
      </c>
      <c r="G190" s="12" t="s">
        <v>48</v>
      </c>
      <c r="H190" s="17" t="s">
        <v>77</v>
      </c>
      <c r="I190" s="12" t="s">
        <v>84</v>
      </c>
      <c r="J190" s="19">
        <v>12.2</v>
      </c>
      <c r="K190" s="19"/>
      <c r="L190" s="12" t="s">
        <v>51</v>
      </c>
      <c r="M190" s="9" t="s">
        <v>1072</v>
      </c>
      <c r="N190" s="9" t="s">
        <v>35</v>
      </c>
      <c r="O190" s="9"/>
      <c r="R190" s="9"/>
      <c r="S190" s="9"/>
      <c r="T190" s="9" t="s">
        <v>834</v>
      </c>
      <c r="U190" s="14"/>
      <c r="V190" s="14"/>
      <c r="W190" s="14"/>
      <c r="X190" s="14"/>
      <c r="Y190" s="14"/>
      <c r="Z190" s="14"/>
      <c r="AA190" s="14"/>
      <c r="AB190" s="14"/>
      <c r="AC190" s="8">
        <v>2570</v>
      </c>
      <c r="AD190" s="8"/>
      <c r="AE190" s="8"/>
      <c r="AF190" s="14"/>
      <c r="AG190" s="14"/>
      <c r="AH190" s="14"/>
      <c r="AI190" s="14"/>
      <c r="AJ190" s="14"/>
      <c r="AK190" s="14"/>
      <c r="AL190" s="13"/>
      <c r="AM190" s="14"/>
      <c r="AN190" s="14"/>
      <c r="AO190" s="14"/>
      <c r="AP190" s="14"/>
      <c r="AQ190" s="8">
        <v>819</v>
      </c>
      <c r="AR190" s="14"/>
      <c r="AS190" s="14"/>
      <c r="AT190" s="14"/>
      <c r="AU190" s="14"/>
      <c r="AV190" s="14"/>
      <c r="AW190" s="14"/>
      <c r="AX190" s="14"/>
      <c r="AY190" s="8">
        <v>10627</v>
      </c>
      <c r="AZ190" s="14"/>
      <c r="BA190" s="12">
        <f t="shared" si="2"/>
        <v>3</v>
      </c>
    </row>
    <row r="191" spans="1:53" x14ac:dyDescent="0.2">
      <c r="A191" s="8" t="s">
        <v>268</v>
      </c>
      <c r="B191" s="8" t="s">
        <v>1064</v>
      </c>
      <c r="C191" s="12" t="s">
        <v>74</v>
      </c>
      <c r="D191" s="12" t="s">
        <v>165</v>
      </c>
      <c r="E191" s="12" t="s">
        <v>90</v>
      </c>
      <c r="F191" s="16">
        <v>42902</v>
      </c>
      <c r="G191" s="12" t="s">
        <v>48</v>
      </c>
      <c r="H191" s="17" t="s">
        <v>77</v>
      </c>
      <c r="I191" s="12" t="s">
        <v>84</v>
      </c>
      <c r="J191" s="19">
        <v>12.4</v>
      </c>
      <c r="K191" s="19"/>
      <c r="L191" s="12" t="s">
        <v>51</v>
      </c>
      <c r="M191" s="9"/>
      <c r="N191" s="9"/>
      <c r="O191" s="9"/>
      <c r="R191" s="9"/>
      <c r="S191" s="9"/>
      <c r="T191" s="9" t="s">
        <v>834</v>
      </c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3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8">
        <v>1510</v>
      </c>
      <c r="AZ191" s="14"/>
      <c r="BA191" s="12">
        <f t="shared" si="2"/>
        <v>1</v>
      </c>
    </row>
    <row r="192" spans="1:53" x14ac:dyDescent="0.2">
      <c r="A192" s="8" t="s">
        <v>269</v>
      </c>
      <c r="B192" s="8" t="s">
        <v>1064</v>
      </c>
      <c r="C192" s="12" t="s">
        <v>74</v>
      </c>
      <c r="D192" s="12" t="s">
        <v>165</v>
      </c>
      <c r="E192" s="12" t="s">
        <v>90</v>
      </c>
      <c r="F192" s="16">
        <v>42902</v>
      </c>
      <c r="G192" s="12" t="s">
        <v>48</v>
      </c>
      <c r="H192" s="17" t="s">
        <v>77</v>
      </c>
      <c r="I192" s="12" t="s">
        <v>84</v>
      </c>
      <c r="J192" s="19">
        <v>15.4</v>
      </c>
      <c r="K192" s="19"/>
      <c r="L192" s="12" t="s">
        <v>51</v>
      </c>
      <c r="M192" s="9" t="s">
        <v>1072</v>
      </c>
      <c r="N192" s="9"/>
      <c r="O192" s="9"/>
      <c r="R192" s="9"/>
      <c r="S192" s="9"/>
      <c r="T192" s="9" t="s">
        <v>834</v>
      </c>
      <c r="U192" s="14"/>
      <c r="V192" s="14"/>
      <c r="W192" s="14"/>
      <c r="X192" s="14"/>
      <c r="Y192" s="14"/>
      <c r="Z192" s="14"/>
      <c r="AA192" s="14"/>
      <c r="AB192" s="14"/>
      <c r="AC192" s="8">
        <v>2826</v>
      </c>
      <c r="AD192" s="8"/>
      <c r="AE192" s="8"/>
      <c r="AF192" s="14"/>
      <c r="AG192" s="14"/>
      <c r="AH192" s="14"/>
      <c r="AI192" s="14"/>
      <c r="AJ192" s="14"/>
      <c r="AK192" s="14"/>
      <c r="AL192" s="13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8">
        <v>4584</v>
      </c>
      <c r="AZ192" s="14"/>
      <c r="BA192" s="12">
        <f t="shared" si="2"/>
        <v>2</v>
      </c>
    </row>
    <row r="193" spans="1:53" x14ac:dyDescent="0.2">
      <c r="A193" s="8" t="s">
        <v>270</v>
      </c>
      <c r="B193" s="8" t="s">
        <v>1064</v>
      </c>
      <c r="C193" s="12" t="s">
        <v>74</v>
      </c>
      <c r="D193" s="12" t="s">
        <v>165</v>
      </c>
      <c r="E193" s="12" t="s">
        <v>90</v>
      </c>
      <c r="F193" s="16">
        <v>42902</v>
      </c>
      <c r="G193" s="12" t="s">
        <v>48</v>
      </c>
      <c r="H193" s="17" t="s">
        <v>77</v>
      </c>
      <c r="I193" s="12" t="s">
        <v>84</v>
      </c>
      <c r="J193" s="19">
        <v>11.3</v>
      </c>
      <c r="K193" s="19"/>
      <c r="L193" s="12" t="s">
        <v>51</v>
      </c>
      <c r="M193" s="9" t="s">
        <v>1072</v>
      </c>
      <c r="N193" s="9"/>
      <c r="O193" s="9"/>
      <c r="R193" s="9" t="s">
        <v>12</v>
      </c>
      <c r="S193" s="9"/>
      <c r="T193" s="9" t="s">
        <v>834</v>
      </c>
      <c r="U193" s="14"/>
      <c r="V193" s="14"/>
      <c r="W193" s="14"/>
      <c r="X193" s="14"/>
      <c r="Y193" s="14"/>
      <c r="Z193" s="14"/>
      <c r="AA193" s="14"/>
      <c r="AB193" s="14"/>
      <c r="AC193" s="8">
        <v>276</v>
      </c>
      <c r="AD193" s="8"/>
      <c r="AE193" s="8"/>
      <c r="AF193" s="14"/>
      <c r="AG193" s="14"/>
      <c r="AH193" s="14"/>
      <c r="AI193" s="14"/>
      <c r="AJ193" s="14"/>
      <c r="AK193" s="8">
        <v>62011</v>
      </c>
      <c r="AL193" s="13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8">
        <v>11574</v>
      </c>
      <c r="AZ193" s="14"/>
      <c r="BA193" s="12">
        <f t="shared" si="2"/>
        <v>3</v>
      </c>
    </row>
    <row r="194" spans="1:53" x14ac:dyDescent="0.2">
      <c r="A194" s="8" t="s">
        <v>271</v>
      </c>
      <c r="B194" s="8" t="s">
        <v>1064</v>
      </c>
      <c r="C194" s="12" t="s">
        <v>74</v>
      </c>
      <c r="D194" s="12" t="s">
        <v>165</v>
      </c>
      <c r="E194" s="12" t="s">
        <v>90</v>
      </c>
      <c r="F194" s="16">
        <v>42902</v>
      </c>
      <c r="G194" s="12" t="s">
        <v>48</v>
      </c>
      <c r="H194" s="17" t="s">
        <v>77</v>
      </c>
      <c r="I194" s="12" t="s">
        <v>84</v>
      </c>
      <c r="J194" s="19">
        <v>13</v>
      </c>
      <c r="K194" s="19"/>
      <c r="L194" s="12" t="s">
        <v>51</v>
      </c>
      <c r="M194" s="9"/>
      <c r="N194" s="9"/>
      <c r="O194" s="9"/>
      <c r="R194" s="9"/>
      <c r="S194" s="9"/>
      <c r="T194" s="9" t="s">
        <v>834</v>
      </c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3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8">
        <v>266</v>
      </c>
      <c r="AZ194" s="14"/>
      <c r="BA194" s="12">
        <f t="shared" ref="BA194:BA257" si="3">COUNT(U194:AZ194)</f>
        <v>1</v>
      </c>
    </row>
    <row r="195" spans="1:53" x14ac:dyDescent="0.2">
      <c r="A195" s="8" t="s">
        <v>272</v>
      </c>
      <c r="B195" s="8" t="s">
        <v>1064</v>
      </c>
      <c r="C195" s="12" t="s">
        <v>74</v>
      </c>
      <c r="D195" s="12" t="s">
        <v>165</v>
      </c>
      <c r="E195" s="12" t="s">
        <v>90</v>
      </c>
      <c r="F195" s="16">
        <v>42902</v>
      </c>
      <c r="G195" s="12" t="s">
        <v>48</v>
      </c>
      <c r="H195" s="17" t="s">
        <v>77</v>
      </c>
      <c r="I195" s="12" t="s">
        <v>84</v>
      </c>
      <c r="J195" s="19">
        <v>9.75</v>
      </c>
      <c r="K195" s="19"/>
      <c r="L195" s="12" t="s">
        <v>51</v>
      </c>
      <c r="M195" s="9"/>
      <c r="N195" s="9"/>
      <c r="O195" s="9"/>
      <c r="R195" s="9" t="s">
        <v>12</v>
      </c>
      <c r="S195" s="9"/>
      <c r="T195" s="9" t="s">
        <v>834</v>
      </c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8">
        <v>23559</v>
      </c>
      <c r="AL195" s="13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8">
        <v>363</v>
      </c>
      <c r="AZ195" s="14"/>
      <c r="BA195" s="12">
        <f t="shared" si="3"/>
        <v>2</v>
      </c>
    </row>
    <row r="196" spans="1:53" x14ac:dyDescent="0.2">
      <c r="A196" s="8" t="s">
        <v>273</v>
      </c>
      <c r="B196" s="8" t="s">
        <v>1064</v>
      </c>
      <c r="C196" s="12" t="s">
        <v>74</v>
      </c>
      <c r="D196" s="12" t="s">
        <v>165</v>
      </c>
      <c r="E196" s="12" t="s">
        <v>90</v>
      </c>
      <c r="F196" s="16">
        <v>42902</v>
      </c>
      <c r="G196" s="12" t="s">
        <v>48</v>
      </c>
      <c r="H196" s="17" t="s">
        <v>77</v>
      </c>
      <c r="I196" s="12" t="s">
        <v>84</v>
      </c>
      <c r="J196" s="19">
        <v>13.3</v>
      </c>
      <c r="K196" s="19"/>
      <c r="L196" s="12" t="s">
        <v>51</v>
      </c>
      <c r="M196" s="9"/>
      <c r="N196" s="9"/>
      <c r="O196" s="9"/>
      <c r="R196" s="9" t="s">
        <v>12</v>
      </c>
      <c r="S196" s="9"/>
      <c r="T196" s="9" t="s">
        <v>834</v>
      </c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8">
        <v>26826</v>
      </c>
      <c r="AL196" s="13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8">
        <v>6951</v>
      </c>
      <c r="AZ196" s="14"/>
      <c r="BA196" s="12">
        <f t="shared" si="3"/>
        <v>2</v>
      </c>
    </row>
    <row r="197" spans="1:53" x14ac:dyDescent="0.2">
      <c r="A197" s="8" t="s">
        <v>274</v>
      </c>
      <c r="B197" s="8" t="s">
        <v>1064</v>
      </c>
      <c r="C197" s="12" t="s">
        <v>74</v>
      </c>
      <c r="D197" s="12" t="s">
        <v>165</v>
      </c>
      <c r="E197" s="12" t="s">
        <v>90</v>
      </c>
      <c r="F197" s="16">
        <v>42902</v>
      </c>
      <c r="G197" s="12" t="s">
        <v>48</v>
      </c>
      <c r="H197" s="17" t="s">
        <v>77</v>
      </c>
      <c r="I197" s="12" t="s">
        <v>84</v>
      </c>
      <c r="J197" s="19">
        <v>10.5</v>
      </c>
      <c r="K197" s="19"/>
      <c r="L197" s="12" t="s">
        <v>51</v>
      </c>
      <c r="M197" s="9" t="s">
        <v>1072</v>
      </c>
      <c r="N197" s="9"/>
      <c r="O197" s="9"/>
      <c r="R197" s="9"/>
      <c r="S197" s="9"/>
      <c r="T197" s="9" t="s">
        <v>834</v>
      </c>
      <c r="U197" s="14"/>
      <c r="V197" s="14"/>
      <c r="W197" s="14"/>
      <c r="X197" s="14"/>
      <c r="Y197" s="14"/>
      <c r="Z197" s="14"/>
      <c r="AA197" s="14"/>
      <c r="AB197" s="14"/>
      <c r="AC197" s="8">
        <v>253</v>
      </c>
      <c r="AD197" s="8"/>
      <c r="AE197" s="8"/>
      <c r="AF197" s="14"/>
      <c r="AG197" s="14"/>
      <c r="AH197" s="14"/>
      <c r="AI197" s="14"/>
      <c r="AJ197" s="14"/>
      <c r="AK197" s="14"/>
      <c r="AL197" s="13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8">
        <v>1202</v>
      </c>
      <c r="AZ197" s="14"/>
      <c r="BA197" s="12">
        <f t="shared" si="3"/>
        <v>2</v>
      </c>
    </row>
    <row r="198" spans="1:53" x14ac:dyDescent="0.2">
      <c r="A198" s="8" t="s">
        <v>275</v>
      </c>
      <c r="B198" s="8" t="s">
        <v>1064</v>
      </c>
      <c r="C198" s="12" t="s">
        <v>74</v>
      </c>
      <c r="D198" s="12" t="s">
        <v>165</v>
      </c>
      <c r="E198" s="12" t="s">
        <v>90</v>
      </c>
      <c r="F198" s="16">
        <v>42902</v>
      </c>
      <c r="G198" s="12" t="s">
        <v>48</v>
      </c>
      <c r="H198" s="17" t="s">
        <v>77</v>
      </c>
      <c r="I198" s="12" t="s">
        <v>84</v>
      </c>
      <c r="J198" s="19">
        <v>12.1</v>
      </c>
      <c r="K198" s="19"/>
      <c r="L198" s="12" t="s">
        <v>51</v>
      </c>
      <c r="M198" s="9"/>
      <c r="N198" s="9"/>
      <c r="O198" s="9"/>
      <c r="R198" s="9"/>
      <c r="S198" s="9"/>
      <c r="T198" s="9" t="s">
        <v>834</v>
      </c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3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8">
        <v>3067</v>
      </c>
      <c r="AZ198" s="14"/>
      <c r="BA198" s="12">
        <f t="shared" si="3"/>
        <v>1</v>
      </c>
    </row>
    <row r="199" spans="1:53" x14ac:dyDescent="0.2">
      <c r="A199" s="8" t="s">
        <v>276</v>
      </c>
      <c r="B199" s="8" t="s">
        <v>1064</v>
      </c>
      <c r="C199" s="8" t="s">
        <v>74</v>
      </c>
      <c r="D199" s="8" t="s">
        <v>162</v>
      </c>
      <c r="E199" s="8" t="s">
        <v>64</v>
      </c>
      <c r="F199" s="23">
        <v>43244</v>
      </c>
      <c r="G199" s="8" t="s">
        <v>48</v>
      </c>
      <c r="H199" s="9" t="s">
        <v>77</v>
      </c>
      <c r="I199" s="10" t="s">
        <v>50</v>
      </c>
      <c r="J199" s="10">
        <v>46</v>
      </c>
      <c r="K199" s="10"/>
      <c r="L199" s="12" t="s">
        <v>51</v>
      </c>
      <c r="M199" s="47"/>
      <c r="N199" s="15"/>
      <c r="O199" s="15"/>
      <c r="R199" s="9" t="s">
        <v>12</v>
      </c>
      <c r="S199" s="9"/>
      <c r="T199" s="15" t="s">
        <v>834</v>
      </c>
      <c r="U199" s="15"/>
      <c r="V199" s="15"/>
      <c r="W199" s="15"/>
      <c r="X199" s="15"/>
      <c r="Y199" s="15"/>
      <c r="Z199" s="15"/>
      <c r="AA199" s="15"/>
      <c r="AB199" s="15"/>
      <c r="AC199" s="14"/>
      <c r="AD199" s="14"/>
      <c r="AE199" s="14"/>
      <c r="AF199" s="14"/>
      <c r="AG199" s="14"/>
      <c r="AH199" s="14"/>
      <c r="AI199" s="14"/>
      <c r="AJ199" s="14"/>
      <c r="AK199" s="10">
        <v>31</v>
      </c>
      <c r="AL199" s="13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0">
        <v>40037</v>
      </c>
      <c r="AZ199" s="14"/>
      <c r="BA199" s="12">
        <f t="shared" si="3"/>
        <v>2</v>
      </c>
    </row>
    <row r="200" spans="1:53" x14ac:dyDescent="0.2">
      <c r="A200" s="8" t="s">
        <v>277</v>
      </c>
      <c r="B200" s="8" t="s">
        <v>1064</v>
      </c>
      <c r="C200" s="12" t="s">
        <v>74</v>
      </c>
      <c r="D200" s="12" t="s">
        <v>165</v>
      </c>
      <c r="E200" s="12" t="s">
        <v>76</v>
      </c>
      <c r="F200" s="16">
        <v>42902</v>
      </c>
      <c r="G200" s="12" t="s">
        <v>48</v>
      </c>
      <c r="H200" s="17" t="s">
        <v>77</v>
      </c>
      <c r="I200" s="12" t="s">
        <v>50</v>
      </c>
      <c r="J200" s="19">
        <v>82.9</v>
      </c>
      <c r="K200" s="19"/>
      <c r="L200" s="12" t="s">
        <v>51</v>
      </c>
      <c r="M200" s="9"/>
      <c r="N200" s="9"/>
      <c r="O200" s="9"/>
      <c r="R200" s="9" t="s">
        <v>12</v>
      </c>
      <c r="S200" s="9"/>
      <c r="T200" s="9" t="s">
        <v>834</v>
      </c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8">
        <v>42201</v>
      </c>
      <c r="AL200" s="13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8">
        <v>14753</v>
      </c>
      <c r="AZ200" s="14"/>
      <c r="BA200" s="12">
        <f t="shared" si="3"/>
        <v>2</v>
      </c>
    </row>
    <row r="201" spans="1:53" x14ac:dyDescent="0.2">
      <c r="A201" s="8" t="s">
        <v>278</v>
      </c>
      <c r="B201" s="8" t="s">
        <v>1064</v>
      </c>
      <c r="C201" s="12" t="s">
        <v>74</v>
      </c>
      <c r="D201" s="12" t="s">
        <v>165</v>
      </c>
      <c r="E201" s="12" t="s">
        <v>76</v>
      </c>
      <c r="F201" s="16">
        <v>42902</v>
      </c>
      <c r="G201" s="12" t="s">
        <v>48</v>
      </c>
      <c r="H201" s="17" t="s">
        <v>77</v>
      </c>
      <c r="I201" s="12" t="s">
        <v>50</v>
      </c>
      <c r="J201" s="19">
        <v>120</v>
      </c>
      <c r="K201" s="19"/>
      <c r="L201" s="12" t="s">
        <v>51</v>
      </c>
      <c r="M201" s="9"/>
      <c r="N201" s="9"/>
      <c r="O201" s="9"/>
      <c r="R201" s="9" t="s">
        <v>12</v>
      </c>
      <c r="S201" s="9"/>
      <c r="T201" s="9" t="s">
        <v>834</v>
      </c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8">
        <v>40848</v>
      </c>
      <c r="AL201" s="13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8">
        <v>14127</v>
      </c>
      <c r="AZ201" s="14"/>
      <c r="BA201" s="12">
        <f t="shared" si="3"/>
        <v>2</v>
      </c>
    </row>
    <row r="202" spans="1:53" x14ac:dyDescent="0.2">
      <c r="A202" s="8" t="s">
        <v>279</v>
      </c>
      <c r="B202" s="8" t="s">
        <v>1064</v>
      </c>
      <c r="C202" s="8" t="s">
        <v>74</v>
      </c>
      <c r="D202" s="8" t="s">
        <v>162</v>
      </c>
      <c r="E202" s="8" t="s">
        <v>53</v>
      </c>
      <c r="F202" s="23">
        <v>43244</v>
      </c>
      <c r="G202" s="8" t="s">
        <v>48</v>
      </c>
      <c r="H202" s="9" t="s">
        <v>77</v>
      </c>
      <c r="I202" s="10" t="s">
        <v>50</v>
      </c>
      <c r="J202" s="10">
        <v>25.3</v>
      </c>
      <c r="K202" s="10"/>
      <c r="L202" s="12" t="s">
        <v>51</v>
      </c>
      <c r="M202" s="47"/>
      <c r="N202" s="9"/>
      <c r="O202" s="9"/>
      <c r="R202" s="9" t="s">
        <v>12</v>
      </c>
      <c r="S202" s="9"/>
      <c r="T202" s="15" t="s">
        <v>834</v>
      </c>
      <c r="U202" s="15"/>
      <c r="V202" s="15"/>
      <c r="W202" s="15"/>
      <c r="X202" s="15"/>
      <c r="Y202" s="15"/>
      <c r="Z202" s="15"/>
      <c r="AA202" s="15"/>
      <c r="AB202" s="15"/>
      <c r="AC202" s="14"/>
      <c r="AD202" s="14"/>
      <c r="AE202" s="14"/>
      <c r="AF202" s="14"/>
      <c r="AG202" s="14"/>
      <c r="AH202" s="14"/>
      <c r="AI202" s="14"/>
      <c r="AJ202" s="14"/>
      <c r="AK202" s="10">
        <v>49309</v>
      </c>
      <c r="AL202" s="13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0">
        <v>669</v>
      </c>
      <c r="AZ202" s="14"/>
      <c r="BA202" s="12">
        <f t="shared" si="3"/>
        <v>2</v>
      </c>
    </row>
    <row r="203" spans="1:53" x14ac:dyDescent="0.2">
      <c r="A203" s="8" t="s">
        <v>280</v>
      </c>
      <c r="B203" s="8" t="s">
        <v>1064</v>
      </c>
      <c r="C203" s="8" t="s">
        <v>74</v>
      </c>
      <c r="D203" s="8" t="s">
        <v>162</v>
      </c>
      <c r="E203" s="8" t="s">
        <v>53</v>
      </c>
      <c r="F203" s="23">
        <v>43244</v>
      </c>
      <c r="G203" s="8" t="s">
        <v>48</v>
      </c>
      <c r="H203" s="9" t="s">
        <v>77</v>
      </c>
      <c r="I203" s="10" t="s">
        <v>50</v>
      </c>
      <c r="J203" s="10">
        <v>24</v>
      </c>
      <c r="K203" s="10"/>
      <c r="L203" s="12" t="s">
        <v>51</v>
      </c>
      <c r="M203" s="47"/>
      <c r="N203" s="15"/>
      <c r="O203" s="15"/>
      <c r="R203" s="9" t="s">
        <v>12</v>
      </c>
      <c r="S203" s="9"/>
      <c r="T203" s="15" t="s">
        <v>834</v>
      </c>
      <c r="U203" s="15"/>
      <c r="V203" s="15"/>
      <c r="W203" s="15"/>
      <c r="X203" s="15"/>
      <c r="Y203" s="15"/>
      <c r="Z203" s="15"/>
      <c r="AA203" s="15"/>
      <c r="AB203" s="15"/>
      <c r="AC203" s="14"/>
      <c r="AD203" s="14"/>
      <c r="AE203" s="14"/>
      <c r="AF203" s="14"/>
      <c r="AG203" s="14"/>
      <c r="AH203" s="14"/>
      <c r="AI203" s="14"/>
      <c r="AJ203" s="14"/>
      <c r="AK203" s="10">
        <v>67285</v>
      </c>
      <c r="AL203" s="13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0">
        <v>469</v>
      </c>
      <c r="AZ203" s="14"/>
      <c r="BA203" s="12">
        <f t="shared" si="3"/>
        <v>2</v>
      </c>
    </row>
    <row r="204" spans="1:53" x14ac:dyDescent="0.2">
      <c r="A204" s="8" t="s">
        <v>281</v>
      </c>
      <c r="B204" s="8" t="s">
        <v>1064</v>
      </c>
      <c r="C204" s="8" t="s">
        <v>74</v>
      </c>
      <c r="D204" s="8" t="s">
        <v>162</v>
      </c>
      <c r="E204" s="8" t="s">
        <v>53</v>
      </c>
      <c r="F204" s="23">
        <v>43244</v>
      </c>
      <c r="G204" s="8" t="s">
        <v>48</v>
      </c>
      <c r="H204" s="9" t="s">
        <v>77</v>
      </c>
      <c r="I204" s="10" t="s">
        <v>50</v>
      </c>
      <c r="J204" s="10">
        <v>49.8</v>
      </c>
      <c r="K204" s="10"/>
      <c r="L204" s="12" t="s">
        <v>51</v>
      </c>
      <c r="M204" s="47"/>
      <c r="N204" s="9"/>
      <c r="O204" s="9"/>
      <c r="R204" s="9" t="s">
        <v>12</v>
      </c>
      <c r="S204" s="9"/>
      <c r="T204" s="15" t="s">
        <v>834</v>
      </c>
      <c r="U204" s="15"/>
      <c r="V204" s="15"/>
      <c r="W204" s="15"/>
      <c r="X204" s="15"/>
      <c r="Y204" s="15"/>
      <c r="Z204" s="15"/>
      <c r="AA204" s="15"/>
      <c r="AB204" s="15"/>
      <c r="AC204" s="14"/>
      <c r="AD204" s="14"/>
      <c r="AE204" s="14"/>
      <c r="AF204" s="14"/>
      <c r="AG204" s="14"/>
      <c r="AH204" s="14"/>
      <c r="AI204" s="14"/>
      <c r="AJ204" s="14"/>
      <c r="AK204" s="10">
        <v>50979</v>
      </c>
      <c r="AL204" s="13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0">
        <v>10960</v>
      </c>
      <c r="AZ204" s="14"/>
      <c r="BA204" s="12">
        <f t="shared" si="3"/>
        <v>2</v>
      </c>
    </row>
    <row r="205" spans="1:53" x14ac:dyDescent="0.2">
      <c r="A205" s="8" t="s">
        <v>282</v>
      </c>
      <c r="B205" s="8" t="s">
        <v>1064</v>
      </c>
      <c r="C205" s="8" t="s">
        <v>74</v>
      </c>
      <c r="D205" s="8" t="s">
        <v>162</v>
      </c>
      <c r="E205" s="8" t="s">
        <v>53</v>
      </c>
      <c r="F205" s="23">
        <v>43244</v>
      </c>
      <c r="G205" s="8" t="s">
        <v>48</v>
      </c>
      <c r="H205" s="9" t="s">
        <v>77</v>
      </c>
      <c r="I205" s="10" t="s">
        <v>84</v>
      </c>
      <c r="J205" s="19">
        <v>4.76</v>
      </c>
      <c r="K205" s="19"/>
      <c r="L205" s="12" t="s">
        <v>51</v>
      </c>
      <c r="M205" s="47"/>
      <c r="N205" s="15"/>
      <c r="O205" s="15"/>
      <c r="R205" s="15"/>
      <c r="S205" s="15"/>
      <c r="T205" s="15" t="s">
        <v>834</v>
      </c>
      <c r="U205" s="15"/>
      <c r="V205" s="15"/>
      <c r="W205" s="15"/>
      <c r="X205" s="15"/>
      <c r="Y205" s="15"/>
      <c r="Z205" s="15"/>
      <c r="AA205" s="15"/>
      <c r="AB205" s="15"/>
      <c r="AC205" s="14"/>
      <c r="AD205" s="14"/>
      <c r="AE205" s="14"/>
      <c r="AF205" s="14"/>
      <c r="AG205" s="14"/>
      <c r="AH205" s="14"/>
      <c r="AI205" s="14"/>
      <c r="AJ205" s="14"/>
      <c r="AK205" s="14"/>
      <c r="AL205" s="13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0">
        <v>10</v>
      </c>
      <c r="AZ205" s="14"/>
      <c r="BA205" s="12">
        <f t="shared" si="3"/>
        <v>1</v>
      </c>
    </row>
    <row r="206" spans="1:53" x14ac:dyDescent="0.2">
      <c r="A206" s="8" t="s">
        <v>283</v>
      </c>
      <c r="B206" s="8" t="s">
        <v>1064</v>
      </c>
      <c r="C206" s="8" t="s">
        <v>74</v>
      </c>
      <c r="D206" s="8" t="s">
        <v>162</v>
      </c>
      <c r="E206" s="8" t="s">
        <v>53</v>
      </c>
      <c r="F206" s="23">
        <v>43244</v>
      </c>
      <c r="G206" s="8" t="s">
        <v>48</v>
      </c>
      <c r="H206" s="9" t="s">
        <v>77</v>
      </c>
      <c r="I206" s="10" t="s">
        <v>84</v>
      </c>
      <c r="J206" s="19">
        <v>18.899999999999999</v>
      </c>
      <c r="K206" s="19"/>
      <c r="L206" s="12" t="s">
        <v>51</v>
      </c>
      <c r="M206" s="47"/>
      <c r="N206" s="15"/>
      <c r="O206" s="15"/>
      <c r="R206" s="15"/>
      <c r="S206" s="15"/>
      <c r="T206" s="15" t="s">
        <v>834</v>
      </c>
      <c r="U206" s="15"/>
      <c r="V206" s="15"/>
      <c r="W206" s="15"/>
      <c r="X206" s="15"/>
      <c r="Y206" s="15"/>
      <c r="Z206" s="15"/>
      <c r="AA206" s="15"/>
      <c r="AB206" s="15"/>
      <c r="AC206" s="14"/>
      <c r="AD206" s="14"/>
      <c r="AE206" s="14"/>
      <c r="AF206" s="14"/>
      <c r="AG206" s="14"/>
      <c r="AH206" s="14"/>
      <c r="AI206" s="14"/>
      <c r="AJ206" s="14"/>
      <c r="AK206" s="14"/>
      <c r="AL206" s="13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0">
        <v>3434</v>
      </c>
      <c r="AZ206" s="14"/>
      <c r="BA206" s="12">
        <f t="shared" si="3"/>
        <v>1</v>
      </c>
    </row>
    <row r="207" spans="1:53" x14ac:dyDescent="0.2">
      <c r="A207" s="8" t="s">
        <v>284</v>
      </c>
      <c r="B207" s="8" t="s">
        <v>1064</v>
      </c>
      <c r="C207" s="12" t="s">
        <v>74</v>
      </c>
      <c r="D207" s="12" t="s">
        <v>165</v>
      </c>
      <c r="E207" s="12" t="s">
        <v>60</v>
      </c>
      <c r="F207" s="16">
        <v>42902</v>
      </c>
      <c r="G207" s="12" t="s">
        <v>48</v>
      </c>
      <c r="H207" s="17" t="s">
        <v>77</v>
      </c>
      <c r="I207" s="12" t="s">
        <v>50</v>
      </c>
      <c r="J207" s="19">
        <v>71.7</v>
      </c>
      <c r="K207" s="19"/>
      <c r="L207" s="12" t="s">
        <v>51</v>
      </c>
      <c r="M207" s="9" t="s">
        <v>1072</v>
      </c>
      <c r="N207" s="9"/>
      <c r="O207" s="9"/>
      <c r="R207" s="9" t="s">
        <v>12</v>
      </c>
      <c r="S207" s="9"/>
      <c r="T207" s="9"/>
      <c r="U207" s="14"/>
      <c r="V207" s="14"/>
      <c r="W207" s="14"/>
      <c r="X207" s="14"/>
      <c r="Y207" s="14"/>
      <c r="Z207" s="14"/>
      <c r="AA207" s="14"/>
      <c r="AB207" s="14"/>
      <c r="AC207" s="8">
        <v>553</v>
      </c>
      <c r="AD207" s="8"/>
      <c r="AE207" s="8"/>
      <c r="AF207" s="14"/>
      <c r="AG207" s="14"/>
      <c r="AH207" s="14"/>
      <c r="AI207" s="14"/>
      <c r="AJ207" s="14"/>
      <c r="AK207" s="8">
        <v>60031</v>
      </c>
      <c r="AL207" s="13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2">
        <f t="shared" si="3"/>
        <v>2</v>
      </c>
    </row>
    <row r="208" spans="1:53" x14ac:dyDescent="0.2">
      <c r="A208" s="8" t="s">
        <v>285</v>
      </c>
      <c r="B208" s="8" t="s">
        <v>1064</v>
      </c>
      <c r="C208" s="12" t="s">
        <v>74</v>
      </c>
      <c r="D208" s="12" t="s">
        <v>165</v>
      </c>
      <c r="E208" s="12" t="s">
        <v>60</v>
      </c>
      <c r="F208" s="16">
        <v>42902</v>
      </c>
      <c r="G208" s="12" t="s">
        <v>48</v>
      </c>
      <c r="H208" s="17" t="s">
        <v>77</v>
      </c>
      <c r="I208" s="12" t="s">
        <v>50</v>
      </c>
      <c r="J208" s="19">
        <v>75.400000000000006</v>
      </c>
      <c r="K208" s="19"/>
      <c r="L208" s="12" t="s">
        <v>51</v>
      </c>
      <c r="M208" s="9" t="s">
        <v>19</v>
      </c>
      <c r="N208" s="9"/>
      <c r="O208" s="9"/>
      <c r="R208" s="9"/>
      <c r="S208" s="9"/>
      <c r="T208" s="9" t="s">
        <v>834</v>
      </c>
      <c r="U208" s="14"/>
      <c r="V208" s="14"/>
      <c r="W208" s="14"/>
      <c r="X208" s="14"/>
      <c r="Y208" s="8">
        <v>51233</v>
      </c>
      <c r="Z208" s="8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3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8">
        <v>8446</v>
      </c>
      <c r="AZ208" s="14"/>
      <c r="BA208" s="12">
        <f t="shared" si="3"/>
        <v>2</v>
      </c>
    </row>
    <row r="209" spans="1:53" x14ac:dyDescent="0.2">
      <c r="A209" s="8" t="s">
        <v>286</v>
      </c>
      <c r="B209" s="8" t="s">
        <v>1064</v>
      </c>
      <c r="C209" s="12" t="s">
        <v>74</v>
      </c>
      <c r="D209" s="12" t="s">
        <v>165</v>
      </c>
      <c r="E209" s="12" t="s">
        <v>125</v>
      </c>
      <c r="F209" s="16">
        <v>42910</v>
      </c>
      <c r="G209" s="12" t="s">
        <v>48</v>
      </c>
      <c r="H209" s="17" t="s">
        <v>77</v>
      </c>
      <c r="I209" s="12" t="s">
        <v>50</v>
      </c>
      <c r="J209" s="19">
        <v>58.4</v>
      </c>
      <c r="K209" s="19"/>
      <c r="L209" s="12" t="s">
        <v>51</v>
      </c>
      <c r="M209" s="9"/>
      <c r="N209" s="9"/>
      <c r="O209" s="9"/>
      <c r="R209" s="9"/>
      <c r="S209" s="9"/>
      <c r="T209" s="9" t="s">
        <v>834</v>
      </c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3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8">
        <v>19675</v>
      </c>
      <c r="AZ209" s="14"/>
      <c r="BA209" s="12">
        <f t="shared" si="3"/>
        <v>1</v>
      </c>
    </row>
    <row r="210" spans="1:53" x14ac:dyDescent="0.2">
      <c r="A210" s="8" t="s">
        <v>287</v>
      </c>
      <c r="B210" s="8" t="s">
        <v>1064</v>
      </c>
      <c r="C210" s="12" t="s">
        <v>74</v>
      </c>
      <c r="D210" s="12" t="s">
        <v>165</v>
      </c>
      <c r="E210" s="12" t="s">
        <v>125</v>
      </c>
      <c r="F210" s="16">
        <v>42910</v>
      </c>
      <c r="G210" s="12" t="s">
        <v>48</v>
      </c>
      <c r="H210" s="17" t="s">
        <v>77</v>
      </c>
      <c r="I210" s="12" t="s">
        <v>50</v>
      </c>
      <c r="J210" s="19">
        <v>37.5</v>
      </c>
      <c r="K210" s="19"/>
      <c r="L210" s="12" t="s">
        <v>51</v>
      </c>
      <c r="M210" s="9" t="s">
        <v>1072</v>
      </c>
      <c r="N210" s="9"/>
      <c r="O210" s="9"/>
      <c r="R210" s="9"/>
      <c r="S210" s="9"/>
      <c r="T210" s="9" t="s">
        <v>834</v>
      </c>
      <c r="U210" s="14"/>
      <c r="V210" s="14"/>
      <c r="W210" s="14"/>
      <c r="X210" s="14"/>
      <c r="Y210" s="14"/>
      <c r="Z210" s="14"/>
      <c r="AA210" s="14"/>
      <c r="AB210" s="14"/>
      <c r="AC210" s="8">
        <v>82</v>
      </c>
      <c r="AD210" s="8"/>
      <c r="AE210" s="8"/>
      <c r="AF210" s="14"/>
      <c r="AG210" s="14"/>
      <c r="AH210" s="14"/>
      <c r="AI210" s="14"/>
      <c r="AJ210" s="14"/>
      <c r="AK210" s="14"/>
      <c r="AL210" s="13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8">
        <v>2891</v>
      </c>
      <c r="AZ210" s="14"/>
      <c r="BA210" s="12">
        <f t="shared" si="3"/>
        <v>2</v>
      </c>
    </row>
    <row r="211" spans="1:53" x14ac:dyDescent="0.2">
      <c r="A211" s="10" t="s">
        <v>288</v>
      </c>
      <c r="B211" s="8" t="s">
        <v>1064</v>
      </c>
      <c r="C211" s="12" t="s">
        <v>74</v>
      </c>
      <c r="D211" s="12" t="s">
        <v>165</v>
      </c>
      <c r="E211" s="12" t="s">
        <v>125</v>
      </c>
      <c r="F211" s="16">
        <v>42910</v>
      </c>
      <c r="G211" s="12" t="s">
        <v>48</v>
      </c>
      <c r="H211" s="17" t="s">
        <v>77</v>
      </c>
      <c r="I211" s="12" t="s">
        <v>50</v>
      </c>
      <c r="J211" s="19">
        <v>46.9</v>
      </c>
      <c r="K211" s="19"/>
      <c r="L211" s="12" t="s">
        <v>51</v>
      </c>
      <c r="M211" s="9" t="s">
        <v>1072</v>
      </c>
      <c r="N211" s="9"/>
      <c r="O211" s="9"/>
      <c r="R211" s="9"/>
      <c r="S211" s="9"/>
      <c r="T211" s="9" t="s">
        <v>834</v>
      </c>
      <c r="U211" s="14"/>
      <c r="V211" s="14"/>
      <c r="W211" s="14"/>
      <c r="X211" s="14"/>
      <c r="Y211" s="14"/>
      <c r="Z211" s="14"/>
      <c r="AA211" s="14"/>
      <c r="AB211" s="14"/>
      <c r="AC211" s="8">
        <v>462</v>
      </c>
      <c r="AD211" s="8"/>
      <c r="AE211" s="8"/>
      <c r="AF211" s="14"/>
      <c r="AG211" s="14"/>
      <c r="AH211" s="14"/>
      <c r="AI211" s="14"/>
      <c r="AJ211" s="14"/>
      <c r="AK211" s="14"/>
      <c r="AL211" s="13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8">
        <v>1144</v>
      </c>
      <c r="AZ211" s="14"/>
      <c r="BA211" s="12">
        <f t="shared" si="3"/>
        <v>2</v>
      </c>
    </row>
    <row r="212" spans="1:53" x14ac:dyDescent="0.2">
      <c r="A212" s="8" t="s">
        <v>289</v>
      </c>
      <c r="B212" s="8" t="s">
        <v>1064</v>
      </c>
      <c r="C212" s="12" t="s">
        <v>74</v>
      </c>
      <c r="D212" s="12" t="s">
        <v>165</v>
      </c>
      <c r="E212" s="12" t="s">
        <v>125</v>
      </c>
      <c r="F212" s="16">
        <v>42910</v>
      </c>
      <c r="G212" s="12" t="s">
        <v>48</v>
      </c>
      <c r="H212" s="17" t="s">
        <v>77</v>
      </c>
      <c r="I212" s="12" t="s">
        <v>84</v>
      </c>
      <c r="J212" s="19">
        <v>11.3</v>
      </c>
      <c r="K212" s="19"/>
      <c r="L212" s="12" t="s">
        <v>51</v>
      </c>
      <c r="M212" s="9"/>
      <c r="N212" s="9"/>
      <c r="O212" s="9"/>
      <c r="R212" s="9"/>
      <c r="S212" s="9"/>
      <c r="T212" s="9" t="s">
        <v>834</v>
      </c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3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8">
        <v>4556</v>
      </c>
      <c r="AZ212" s="14"/>
      <c r="BA212" s="12">
        <f t="shared" si="3"/>
        <v>1</v>
      </c>
    </row>
    <row r="213" spans="1:53" x14ac:dyDescent="0.2">
      <c r="A213" s="8" t="s">
        <v>290</v>
      </c>
      <c r="B213" s="8" t="s">
        <v>1064</v>
      </c>
      <c r="C213" s="12" t="s">
        <v>74</v>
      </c>
      <c r="D213" s="12" t="s">
        <v>165</v>
      </c>
      <c r="E213" s="12" t="s">
        <v>125</v>
      </c>
      <c r="F213" s="16">
        <v>42910</v>
      </c>
      <c r="G213" s="12" t="s">
        <v>48</v>
      </c>
      <c r="H213" s="17" t="s">
        <v>77</v>
      </c>
      <c r="I213" s="12" t="s">
        <v>84</v>
      </c>
      <c r="J213" s="19">
        <v>8.93</v>
      </c>
      <c r="K213" s="19"/>
      <c r="L213" s="12" t="s">
        <v>51</v>
      </c>
      <c r="M213" s="9"/>
      <c r="N213" s="9"/>
      <c r="O213" s="9"/>
      <c r="R213" s="9"/>
      <c r="S213" s="9"/>
      <c r="T213" s="9" t="s">
        <v>834</v>
      </c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3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8">
        <v>337</v>
      </c>
      <c r="AZ213" s="14"/>
      <c r="BA213" s="12">
        <f t="shared" si="3"/>
        <v>1</v>
      </c>
    </row>
    <row r="214" spans="1:53" x14ac:dyDescent="0.2">
      <c r="A214" s="20" t="s">
        <v>291</v>
      </c>
      <c r="B214" s="8" t="s">
        <v>1064</v>
      </c>
      <c r="C214" s="12" t="s">
        <v>74</v>
      </c>
      <c r="D214" s="12" t="s">
        <v>165</v>
      </c>
      <c r="E214" s="12" t="s">
        <v>125</v>
      </c>
      <c r="F214" s="16">
        <v>42910</v>
      </c>
      <c r="G214" s="12" t="s">
        <v>48</v>
      </c>
      <c r="H214" s="17" t="s">
        <v>77</v>
      </c>
      <c r="I214" s="12" t="s">
        <v>84</v>
      </c>
      <c r="J214" s="19">
        <v>13.3</v>
      </c>
      <c r="K214" s="19"/>
      <c r="L214" s="12" t="s">
        <v>51</v>
      </c>
      <c r="M214" s="15" t="s">
        <v>19</v>
      </c>
      <c r="N214" s="15"/>
      <c r="O214" s="15"/>
      <c r="R214" s="15" t="s">
        <v>12</v>
      </c>
      <c r="S214" s="14"/>
      <c r="T214" s="15" t="s">
        <v>834</v>
      </c>
      <c r="U214" s="14"/>
      <c r="V214" s="14"/>
      <c r="W214" s="14"/>
      <c r="X214" s="14"/>
      <c r="Y214" s="13">
        <v>6795</v>
      </c>
      <c r="Z214" s="13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3">
        <v>38961</v>
      </c>
      <c r="AL214" s="13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3">
        <v>1573</v>
      </c>
      <c r="AZ214" s="14"/>
      <c r="BA214" s="12">
        <f t="shared" si="3"/>
        <v>3</v>
      </c>
    </row>
    <row r="215" spans="1:53" x14ac:dyDescent="0.2">
      <c r="A215" s="20" t="s">
        <v>292</v>
      </c>
      <c r="B215" s="8" t="s">
        <v>1064</v>
      </c>
      <c r="C215" s="12" t="s">
        <v>74</v>
      </c>
      <c r="D215" s="12" t="s">
        <v>165</v>
      </c>
      <c r="E215" s="12" t="s">
        <v>125</v>
      </c>
      <c r="F215" s="16">
        <v>42910</v>
      </c>
      <c r="G215" s="12" t="s">
        <v>48</v>
      </c>
      <c r="H215" s="17" t="s">
        <v>77</v>
      </c>
      <c r="I215" s="12" t="s">
        <v>84</v>
      </c>
      <c r="J215" s="19">
        <v>9.2799999999999994</v>
      </c>
      <c r="K215" s="19"/>
      <c r="L215" s="12" t="s">
        <v>51</v>
      </c>
      <c r="M215" s="15" t="s">
        <v>36</v>
      </c>
      <c r="N215" s="15"/>
      <c r="O215" s="15"/>
      <c r="R215" s="15"/>
      <c r="S215" s="15"/>
      <c r="T215" s="15" t="s">
        <v>834</v>
      </c>
      <c r="U215" s="15"/>
      <c r="V215" s="15"/>
      <c r="W215" s="15"/>
      <c r="X215" s="15"/>
      <c r="Y215" s="15"/>
      <c r="Z215" s="15"/>
      <c r="AA215" s="15"/>
      <c r="AB215" s="15"/>
      <c r="AC215" s="14"/>
      <c r="AD215" s="14"/>
      <c r="AE215" s="14"/>
      <c r="AF215" s="14"/>
      <c r="AG215" s="14"/>
      <c r="AH215" s="14"/>
      <c r="AI215" s="14"/>
      <c r="AJ215" s="14"/>
      <c r="AK215" s="14"/>
      <c r="AL215" s="13"/>
      <c r="AM215" s="14"/>
      <c r="AN215" s="14"/>
      <c r="AO215" s="14"/>
      <c r="AP215" s="14"/>
      <c r="AQ215" s="14"/>
      <c r="AR215" s="10">
        <v>6049</v>
      </c>
      <c r="AS215" s="10"/>
      <c r="AT215" s="10"/>
      <c r="AU215" s="10"/>
      <c r="AV215" s="10"/>
      <c r="AW215" s="14"/>
      <c r="AX215" s="14"/>
      <c r="AY215" s="10">
        <v>369</v>
      </c>
      <c r="AZ215" s="14"/>
      <c r="BA215" s="12">
        <f t="shared" si="3"/>
        <v>2</v>
      </c>
    </row>
    <row r="216" spans="1:53" x14ac:dyDescent="0.2">
      <c r="A216" s="20" t="s">
        <v>293</v>
      </c>
      <c r="B216" s="8" t="s">
        <v>1064</v>
      </c>
      <c r="C216" s="12" t="s">
        <v>74</v>
      </c>
      <c r="D216" s="12" t="s">
        <v>165</v>
      </c>
      <c r="E216" s="12" t="s">
        <v>125</v>
      </c>
      <c r="F216" s="16">
        <v>42910</v>
      </c>
      <c r="G216" s="12" t="s">
        <v>48</v>
      </c>
      <c r="H216" s="17" t="s">
        <v>77</v>
      </c>
      <c r="I216" s="12" t="s">
        <v>84</v>
      </c>
      <c r="J216" s="19">
        <v>9.3800000000000008</v>
      </c>
      <c r="K216" s="19"/>
      <c r="L216" s="12" t="s">
        <v>51</v>
      </c>
      <c r="M216" s="47"/>
      <c r="N216" s="15"/>
      <c r="O216" s="14"/>
      <c r="R216" s="9" t="s">
        <v>12</v>
      </c>
      <c r="S216" s="9"/>
      <c r="T216" s="15" t="s">
        <v>834</v>
      </c>
      <c r="U216" s="15"/>
      <c r="V216" s="15"/>
      <c r="W216" s="15"/>
      <c r="X216" s="15"/>
      <c r="Y216" s="15"/>
      <c r="Z216" s="15"/>
      <c r="AA216" s="15"/>
      <c r="AB216" s="15"/>
      <c r="AC216" s="14"/>
      <c r="AD216" s="14"/>
      <c r="AE216" s="14"/>
      <c r="AF216" s="14"/>
      <c r="AG216" s="14"/>
      <c r="AH216" s="14"/>
      <c r="AI216" s="14"/>
      <c r="AJ216" s="14"/>
      <c r="AK216" s="10">
        <v>40535</v>
      </c>
      <c r="AL216" s="13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0">
        <v>435</v>
      </c>
      <c r="AZ216" s="14"/>
      <c r="BA216" s="12">
        <f t="shared" si="3"/>
        <v>2</v>
      </c>
    </row>
    <row r="217" spans="1:53" x14ac:dyDescent="0.2">
      <c r="A217" s="20" t="s">
        <v>294</v>
      </c>
      <c r="B217" s="8" t="s">
        <v>1064</v>
      </c>
      <c r="C217" s="12" t="s">
        <v>74</v>
      </c>
      <c r="D217" s="12" t="s">
        <v>165</v>
      </c>
      <c r="E217" s="12" t="s">
        <v>125</v>
      </c>
      <c r="F217" s="16">
        <v>42910</v>
      </c>
      <c r="G217" s="12" t="s">
        <v>48</v>
      </c>
      <c r="H217" s="17" t="s">
        <v>77</v>
      </c>
      <c r="I217" s="12" t="s">
        <v>84</v>
      </c>
      <c r="J217" s="11">
        <v>5.79</v>
      </c>
      <c r="K217" s="11"/>
      <c r="L217" s="12" t="s">
        <v>51</v>
      </c>
      <c r="M217" s="15"/>
      <c r="N217" s="15"/>
      <c r="O217" s="13"/>
      <c r="R217" s="15" t="s">
        <v>12</v>
      </c>
      <c r="S217" s="14"/>
      <c r="T217" s="15" t="s">
        <v>834</v>
      </c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3">
        <v>73381</v>
      </c>
      <c r="AL217" s="13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3">
        <v>3725</v>
      </c>
      <c r="AZ217" s="14"/>
      <c r="BA217" s="12">
        <f t="shared" si="3"/>
        <v>2</v>
      </c>
    </row>
    <row r="218" spans="1:53" x14ac:dyDescent="0.2">
      <c r="A218" s="20" t="s">
        <v>295</v>
      </c>
      <c r="B218" s="8" t="s">
        <v>1064</v>
      </c>
      <c r="C218" s="12" t="s">
        <v>74</v>
      </c>
      <c r="D218" s="12" t="s">
        <v>165</v>
      </c>
      <c r="E218" s="12" t="s">
        <v>125</v>
      </c>
      <c r="F218" s="16">
        <v>42910</v>
      </c>
      <c r="G218" s="12" t="s">
        <v>48</v>
      </c>
      <c r="H218" s="17" t="s">
        <v>77</v>
      </c>
      <c r="I218" s="12" t="s">
        <v>84</v>
      </c>
      <c r="J218" s="19">
        <v>12.3</v>
      </c>
      <c r="K218" s="19"/>
      <c r="L218" s="12" t="s">
        <v>51</v>
      </c>
      <c r="M218" s="15"/>
      <c r="N218" s="15"/>
      <c r="O218" s="13"/>
      <c r="R218" s="15" t="s">
        <v>12</v>
      </c>
      <c r="S218" s="14"/>
      <c r="T218" s="15" t="s">
        <v>834</v>
      </c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3">
        <v>44531</v>
      </c>
      <c r="AL218" s="13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3">
        <v>77</v>
      </c>
      <c r="AZ218" s="14"/>
      <c r="BA218" s="12">
        <f t="shared" si="3"/>
        <v>2</v>
      </c>
    </row>
    <row r="219" spans="1:53" x14ac:dyDescent="0.2">
      <c r="A219" s="20" t="s">
        <v>296</v>
      </c>
      <c r="B219" s="8" t="s">
        <v>1064</v>
      </c>
      <c r="C219" s="12" t="s">
        <v>74</v>
      </c>
      <c r="D219" s="12" t="s">
        <v>165</v>
      </c>
      <c r="E219" s="12" t="s">
        <v>125</v>
      </c>
      <c r="F219" s="16">
        <v>42910</v>
      </c>
      <c r="G219" s="12" t="s">
        <v>48</v>
      </c>
      <c r="H219" s="17" t="s">
        <v>77</v>
      </c>
      <c r="I219" s="12" t="s">
        <v>84</v>
      </c>
      <c r="J219" s="11">
        <v>11.8</v>
      </c>
      <c r="K219" s="11"/>
      <c r="L219" s="12" t="s">
        <v>51</v>
      </c>
      <c r="M219" s="15"/>
      <c r="N219" s="15"/>
      <c r="O219" s="13"/>
      <c r="R219" s="14"/>
      <c r="S219" s="14"/>
      <c r="T219" s="15" t="s">
        <v>834</v>
      </c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3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3">
        <v>4376</v>
      </c>
      <c r="AZ219" s="14"/>
      <c r="BA219" s="12">
        <f t="shared" si="3"/>
        <v>1</v>
      </c>
    </row>
    <row r="220" spans="1:53" x14ac:dyDescent="0.2">
      <c r="A220" s="20" t="s">
        <v>297</v>
      </c>
      <c r="B220" s="8" t="s">
        <v>1064</v>
      </c>
      <c r="C220" s="12" t="s">
        <v>74</v>
      </c>
      <c r="D220" s="12" t="s">
        <v>165</v>
      </c>
      <c r="E220" s="12" t="s">
        <v>125</v>
      </c>
      <c r="F220" s="16">
        <v>42910</v>
      </c>
      <c r="G220" s="12" t="s">
        <v>48</v>
      </c>
      <c r="H220" s="17" t="s">
        <v>77</v>
      </c>
      <c r="I220" s="12" t="s">
        <v>84</v>
      </c>
      <c r="J220" s="19">
        <v>8.58</v>
      </c>
      <c r="K220" s="19"/>
      <c r="L220" s="12" t="s">
        <v>51</v>
      </c>
      <c r="M220" s="15" t="s">
        <v>1072</v>
      </c>
      <c r="N220" s="15"/>
      <c r="O220" s="15"/>
      <c r="R220" s="14"/>
      <c r="S220" s="14"/>
      <c r="T220" s="15" t="s">
        <v>834</v>
      </c>
      <c r="U220" s="14"/>
      <c r="V220" s="14"/>
      <c r="W220" s="14"/>
      <c r="X220" s="14"/>
      <c r="Y220" s="14"/>
      <c r="Z220" s="14"/>
      <c r="AA220" s="14"/>
      <c r="AB220" s="14"/>
      <c r="AC220" s="13">
        <v>315</v>
      </c>
      <c r="AD220" s="13"/>
      <c r="AE220" s="13"/>
      <c r="AF220" s="13"/>
      <c r="AG220" s="14"/>
      <c r="AH220" s="14"/>
      <c r="AI220" s="14"/>
      <c r="AJ220" s="14"/>
      <c r="AK220" s="14"/>
      <c r="AL220" s="13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3">
        <v>36</v>
      </c>
      <c r="AZ220" s="14"/>
      <c r="BA220" s="12">
        <f t="shared" si="3"/>
        <v>2</v>
      </c>
    </row>
    <row r="221" spans="1:53" x14ac:dyDescent="0.2">
      <c r="A221" s="8" t="s">
        <v>298</v>
      </c>
      <c r="B221" s="8" t="s">
        <v>1064</v>
      </c>
      <c r="C221" s="12" t="s">
        <v>74</v>
      </c>
      <c r="D221" s="12" t="s">
        <v>165</v>
      </c>
      <c r="E221" s="12" t="s">
        <v>125</v>
      </c>
      <c r="F221" s="16">
        <v>42910</v>
      </c>
      <c r="G221" s="12" t="s">
        <v>48</v>
      </c>
      <c r="H221" s="17" t="s">
        <v>77</v>
      </c>
      <c r="I221" s="12" t="s">
        <v>84</v>
      </c>
      <c r="J221" s="11">
        <v>10</v>
      </c>
      <c r="K221" s="11"/>
      <c r="L221" s="12" t="s">
        <v>51</v>
      </c>
      <c r="M221" s="15"/>
      <c r="N221" s="15"/>
      <c r="O221" s="13"/>
      <c r="R221" s="14"/>
      <c r="S221" s="14"/>
      <c r="T221" s="15" t="s">
        <v>834</v>
      </c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3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3">
        <v>2264</v>
      </c>
      <c r="AZ221" s="14"/>
      <c r="BA221" s="12">
        <f t="shared" si="3"/>
        <v>1</v>
      </c>
    </row>
    <row r="222" spans="1:53" x14ac:dyDescent="0.2">
      <c r="A222" s="8" t="s">
        <v>299</v>
      </c>
      <c r="B222" s="8" t="s">
        <v>1064</v>
      </c>
      <c r="C222" s="12" t="s">
        <v>74</v>
      </c>
      <c r="D222" s="12" t="s">
        <v>165</v>
      </c>
      <c r="E222" s="12" t="s">
        <v>125</v>
      </c>
      <c r="F222" s="16">
        <v>42910</v>
      </c>
      <c r="G222" s="12" t="s">
        <v>48</v>
      </c>
      <c r="H222" s="17" t="s">
        <v>77</v>
      </c>
      <c r="I222" s="12" t="s">
        <v>84</v>
      </c>
      <c r="J222" s="19">
        <v>16.899999999999999</v>
      </c>
      <c r="K222" s="19"/>
      <c r="L222" s="12" t="s">
        <v>51</v>
      </c>
      <c r="M222" s="15"/>
      <c r="N222" s="15"/>
      <c r="O222" s="13"/>
      <c r="R222" s="14"/>
      <c r="S222" s="14"/>
      <c r="T222" s="15" t="s">
        <v>834</v>
      </c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3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3">
        <v>9560</v>
      </c>
      <c r="AZ222" s="14"/>
      <c r="BA222" s="12">
        <f t="shared" si="3"/>
        <v>1</v>
      </c>
    </row>
    <row r="223" spans="1:53" x14ac:dyDescent="0.2">
      <c r="A223" s="8" t="s">
        <v>300</v>
      </c>
      <c r="B223" s="8" t="s">
        <v>1064</v>
      </c>
      <c r="C223" s="12" t="s">
        <v>74</v>
      </c>
      <c r="D223" s="12" t="s">
        <v>165</v>
      </c>
      <c r="E223" s="12" t="s">
        <v>125</v>
      </c>
      <c r="F223" s="16">
        <v>42910</v>
      </c>
      <c r="G223" s="12" t="s">
        <v>48</v>
      </c>
      <c r="H223" s="17" t="s">
        <v>77</v>
      </c>
      <c r="I223" s="12" t="s">
        <v>84</v>
      </c>
      <c r="J223" s="11">
        <v>15.9</v>
      </c>
      <c r="K223" s="11"/>
      <c r="L223" s="12" t="s">
        <v>51</v>
      </c>
      <c r="M223" s="15" t="s">
        <v>1072</v>
      </c>
      <c r="N223" s="15"/>
      <c r="O223" s="15"/>
      <c r="R223" s="14"/>
      <c r="S223" s="14"/>
      <c r="T223" s="15" t="s">
        <v>834</v>
      </c>
      <c r="U223" s="14"/>
      <c r="V223" s="14"/>
      <c r="W223" s="14"/>
      <c r="X223" s="14"/>
      <c r="Y223" s="14"/>
      <c r="Z223" s="14"/>
      <c r="AA223" s="14"/>
      <c r="AB223" s="14"/>
      <c r="AC223" s="13">
        <v>133</v>
      </c>
      <c r="AD223" s="13"/>
      <c r="AE223" s="13"/>
      <c r="AF223" s="13"/>
      <c r="AG223" s="14"/>
      <c r="AH223" s="14"/>
      <c r="AI223" s="14"/>
      <c r="AJ223" s="14"/>
      <c r="AK223" s="14"/>
      <c r="AL223" s="13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3">
        <v>6344</v>
      </c>
      <c r="AZ223" s="14"/>
      <c r="BA223" s="12">
        <f t="shared" si="3"/>
        <v>2</v>
      </c>
    </row>
    <row r="224" spans="1:53" x14ac:dyDescent="0.2">
      <c r="A224" s="8" t="s">
        <v>301</v>
      </c>
      <c r="B224" s="8" t="s">
        <v>1064</v>
      </c>
      <c r="C224" s="12" t="s">
        <v>74</v>
      </c>
      <c r="D224" s="12" t="s">
        <v>165</v>
      </c>
      <c r="E224" s="12" t="s">
        <v>125</v>
      </c>
      <c r="F224" s="16">
        <v>42910</v>
      </c>
      <c r="G224" s="12" t="s">
        <v>48</v>
      </c>
      <c r="H224" s="17" t="s">
        <v>77</v>
      </c>
      <c r="I224" s="12" t="s">
        <v>84</v>
      </c>
      <c r="J224" s="19">
        <v>4.6900000000000004</v>
      </c>
      <c r="K224" s="19"/>
      <c r="L224" s="12" t="s">
        <v>51</v>
      </c>
      <c r="M224" s="15"/>
      <c r="N224" s="15"/>
      <c r="O224" s="13"/>
      <c r="R224" s="14"/>
      <c r="S224" s="14"/>
      <c r="T224" s="15" t="s">
        <v>834</v>
      </c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3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3">
        <v>19915</v>
      </c>
      <c r="AZ224" s="14"/>
      <c r="BA224" s="12">
        <f t="shared" si="3"/>
        <v>1</v>
      </c>
    </row>
    <row r="225" spans="1:53" x14ac:dyDescent="0.2">
      <c r="A225" s="8" t="s">
        <v>302</v>
      </c>
      <c r="B225" s="8" t="s">
        <v>1064</v>
      </c>
      <c r="C225" s="12" t="s">
        <v>74</v>
      </c>
      <c r="D225" s="12" t="s">
        <v>165</v>
      </c>
      <c r="E225" s="12" t="s">
        <v>125</v>
      </c>
      <c r="F225" s="16">
        <v>42910</v>
      </c>
      <c r="G225" s="12" t="s">
        <v>48</v>
      </c>
      <c r="H225" s="17" t="s">
        <v>77</v>
      </c>
      <c r="I225" s="12" t="s">
        <v>84</v>
      </c>
      <c r="J225" s="11">
        <v>10.9</v>
      </c>
      <c r="K225" s="11"/>
      <c r="L225" s="12" t="s">
        <v>51</v>
      </c>
      <c r="M225" s="15"/>
      <c r="N225" s="15"/>
      <c r="O225" s="13"/>
      <c r="R225" s="15" t="s">
        <v>12</v>
      </c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3">
        <v>34629</v>
      </c>
      <c r="AL225" s="13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2">
        <f t="shared" si="3"/>
        <v>1</v>
      </c>
    </row>
    <row r="226" spans="1:53" x14ac:dyDescent="0.2">
      <c r="A226" s="8" t="s">
        <v>303</v>
      </c>
      <c r="B226" s="8" t="s">
        <v>1064</v>
      </c>
      <c r="C226" s="12" t="s">
        <v>74</v>
      </c>
      <c r="D226" s="12" t="s">
        <v>165</v>
      </c>
      <c r="E226" s="12" t="s">
        <v>125</v>
      </c>
      <c r="F226" s="16">
        <v>42910</v>
      </c>
      <c r="G226" s="12" t="s">
        <v>48</v>
      </c>
      <c r="H226" s="17" t="s">
        <v>77</v>
      </c>
      <c r="I226" s="12" t="s">
        <v>84</v>
      </c>
      <c r="J226" s="19">
        <v>8.9</v>
      </c>
      <c r="K226" s="19"/>
      <c r="L226" s="12" t="s">
        <v>51</v>
      </c>
      <c r="M226" s="15" t="s">
        <v>1072</v>
      </c>
      <c r="N226" s="15"/>
      <c r="O226" s="15"/>
      <c r="R226" s="14"/>
      <c r="S226" s="14"/>
      <c r="T226" s="15" t="s">
        <v>834</v>
      </c>
      <c r="U226" s="14"/>
      <c r="V226" s="14"/>
      <c r="W226" s="14"/>
      <c r="X226" s="14"/>
      <c r="Y226" s="14"/>
      <c r="Z226" s="14"/>
      <c r="AA226" s="14"/>
      <c r="AB226" s="14"/>
      <c r="AC226" s="13">
        <v>1470</v>
      </c>
      <c r="AD226" s="13"/>
      <c r="AE226" s="13"/>
      <c r="AF226" s="13"/>
      <c r="AG226" s="14"/>
      <c r="AH226" s="14"/>
      <c r="AI226" s="14"/>
      <c r="AJ226" s="14"/>
      <c r="AK226" s="14"/>
      <c r="AL226" s="13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3">
        <v>104</v>
      </c>
      <c r="AZ226" s="14"/>
      <c r="BA226" s="12">
        <f t="shared" si="3"/>
        <v>2</v>
      </c>
    </row>
    <row r="227" spans="1:53" x14ac:dyDescent="0.2">
      <c r="A227" s="8" t="s">
        <v>304</v>
      </c>
      <c r="B227" s="8" t="s">
        <v>1064</v>
      </c>
      <c r="C227" s="12" t="s">
        <v>74</v>
      </c>
      <c r="D227" s="12" t="s">
        <v>165</v>
      </c>
      <c r="E227" s="12" t="s">
        <v>125</v>
      </c>
      <c r="F227" s="16">
        <v>42910</v>
      </c>
      <c r="G227" s="12" t="s">
        <v>48</v>
      </c>
      <c r="H227" s="17" t="s">
        <v>77</v>
      </c>
      <c r="I227" s="12" t="s">
        <v>84</v>
      </c>
      <c r="J227" s="11">
        <v>11</v>
      </c>
      <c r="K227" s="11"/>
      <c r="L227" s="12" t="s">
        <v>51</v>
      </c>
      <c r="M227" s="15"/>
      <c r="N227" s="15"/>
      <c r="O227" s="13"/>
      <c r="R227" s="14"/>
      <c r="S227" s="14"/>
      <c r="T227" s="15" t="s">
        <v>834</v>
      </c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3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3">
        <v>7294</v>
      </c>
      <c r="AZ227" s="14"/>
      <c r="BA227" s="12">
        <f t="shared" si="3"/>
        <v>1</v>
      </c>
    </row>
    <row r="228" spans="1:53" x14ac:dyDescent="0.2">
      <c r="A228" s="8" t="s">
        <v>305</v>
      </c>
      <c r="B228" s="8" t="s">
        <v>1064</v>
      </c>
      <c r="C228" s="12" t="s">
        <v>74</v>
      </c>
      <c r="D228" s="12" t="s">
        <v>165</v>
      </c>
      <c r="E228" s="12" t="s">
        <v>125</v>
      </c>
      <c r="F228" s="16">
        <v>42910</v>
      </c>
      <c r="G228" s="12" t="s">
        <v>48</v>
      </c>
      <c r="H228" s="17" t="s">
        <v>77</v>
      </c>
      <c r="I228" s="12" t="s">
        <v>84</v>
      </c>
      <c r="J228" s="19">
        <v>11.7</v>
      </c>
      <c r="K228" s="19"/>
      <c r="L228" s="12" t="s">
        <v>51</v>
      </c>
      <c r="M228" s="15"/>
      <c r="N228" s="15"/>
      <c r="O228" s="13"/>
      <c r="R228" s="15" t="s">
        <v>12</v>
      </c>
      <c r="S228" s="14"/>
      <c r="T228" s="15" t="s">
        <v>834</v>
      </c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3">
        <v>50202</v>
      </c>
      <c r="AL228" s="13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3">
        <v>10281</v>
      </c>
      <c r="AZ228" s="14"/>
      <c r="BA228" s="12">
        <f t="shared" si="3"/>
        <v>2</v>
      </c>
    </row>
    <row r="229" spans="1:53" x14ac:dyDescent="0.2">
      <c r="A229" s="8" t="s">
        <v>306</v>
      </c>
      <c r="B229" s="8" t="s">
        <v>1064</v>
      </c>
      <c r="C229" s="12" t="s">
        <v>74</v>
      </c>
      <c r="D229" s="12" t="s">
        <v>165</v>
      </c>
      <c r="E229" s="12" t="s">
        <v>125</v>
      </c>
      <c r="F229" s="16">
        <v>42910</v>
      </c>
      <c r="G229" s="12" t="s">
        <v>48</v>
      </c>
      <c r="H229" s="17" t="s">
        <v>77</v>
      </c>
      <c r="I229" s="12" t="s">
        <v>84</v>
      </c>
      <c r="J229" s="11">
        <v>8.36</v>
      </c>
      <c r="K229" s="11"/>
      <c r="L229" s="12" t="s">
        <v>51</v>
      </c>
      <c r="M229" s="15" t="s">
        <v>30</v>
      </c>
      <c r="N229" s="15"/>
      <c r="O229" s="13"/>
      <c r="R229" s="15" t="s">
        <v>12</v>
      </c>
      <c r="S229" s="14"/>
      <c r="T229" s="15" t="s">
        <v>834</v>
      </c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3">
        <v>59086</v>
      </c>
      <c r="AL229" s="13">
        <v>33</v>
      </c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3">
        <v>354</v>
      </c>
      <c r="AZ229" s="14"/>
      <c r="BA229" s="12">
        <f t="shared" si="3"/>
        <v>3</v>
      </c>
    </row>
    <row r="230" spans="1:53" x14ac:dyDescent="0.2">
      <c r="A230" s="8" t="s">
        <v>307</v>
      </c>
      <c r="B230" s="8" t="s">
        <v>1064</v>
      </c>
      <c r="C230" s="12" t="s">
        <v>74</v>
      </c>
      <c r="D230" s="12" t="s">
        <v>165</v>
      </c>
      <c r="E230" s="12" t="s">
        <v>125</v>
      </c>
      <c r="F230" s="16">
        <v>42910</v>
      </c>
      <c r="G230" s="12" t="s">
        <v>48</v>
      </c>
      <c r="H230" s="17" t="s">
        <v>77</v>
      </c>
      <c r="I230" s="12" t="s">
        <v>84</v>
      </c>
      <c r="J230" s="19">
        <v>14</v>
      </c>
      <c r="K230" s="19"/>
      <c r="L230" s="12" t="s">
        <v>51</v>
      </c>
      <c r="M230" s="15"/>
      <c r="N230" s="15"/>
      <c r="O230" s="13"/>
      <c r="R230" s="15" t="s">
        <v>12</v>
      </c>
      <c r="S230" s="14"/>
      <c r="T230" s="15" t="s">
        <v>834</v>
      </c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3">
        <v>60850</v>
      </c>
      <c r="AL230" s="13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3">
        <v>13280</v>
      </c>
      <c r="AZ230" s="14"/>
      <c r="BA230" s="12">
        <f t="shared" si="3"/>
        <v>2</v>
      </c>
    </row>
    <row r="231" spans="1:53" x14ac:dyDescent="0.2">
      <c r="A231" s="8" t="s">
        <v>308</v>
      </c>
      <c r="B231" s="8" t="s">
        <v>1064</v>
      </c>
      <c r="C231" s="12" t="s">
        <v>74</v>
      </c>
      <c r="D231" s="12" t="s">
        <v>165</v>
      </c>
      <c r="E231" s="12" t="s">
        <v>125</v>
      </c>
      <c r="F231" s="16">
        <v>42910</v>
      </c>
      <c r="G231" s="12" t="s">
        <v>48</v>
      </c>
      <c r="H231" s="17" t="s">
        <v>77</v>
      </c>
      <c r="I231" s="12" t="s">
        <v>84</v>
      </c>
      <c r="J231" s="11">
        <v>6.88</v>
      </c>
      <c r="K231" s="11"/>
      <c r="L231" s="12" t="s">
        <v>51</v>
      </c>
      <c r="M231" s="15" t="s">
        <v>36</v>
      </c>
      <c r="N231" s="15"/>
      <c r="O231" s="15"/>
      <c r="R231" s="14"/>
      <c r="S231" s="14"/>
      <c r="T231" s="15" t="s">
        <v>834</v>
      </c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3"/>
      <c r="AM231" s="14"/>
      <c r="AN231" s="14"/>
      <c r="AO231" s="14"/>
      <c r="AP231" s="14"/>
      <c r="AQ231" s="14"/>
      <c r="AR231" s="13">
        <v>12394</v>
      </c>
      <c r="AS231" s="13"/>
      <c r="AT231" s="14"/>
      <c r="AU231" s="14"/>
      <c r="AV231" s="14"/>
      <c r="AW231" s="14"/>
      <c r="AX231" s="14"/>
      <c r="AY231" s="13">
        <v>1336</v>
      </c>
      <c r="AZ231" s="14"/>
      <c r="BA231" s="12">
        <f t="shared" si="3"/>
        <v>2</v>
      </c>
    </row>
    <row r="232" spans="1:53" x14ac:dyDescent="0.2">
      <c r="A232" s="8" t="s">
        <v>309</v>
      </c>
      <c r="B232" s="8" t="s">
        <v>1064</v>
      </c>
      <c r="C232" s="12" t="s">
        <v>74</v>
      </c>
      <c r="D232" s="12" t="s">
        <v>165</v>
      </c>
      <c r="E232" s="12" t="s">
        <v>125</v>
      </c>
      <c r="F232" s="16">
        <v>42910</v>
      </c>
      <c r="G232" s="12" t="s">
        <v>48</v>
      </c>
      <c r="H232" s="17" t="s">
        <v>77</v>
      </c>
      <c r="I232" s="12" t="s">
        <v>84</v>
      </c>
      <c r="J232" s="19">
        <v>13</v>
      </c>
      <c r="K232" s="19"/>
      <c r="L232" s="12" t="s">
        <v>51</v>
      </c>
      <c r="M232" s="15" t="s">
        <v>1072</v>
      </c>
      <c r="N232" s="15"/>
      <c r="O232" s="15"/>
      <c r="R232" s="15" t="s">
        <v>12</v>
      </c>
      <c r="S232" s="14"/>
      <c r="T232" s="15" t="s">
        <v>834</v>
      </c>
      <c r="U232" s="14"/>
      <c r="V232" s="14"/>
      <c r="W232" s="14"/>
      <c r="X232" s="14"/>
      <c r="Y232" s="14"/>
      <c r="Z232" s="14"/>
      <c r="AA232" s="14"/>
      <c r="AB232" s="14"/>
      <c r="AC232" s="13">
        <v>117</v>
      </c>
      <c r="AD232" s="13"/>
      <c r="AE232" s="13"/>
      <c r="AF232" s="13"/>
      <c r="AG232" s="14"/>
      <c r="AH232" s="14"/>
      <c r="AI232" s="14"/>
      <c r="AJ232" s="14"/>
      <c r="AK232" s="13">
        <v>29606</v>
      </c>
      <c r="AL232" s="13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3">
        <v>2589</v>
      </c>
      <c r="AZ232" s="14"/>
      <c r="BA232" s="12">
        <f t="shared" si="3"/>
        <v>3</v>
      </c>
    </row>
    <row r="233" spans="1:53" x14ac:dyDescent="0.2">
      <c r="A233" s="8" t="s">
        <v>310</v>
      </c>
      <c r="B233" s="8" t="s">
        <v>1064</v>
      </c>
      <c r="C233" s="12" t="s">
        <v>74</v>
      </c>
      <c r="D233" s="12" t="s">
        <v>165</v>
      </c>
      <c r="E233" s="12" t="s">
        <v>125</v>
      </c>
      <c r="F233" s="16">
        <v>42910</v>
      </c>
      <c r="G233" s="12" t="s">
        <v>48</v>
      </c>
      <c r="H233" s="17" t="s">
        <v>77</v>
      </c>
      <c r="I233" s="12" t="s">
        <v>84</v>
      </c>
      <c r="J233" s="11">
        <v>10.5</v>
      </c>
      <c r="K233" s="11"/>
      <c r="L233" s="12" t="s">
        <v>51</v>
      </c>
      <c r="M233" s="15"/>
      <c r="N233" s="15"/>
      <c r="O233" s="13"/>
      <c r="R233" s="14"/>
      <c r="S233" s="14"/>
      <c r="T233" s="15" t="s">
        <v>834</v>
      </c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3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3">
        <v>626</v>
      </c>
      <c r="AZ233" s="14"/>
      <c r="BA233" s="12">
        <f t="shared" si="3"/>
        <v>1</v>
      </c>
    </row>
    <row r="234" spans="1:53" x14ac:dyDescent="0.2">
      <c r="A234" s="8" t="s">
        <v>311</v>
      </c>
      <c r="B234" s="8" t="s">
        <v>1064</v>
      </c>
      <c r="C234" s="12" t="s">
        <v>74</v>
      </c>
      <c r="D234" s="12" t="s">
        <v>165</v>
      </c>
      <c r="E234" s="12" t="s">
        <v>125</v>
      </c>
      <c r="F234" s="16">
        <v>42902</v>
      </c>
      <c r="G234" s="12" t="s">
        <v>48</v>
      </c>
      <c r="H234" s="17" t="s">
        <v>77</v>
      </c>
      <c r="I234" s="12" t="s">
        <v>50</v>
      </c>
      <c r="J234" s="19">
        <v>42.1</v>
      </c>
      <c r="K234" s="19"/>
      <c r="L234" s="12" t="s">
        <v>51</v>
      </c>
      <c r="M234" s="9"/>
      <c r="N234" s="9"/>
      <c r="O234" s="9"/>
      <c r="R234" s="9"/>
      <c r="S234" s="9"/>
      <c r="T234" s="9" t="s">
        <v>834</v>
      </c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3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8">
        <v>639</v>
      </c>
      <c r="AZ234" s="14"/>
      <c r="BA234" s="12">
        <f t="shared" si="3"/>
        <v>1</v>
      </c>
    </row>
    <row r="235" spans="1:53" x14ac:dyDescent="0.2">
      <c r="A235" s="8" t="s">
        <v>312</v>
      </c>
      <c r="B235" s="8" t="s">
        <v>1064</v>
      </c>
      <c r="C235" s="12" t="s">
        <v>74</v>
      </c>
      <c r="D235" s="12" t="s">
        <v>165</v>
      </c>
      <c r="E235" s="12" t="s">
        <v>125</v>
      </c>
      <c r="F235" s="16">
        <v>42902</v>
      </c>
      <c r="G235" s="12" t="s">
        <v>48</v>
      </c>
      <c r="H235" s="17" t="s">
        <v>77</v>
      </c>
      <c r="I235" s="12" t="s">
        <v>50</v>
      </c>
      <c r="J235" s="19">
        <v>66.900000000000006</v>
      </c>
      <c r="K235" s="19"/>
      <c r="L235" s="12" t="s">
        <v>51</v>
      </c>
      <c r="M235" s="9" t="s">
        <v>22</v>
      </c>
      <c r="N235" s="9"/>
      <c r="O235" s="9"/>
      <c r="R235" s="9" t="s">
        <v>12</v>
      </c>
      <c r="S235" s="9"/>
      <c r="T235" s="9" t="s">
        <v>834</v>
      </c>
      <c r="U235" s="14"/>
      <c r="V235" s="14"/>
      <c r="W235" s="14"/>
      <c r="X235" s="14"/>
      <c r="Y235" s="14"/>
      <c r="Z235" s="14"/>
      <c r="AA235" s="8"/>
      <c r="AB235" s="8">
        <v>38804</v>
      </c>
      <c r="AC235" s="14"/>
      <c r="AD235" s="14"/>
      <c r="AE235" s="14"/>
      <c r="AF235" s="14"/>
      <c r="AG235" s="14"/>
      <c r="AH235" s="14"/>
      <c r="AI235" s="14"/>
      <c r="AJ235" s="14"/>
      <c r="AK235" s="8">
        <v>24726</v>
      </c>
      <c r="AL235" s="13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8">
        <v>6844</v>
      </c>
      <c r="AZ235" s="14"/>
      <c r="BA235" s="12">
        <f t="shared" si="3"/>
        <v>3</v>
      </c>
    </row>
    <row r="236" spans="1:53" x14ac:dyDescent="0.2">
      <c r="A236" s="8" t="s">
        <v>313</v>
      </c>
      <c r="B236" s="8" t="s">
        <v>1064</v>
      </c>
      <c r="C236" s="12" t="s">
        <v>74</v>
      </c>
      <c r="D236" s="12" t="s">
        <v>165</v>
      </c>
      <c r="E236" s="12" t="s">
        <v>125</v>
      </c>
      <c r="F236" s="16">
        <v>42902</v>
      </c>
      <c r="G236" s="12" t="s">
        <v>48</v>
      </c>
      <c r="H236" s="17" t="s">
        <v>77</v>
      </c>
      <c r="I236" s="12" t="s">
        <v>50</v>
      </c>
      <c r="J236" s="19">
        <v>65.2</v>
      </c>
      <c r="K236" s="19"/>
      <c r="L236" s="12" t="s">
        <v>51</v>
      </c>
      <c r="M236" s="9"/>
      <c r="N236" s="9"/>
      <c r="O236" s="9"/>
      <c r="R236" s="9" t="s">
        <v>12</v>
      </c>
      <c r="S236" s="9"/>
      <c r="T236" s="9" t="s">
        <v>834</v>
      </c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8">
        <v>34634</v>
      </c>
      <c r="AL236" s="13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8">
        <v>15651</v>
      </c>
      <c r="AZ236" s="14"/>
      <c r="BA236" s="12">
        <f t="shared" si="3"/>
        <v>2</v>
      </c>
    </row>
    <row r="237" spans="1:53" x14ac:dyDescent="0.2">
      <c r="A237" s="8" t="s">
        <v>314</v>
      </c>
      <c r="B237" s="8" t="s">
        <v>1064</v>
      </c>
      <c r="C237" s="12" t="s">
        <v>74</v>
      </c>
      <c r="D237" s="12" t="s">
        <v>165</v>
      </c>
      <c r="E237" s="12" t="s">
        <v>125</v>
      </c>
      <c r="F237" s="16">
        <v>42902</v>
      </c>
      <c r="G237" s="12" t="s">
        <v>48</v>
      </c>
      <c r="H237" s="17" t="s">
        <v>77</v>
      </c>
      <c r="I237" s="12" t="s">
        <v>50</v>
      </c>
      <c r="J237" s="19">
        <v>51.8</v>
      </c>
      <c r="K237" s="19"/>
      <c r="L237" s="12" t="s">
        <v>51</v>
      </c>
      <c r="M237" s="9"/>
      <c r="N237" s="9"/>
      <c r="O237" s="9"/>
      <c r="R237" s="9"/>
      <c r="S237" s="9"/>
      <c r="T237" s="9" t="s">
        <v>834</v>
      </c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3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8">
        <v>298</v>
      </c>
      <c r="AZ237" s="14"/>
      <c r="BA237" s="12">
        <f t="shared" si="3"/>
        <v>1</v>
      </c>
    </row>
    <row r="238" spans="1:53" x14ac:dyDescent="0.2">
      <c r="A238" s="8" t="s">
        <v>315</v>
      </c>
      <c r="B238" s="8" t="s">
        <v>1064</v>
      </c>
      <c r="C238" s="12" t="s">
        <v>74</v>
      </c>
      <c r="D238" s="12" t="s">
        <v>165</v>
      </c>
      <c r="E238" s="12" t="s">
        <v>125</v>
      </c>
      <c r="F238" s="16">
        <v>42902</v>
      </c>
      <c r="G238" s="12" t="s">
        <v>48</v>
      </c>
      <c r="H238" s="17" t="s">
        <v>77</v>
      </c>
      <c r="I238" s="12" t="s">
        <v>50</v>
      </c>
      <c r="J238" s="19">
        <v>69.5</v>
      </c>
      <c r="K238" s="19"/>
      <c r="L238" s="12" t="s">
        <v>51</v>
      </c>
      <c r="M238" s="9"/>
      <c r="N238" s="9"/>
      <c r="O238" s="9"/>
      <c r="R238" s="9"/>
      <c r="S238" s="9"/>
      <c r="T238" s="9" t="s">
        <v>834</v>
      </c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3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8">
        <v>11553</v>
      </c>
      <c r="AZ238" s="14"/>
      <c r="BA238" s="12">
        <f t="shared" si="3"/>
        <v>1</v>
      </c>
    </row>
    <row r="239" spans="1:53" x14ac:dyDescent="0.2">
      <c r="A239" s="8" t="s">
        <v>316</v>
      </c>
      <c r="B239" s="8" t="s">
        <v>1064</v>
      </c>
      <c r="C239" s="12" t="s">
        <v>74</v>
      </c>
      <c r="D239" s="12" t="s">
        <v>165</v>
      </c>
      <c r="E239" s="12" t="s">
        <v>125</v>
      </c>
      <c r="F239" s="16">
        <v>42902</v>
      </c>
      <c r="G239" s="12" t="s">
        <v>48</v>
      </c>
      <c r="H239" s="17" t="s">
        <v>77</v>
      </c>
      <c r="I239" s="12" t="s">
        <v>50</v>
      </c>
      <c r="J239" s="19">
        <v>75.900000000000006</v>
      </c>
      <c r="K239" s="19"/>
      <c r="L239" s="12" t="s">
        <v>51</v>
      </c>
      <c r="M239" s="9"/>
      <c r="N239" s="9"/>
      <c r="O239" s="9"/>
      <c r="R239" s="9"/>
      <c r="S239" s="9"/>
      <c r="T239" s="9" t="s">
        <v>834</v>
      </c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3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8">
        <v>38071</v>
      </c>
      <c r="AZ239" s="14"/>
      <c r="BA239" s="12">
        <f t="shared" si="3"/>
        <v>1</v>
      </c>
    </row>
    <row r="240" spans="1:53" x14ac:dyDescent="0.2">
      <c r="A240" s="8" t="s">
        <v>317</v>
      </c>
      <c r="B240" s="8" t="s">
        <v>1064</v>
      </c>
      <c r="C240" s="12" t="s">
        <v>74</v>
      </c>
      <c r="D240" s="12" t="s">
        <v>165</v>
      </c>
      <c r="E240" s="12" t="s">
        <v>125</v>
      </c>
      <c r="F240" s="16">
        <v>42902</v>
      </c>
      <c r="G240" s="12" t="s">
        <v>48</v>
      </c>
      <c r="H240" s="17" t="s">
        <v>77</v>
      </c>
      <c r="I240" s="12" t="s">
        <v>50</v>
      </c>
      <c r="J240" s="19">
        <v>45.7</v>
      </c>
      <c r="K240" s="19"/>
      <c r="L240" s="12" t="s">
        <v>51</v>
      </c>
      <c r="M240" s="9"/>
      <c r="N240" s="9"/>
      <c r="O240" s="9"/>
      <c r="R240" s="9"/>
      <c r="S240" s="9"/>
      <c r="T240" s="9" t="s">
        <v>834</v>
      </c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3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8">
        <v>3720</v>
      </c>
      <c r="AZ240" s="14"/>
      <c r="BA240" s="12">
        <f t="shared" si="3"/>
        <v>1</v>
      </c>
    </row>
    <row r="241" spans="1:53" x14ac:dyDescent="0.2">
      <c r="A241" s="8" t="s">
        <v>318</v>
      </c>
      <c r="B241" s="8" t="s">
        <v>1064</v>
      </c>
      <c r="C241" s="12" t="s">
        <v>74</v>
      </c>
      <c r="D241" s="12" t="s">
        <v>165</v>
      </c>
      <c r="E241" s="12" t="s">
        <v>125</v>
      </c>
      <c r="F241" s="16">
        <v>42902</v>
      </c>
      <c r="G241" s="12" t="s">
        <v>48</v>
      </c>
      <c r="H241" s="17" t="s">
        <v>77</v>
      </c>
      <c r="I241" s="12" t="s">
        <v>50</v>
      </c>
      <c r="J241" s="19">
        <v>41.5</v>
      </c>
      <c r="K241" s="19"/>
      <c r="L241" s="12" t="s">
        <v>51</v>
      </c>
      <c r="M241" s="9" t="s">
        <v>19</v>
      </c>
      <c r="N241" s="9"/>
      <c r="O241" s="9"/>
      <c r="R241" s="9"/>
      <c r="S241" s="9"/>
      <c r="T241" s="9"/>
      <c r="U241" s="9"/>
      <c r="V241" s="9"/>
      <c r="W241" s="14"/>
      <c r="X241" s="14"/>
      <c r="Y241" s="8">
        <v>126</v>
      </c>
      <c r="Z241" s="8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3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2">
        <f t="shared" si="3"/>
        <v>1</v>
      </c>
    </row>
    <row r="242" spans="1:53" x14ac:dyDescent="0.2">
      <c r="A242" s="8" t="s">
        <v>319</v>
      </c>
      <c r="B242" s="8" t="s">
        <v>1064</v>
      </c>
      <c r="C242" s="12" t="s">
        <v>74</v>
      </c>
      <c r="D242" s="12" t="s">
        <v>165</v>
      </c>
      <c r="E242" s="12" t="s">
        <v>125</v>
      </c>
      <c r="F242" s="16">
        <v>42902</v>
      </c>
      <c r="G242" s="12" t="s">
        <v>48</v>
      </c>
      <c r="H242" s="17" t="s">
        <v>77</v>
      </c>
      <c r="I242" s="12" t="s">
        <v>84</v>
      </c>
      <c r="J242" s="19">
        <v>16.600000000000001</v>
      </c>
      <c r="K242" s="19"/>
      <c r="L242" s="12" t="s">
        <v>51</v>
      </c>
      <c r="M242" s="9"/>
      <c r="N242" s="9"/>
      <c r="O242" s="9"/>
      <c r="R242" s="9"/>
      <c r="S242" s="9"/>
      <c r="T242" s="9" t="s">
        <v>834</v>
      </c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3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8">
        <v>471</v>
      </c>
      <c r="AZ242" s="14"/>
      <c r="BA242" s="12">
        <f t="shared" si="3"/>
        <v>1</v>
      </c>
    </row>
    <row r="243" spans="1:53" x14ac:dyDescent="0.2">
      <c r="A243" s="8" t="s">
        <v>320</v>
      </c>
      <c r="B243" s="8" t="s">
        <v>1064</v>
      </c>
      <c r="C243" s="12" t="s">
        <v>74</v>
      </c>
      <c r="D243" s="12" t="s">
        <v>165</v>
      </c>
      <c r="E243" s="12" t="s">
        <v>125</v>
      </c>
      <c r="F243" s="16">
        <v>42902</v>
      </c>
      <c r="G243" s="12" t="s">
        <v>48</v>
      </c>
      <c r="H243" s="17" t="s">
        <v>77</v>
      </c>
      <c r="I243" s="12" t="s">
        <v>84</v>
      </c>
      <c r="J243" s="19">
        <v>31.3</v>
      </c>
      <c r="K243" s="19"/>
      <c r="L243" s="12" t="s">
        <v>51</v>
      </c>
      <c r="M243" s="9"/>
      <c r="N243" s="9"/>
      <c r="O243" s="9"/>
      <c r="R243" s="9"/>
      <c r="S243" s="9"/>
      <c r="T243" s="9" t="s">
        <v>834</v>
      </c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3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8">
        <v>6474</v>
      </c>
      <c r="AZ243" s="14"/>
      <c r="BA243" s="12">
        <f t="shared" si="3"/>
        <v>1</v>
      </c>
    </row>
    <row r="244" spans="1:53" x14ac:dyDescent="0.2">
      <c r="A244" s="8" t="s">
        <v>321</v>
      </c>
      <c r="B244" s="8" t="s">
        <v>1064</v>
      </c>
      <c r="C244" s="12" t="s">
        <v>74</v>
      </c>
      <c r="D244" s="12" t="s">
        <v>165</v>
      </c>
      <c r="E244" s="12" t="s">
        <v>125</v>
      </c>
      <c r="F244" s="16">
        <v>42902</v>
      </c>
      <c r="G244" s="12" t="s">
        <v>48</v>
      </c>
      <c r="H244" s="17" t="s">
        <v>77</v>
      </c>
      <c r="I244" s="12" t="s">
        <v>84</v>
      </c>
      <c r="J244" s="19">
        <v>24.2</v>
      </c>
      <c r="K244" s="19"/>
      <c r="L244" s="12" t="s">
        <v>51</v>
      </c>
      <c r="M244" s="9"/>
      <c r="N244" s="9"/>
      <c r="O244" s="9"/>
      <c r="R244" s="9" t="s">
        <v>12</v>
      </c>
      <c r="S244" s="9"/>
      <c r="T244" s="9" t="s">
        <v>834</v>
      </c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8">
        <v>23487</v>
      </c>
      <c r="AL244" s="13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8">
        <v>374</v>
      </c>
      <c r="AZ244" s="14"/>
      <c r="BA244" s="12">
        <f t="shared" si="3"/>
        <v>2</v>
      </c>
    </row>
    <row r="245" spans="1:53" x14ac:dyDescent="0.2">
      <c r="A245" s="8" t="s">
        <v>322</v>
      </c>
      <c r="B245" s="8" t="s">
        <v>1064</v>
      </c>
      <c r="C245" s="12" t="s">
        <v>74</v>
      </c>
      <c r="D245" s="12" t="s">
        <v>165</v>
      </c>
      <c r="E245" s="12" t="s">
        <v>125</v>
      </c>
      <c r="F245" s="16">
        <v>42902</v>
      </c>
      <c r="G245" s="12" t="s">
        <v>48</v>
      </c>
      <c r="H245" s="17" t="s">
        <v>77</v>
      </c>
      <c r="I245" s="12" t="s">
        <v>84</v>
      </c>
      <c r="J245" s="19">
        <v>21.6</v>
      </c>
      <c r="K245" s="19"/>
      <c r="L245" s="12" t="s">
        <v>51</v>
      </c>
      <c r="M245" s="9"/>
      <c r="N245" s="9"/>
      <c r="O245" s="9"/>
      <c r="R245" s="9"/>
      <c r="S245" s="9"/>
      <c r="T245" s="9" t="s">
        <v>834</v>
      </c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3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8">
        <v>9296</v>
      </c>
      <c r="AZ245" s="14"/>
      <c r="BA245" s="12">
        <f t="shared" si="3"/>
        <v>1</v>
      </c>
    </row>
    <row r="246" spans="1:53" x14ac:dyDescent="0.2">
      <c r="A246" s="8" t="s">
        <v>323</v>
      </c>
      <c r="B246" s="8" t="s">
        <v>1064</v>
      </c>
      <c r="C246" s="20" t="s">
        <v>74</v>
      </c>
      <c r="D246" s="20" t="s">
        <v>165</v>
      </c>
      <c r="E246" s="20" t="s">
        <v>59</v>
      </c>
      <c r="F246" s="21">
        <v>42910</v>
      </c>
      <c r="G246" s="20" t="s">
        <v>48</v>
      </c>
      <c r="H246" s="22" t="s">
        <v>77</v>
      </c>
      <c r="I246" s="12" t="s">
        <v>50</v>
      </c>
      <c r="J246" s="19">
        <v>74.3</v>
      </c>
      <c r="K246" s="19"/>
      <c r="L246" s="12" t="s">
        <v>51</v>
      </c>
      <c r="M246" s="9"/>
      <c r="N246" s="9"/>
      <c r="O246" s="9"/>
      <c r="R246" s="9" t="s">
        <v>12</v>
      </c>
      <c r="S246" s="9"/>
      <c r="T246" s="9" t="s">
        <v>834</v>
      </c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8">
        <v>69283</v>
      </c>
      <c r="AL246" s="13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8">
        <v>5250</v>
      </c>
      <c r="AZ246" s="14"/>
      <c r="BA246" s="12">
        <f t="shared" si="3"/>
        <v>2</v>
      </c>
    </row>
    <row r="247" spans="1:53" x14ac:dyDescent="0.2">
      <c r="A247" s="8" t="s">
        <v>324</v>
      </c>
      <c r="B247" s="8" t="s">
        <v>1064</v>
      </c>
      <c r="C247" s="20" t="s">
        <v>74</v>
      </c>
      <c r="D247" s="20" t="s">
        <v>165</v>
      </c>
      <c r="E247" s="20" t="s">
        <v>59</v>
      </c>
      <c r="F247" s="21">
        <v>42910</v>
      </c>
      <c r="G247" s="20" t="s">
        <v>48</v>
      </c>
      <c r="H247" s="22" t="s">
        <v>77</v>
      </c>
      <c r="I247" s="12" t="s">
        <v>50</v>
      </c>
      <c r="J247" s="19">
        <v>65.599999999999994</v>
      </c>
      <c r="K247" s="19"/>
      <c r="L247" s="12" t="s">
        <v>51</v>
      </c>
      <c r="M247" s="9"/>
      <c r="N247" s="9"/>
      <c r="O247" s="9"/>
      <c r="R247" s="9" t="s">
        <v>12</v>
      </c>
      <c r="S247" s="9"/>
      <c r="T247" s="9" t="s">
        <v>834</v>
      </c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8">
        <v>17605</v>
      </c>
      <c r="AL247" s="13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8">
        <v>155</v>
      </c>
      <c r="AZ247" s="14"/>
      <c r="BA247" s="12">
        <f t="shared" si="3"/>
        <v>2</v>
      </c>
    </row>
    <row r="248" spans="1:53" x14ac:dyDescent="0.2">
      <c r="A248" s="8" t="s">
        <v>325</v>
      </c>
      <c r="B248" s="8" t="s">
        <v>1064</v>
      </c>
      <c r="C248" s="20" t="s">
        <v>74</v>
      </c>
      <c r="D248" s="20" t="s">
        <v>165</v>
      </c>
      <c r="E248" s="20" t="s">
        <v>59</v>
      </c>
      <c r="F248" s="21">
        <v>42910</v>
      </c>
      <c r="G248" s="20" t="s">
        <v>48</v>
      </c>
      <c r="H248" s="22" t="s">
        <v>77</v>
      </c>
      <c r="I248" s="12" t="s">
        <v>84</v>
      </c>
      <c r="J248" s="19">
        <v>8.18</v>
      </c>
      <c r="K248" s="19"/>
      <c r="L248" s="12" t="s">
        <v>51</v>
      </c>
      <c r="M248" s="9"/>
      <c r="N248" s="9"/>
      <c r="O248" s="9"/>
      <c r="R248" s="9"/>
      <c r="S248" s="9"/>
      <c r="T248" s="9" t="s">
        <v>834</v>
      </c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3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8">
        <v>9134</v>
      </c>
      <c r="AZ248" s="14"/>
      <c r="BA248" s="12">
        <f t="shared" si="3"/>
        <v>1</v>
      </c>
    </row>
    <row r="249" spans="1:53" x14ac:dyDescent="0.2">
      <c r="A249" s="8" t="s">
        <v>326</v>
      </c>
      <c r="B249" s="8" t="s">
        <v>1064</v>
      </c>
      <c r="C249" s="20" t="s">
        <v>74</v>
      </c>
      <c r="D249" s="20" t="s">
        <v>165</v>
      </c>
      <c r="E249" s="20" t="s">
        <v>59</v>
      </c>
      <c r="F249" s="21">
        <v>42910</v>
      </c>
      <c r="G249" s="20" t="s">
        <v>48</v>
      </c>
      <c r="H249" s="22" t="s">
        <v>77</v>
      </c>
      <c r="I249" s="12" t="s">
        <v>84</v>
      </c>
      <c r="J249" s="19">
        <v>8.42</v>
      </c>
      <c r="K249" s="19"/>
      <c r="L249" s="12" t="s">
        <v>51</v>
      </c>
      <c r="M249" s="9"/>
      <c r="N249" s="9"/>
      <c r="O249" s="9"/>
      <c r="R249" s="9"/>
      <c r="S249" s="9"/>
      <c r="T249" s="9" t="s">
        <v>834</v>
      </c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3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8">
        <v>637</v>
      </c>
      <c r="AZ249" s="14"/>
      <c r="BA249" s="12">
        <f t="shared" si="3"/>
        <v>1</v>
      </c>
    </row>
    <row r="250" spans="1:53" x14ac:dyDescent="0.2">
      <c r="A250" s="10" t="s">
        <v>327</v>
      </c>
      <c r="B250" s="8" t="s">
        <v>1064</v>
      </c>
      <c r="C250" s="20" t="s">
        <v>74</v>
      </c>
      <c r="D250" s="20" t="s">
        <v>165</v>
      </c>
      <c r="E250" s="20" t="s">
        <v>59</v>
      </c>
      <c r="F250" s="21">
        <v>42910</v>
      </c>
      <c r="G250" s="20" t="s">
        <v>48</v>
      </c>
      <c r="H250" s="22" t="s">
        <v>77</v>
      </c>
      <c r="I250" s="12" t="s">
        <v>84</v>
      </c>
      <c r="J250" s="19">
        <v>9.6300000000000008</v>
      </c>
      <c r="K250" s="19"/>
      <c r="L250" s="12" t="s">
        <v>51</v>
      </c>
      <c r="M250" s="9"/>
      <c r="N250" s="9"/>
      <c r="O250" s="9"/>
      <c r="R250" s="9" t="s">
        <v>12</v>
      </c>
      <c r="S250" s="9"/>
      <c r="T250" s="9" t="s">
        <v>834</v>
      </c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8">
        <v>81429</v>
      </c>
      <c r="AL250" s="13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8">
        <v>18936</v>
      </c>
      <c r="AZ250" s="14"/>
      <c r="BA250" s="12">
        <f t="shared" si="3"/>
        <v>2</v>
      </c>
    </row>
    <row r="251" spans="1:53" x14ac:dyDescent="0.2">
      <c r="A251" s="8" t="s">
        <v>328</v>
      </c>
      <c r="B251" s="8" t="s">
        <v>1064</v>
      </c>
      <c r="C251" s="12" t="s">
        <v>74</v>
      </c>
      <c r="D251" s="12" t="s">
        <v>165</v>
      </c>
      <c r="E251" s="12" t="s">
        <v>59</v>
      </c>
      <c r="F251" s="16">
        <v>42902</v>
      </c>
      <c r="G251" s="12" t="s">
        <v>48</v>
      </c>
      <c r="H251" s="17" t="s">
        <v>77</v>
      </c>
      <c r="I251" s="12" t="s">
        <v>50</v>
      </c>
      <c r="J251" s="19">
        <v>200</v>
      </c>
      <c r="K251" s="19"/>
      <c r="L251" s="12" t="s">
        <v>51</v>
      </c>
      <c r="M251" s="9"/>
      <c r="N251" s="9"/>
      <c r="O251" s="9"/>
      <c r="R251" s="9"/>
      <c r="S251" s="9"/>
      <c r="T251" s="9" t="s">
        <v>834</v>
      </c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3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8">
        <v>30274</v>
      </c>
      <c r="AZ251" s="14"/>
      <c r="BA251" s="12">
        <f t="shared" si="3"/>
        <v>1</v>
      </c>
    </row>
    <row r="252" spans="1:53" x14ac:dyDescent="0.2">
      <c r="A252" s="8" t="s">
        <v>329</v>
      </c>
      <c r="B252" s="8" t="s">
        <v>1064</v>
      </c>
      <c r="C252" s="12" t="s">
        <v>74</v>
      </c>
      <c r="D252" s="12" t="s">
        <v>165</v>
      </c>
      <c r="E252" s="12" t="s">
        <v>59</v>
      </c>
      <c r="F252" s="16">
        <v>42902</v>
      </c>
      <c r="G252" s="12" t="s">
        <v>48</v>
      </c>
      <c r="H252" s="17" t="s">
        <v>77</v>
      </c>
      <c r="I252" s="12" t="s">
        <v>84</v>
      </c>
      <c r="J252" s="19">
        <v>24.8</v>
      </c>
      <c r="K252" s="19"/>
      <c r="L252" s="12" t="s">
        <v>51</v>
      </c>
      <c r="M252" s="9" t="s">
        <v>1072</v>
      </c>
      <c r="N252" s="9"/>
      <c r="O252" s="9"/>
      <c r="R252" s="9"/>
      <c r="S252" s="9"/>
      <c r="T252" s="9" t="s">
        <v>834</v>
      </c>
      <c r="U252" s="14"/>
      <c r="V252" s="14"/>
      <c r="W252" s="14"/>
      <c r="X252" s="14"/>
      <c r="Y252" s="14"/>
      <c r="Z252" s="14"/>
      <c r="AA252" s="14"/>
      <c r="AB252" s="14"/>
      <c r="AC252" s="8">
        <v>1650</v>
      </c>
      <c r="AD252" s="8"/>
      <c r="AE252" s="8"/>
      <c r="AF252" s="14"/>
      <c r="AG252" s="14"/>
      <c r="AH252" s="14"/>
      <c r="AI252" s="14"/>
      <c r="AJ252" s="14"/>
      <c r="AK252" s="14"/>
      <c r="AL252" s="13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8">
        <v>8661</v>
      </c>
      <c r="AZ252" s="14"/>
      <c r="BA252" s="12">
        <f t="shared" si="3"/>
        <v>2</v>
      </c>
    </row>
    <row r="253" spans="1:53" x14ac:dyDescent="0.2">
      <c r="A253" s="8" t="s">
        <v>330</v>
      </c>
      <c r="B253" s="8" t="s">
        <v>1064</v>
      </c>
      <c r="C253" s="12" t="s">
        <v>74</v>
      </c>
      <c r="D253" s="12" t="s">
        <v>165</v>
      </c>
      <c r="E253" s="12" t="s">
        <v>67</v>
      </c>
      <c r="F253" s="16">
        <v>42906</v>
      </c>
      <c r="G253" s="12" t="s">
        <v>82</v>
      </c>
      <c r="H253" s="17" t="s">
        <v>77</v>
      </c>
      <c r="I253" s="12" t="s">
        <v>50</v>
      </c>
      <c r="J253" s="19">
        <v>69.400000000000006</v>
      </c>
      <c r="K253" s="19"/>
      <c r="L253" s="12" t="s">
        <v>51</v>
      </c>
      <c r="M253" s="9"/>
      <c r="N253" s="9"/>
      <c r="O253" s="9"/>
      <c r="R253" s="9" t="s">
        <v>12</v>
      </c>
      <c r="S253" s="9"/>
      <c r="T253" s="9" t="s">
        <v>834</v>
      </c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8">
        <v>25039</v>
      </c>
      <c r="AL253" s="13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8">
        <v>12918</v>
      </c>
      <c r="AZ253" s="14"/>
      <c r="BA253" s="12">
        <f t="shared" si="3"/>
        <v>2</v>
      </c>
    </row>
    <row r="254" spans="1:53" x14ac:dyDescent="0.2">
      <c r="A254" s="8" t="s">
        <v>331</v>
      </c>
      <c r="B254" s="8" t="s">
        <v>1064</v>
      </c>
      <c r="C254" s="12" t="s">
        <v>74</v>
      </c>
      <c r="D254" s="12" t="s">
        <v>165</v>
      </c>
      <c r="E254" s="12" t="s">
        <v>67</v>
      </c>
      <c r="F254" s="16">
        <v>42906</v>
      </c>
      <c r="G254" s="12" t="s">
        <v>82</v>
      </c>
      <c r="H254" s="17" t="s">
        <v>77</v>
      </c>
      <c r="I254" s="12" t="s">
        <v>50</v>
      </c>
      <c r="J254" s="19">
        <v>51.9</v>
      </c>
      <c r="K254" s="19"/>
      <c r="L254" s="12" t="s">
        <v>51</v>
      </c>
      <c r="M254" s="9"/>
      <c r="N254" s="9"/>
      <c r="O254" s="9"/>
      <c r="R254" s="9"/>
      <c r="S254" s="9"/>
      <c r="T254" s="9" t="s">
        <v>834</v>
      </c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3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8">
        <v>18545</v>
      </c>
      <c r="AZ254" s="14"/>
      <c r="BA254" s="12">
        <f t="shared" si="3"/>
        <v>1</v>
      </c>
    </row>
    <row r="255" spans="1:53" x14ac:dyDescent="0.2">
      <c r="A255" s="8" t="s">
        <v>332</v>
      </c>
      <c r="B255" s="8" t="s">
        <v>1064</v>
      </c>
      <c r="C255" s="12" t="s">
        <v>74</v>
      </c>
      <c r="D255" s="12" t="s">
        <v>165</v>
      </c>
      <c r="E255" s="12" t="s">
        <v>67</v>
      </c>
      <c r="F255" s="16">
        <v>42906</v>
      </c>
      <c r="G255" s="12" t="s">
        <v>82</v>
      </c>
      <c r="H255" s="17" t="s">
        <v>77</v>
      </c>
      <c r="I255" s="12" t="s">
        <v>50</v>
      </c>
      <c r="J255" s="19">
        <v>35.299999999999997</v>
      </c>
      <c r="K255" s="19"/>
      <c r="L255" s="12" t="s">
        <v>51</v>
      </c>
      <c r="M255" s="9"/>
      <c r="N255" s="9"/>
      <c r="O255" s="9"/>
      <c r="R255" s="9"/>
      <c r="S255" s="9"/>
      <c r="T255" s="9" t="s">
        <v>834</v>
      </c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3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8">
        <v>28010</v>
      </c>
      <c r="AZ255" s="14"/>
      <c r="BA255" s="12">
        <f t="shared" si="3"/>
        <v>1</v>
      </c>
    </row>
    <row r="256" spans="1:53" x14ac:dyDescent="0.2">
      <c r="A256" s="10" t="s">
        <v>333</v>
      </c>
      <c r="B256" s="8" t="s">
        <v>1064</v>
      </c>
      <c r="C256" s="12" t="s">
        <v>74</v>
      </c>
      <c r="D256" s="12" t="s">
        <v>165</v>
      </c>
      <c r="E256" s="12" t="s">
        <v>67</v>
      </c>
      <c r="F256" s="16">
        <v>42906</v>
      </c>
      <c r="G256" s="12" t="s">
        <v>82</v>
      </c>
      <c r="H256" s="17" t="s">
        <v>77</v>
      </c>
      <c r="I256" s="12" t="s">
        <v>84</v>
      </c>
      <c r="J256" s="19">
        <v>2.92</v>
      </c>
      <c r="K256" s="19"/>
      <c r="L256" s="12" t="s">
        <v>51</v>
      </c>
      <c r="M256" s="9"/>
      <c r="N256" s="9"/>
      <c r="O256" s="9"/>
      <c r="R256" s="9"/>
      <c r="S256" s="9"/>
      <c r="T256" s="9" t="s">
        <v>834</v>
      </c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3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8">
        <v>12622</v>
      </c>
      <c r="AZ256" s="14"/>
      <c r="BA256" s="12">
        <f t="shared" si="3"/>
        <v>1</v>
      </c>
    </row>
    <row r="257" spans="1:53" x14ac:dyDescent="0.2">
      <c r="A257" s="8" t="s">
        <v>334</v>
      </c>
      <c r="B257" s="8" t="s">
        <v>1064</v>
      </c>
      <c r="C257" s="12" t="s">
        <v>74</v>
      </c>
      <c r="D257" s="12" t="s">
        <v>165</v>
      </c>
      <c r="E257" s="12" t="s">
        <v>67</v>
      </c>
      <c r="F257" s="16">
        <v>42906</v>
      </c>
      <c r="G257" s="12" t="s">
        <v>82</v>
      </c>
      <c r="H257" s="17" t="s">
        <v>77</v>
      </c>
      <c r="I257" s="12" t="s">
        <v>84</v>
      </c>
      <c r="J257" s="19">
        <v>7.68</v>
      </c>
      <c r="K257" s="19"/>
      <c r="L257" s="12" t="s">
        <v>51</v>
      </c>
      <c r="M257" s="9"/>
      <c r="N257" s="9"/>
      <c r="O257" s="9"/>
      <c r="R257" s="9"/>
      <c r="S257" s="9"/>
      <c r="T257" s="9" t="s">
        <v>834</v>
      </c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3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8">
        <v>3927</v>
      </c>
      <c r="AZ257" s="14"/>
      <c r="BA257" s="12">
        <f t="shared" si="3"/>
        <v>1</v>
      </c>
    </row>
    <row r="258" spans="1:53" x14ac:dyDescent="0.2">
      <c r="A258" s="8" t="s">
        <v>335</v>
      </c>
      <c r="B258" s="8" t="s">
        <v>1064</v>
      </c>
      <c r="C258" s="12" t="s">
        <v>74</v>
      </c>
      <c r="D258" s="12" t="s">
        <v>165</v>
      </c>
      <c r="E258" s="12" t="s">
        <v>67</v>
      </c>
      <c r="F258" s="16">
        <v>42906</v>
      </c>
      <c r="G258" s="12" t="s">
        <v>82</v>
      </c>
      <c r="H258" s="17" t="s">
        <v>77</v>
      </c>
      <c r="I258" s="12" t="s">
        <v>84</v>
      </c>
      <c r="J258" s="19">
        <v>10.8</v>
      </c>
      <c r="K258" s="19"/>
      <c r="L258" s="12" t="s">
        <v>51</v>
      </c>
      <c r="M258" s="9" t="s">
        <v>19</v>
      </c>
      <c r="N258" s="9"/>
      <c r="O258" s="9"/>
      <c r="R258" s="9" t="s">
        <v>12</v>
      </c>
      <c r="S258" s="9"/>
      <c r="T258" s="9"/>
      <c r="U258" s="9"/>
      <c r="V258" s="9"/>
      <c r="W258" s="14"/>
      <c r="X258" s="14"/>
      <c r="Y258" s="8">
        <v>4889</v>
      </c>
      <c r="Z258" s="8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8">
        <v>25714</v>
      </c>
      <c r="AL258" s="13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2">
        <f t="shared" ref="BA258:BA321" si="4">COUNT(U258:AZ258)</f>
        <v>2</v>
      </c>
    </row>
    <row r="259" spans="1:53" x14ac:dyDescent="0.2">
      <c r="A259" s="8" t="s">
        <v>336</v>
      </c>
      <c r="B259" s="8" t="s">
        <v>1064</v>
      </c>
      <c r="C259" s="12" t="s">
        <v>74</v>
      </c>
      <c r="D259" s="12" t="s">
        <v>165</v>
      </c>
      <c r="E259" s="12" t="s">
        <v>67</v>
      </c>
      <c r="F259" s="16">
        <v>42906</v>
      </c>
      <c r="G259" s="12" t="s">
        <v>82</v>
      </c>
      <c r="H259" s="17" t="s">
        <v>77</v>
      </c>
      <c r="I259" s="12" t="s">
        <v>84</v>
      </c>
      <c r="J259" s="19">
        <v>10.1</v>
      </c>
      <c r="K259" s="19"/>
      <c r="L259" s="12" t="s">
        <v>51</v>
      </c>
      <c r="M259" s="9"/>
      <c r="N259" s="9"/>
      <c r="O259" s="9"/>
      <c r="R259" s="9"/>
      <c r="S259" s="9"/>
      <c r="T259" s="9"/>
      <c r="U259" s="9"/>
      <c r="V259" s="9"/>
      <c r="W259" s="14"/>
      <c r="X259" s="14"/>
      <c r="Y259" s="8"/>
      <c r="Z259" s="8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8"/>
      <c r="AL259" s="13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2">
        <f t="shared" si="4"/>
        <v>0</v>
      </c>
    </row>
    <row r="260" spans="1:53" x14ac:dyDescent="0.2">
      <c r="A260" s="8" t="s">
        <v>337</v>
      </c>
      <c r="B260" s="8" t="s">
        <v>1064</v>
      </c>
      <c r="C260" s="12" t="s">
        <v>74</v>
      </c>
      <c r="D260" s="12" t="s">
        <v>165</v>
      </c>
      <c r="E260" s="12" t="s">
        <v>67</v>
      </c>
      <c r="F260" s="16">
        <v>42906</v>
      </c>
      <c r="G260" s="12" t="s">
        <v>82</v>
      </c>
      <c r="H260" s="17" t="s">
        <v>77</v>
      </c>
      <c r="I260" s="12" t="s">
        <v>84</v>
      </c>
      <c r="J260" s="19">
        <v>11.6</v>
      </c>
      <c r="K260" s="19"/>
      <c r="L260" s="12" t="s">
        <v>51</v>
      </c>
      <c r="M260" s="9"/>
      <c r="N260" s="9"/>
      <c r="O260" s="9"/>
      <c r="R260" s="9" t="s">
        <v>12</v>
      </c>
      <c r="S260" s="9"/>
      <c r="T260" s="9" t="s">
        <v>834</v>
      </c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8">
        <v>60962</v>
      </c>
      <c r="AL260" s="13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8">
        <v>3868</v>
      </c>
      <c r="AZ260" s="14"/>
      <c r="BA260" s="12">
        <f t="shared" si="4"/>
        <v>2</v>
      </c>
    </row>
    <row r="261" spans="1:53" x14ac:dyDescent="0.2">
      <c r="A261" s="8" t="s">
        <v>338</v>
      </c>
      <c r="B261" s="8" t="s">
        <v>1064</v>
      </c>
      <c r="C261" s="12" t="s">
        <v>74</v>
      </c>
      <c r="D261" s="12" t="s">
        <v>165</v>
      </c>
      <c r="E261" s="12" t="s">
        <v>67</v>
      </c>
      <c r="F261" s="16">
        <v>42906</v>
      </c>
      <c r="G261" s="12" t="s">
        <v>82</v>
      </c>
      <c r="H261" s="17" t="s">
        <v>77</v>
      </c>
      <c r="I261" s="12" t="s">
        <v>84</v>
      </c>
      <c r="J261" s="19">
        <v>13.9</v>
      </c>
      <c r="K261" s="19"/>
      <c r="L261" s="12" t="s">
        <v>51</v>
      </c>
      <c r="M261" s="9" t="s">
        <v>1072</v>
      </c>
      <c r="N261" s="9"/>
      <c r="O261" s="9"/>
      <c r="R261" s="9" t="s">
        <v>12</v>
      </c>
      <c r="S261" s="9"/>
      <c r="T261" s="9" t="s">
        <v>834</v>
      </c>
      <c r="U261" s="14"/>
      <c r="V261" s="14"/>
      <c r="W261" s="14"/>
      <c r="X261" s="14"/>
      <c r="Y261" s="14"/>
      <c r="Z261" s="14"/>
      <c r="AA261" s="14"/>
      <c r="AB261" s="14"/>
      <c r="AC261" s="8">
        <v>1030</v>
      </c>
      <c r="AD261" s="8"/>
      <c r="AE261" s="8"/>
      <c r="AF261" s="14"/>
      <c r="AG261" s="14"/>
      <c r="AH261" s="14"/>
      <c r="AI261" s="14"/>
      <c r="AJ261" s="14"/>
      <c r="AK261" s="8">
        <v>45104</v>
      </c>
      <c r="AL261" s="13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8">
        <v>4295</v>
      </c>
      <c r="AZ261" s="14"/>
      <c r="BA261" s="12">
        <f t="shared" si="4"/>
        <v>3</v>
      </c>
    </row>
    <row r="262" spans="1:53" x14ac:dyDescent="0.2">
      <c r="A262" s="8" t="s">
        <v>339</v>
      </c>
      <c r="B262" s="8" t="s">
        <v>1064</v>
      </c>
      <c r="C262" s="12" t="s">
        <v>74</v>
      </c>
      <c r="D262" s="12" t="s">
        <v>165</v>
      </c>
      <c r="E262" s="12" t="s">
        <v>67</v>
      </c>
      <c r="F262" s="16">
        <v>42906</v>
      </c>
      <c r="G262" s="12" t="s">
        <v>82</v>
      </c>
      <c r="H262" s="17" t="s">
        <v>77</v>
      </c>
      <c r="I262" s="12" t="s">
        <v>84</v>
      </c>
      <c r="J262" s="19">
        <v>12.6</v>
      </c>
      <c r="K262" s="19"/>
      <c r="L262" s="12" t="s">
        <v>51</v>
      </c>
      <c r="M262" s="9"/>
      <c r="N262" s="9"/>
      <c r="O262" s="9"/>
      <c r="R262" s="9"/>
      <c r="S262" s="9"/>
      <c r="T262" s="9" t="s">
        <v>834</v>
      </c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3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8">
        <v>6530</v>
      </c>
      <c r="AZ262" s="14"/>
      <c r="BA262" s="12">
        <f t="shared" si="4"/>
        <v>1</v>
      </c>
    </row>
    <row r="263" spans="1:53" x14ac:dyDescent="0.2">
      <c r="A263" s="8" t="s">
        <v>340</v>
      </c>
      <c r="B263" s="8" t="s">
        <v>1064</v>
      </c>
      <c r="C263" s="12" t="s">
        <v>74</v>
      </c>
      <c r="D263" s="12" t="s">
        <v>165</v>
      </c>
      <c r="E263" s="12" t="s">
        <v>67</v>
      </c>
      <c r="F263" s="16">
        <v>42906</v>
      </c>
      <c r="G263" s="12" t="s">
        <v>82</v>
      </c>
      <c r="H263" s="17" t="s">
        <v>77</v>
      </c>
      <c r="I263" s="12" t="s">
        <v>84</v>
      </c>
      <c r="J263" s="19">
        <v>17</v>
      </c>
      <c r="K263" s="19"/>
      <c r="L263" s="12" t="s">
        <v>51</v>
      </c>
      <c r="M263" s="9"/>
      <c r="N263" s="9"/>
      <c r="O263" s="9"/>
      <c r="R263" s="9"/>
      <c r="S263" s="9"/>
      <c r="T263" s="9" t="s">
        <v>834</v>
      </c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3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8">
        <v>4960</v>
      </c>
      <c r="AZ263" s="14"/>
      <c r="BA263" s="12">
        <f t="shared" si="4"/>
        <v>1</v>
      </c>
    </row>
    <row r="264" spans="1:53" x14ac:dyDescent="0.2">
      <c r="A264" s="8" t="s">
        <v>341</v>
      </c>
      <c r="B264" s="8" t="s">
        <v>1064</v>
      </c>
      <c r="C264" s="12" t="s">
        <v>74</v>
      </c>
      <c r="D264" s="12" t="s">
        <v>165</v>
      </c>
      <c r="E264" s="12" t="s">
        <v>67</v>
      </c>
      <c r="F264" s="16">
        <v>42906</v>
      </c>
      <c r="G264" s="12" t="s">
        <v>82</v>
      </c>
      <c r="H264" s="17" t="s">
        <v>77</v>
      </c>
      <c r="I264" s="12" t="s">
        <v>84</v>
      </c>
      <c r="J264" s="19">
        <v>11.9</v>
      </c>
      <c r="K264" s="19"/>
      <c r="L264" s="12" t="s">
        <v>51</v>
      </c>
      <c r="M264" s="9"/>
      <c r="N264" s="9"/>
      <c r="O264" s="9"/>
      <c r="R264" s="9" t="s">
        <v>12</v>
      </c>
      <c r="S264" s="9"/>
      <c r="T264" s="9" t="s">
        <v>834</v>
      </c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8">
        <v>49100</v>
      </c>
      <c r="AL264" s="13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8">
        <v>377</v>
      </c>
      <c r="AZ264" s="14"/>
      <c r="BA264" s="12">
        <f t="shared" si="4"/>
        <v>2</v>
      </c>
    </row>
    <row r="265" spans="1:53" x14ac:dyDescent="0.2">
      <c r="A265" s="8" t="s">
        <v>342</v>
      </c>
      <c r="B265" s="8" t="s">
        <v>1064</v>
      </c>
      <c r="C265" s="12" t="s">
        <v>74</v>
      </c>
      <c r="D265" s="12" t="s">
        <v>165</v>
      </c>
      <c r="E265" s="12" t="s">
        <v>67</v>
      </c>
      <c r="F265" s="16">
        <v>42906</v>
      </c>
      <c r="G265" s="12" t="s">
        <v>82</v>
      </c>
      <c r="H265" s="17" t="s">
        <v>77</v>
      </c>
      <c r="I265" s="12" t="s">
        <v>84</v>
      </c>
      <c r="J265" s="19">
        <v>11.3</v>
      </c>
      <c r="K265" s="19"/>
      <c r="L265" s="12" t="s">
        <v>51</v>
      </c>
      <c r="M265" s="9"/>
      <c r="N265" s="9"/>
      <c r="O265" s="9"/>
      <c r="R265" s="9"/>
      <c r="S265" s="9"/>
      <c r="T265" s="9" t="s">
        <v>834</v>
      </c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3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8">
        <v>5400</v>
      </c>
      <c r="AZ265" s="14"/>
      <c r="BA265" s="12">
        <f t="shared" si="4"/>
        <v>1</v>
      </c>
    </row>
    <row r="266" spans="1:53" x14ac:dyDescent="0.2">
      <c r="A266" s="8" t="s">
        <v>343</v>
      </c>
      <c r="B266" s="8" t="s">
        <v>1064</v>
      </c>
      <c r="C266" s="12" t="s">
        <v>74</v>
      </c>
      <c r="D266" s="12" t="s">
        <v>165</v>
      </c>
      <c r="E266" s="12" t="s">
        <v>67</v>
      </c>
      <c r="F266" s="16">
        <v>42906</v>
      </c>
      <c r="G266" s="12" t="s">
        <v>82</v>
      </c>
      <c r="H266" s="17" t="s">
        <v>77</v>
      </c>
      <c r="I266" s="12" t="s">
        <v>84</v>
      </c>
      <c r="J266" s="19">
        <v>16.3</v>
      </c>
      <c r="K266" s="19"/>
      <c r="L266" s="12" t="s">
        <v>51</v>
      </c>
      <c r="M266" s="9" t="s">
        <v>33</v>
      </c>
      <c r="N266" s="9"/>
      <c r="O266" s="9"/>
      <c r="R266" s="9"/>
      <c r="S266" s="9"/>
      <c r="T266" s="9" t="s">
        <v>834</v>
      </c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3"/>
      <c r="AM266" s="14"/>
      <c r="AN266" s="14"/>
      <c r="AO266" s="8">
        <v>7337</v>
      </c>
      <c r="AP266" s="14"/>
      <c r="AQ266" s="14"/>
      <c r="AR266" s="14"/>
      <c r="AS266" s="14"/>
      <c r="AT266" s="14"/>
      <c r="AU266" s="14"/>
      <c r="AV266" s="14"/>
      <c r="AW266" s="14"/>
      <c r="AX266" s="14"/>
      <c r="AY266" s="8">
        <v>13969</v>
      </c>
      <c r="AZ266" s="14"/>
      <c r="BA266" s="12">
        <f t="shared" si="4"/>
        <v>2</v>
      </c>
    </row>
    <row r="267" spans="1:53" x14ac:dyDescent="0.2">
      <c r="A267" s="8" t="s">
        <v>344</v>
      </c>
      <c r="B267" s="8" t="s">
        <v>1064</v>
      </c>
      <c r="C267" s="12" t="s">
        <v>74</v>
      </c>
      <c r="D267" s="12" t="s">
        <v>165</v>
      </c>
      <c r="E267" s="12" t="s">
        <v>67</v>
      </c>
      <c r="F267" s="16">
        <v>42906</v>
      </c>
      <c r="G267" s="12" t="s">
        <v>82</v>
      </c>
      <c r="H267" s="17" t="s">
        <v>77</v>
      </c>
      <c r="I267" s="12" t="s">
        <v>84</v>
      </c>
      <c r="J267" s="19">
        <v>8.1999999999999993</v>
      </c>
      <c r="K267" s="19"/>
      <c r="L267" s="12" t="s">
        <v>51</v>
      </c>
      <c r="M267" s="9"/>
      <c r="N267" s="9"/>
      <c r="O267" s="9"/>
      <c r="R267" s="9"/>
      <c r="S267" s="9"/>
      <c r="T267" s="9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3"/>
      <c r="AM267" s="14"/>
      <c r="AN267" s="14"/>
      <c r="AO267" s="8"/>
      <c r="AP267" s="14"/>
      <c r="AQ267" s="14"/>
      <c r="AR267" s="14"/>
      <c r="AS267" s="14"/>
      <c r="AT267" s="14"/>
      <c r="AU267" s="14"/>
      <c r="AV267" s="14"/>
      <c r="AW267" s="14"/>
      <c r="AX267" s="14"/>
      <c r="AY267" s="8"/>
      <c r="AZ267" s="14"/>
      <c r="BA267" s="12">
        <f t="shared" si="4"/>
        <v>0</v>
      </c>
    </row>
    <row r="268" spans="1:53" x14ac:dyDescent="0.2">
      <c r="A268" s="8" t="s">
        <v>345</v>
      </c>
      <c r="B268" s="8" t="s">
        <v>1064</v>
      </c>
      <c r="C268" s="12" t="s">
        <v>74</v>
      </c>
      <c r="D268" s="12" t="s">
        <v>165</v>
      </c>
      <c r="E268" s="12" t="s">
        <v>67</v>
      </c>
      <c r="F268" s="16">
        <v>42906</v>
      </c>
      <c r="G268" s="12" t="s">
        <v>82</v>
      </c>
      <c r="H268" s="17" t="s">
        <v>77</v>
      </c>
      <c r="I268" s="12" t="s">
        <v>84</v>
      </c>
      <c r="J268" s="19">
        <v>6.62</v>
      </c>
      <c r="K268" s="19"/>
      <c r="L268" s="12" t="s">
        <v>51</v>
      </c>
      <c r="M268" s="9"/>
      <c r="N268" s="9"/>
      <c r="O268" s="9"/>
      <c r="R268" s="9"/>
      <c r="S268" s="9"/>
      <c r="T268" s="9" t="s">
        <v>834</v>
      </c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3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8">
        <v>333</v>
      </c>
      <c r="AZ268" s="14"/>
      <c r="BA268" s="12">
        <f t="shared" si="4"/>
        <v>1</v>
      </c>
    </row>
    <row r="269" spans="1:53" x14ac:dyDescent="0.2">
      <c r="A269" s="8" t="s">
        <v>346</v>
      </c>
      <c r="B269" s="8" t="s">
        <v>1064</v>
      </c>
      <c r="C269" s="12" t="s">
        <v>74</v>
      </c>
      <c r="D269" s="12" t="s">
        <v>165</v>
      </c>
      <c r="E269" s="12" t="s">
        <v>67</v>
      </c>
      <c r="F269" s="16">
        <v>42906</v>
      </c>
      <c r="G269" s="12" t="s">
        <v>82</v>
      </c>
      <c r="H269" s="17" t="s">
        <v>77</v>
      </c>
      <c r="I269" s="12" t="s">
        <v>84</v>
      </c>
      <c r="J269" s="19">
        <v>8.83</v>
      </c>
      <c r="K269" s="19"/>
      <c r="L269" s="12" t="s">
        <v>51</v>
      </c>
      <c r="M269" s="9" t="s">
        <v>39</v>
      </c>
      <c r="N269" s="9"/>
      <c r="O269" s="9"/>
      <c r="R269" s="9"/>
      <c r="S269" s="9"/>
      <c r="T269" s="9" t="s">
        <v>834</v>
      </c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3"/>
      <c r="AM269" s="14"/>
      <c r="AN269" s="14"/>
      <c r="AO269" s="14"/>
      <c r="AP269" s="14"/>
      <c r="AQ269" s="14"/>
      <c r="AR269" s="14"/>
      <c r="AS269" s="14"/>
      <c r="AT269" s="14"/>
      <c r="AU269" s="8">
        <v>3031</v>
      </c>
      <c r="AV269" s="14"/>
      <c r="AW269" s="14"/>
      <c r="AX269" s="14"/>
      <c r="AY269" s="8">
        <v>873</v>
      </c>
      <c r="AZ269" s="14"/>
      <c r="BA269" s="12">
        <f t="shared" si="4"/>
        <v>2</v>
      </c>
    </row>
    <row r="270" spans="1:53" x14ac:dyDescent="0.2">
      <c r="A270" s="8" t="s">
        <v>347</v>
      </c>
      <c r="B270" s="8" t="s">
        <v>1064</v>
      </c>
      <c r="C270" s="12" t="s">
        <v>74</v>
      </c>
      <c r="D270" s="12" t="s">
        <v>165</v>
      </c>
      <c r="E270" s="12" t="s">
        <v>67</v>
      </c>
      <c r="F270" s="16">
        <v>42906</v>
      </c>
      <c r="G270" s="12" t="s">
        <v>82</v>
      </c>
      <c r="H270" s="17" t="s">
        <v>77</v>
      </c>
      <c r="I270" s="12" t="s">
        <v>84</v>
      </c>
      <c r="J270" s="19">
        <v>10.4</v>
      </c>
      <c r="K270" s="19"/>
      <c r="L270" s="12" t="s">
        <v>51</v>
      </c>
      <c r="M270" s="9"/>
      <c r="N270" s="9"/>
      <c r="O270" s="9"/>
      <c r="R270" s="9"/>
      <c r="S270" s="9"/>
      <c r="T270" s="9" t="s">
        <v>834</v>
      </c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3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8">
        <v>152</v>
      </c>
      <c r="AZ270" s="14"/>
      <c r="BA270" s="12">
        <f t="shared" si="4"/>
        <v>1</v>
      </c>
    </row>
    <row r="271" spans="1:53" x14ac:dyDescent="0.2">
      <c r="A271" s="8" t="s">
        <v>348</v>
      </c>
      <c r="B271" s="8" t="s">
        <v>1064</v>
      </c>
      <c r="C271" s="12" t="s">
        <v>74</v>
      </c>
      <c r="D271" s="12" t="s">
        <v>165</v>
      </c>
      <c r="E271" s="12" t="s">
        <v>67</v>
      </c>
      <c r="F271" s="16">
        <v>42906</v>
      </c>
      <c r="G271" s="12" t="s">
        <v>82</v>
      </c>
      <c r="H271" s="17" t="s">
        <v>77</v>
      </c>
      <c r="I271" s="12" t="s">
        <v>84</v>
      </c>
      <c r="J271" s="19">
        <v>13.7</v>
      </c>
      <c r="K271" s="19"/>
      <c r="L271" s="12" t="s">
        <v>51</v>
      </c>
      <c r="M271" s="9"/>
      <c r="N271" s="9"/>
      <c r="O271" s="9"/>
      <c r="R271" s="9"/>
      <c r="S271" s="9"/>
      <c r="T271" s="9" t="s">
        <v>834</v>
      </c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3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8">
        <v>1884</v>
      </c>
      <c r="AZ271" s="14"/>
      <c r="BA271" s="12">
        <f t="shared" si="4"/>
        <v>1</v>
      </c>
    </row>
    <row r="272" spans="1:53" x14ac:dyDescent="0.2">
      <c r="A272" s="8" t="s">
        <v>349</v>
      </c>
      <c r="B272" s="8" t="s">
        <v>1064</v>
      </c>
      <c r="C272" s="12" t="s">
        <v>74</v>
      </c>
      <c r="D272" s="12" t="s">
        <v>165</v>
      </c>
      <c r="E272" s="12" t="s">
        <v>67</v>
      </c>
      <c r="F272" s="16">
        <v>42906</v>
      </c>
      <c r="G272" s="12" t="s">
        <v>82</v>
      </c>
      <c r="H272" s="17" t="s">
        <v>77</v>
      </c>
      <c r="I272" s="12" t="s">
        <v>84</v>
      </c>
      <c r="J272" s="19">
        <v>13.7</v>
      </c>
      <c r="K272" s="19"/>
      <c r="L272" s="12" t="s">
        <v>51</v>
      </c>
      <c r="M272" s="9" t="s">
        <v>1072</v>
      </c>
      <c r="N272" s="9"/>
      <c r="O272" s="9"/>
      <c r="R272" s="9"/>
      <c r="S272" s="9"/>
      <c r="T272" s="9" t="s">
        <v>834</v>
      </c>
      <c r="U272" s="14"/>
      <c r="V272" s="14"/>
      <c r="W272" s="14"/>
      <c r="X272" s="14"/>
      <c r="Y272" s="14"/>
      <c r="Z272" s="14"/>
      <c r="AA272" s="14"/>
      <c r="AB272" s="14"/>
      <c r="AC272" s="8">
        <v>548</v>
      </c>
      <c r="AD272" s="8"/>
      <c r="AE272" s="8"/>
      <c r="AF272" s="14"/>
      <c r="AG272" s="14"/>
      <c r="AH272" s="14"/>
      <c r="AI272" s="14"/>
      <c r="AJ272" s="14"/>
      <c r="AK272" s="14"/>
      <c r="AL272" s="13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8">
        <v>10120</v>
      </c>
      <c r="AZ272" s="14"/>
      <c r="BA272" s="12">
        <f t="shared" si="4"/>
        <v>2</v>
      </c>
    </row>
    <row r="273" spans="1:53" x14ac:dyDescent="0.2">
      <c r="A273" s="8" t="s">
        <v>350</v>
      </c>
      <c r="B273" s="8" t="s">
        <v>1064</v>
      </c>
      <c r="C273" s="12" t="s">
        <v>74</v>
      </c>
      <c r="D273" s="12" t="s">
        <v>165</v>
      </c>
      <c r="E273" s="12" t="s">
        <v>67</v>
      </c>
      <c r="F273" s="16">
        <v>42906</v>
      </c>
      <c r="G273" s="12" t="s">
        <v>82</v>
      </c>
      <c r="H273" s="17" t="s">
        <v>77</v>
      </c>
      <c r="I273" s="12" t="s">
        <v>84</v>
      </c>
      <c r="J273" s="19">
        <v>6.13</v>
      </c>
      <c r="K273" s="19"/>
      <c r="L273" s="12" t="s">
        <v>51</v>
      </c>
      <c r="M273" s="9"/>
      <c r="N273" s="9"/>
      <c r="O273" s="9"/>
      <c r="R273" s="9" t="s">
        <v>12</v>
      </c>
      <c r="S273" s="9"/>
      <c r="T273" s="9" t="s">
        <v>834</v>
      </c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8">
        <v>40977</v>
      </c>
      <c r="AL273" s="13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8">
        <v>444</v>
      </c>
      <c r="AZ273" s="14"/>
      <c r="BA273" s="12">
        <f t="shared" si="4"/>
        <v>2</v>
      </c>
    </row>
    <row r="274" spans="1:53" x14ac:dyDescent="0.2">
      <c r="A274" s="8" t="s">
        <v>351</v>
      </c>
      <c r="B274" s="8" t="s">
        <v>1064</v>
      </c>
      <c r="C274" s="12" t="s">
        <v>74</v>
      </c>
      <c r="D274" s="12" t="s">
        <v>165</v>
      </c>
      <c r="E274" s="12" t="s">
        <v>67</v>
      </c>
      <c r="F274" s="16">
        <v>42906</v>
      </c>
      <c r="G274" s="12" t="s">
        <v>82</v>
      </c>
      <c r="H274" s="17" t="s">
        <v>77</v>
      </c>
      <c r="I274" s="12" t="s">
        <v>84</v>
      </c>
      <c r="J274" s="19">
        <v>12.2</v>
      </c>
      <c r="K274" s="19"/>
      <c r="L274" s="12" t="s">
        <v>51</v>
      </c>
      <c r="M274" s="9"/>
      <c r="N274" s="9"/>
      <c r="O274" s="9"/>
      <c r="R274" s="9"/>
      <c r="S274" s="9"/>
      <c r="T274" s="9" t="s">
        <v>834</v>
      </c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3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8">
        <v>2277</v>
      </c>
      <c r="AZ274" s="14"/>
      <c r="BA274" s="12">
        <f t="shared" si="4"/>
        <v>1</v>
      </c>
    </row>
    <row r="275" spans="1:53" x14ac:dyDescent="0.2">
      <c r="A275" s="8" t="s">
        <v>352</v>
      </c>
      <c r="B275" s="8" t="s">
        <v>1064</v>
      </c>
      <c r="C275" s="12" t="s">
        <v>74</v>
      </c>
      <c r="D275" s="12" t="s">
        <v>165</v>
      </c>
      <c r="E275" s="12" t="s">
        <v>67</v>
      </c>
      <c r="F275" s="16">
        <v>42906</v>
      </c>
      <c r="G275" s="12" t="s">
        <v>82</v>
      </c>
      <c r="H275" s="17" t="s">
        <v>77</v>
      </c>
      <c r="I275" s="12" t="s">
        <v>84</v>
      </c>
      <c r="J275" s="19">
        <v>17.3</v>
      </c>
      <c r="K275" s="19"/>
      <c r="L275" s="12" t="s">
        <v>51</v>
      </c>
      <c r="M275" s="9"/>
      <c r="N275" s="9"/>
      <c r="O275" s="9"/>
      <c r="R275" s="9" t="s">
        <v>12</v>
      </c>
      <c r="S275" s="9"/>
      <c r="T275" s="9" t="s">
        <v>834</v>
      </c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8">
        <v>51214</v>
      </c>
      <c r="AL275" s="13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8">
        <v>9485</v>
      </c>
      <c r="AZ275" s="14"/>
      <c r="BA275" s="12">
        <f t="shared" si="4"/>
        <v>2</v>
      </c>
    </row>
    <row r="276" spans="1:53" x14ac:dyDescent="0.2">
      <c r="A276" s="8" t="s">
        <v>353</v>
      </c>
      <c r="B276" s="8" t="s">
        <v>1064</v>
      </c>
      <c r="C276" s="12" t="s">
        <v>74</v>
      </c>
      <c r="D276" s="12" t="s">
        <v>165</v>
      </c>
      <c r="E276" s="12" t="s">
        <v>67</v>
      </c>
      <c r="F276" s="16">
        <v>42906</v>
      </c>
      <c r="G276" s="12" t="s">
        <v>82</v>
      </c>
      <c r="H276" s="17" t="s">
        <v>77</v>
      </c>
      <c r="I276" s="12" t="s">
        <v>84</v>
      </c>
      <c r="J276" s="19">
        <v>9.36</v>
      </c>
      <c r="K276" s="19"/>
      <c r="L276" s="12" t="s">
        <v>51</v>
      </c>
      <c r="M276" s="9"/>
      <c r="N276" s="9"/>
      <c r="O276" s="9"/>
      <c r="R276" s="9" t="s">
        <v>12</v>
      </c>
      <c r="S276" s="9"/>
      <c r="T276" s="9" t="s">
        <v>834</v>
      </c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8">
        <v>54779</v>
      </c>
      <c r="AL276" s="13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8">
        <v>136</v>
      </c>
      <c r="AZ276" s="14"/>
      <c r="BA276" s="12">
        <f t="shared" si="4"/>
        <v>2</v>
      </c>
    </row>
    <row r="277" spans="1:53" x14ac:dyDescent="0.2">
      <c r="A277" s="8" t="s">
        <v>354</v>
      </c>
      <c r="B277" s="8" t="s">
        <v>1064</v>
      </c>
      <c r="C277" s="12" t="s">
        <v>74</v>
      </c>
      <c r="D277" s="12" t="s">
        <v>165</v>
      </c>
      <c r="E277" s="12" t="s">
        <v>67</v>
      </c>
      <c r="F277" s="16">
        <v>42906</v>
      </c>
      <c r="G277" s="12" t="s">
        <v>82</v>
      </c>
      <c r="H277" s="17" t="s">
        <v>77</v>
      </c>
      <c r="I277" s="12" t="s">
        <v>84</v>
      </c>
      <c r="J277" s="19">
        <v>15.2</v>
      </c>
      <c r="K277" s="19"/>
      <c r="L277" s="12" t="s">
        <v>51</v>
      </c>
      <c r="M277" s="9" t="s">
        <v>36</v>
      </c>
      <c r="N277" s="9"/>
      <c r="O277" s="9"/>
      <c r="R277" s="9"/>
      <c r="S277" s="9"/>
      <c r="T277" s="9" t="s">
        <v>834</v>
      </c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3"/>
      <c r="AM277" s="14"/>
      <c r="AN277" s="14"/>
      <c r="AO277" s="14"/>
      <c r="AP277" s="14"/>
      <c r="AQ277" s="14"/>
      <c r="AR277" s="8">
        <v>7103</v>
      </c>
      <c r="AS277" s="8"/>
      <c r="AT277" s="14"/>
      <c r="AU277" s="14"/>
      <c r="AV277" s="14"/>
      <c r="AW277" s="14"/>
      <c r="AX277" s="14"/>
      <c r="AY277" s="8">
        <v>797</v>
      </c>
      <c r="AZ277" s="14"/>
      <c r="BA277" s="12">
        <f t="shared" si="4"/>
        <v>2</v>
      </c>
    </row>
    <row r="278" spans="1:53" x14ac:dyDescent="0.2">
      <c r="A278" s="8" t="s">
        <v>355</v>
      </c>
      <c r="B278" s="8" t="s">
        <v>1064</v>
      </c>
      <c r="C278" s="12" t="s">
        <v>74</v>
      </c>
      <c r="D278" s="12" t="s">
        <v>165</v>
      </c>
      <c r="E278" s="12" t="s">
        <v>67</v>
      </c>
      <c r="F278" s="16">
        <v>42906</v>
      </c>
      <c r="G278" s="12" t="s">
        <v>82</v>
      </c>
      <c r="H278" s="17" t="s">
        <v>77</v>
      </c>
      <c r="I278" s="12" t="s">
        <v>84</v>
      </c>
      <c r="J278" s="19">
        <v>17.899999999999999</v>
      </c>
      <c r="K278" s="19"/>
      <c r="L278" s="12" t="s">
        <v>51</v>
      </c>
      <c r="M278" s="9"/>
      <c r="N278" s="9"/>
      <c r="O278" s="9"/>
      <c r="R278" s="9" t="s">
        <v>12</v>
      </c>
      <c r="S278" s="9"/>
      <c r="T278" s="9" t="s">
        <v>834</v>
      </c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8">
        <v>32134</v>
      </c>
      <c r="AL278" s="13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8">
        <v>9347</v>
      </c>
      <c r="AZ278" s="14"/>
      <c r="BA278" s="12">
        <f t="shared" si="4"/>
        <v>2</v>
      </c>
    </row>
    <row r="279" spans="1:53" x14ac:dyDescent="0.2">
      <c r="A279" s="8" t="s">
        <v>356</v>
      </c>
      <c r="B279" s="8" t="s">
        <v>1064</v>
      </c>
      <c r="C279" s="12" t="s">
        <v>74</v>
      </c>
      <c r="D279" s="12" t="s">
        <v>165</v>
      </c>
      <c r="E279" s="12" t="s">
        <v>67</v>
      </c>
      <c r="F279" s="16">
        <v>42906</v>
      </c>
      <c r="G279" s="12" t="s">
        <v>82</v>
      </c>
      <c r="H279" s="17" t="s">
        <v>77</v>
      </c>
      <c r="I279" s="12" t="s">
        <v>84</v>
      </c>
      <c r="J279" s="19">
        <v>8.9</v>
      </c>
      <c r="K279" s="19"/>
      <c r="L279" s="12" t="s">
        <v>51</v>
      </c>
      <c r="M279" s="9"/>
      <c r="N279" s="9"/>
      <c r="O279" s="9"/>
      <c r="R279" s="9"/>
      <c r="S279" s="9"/>
      <c r="T279" s="9" t="s">
        <v>834</v>
      </c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3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8">
        <v>438</v>
      </c>
      <c r="AZ279" s="14"/>
      <c r="BA279" s="12">
        <f t="shared" si="4"/>
        <v>1</v>
      </c>
    </row>
    <row r="280" spans="1:53" x14ac:dyDescent="0.2">
      <c r="A280" s="8" t="s">
        <v>357</v>
      </c>
      <c r="B280" s="8" t="s">
        <v>1064</v>
      </c>
      <c r="C280" s="12" t="s">
        <v>74</v>
      </c>
      <c r="D280" s="12" t="s">
        <v>165</v>
      </c>
      <c r="E280" s="12" t="s">
        <v>67</v>
      </c>
      <c r="F280" s="16">
        <v>42906</v>
      </c>
      <c r="G280" s="12" t="s">
        <v>82</v>
      </c>
      <c r="H280" s="17" t="s">
        <v>77</v>
      </c>
      <c r="I280" s="12" t="s">
        <v>84</v>
      </c>
      <c r="J280" s="19">
        <v>12.9</v>
      </c>
      <c r="K280" s="19"/>
      <c r="L280" s="12" t="s">
        <v>51</v>
      </c>
      <c r="M280" s="9"/>
      <c r="N280" s="9"/>
      <c r="O280" s="9"/>
      <c r="R280" s="9"/>
      <c r="S280" s="9"/>
      <c r="T280" s="9" t="s">
        <v>834</v>
      </c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3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8">
        <v>4051</v>
      </c>
      <c r="AZ280" s="14"/>
      <c r="BA280" s="12">
        <f t="shared" si="4"/>
        <v>1</v>
      </c>
    </row>
    <row r="281" spans="1:53" x14ac:dyDescent="0.2">
      <c r="A281" s="8" t="s">
        <v>358</v>
      </c>
      <c r="B281" s="8" t="s">
        <v>1064</v>
      </c>
      <c r="C281" s="12" t="s">
        <v>74</v>
      </c>
      <c r="D281" s="12" t="s">
        <v>165</v>
      </c>
      <c r="E281" s="12" t="s">
        <v>67</v>
      </c>
      <c r="F281" s="16">
        <v>42906</v>
      </c>
      <c r="G281" s="12" t="s">
        <v>82</v>
      </c>
      <c r="H281" s="17" t="s">
        <v>77</v>
      </c>
      <c r="I281" s="12" t="s">
        <v>84</v>
      </c>
      <c r="J281" s="19">
        <v>6.42</v>
      </c>
      <c r="K281" s="19"/>
      <c r="L281" s="12" t="s">
        <v>51</v>
      </c>
      <c r="M281" s="9"/>
      <c r="N281" s="9"/>
      <c r="O281" s="9"/>
      <c r="R281" s="9"/>
      <c r="S281" s="9"/>
      <c r="T281" s="9" t="s">
        <v>834</v>
      </c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3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8">
        <v>14407</v>
      </c>
      <c r="AZ281" s="14"/>
      <c r="BA281" s="12">
        <f t="shared" si="4"/>
        <v>1</v>
      </c>
    </row>
    <row r="282" spans="1:53" x14ac:dyDescent="0.2">
      <c r="A282" s="8" t="s">
        <v>359</v>
      </c>
      <c r="B282" s="8" t="s">
        <v>1064</v>
      </c>
      <c r="C282" s="12" t="s">
        <v>74</v>
      </c>
      <c r="D282" s="12" t="s">
        <v>165</v>
      </c>
      <c r="E282" s="12" t="s">
        <v>67</v>
      </c>
      <c r="F282" s="16">
        <v>42906</v>
      </c>
      <c r="G282" s="12" t="s">
        <v>82</v>
      </c>
      <c r="H282" s="17" t="s">
        <v>77</v>
      </c>
      <c r="I282" s="12" t="s">
        <v>84</v>
      </c>
      <c r="J282" s="19">
        <v>12.8</v>
      </c>
      <c r="K282" s="19"/>
      <c r="L282" s="12" t="s">
        <v>51</v>
      </c>
      <c r="M282" s="9"/>
      <c r="N282" s="9"/>
      <c r="O282" s="9"/>
      <c r="R282" s="9"/>
      <c r="S282" s="9"/>
      <c r="T282" s="9" t="s">
        <v>834</v>
      </c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3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8">
        <v>12399</v>
      </c>
      <c r="AZ282" s="14"/>
      <c r="BA282" s="12">
        <f t="shared" si="4"/>
        <v>1</v>
      </c>
    </row>
    <row r="283" spans="1:53" x14ac:dyDescent="0.2">
      <c r="A283" s="8" t="s">
        <v>360</v>
      </c>
      <c r="B283" s="8" t="s">
        <v>1064</v>
      </c>
      <c r="C283" s="12" t="s">
        <v>74</v>
      </c>
      <c r="D283" s="12" t="s">
        <v>165</v>
      </c>
      <c r="E283" s="12" t="s">
        <v>67</v>
      </c>
      <c r="F283" s="16">
        <v>42906</v>
      </c>
      <c r="G283" s="12" t="s">
        <v>82</v>
      </c>
      <c r="H283" s="17" t="s">
        <v>77</v>
      </c>
      <c r="I283" s="12" t="s">
        <v>84</v>
      </c>
      <c r="J283" s="11">
        <v>15.4</v>
      </c>
      <c r="K283" s="11"/>
      <c r="L283" s="12" t="s">
        <v>51</v>
      </c>
      <c r="M283" s="15" t="s">
        <v>1072</v>
      </c>
      <c r="N283" s="15"/>
      <c r="O283" s="15"/>
      <c r="R283" s="15" t="s">
        <v>12</v>
      </c>
      <c r="S283" s="14"/>
      <c r="T283" s="15" t="s">
        <v>834</v>
      </c>
      <c r="U283" s="14"/>
      <c r="V283" s="14"/>
      <c r="W283" s="14"/>
      <c r="X283" s="14"/>
      <c r="Y283" s="14"/>
      <c r="Z283" s="14"/>
      <c r="AA283" s="14"/>
      <c r="AB283" s="14"/>
      <c r="AC283" s="13">
        <v>237</v>
      </c>
      <c r="AD283" s="13"/>
      <c r="AE283" s="13"/>
      <c r="AF283" s="13"/>
      <c r="AG283" s="14"/>
      <c r="AH283" s="14"/>
      <c r="AI283" s="14"/>
      <c r="AJ283" s="14"/>
      <c r="AK283" s="13">
        <v>43714</v>
      </c>
      <c r="AL283" s="13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3">
        <v>7067</v>
      </c>
      <c r="AZ283" s="14"/>
      <c r="BA283" s="12">
        <f t="shared" si="4"/>
        <v>3</v>
      </c>
    </row>
    <row r="284" spans="1:53" x14ac:dyDescent="0.2">
      <c r="A284" s="8" t="s">
        <v>361</v>
      </c>
      <c r="B284" s="8" t="s">
        <v>1064</v>
      </c>
      <c r="C284" s="12" t="s">
        <v>74</v>
      </c>
      <c r="D284" s="12" t="s">
        <v>165</v>
      </c>
      <c r="E284" s="12" t="s">
        <v>67</v>
      </c>
      <c r="F284" s="16">
        <v>42906</v>
      </c>
      <c r="G284" s="12" t="s">
        <v>82</v>
      </c>
      <c r="H284" s="17" t="s">
        <v>77</v>
      </c>
      <c r="I284" s="12" t="s">
        <v>84</v>
      </c>
      <c r="J284" s="19">
        <v>20.9</v>
      </c>
      <c r="K284" s="19"/>
      <c r="L284" s="12" t="s">
        <v>51</v>
      </c>
      <c r="M284" s="15"/>
      <c r="N284" s="15"/>
      <c r="O284" s="13"/>
      <c r="R284" s="14"/>
      <c r="S284" s="14"/>
      <c r="T284" s="15" t="s">
        <v>834</v>
      </c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3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3">
        <v>11829</v>
      </c>
      <c r="AZ284" s="14"/>
      <c r="BA284" s="12">
        <f t="shared" si="4"/>
        <v>1</v>
      </c>
    </row>
    <row r="285" spans="1:53" x14ac:dyDescent="0.2">
      <c r="A285" s="8" t="s">
        <v>362</v>
      </c>
      <c r="B285" s="8" t="s">
        <v>1064</v>
      </c>
      <c r="C285" s="20" t="s">
        <v>74</v>
      </c>
      <c r="D285" s="20" t="s">
        <v>165</v>
      </c>
      <c r="E285" s="20" t="s">
        <v>67</v>
      </c>
      <c r="F285" s="21">
        <v>42909</v>
      </c>
      <c r="G285" s="20" t="s">
        <v>82</v>
      </c>
      <c r="H285" s="22" t="s">
        <v>77</v>
      </c>
      <c r="I285" s="12" t="s">
        <v>84</v>
      </c>
      <c r="J285" s="19">
        <v>11</v>
      </c>
      <c r="K285" s="19"/>
      <c r="L285" s="12" t="s">
        <v>51</v>
      </c>
      <c r="M285" s="9"/>
      <c r="N285" s="9"/>
      <c r="O285" s="9"/>
      <c r="R285" s="9"/>
      <c r="S285" s="9"/>
      <c r="T285" s="9" t="s">
        <v>834</v>
      </c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3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8">
        <v>17702</v>
      </c>
      <c r="AZ285" s="14"/>
      <c r="BA285" s="12">
        <f t="shared" si="4"/>
        <v>1</v>
      </c>
    </row>
    <row r="286" spans="1:53" x14ac:dyDescent="0.2">
      <c r="A286" s="8" t="s">
        <v>363</v>
      </c>
      <c r="B286" s="8" t="s">
        <v>1064</v>
      </c>
      <c r="C286" s="12" t="s">
        <v>74</v>
      </c>
      <c r="D286" s="12" t="s">
        <v>165</v>
      </c>
      <c r="E286" s="12" t="s">
        <v>67</v>
      </c>
      <c r="F286" s="16">
        <v>42909</v>
      </c>
      <c r="G286" s="12" t="s">
        <v>82</v>
      </c>
      <c r="H286" s="17" t="s">
        <v>77</v>
      </c>
      <c r="I286" s="12" t="s">
        <v>84</v>
      </c>
      <c r="J286" s="19">
        <v>17.5</v>
      </c>
      <c r="K286" s="19"/>
      <c r="L286" s="12" t="s">
        <v>51</v>
      </c>
      <c r="M286" s="9" t="s">
        <v>1072</v>
      </c>
      <c r="N286" s="9"/>
      <c r="O286" s="9"/>
      <c r="R286" s="9"/>
      <c r="S286" s="9"/>
      <c r="T286" s="9" t="s">
        <v>834</v>
      </c>
      <c r="U286" s="14"/>
      <c r="V286" s="14"/>
      <c r="W286" s="14"/>
      <c r="X286" s="14"/>
      <c r="Y286" s="14"/>
      <c r="Z286" s="14"/>
      <c r="AA286" s="14"/>
      <c r="AB286" s="14"/>
      <c r="AC286" s="8">
        <v>19</v>
      </c>
      <c r="AD286" s="8"/>
      <c r="AE286" s="8"/>
      <c r="AF286" s="14"/>
      <c r="AG286" s="14"/>
      <c r="AH286" s="14"/>
      <c r="AI286" s="14"/>
      <c r="AJ286" s="14"/>
      <c r="AK286" s="14"/>
      <c r="AL286" s="13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8">
        <v>9695</v>
      </c>
      <c r="AZ286" s="14"/>
      <c r="BA286" s="12">
        <f t="shared" si="4"/>
        <v>2</v>
      </c>
    </row>
    <row r="287" spans="1:53" x14ac:dyDescent="0.2">
      <c r="A287" s="8" t="s">
        <v>364</v>
      </c>
      <c r="B287" s="8" t="s">
        <v>1064</v>
      </c>
      <c r="C287" s="12" t="s">
        <v>74</v>
      </c>
      <c r="D287" s="12" t="s">
        <v>165</v>
      </c>
      <c r="E287" s="12" t="s">
        <v>67</v>
      </c>
      <c r="F287" s="16">
        <v>42909</v>
      </c>
      <c r="G287" s="12" t="s">
        <v>82</v>
      </c>
      <c r="H287" s="17" t="s">
        <v>77</v>
      </c>
      <c r="I287" s="12" t="s">
        <v>84</v>
      </c>
      <c r="J287" s="19">
        <v>16.7</v>
      </c>
      <c r="K287" s="19"/>
      <c r="L287" s="12" t="s">
        <v>51</v>
      </c>
      <c r="M287" s="9"/>
      <c r="N287" s="9"/>
      <c r="O287" s="9"/>
      <c r="R287" s="9"/>
      <c r="S287" s="9"/>
      <c r="T287" s="9" t="s">
        <v>834</v>
      </c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3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8">
        <v>2808</v>
      </c>
      <c r="AZ287" s="14"/>
      <c r="BA287" s="12">
        <f t="shared" si="4"/>
        <v>1</v>
      </c>
    </row>
    <row r="288" spans="1:53" x14ac:dyDescent="0.2">
      <c r="A288" s="8" t="s">
        <v>365</v>
      </c>
      <c r="B288" s="8" t="s">
        <v>1064</v>
      </c>
      <c r="C288" s="12" t="s">
        <v>74</v>
      </c>
      <c r="D288" s="12" t="s">
        <v>165</v>
      </c>
      <c r="E288" s="12" t="s">
        <v>67</v>
      </c>
      <c r="F288" s="16">
        <v>42909</v>
      </c>
      <c r="G288" s="12" t="s">
        <v>82</v>
      </c>
      <c r="H288" s="17" t="s">
        <v>77</v>
      </c>
      <c r="I288" s="12" t="s">
        <v>84</v>
      </c>
      <c r="J288" s="19">
        <v>11.8</v>
      </c>
      <c r="K288" s="19"/>
      <c r="L288" s="12" t="s">
        <v>51</v>
      </c>
      <c r="M288" s="9"/>
      <c r="N288" s="9"/>
      <c r="O288" s="9"/>
      <c r="R288" s="9" t="s">
        <v>12</v>
      </c>
      <c r="S288" s="9"/>
      <c r="T288" s="9" t="s">
        <v>834</v>
      </c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8">
        <v>17843</v>
      </c>
      <c r="AL288" s="13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8">
        <v>3458</v>
      </c>
      <c r="AZ288" s="14"/>
      <c r="BA288" s="12">
        <f t="shared" si="4"/>
        <v>2</v>
      </c>
    </row>
    <row r="289" spans="1:53" x14ac:dyDescent="0.2">
      <c r="A289" s="8" t="s">
        <v>366</v>
      </c>
      <c r="B289" s="8" t="s">
        <v>1064</v>
      </c>
      <c r="C289" s="12" t="s">
        <v>74</v>
      </c>
      <c r="D289" s="12" t="s">
        <v>165</v>
      </c>
      <c r="E289" s="12" t="s">
        <v>67</v>
      </c>
      <c r="F289" s="16">
        <v>42909</v>
      </c>
      <c r="G289" s="12" t="s">
        <v>82</v>
      </c>
      <c r="H289" s="17" t="s">
        <v>77</v>
      </c>
      <c r="I289" s="12" t="s">
        <v>84</v>
      </c>
      <c r="J289" s="19">
        <v>11.1</v>
      </c>
      <c r="K289" s="19"/>
      <c r="L289" s="12" t="s">
        <v>51</v>
      </c>
      <c r="M289" s="9" t="s">
        <v>1072</v>
      </c>
      <c r="N289" s="9"/>
      <c r="O289" s="9"/>
      <c r="R289" s="9"/>
      <c r="S289" s="9"/>
      <c r="T289" s="9" t="s">
        <v>834</v>
      </c>
      <c r="U289" s="14"/>
      <c r="V289" s="14"/>
      <c r="W289" s="14"/>
      <c r="X289" s="14"/>
      <c r="Y289" s="14"/>
      <c r="Z289" s="14"/>
      <c r="AA289" s="14"/>
      <c r="AB289" s="14"/>
      <c r="AC289" s="8">
        <v>1553</v>
      </c>
      <c r="AD289" s="8"/>
      <c r="AE289" s="8"/>
      <c r="AF289" s="14"/>
      <c r="AG289" s="14"/>
      <c r="AH289" s="14"/>
      <c r="AI289" s="14"/>
      <c r="AJ289" s="14"/>
      <c r="AK289" s="14"/>
      <c r="AL289" s="13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8">
        <v>5234</v>
      </c>
      <c r="AZ289" s="14"/>
      <c r="BA289" s="12">
        <f t="shared" si="4"/>
        <v>2</v>
      </c>
    </row>
    <row r="290" spans="1:53" x14ac:dyDescent="0.2">
      <c r="A290" s="8" t="s">
        <v>367</v>
      </c>
      <c r="B290" s="8" t="s">
        <v>1064</v>
      </c>
      <c r="C290" s="12" t="s">
        <v>74</v>
      </c>
      <c r="D290" s="12" t="s">
        <v>165</v>
      </c>
      <c r="E290" s="12" t="s">
        <v>67</v>
      </c>
      <c r="F290" s="16">
        <v>42909</v>
      </c>
      <c r="G290" s="12" t="s">
        <v>82</v>
      </c>
      <c r="H290" s="17" t="s">
        <v>77</v>
      </c>
      <c r="I290" s="12" t="s">
        <v>84</v>
      </c>
      <c r="J290" s="19">
        <v>9.0500000000000007</v>
      </c>
      <c r="K290" s="19"/>
      <c r="L290" s="12" t="s">
        <v>51</v>
      </c>
      <c r="M290" s="9"/>
      <c r="N290" s="9"/>
      <c r="O290" s="9"/>
      <c r="R290" s="9" t="s">
        <v>12</v>
      </c>
      <c r="S290" s="9"/>
      <c r="T290" s="9" t="s">
        <v>834</v>
      </c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8">
        <v>30910</v>
      </c>
      <c r="AL290" s="13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8">
        <v>314</v>
      </c>
      <c r="AZ290" s="14"/>
      <c r="BA290" s="12">
        <f t="shared" si="4"/>
        <v>2</v>
      </c>
    </row>
    <row r="291" spans="1:53" x14ac:dyDescent="0.2">
      <c r="A291" s="8" t="s">
        <v>368</v>
      </c>
      <c r="B291" s="8" t="s">
        <v>1064</v>
      </c>
      <c r="C291" s="12" t="s">
        <v>74</v>
      </c>
      <c r="D291" s="12" t="s">
        <v>165</v>
      </c>
      <c r="E291" s="12" t="s">
        <v>67</v>
      </c>
      <c r="F291" s="16">
        <v>42909</v>
      </c>
      <c r="G291" s="12" t="s">
        <v>82</v>
      </c>
      <c r="H291" s="17" t="s">
        <v>77</v>
      </c>
      <c r="I291" s="12" t="s">
        <v>84</v>
      </c>
      <c r="J291" s="19">
        <v>12.9</v>
      </c>
      <c r="K291" s="19"/>
      <c r="L291" s="12" t="s">
        <v>51</v>
      </c>
      <c r="M291" s="9"/>
      <c r="N291" s="9"/>
      <c r="O291" s="9"/>
      <c r="R291" s="9"/>
      <c r="S291" s="9"/>
      <c r="T291" s="9" t="s">
        <v>834</v>
      </c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3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8">
        <v>10599</v>
      </c>
      <c r="AZ291" s="14"/>
      <c r="BA291" s="12">
        <f t="shared" si="4"/>
        <v>1</v>
      </c>
    </row>
    <row r="292" spans="1:53" x14ac:dyDescent="0.2">
      <c r="A292" s="8" t="s">
        <v>369</v>
      </c>
      <c r="B292" s="8" t="s">
        <v>1064</v>
      </c>
      <c r="C292" s="12" t="s">
        <v>74</v>
      </c>
      <c r="D292" s="12" t="s">
        <v>165</v>
      </c>
      <c r="E292" s="12" t="s">
        <v>67</v>
      </c>
      <c r="F292" s="16">
        <v>42900</v>
      </c>
      <c r="G292" s="12" t="s">
        <v>82</v>
      </c>
      <c r="H292" s="17" t="s">
        <v>77</v>
      </c>
      <c r="I292" s="12" t="s">
        <v>50</v>
      </c>
      <c r="J292" s="19">
        <v>80.599999999999994</v>
      </c>
      <c r="K292" s="19"/>
      <c r="L292" s="12" t="s">
        <v>51</v>
      </c>
      <c r="M292" s="9"/>
      <c r="N292" s="9"/>
      <c r="O292" s="9"/>
      <c r="R292" s="9"/>
      <c r="S292" s="9"/>
      <c r="T292" s="9" t="s">
        <v>834</v>
      </c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3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8">
        <v>2011</v>
      </c>
      <c r="AZ292" s="14"/>
      <c r="BA292" s="12">
        <f t="shared" si="4"/>
        <v>1</v>
      </c>
    </row>
    <row r="293" spans="1:53" x14ac:dyDescent="0.2">
      <c r="A293" s="8" t="s">
        <v>370</v>
      </c>
      <c r="B293" s="8" t="s">
        <v>1064</v>
      </c>
      <c r="C293" s="12" t="s">
        <v>74</v>
      </c>
      <c r="D293" s="12" t="s">
        <v>165</v>
      </c>
      <c r="E293" s="12" t="s">
        <v>67</v>
      </c>
      <c r="F293" s="16">
        <v>42900</v>
      </c>
      <c r="G293" s="12" t="s">
        <v>82</v>
      </c>
      <c r="H293" s="17" t="s">
        <v>77</v>
      </c>
      <c r="I293" s="12" t="s">
        <v>50</v>
      </c>
      <c r="J293" s="19">
        <v>120</v>
      </c>
      <c r="K293" s="19"/>
      <c r="L293" s="12" t="s">
        <v>51</v>
      </c>
      <c r="M293" s="9"/>
      <c r="N293" s="9"/>
      <c r="O293" s="9"/>
      <c r="R293" s="9"/>
      <c r="S293" s="9"/>
      <c r="T293" s="9" t="s">
        <v>834</v>
      </c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3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8">
        <v>11355</v>
      </c>
      <c r="AZ293" s="14"/>
      <c r="BA293" s="12">
        <f t="shared" si="4"/>
        <v>1</v>
      </c>
    </row>
    <row r="294" spans="1:53" x14ac:dyDescent="0.2">
      <c r="A294" s="8" t="s">
        <v>371</v>
      </c>
      <c r="B294" s="8" t="s">
        <v>1064</v>
      </c>
      <c r="C294" s="12" t="s">
        <v>74</v>
      </c>
      <c r="D294" s="12" t="s">
        <v>165</v>
      </c>
      <c r="E294" s="12" t="s">
        <v>67</v>
      </c>
      <c r="F294" s="16">
        <v>42900</v>
      </c>
      <c r="G294" s="12" t="s">
        <v>82</v>
      </c>
      <c r="H294" s="17" t="s">
        <v>77</v>
      </c>
      <c r="I294" s="12" t="s">
        <v>50</v>
      </c>
      <c r="J294" s="19">
        <v>110</v>
      </c>
      <c r="K294" s="19"/>
      <c r="L294" s="12" t="s">
        <v>51</v>
      </c>
      <c r="M294" s="9"/>
      <c r="N294" s="9"/>
      <c r="O294" s="9"/>
      <c r="R294" s="9"/>
      <c r="S294" s="9"/>
      <c r="T294" s="9" t="s">
        <v>834</v>
      </c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3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8">
        <v>9809</v>
      </c>
      <c r="AZ294" s="14"/>
      <c r="BA294" s="12">
        <f t="shared" si="4"/>
        <v>1</v>
      </c>
    </row>
    <row r="295" spans="1:53" x14ac:dyDescent="0.2">
      <c r="A295" s="8" t="s">
        <v>372</v>
      </c>
      <c r="B295" s="8" t="s">
        <v>1064</v>
      </c>
      <c r="C295" s="12" t="s">
        <v>74</v>
      </c>
      <c r="D295" s="12" t="s">
        <v>165</v>
      </c>
      <c r="E295" s="12" t="s">
        <v>67</v>
      </c>
      <c r="F295" s="16">
        <v>42900</v>
      </c>
      <c r="G295" s="12" t="s">
        <v>82</v>
      </c>
      <c r="H295" s="17" t="s">
        <v>77</v>
      </c>
      <c r="I295" s="12" t="s">
        <v>84</v>
      </c>
      <c r="J295" s="19">
        <v>21.4</v>
      </c>
      <c r="K295" s="19"/>
      <c r="L295" s="12" t="s">
        <v>51</v>
      </c>
      <c r="M295" s="9"/>
      <c r="N295" s="9"/>
      <c r="O295" s="9"/>
      <c r="R295" s="9"/>
      <c r="S295" s="9"/>
      <c r="T295" s="9" t="s">
        <v>834</v>
      </c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3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8">
        <v>11054</v>
      </c>
      <c r="AZ295" s="14"/>
      <c r="BA295" s="12">
        <f t="shared" si="4"/>
        <v>1</v>
      </c>
    </row>
    <row r="296" spans="1:53" x14ac:dyDescent="0.2">
      <c r="A296" s="8" t="s">
        <v>373</v>
      </c>
      <c r="B296" s="8" t="s">
        <v>1064</v>
      </c>
      <c r="C296" s="12" t="s">
        <v>74</v>
      </c>
      <c r="D296" s="12" t="s">
        <v>165</v>
      </c>
      <c r="E296" s="12" t="s">
        <v>67</v>
      </c>
      <c r="F296" s="16">
        <v>42900</v>
      </c>
      <c r="G296" s="12" t="s">
        <v>82</v>
      </c>
      <c r="H296" s="17" t="s">
        <v>77</v>
      </c>
      <c r="I296" s="12" t="s">
        <v>84</v>
      </c>
      <c r="J296" s="19">
        <v>19.8</v>
      </c>
      <c r="K296" s="19"/>
      <c r="L296" s="12" t="s">
        <v>51</v>
      </c>
      <c r="M296" s="9"/>
      <c r="N296" s="9"/>
      <c r="O296" s="9"/>
      <c r="R296" s="9" t="s">
        <v>12</v>
      </c>
      <c r="S296" s="9"/>
      <c r="T296" s="9" t="s">
        <v>834</v>
      </c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8">
        <v>45332</v>
      </c>
      <c r="AL296" s="13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8">
        <v>1802</v>
      </c>
      <c r="AZ296" s="14"/>
      <c r="BA296" s="12">
        <f t="shared" si="4"/>
        <v>2</v>
      </c>
    </row>
    <row r="297" spans="1:53" x14ac:dyDescent="0.2">
      <c r="A297" s="8" t="s">
        <v>374</v>
      </c>
      <c r="B297" s="8" t="s">
        <v>1064</v>
      </c>
      <c r="C297" s="12" t="s">
        <v>74</v>
      </c>
      <c r="D297" s="12" t="s">
        <v>165</v>
      </c>
      <c r="E297" s="12" t="s">
        <v>67</v>
      </c>
      <c r="F297" s="16">
        <v>42900</v>
      </c>
      <c r="G297" s="12" t="s">
        <v>82</v>
      </c>
      <c r="H297" s="17" t="s">
        <v>77</v>
      </c>
      <c r="I297" s="12" t="s">
        <v>84</v>
      </c>
      <c r="J297" s="19">
        <v>22.9</v>
      </c>
      <c r="K297" s="19"/>
      <c r="L297" s="12" t="s">
        <v>51</v>
      </c>
      <c r="M297" s="9" t="s">
        <v>38</v>
      </c>
      <c r="N297" s="9"/>
      <c r="O297" s="9"/>
      <c r="R297" s="9"/>
      <c r="S297" s="9"/>
      <c r="T297" s="9" t="s">
        <v>834</v>
      </c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3"/>
      <c r="AM297" s="14"/>
      <c r="AN297" s="14"/>
      <c r="AO297" s="14"/>
      <c r="AP297" s="14"/>
      <c r="AQ297" s="14"/>
      <c r="AR297" s="14"/>
      <c r="AS297" s="14"/>
      <c r="AT297" s="8">
        <v>11523</v>
      </c>
      <c r="AU297" s="14"/>
      <c r="AV297" s="14"/>
      <c r="AW297" s="14"/>
      <c r="AX297" s="14"/>
      <c r="AY297" s="8">
        <v>11801</v>
      </c>
      <c r="AZ297" s="14"/>
      <c r="BA297" s="12">
        <f t="shared" si="4"/>
        <v>2</v>
      </c>
    </row>
    <row r="298" spans="1:53" x14ac:dyDescent="0.2">
      <c r="A298" s="8" t="s">
        <v>375</v>
      </c>
      <c r="B298" s="8" t="s">
        <v>1064</v>
      </c>
      <c r="C298" s="12" t="s">
        <v>74</v>
      </c>
      <c r="D298" s="12" t="s">
        <v>165</v>
      </c>
      <c r="E298" s="12" t="s">
        <v>67</v>
      </c>
      <c r="F298" s="16">
        <v>42900</v>
      </c>
      <c r="G298" s="12" t="s">
        <v>82</v>
      </c>
      <c r="H298" s="17" t="s">
        <v>77</v>
      </c>
      <c r="I298" s="12" t="s">
        <v>84</v>
      </c>
      <c r="J298" s="19">
        <v>24.3</v>
      </c>
      <c r="K298" s="19"/>
      <c r="L298" s="12" t="s">
        <v>51</v>
      </c>
      <c r="M298" s="9"/>
      <c r="N298" s="9"/>
      <c r="O298" s="9"/>
      <c r="R298" s="9"/>
      <c r="S298" s="9"/>
      <c r="T298" s="9" t="s">
        <v>834</v>
      </c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3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8">
        <v>17132</v>
      </c>
      <c r="AZ298" s="14"/>
      <c r="BA298" s="12">
        <f t="shared" si="4"/>
        <v>1</v>
      </c>
    </row>
    <row r="299" spans="1:53" x14ac:dyDescent="0.2">
      <c r="A299" s="8" t="s">
        <v>376</v>
      </c>
      <c r="B299" s="8" t="s">
        <v>1064</v>
      </c>
      <c r="C299" s="12" t="s">
        <v>74</v>
      </c>
      <c r="D299" s="12" t="s">
        <v>165</v>
      </c>
      <c r="E299" s="12" t="s">
        <v>67</v>
      </c>
      <c r="F299" s="16">
        <v>42900</v>
      </c>
      <c r="G299" s="12" t="s">
        <v>82</v>
      </c>
      <c r="H299" s="17" t="s">
        <v>77</v>
      </c>
      <c r="I299" s="12" t="s">
        <v>84</v>
      </c>
      <c r="J299" s="19">
        <v>19.5</v>
      </c>
      <c r="K299" s="19"/>
      <c r="L299" s="12" t="s">
        <v>51</v>
      </c>
      <c r="M299" s="9"/>
      <c r="N299" s="9"/>
      <c r="O299" s="9"/>
      <c r="R299" s="9"/>
      <c r="S299" s="9"/>
      <c r="T299" s="9" t="s">
        <v>834</v>
      </c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3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8">
        <v>3529</v>
      </c>
      <c r="AZ299" s="14"/>
      <c r="BA299" s="12">
        <f t="shared" si="4"/>
        <v>1</v>
      </c>
    </row>
    <row r="300" spans="1:53" x14ac:dyDescent="0.2">
      <c r="A300" s="8" t="s">
        <v>377</v>
      </c>
      <c r="B300" s="8" t="s">
        <v>1064</v>
      </c>
      <c r="C300" s="12" t="s">
        <v>74</v>
      </c>
      <c r="D300" s="12" t="s">
        <v>165</v>
      </c>
      <c r="E300" s="12" t="s">
        <v>67</v>
      </c>
      <c r="F300" s="16">
        <v>42900</v>
      </c>
      <c r="G300" s="12" t="s">
        <v>82</v>
      </c>
      <c r="H300" s="17" t="s">
        <v>77</v>
      </c>
      <c r="I300" s="12" t="s">
        <v>84</v>
      </c>
      <c r="J300" s="19">
        <v>19.2</v>
      </c>
      <c r="K300" s="19"/>
      <c r="L300" s="12" t="s">
        <v>51</v>
      </c>
      <c r="M300" s="9"/>
      <c r="N300" s="9"/>
      <c r="O300" s="9"/>
      <c r="R300" s="9"/>
      <c r="S300" s="9"/>
      <c r="T300" s="9" t="s">
        <v>834</v>
      </c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3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8">
        <v>3978</v>
      </c>
      <c r="AZ300" s="14"/>
      <c r="BA300" s="12">
        <f t="shared" si="4"/>
        <v>1</v>
      </c>
    </row>
    <row r="301" spans="1:53" x14ac:dyDescent="0.2">
      <c r="A301" s="8" t="s">
        <v>378</v>
      </c>
      <c r="B301" s="8" t="s">
        <v>1064</v>
      </c>
      <c r="C301" s="12" t="s">
        <v>74</v>
      </c>
      <c r="D301" s="12" t="s">
        <v>165</v>
      </c>
      <c r="E301" s="12" t="s">
        <v>67</v>
      </c>
      <c r="F301" s="16">
        <v>42900</v>
      </c>
      <c r="G301" s="12" t="s">
        <v>82</v>
      </c>
      <c r="H301" s="17" t="s">
        <v>49</v>
      </c>
      <c r="I301" s="12" t="s">
        <v>50</v>
      </c>
      <c r="J301" s="19">
        <v>86.1</v>
      </c>
      <c r="K301" s="19"/>
      <c r="L301" s="12" t="s">
        <v>51</v>
      </c>
      <c r="M301" s="9"/>
      <c r="N301" s="9"/>
      <c r="O301" s="9"/>
      <c r="R301" s="9"/>
      <c r="S301" s="9" t="s">
        <v>13</v>
      </c>
      <c r="T301" s="9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8">
        <v>4582</v>
      </c>
      <c r="AJ301" s="14"/>
      <c r="AK301" s="14"/>
      <c r="AL301" s="13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2">
        <f t="shared" si="4"/>
        <v>1</v>
      </c>
    </row>
    <row r="302" spans="1:53" x14ac:dyDescent="0.2">
      <c r="A302" s="8" t="s">
        <v>379</v>
      </c>
      <c r="B302" s="8" t="s">
        <v>1064</v>
      </c>
      <c r="C302" s="8" t="s">
        <v>74</v>
      </c>
      <c r="D302" s="8" t="s">
        <v>72</v>
      </c>
      <c r="E302" s="8" t="s">
        <v>144</v>
      </c>
      <c r="F302" s="23">
        <v>43271</v>
      </c>
      <c r="G302" s="8" t="s">
        <v>48</v>
      </c>
      <c r="H302" s="9" t="s">
        <v>77</v>
      </c>
      <c r="I302" s="10" t="s">
        <v>50</v>
      </c>
      <c r="J302" s="19">
        <v>159.19999999999999</v>
      </c>
      <c r="K302" s="19"/>
      <c r="L302" s="12" t="s">
        <v>51</v>
      </c>
      <c r="M302" s="47"/>
      <c r="N302" s="15"/>
      <c r="O302" s="15"/>
      <c r="R302" s="9" t="s">
        <v>12</v>
      </c>
      <c r="S302" s="9"/>
      <c r="T302" s="15" t="s">
        <v>834</v>
      </c>
      <c r="U302" s="15"/>
      <c r="V302" s="15"/>
      <c r="W302" s="15"/>
      <c r="X302" s="15"/>
      <c r="Y302" s="15"/>
      <c r="Z302" s="15"/>
      <c r="AA302" s="15"/>
      <c r="AB302" s="15"/>
      <c r="AC302" s="14"/>
      <c r="AD302" s="14"/>
      <c r="AE302" s="14"/>
      <c r="AF302" s="14"/>
      <c r="AG302" s="14"/>
      <c r="AH302" s="14"/>
      <c r="AI302" s="14"/>
      <c r="AJ302" s="14"/>
      <c r="AK302" s="10">
        <v>27769</v>
      </c>
      <c r="AL302" s="13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0">
        <v>31871</v>
      </c>
      <c r="AZ302" s="14"/>
      <c r="BA302" s="12">
        <f t="shared" si="4"/>
        <v>2</v>
      </c>
    </row>
    <row r="303" spans="1:53" x14ac:dyDescent="0.2">
      <c r="A303" s="8" t="s">
        <v>380</v>
      </c>
      <c r="B303" s="8" t="s">
        <v>1064</v>
      </c>
      <c r="C303" s="8" t="s">
        <v>74</v>
      </c>
      <c r="D303" s="8" t="s">
        <v>72</v>
      </c>
      <c r="E303" s="8" t="s">
        <v>144</v>
      </c>
      <c r="F303" s="23">
        <v>43271</v>
      </c>
      <c r="G303" s="8" t="s">
        <v>48</v>
      </c>
      <c r="H303" s="9" t="s">
        <v>77</v>
      </c>
      <c r="I303" s="10" t="s">
        <v>50</v>
      </c>
      <c r="J303" s="19">
        <v>71.7</v>
      </c>
      <c r="K303" s="19"/>
      <c r="L303" s="12" t="s">
        <v>51</v>
      </c>
      <c r="M303" s="47"/>
      <c r="N303" s="15"/>
      <c r="O303" s="14"/>
      <c r="R303" s="9" t="s">
        <v>12</v>
      </c>
      <c r="S303" s="9"/>
      <c r="T303" s="15" t="s">
        <v>834</v>
      </c>
      <c r="U303" s="15"/>
      <c r="V303" s="15"/>
      <c r="W303" s="15"/>
      <c r="X303" s="15"/>
      <c r="Y303" s="15"/>
      <c r="Z303" s="15"/>
      <c r="AA303" s="15"/>
      <c r="AB303" s="15"/>
      <c r="AC303" s="14"/>
      <c r="AD303" s="14"/>
      <c r="AE303" s="14"/>
      <c r="AF303" s="14"/>
      <c r="AG303" s="14"/>
      <c r="AH303" s="14"/>
      <c r="AI303" s="14"/>
      <c r="AJ303" s="14"/>
      <c r="AK303" s="10">
        <v>59240</v>
      </c>
      <c r="AL303" s="13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0">
        <v>216</v>
      </c>
      <c r="AZ303" s="14"/>
      <c r="BA303" s="12">
        <f t="shared" si="4"/>
        <v>2</v>
      </c>
    </row>
    <row r="304" spans="1:53" x14ac:dyDescent="0.2">
      <c r="A304" s="8" t="s">
        <v>381</v>
      </c>
      <c r="B304" s="8" t="s">
        <v>1064</v>
      </c>
      <c r="C304" s="8" t="s">
        <v>74</v>
      </c>
      <c r="D304" s="8" t="s">
        <v>72</v>
      </c>
      <c r="E304" s="8" t="s">
        <v>64</v>
      </c>
      <c r="F304" s="23">
        <v>43271</v>
      </c>
      <c r="G304" s="8" t="s">
        <v>48</v>
      </c>
      <c r="H304" s="9" t="s">
        <v>77</v>
      </c>
      <c r="I304" s="10" t="s">
        <v>50</v>
      </c>
      <c r="J304" s="19">
        <v>138</v>
      </c>
      <c r="K304" s="19"/>
      <c r="L304" s="12" t="s">
        <v>51</v>
      </c>
      <c r="M304" s="15"/>
      <c r="N304" s="15"/>
      <c r="O304" s="15"/>
      <c r="R304" s="15"/>
      <c r="S304" s="15"/>
      <c r="T304" s="15" t="s">
        <v>834</v>
      </c>
      <c r="U304" s="15"/>
      <c r="V304" s="15"/>
      <c r="W304" s="15"/>
      <c r="X304" s="15"/>
      <c r="Y304" s="15"/>
      <c r="Z304" s="15"/>
      <c r="AA304" s="15"/>
      <c r="AB304" s="15"/>
      <c r="AC304" s="14"/>
      <c r="AD304" s="14"/>
      <c r="AE304" s="14"/>
      <c r="AF304" s="14"/>
      <c r="AG304" s="14"/>
      <c r="AH304" s="14"/>
      <c r="AI304" s="14"/>
      <c r="AJ304" s="14"/>
      <c r="AK304" s="14"/>
      <c r="AL304" s="13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0">
        <v>50025</v>
      </c>
      <c r="AZ304" s="14"/>
      <c r="BA304" s="12">
        <f t="shared" si="4"/>
        <v>1</v>
      </c>
    </row>
    <row r="305" spans="1:53" x14ac:dyDescent="0.2">
      <c r="A305" s="8" t="s">
        <v>382</v>
      </c>
      <c r="B305" s="8" t="s">
        <v>1064</v>
      </c>
      <c r="C305" s="8" t="s">
        <v>74</v>
      </c>
      <c r="D305" s="8" t="s">
        <v>72</v>
      </c>
      <c r="E305" s="8" t="s">
        <v>53</v>
      </c>
      <c r="F305" s="23">
        <v>43271</v>
      </c>
      <c r="G305" s="8" t="s">
        <v>48</v>
      </c>
      <c r="H305" s="9" t="s">
        <v>77</v>
      </c>
      <c r="I305" s="10" t="s">
        <v>50</v>
      </c>
      <c r="J305" s="10">
        <v>82.7</v>
      </c>
      <c r="K305" s="10"/>
      <c r="L305" s="12" t="s">
        <v>51</v>
      </c>
      <c r="M305" s="15"/>
      <c r="N305" s="15"/>
      <c r="O305" s="15"/>
      <c r="R305" s="15"/>
      <c r="S305" s="15"/>
      <c r="T305" s="15" t="s">
        <v>834</v>
      </c>
      <c r="U305" s="15"/>
      <c r="V305" s="15"/>
      <c r="W305" s="15"/>
      <c r="X305" s="15"/>
      <c r="Y305" s="15"/>
      <c r="Z305" s="15"/>
      <c r="AA305" s="15"/>
      <c r="AB305" s="15"/>
      <c r="AC305" s="14"/>
      <c r="AD305" s="14"/>
      <c r="AE305" s="14"/>
      <c r="AF305" s="14"/>
      <c r="AG305" s="14"/>
      <c r="AH305" s="14"/>
      <c r="AI305" s="14"/>
      <c r="AJ305" s="14"/>
      <c r="AK305" s="14"/>
      <c r="AL305" s="13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0">
        <v>44134</v>
      </c>
      <c r="AZ305" s="14"/>
      <c r="BA305" s="12">
        <f t="shared" si="4"/>
        <v>1</v>
      </c>
    </row>
    <row r="306" spans="1:53" x14ac:dyDescent="0.2">
      <c r="A306" s="8" t="s">
        <v>383</v>
      </c>
      <c r="B306" s="8" t="s">
        <v>1064</v>
      </c>
      <c r="C306" s="8" t="s">
        <v>74</v>
      </c>
      <c r="D306" s="8" t="s">
        <v>384</v>
      </c>
      <c r="E306" s="8" t="s">
        <v>47</v>
      </c>
      <c r="F306" s="23">
        <v>43271</v>
      </c>
      <c r="G306" s="8" t="s">
        <v>48</v>
      </c>
      <c r="H306" s="9" t="s">
        <v>77</v>
      </c>
      <c r="I306" s="10" t="s">
        <v>50</v>
      </c>
      <c r="J306" s="19">
        <v>59.2</v>
      </c>
      <c r="K306" s="19"/>
      <c r="L306" s="12" t="s">
        <v>51</v>
      </c>
      <c r="M306" s="47"/>
      <c r="N306" s="15"/>
      <c r="O306" s="14"/>
      <c r="R306" s="9" t="s">
        <v>12</v>
      </c>
      <c r="S306" s="9"/>
      <c r="T306" s="15" t="s">
        <v>834</v>
      </c>
      <c r="U306" s="15"/>
      <c r="V306" s="15"/>
      <c r="W306" s="15"/>
      <c r="X306" s="15"/>
      <c r="Y306" s="15"/>
      <c r="Z306" s="15"/>
      <c r="AA306" s="15"/>
      <c r="AB306" s="15"/>
      <c r="AC306" s="14"/>
      <c r="AD306" s="14"/>
      <c r="AE306" s="14"/>
      <c r="AF306" s="14"/>
      <c r="AG306" s="14"/>
      <c r="AH306" s="14"/>
      <c r="AI306" s="14"/>
      <c r="AJ306" s="14"/>
      <c r="AK306" s="10">
        <v>31464</v>
      </c>
      <c r="AL306" s="13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0">
        <v>5087</v>
      </c>
      <c r="AZ306" s="14"/>
      <c r="BA306" s="12">
        <f t="shared" si="4"/>
        <v>2</v>
      </c>
    </row>
    <row r="307" spans="1:53" x14ac:dyDescent="0.2">
      <c r="A307" s="8" t="s">
        <v>385</v>
      </c>
      <c r="B307" s="8" t="s">
        <v>1064</v>
      </c>
      <c r="C307" s="8" t="s">
        <v>74</v>
      </c>
      <c r="D307" s="8" t="s">
        <v>384</v>
      </c>
      <c r="E307" s="8" t="s">
        <v>47</v>
      </c>
      <c r="F307" s="23">
        <v>43271</v>
      </c>
      <c r="G307" s="8" t="s">
        <v>48</v>
      </c>
      <c r="H307" s="9" t="s">
        <v>77</v>
      </c>
      <c r="I307" s="10" t="s">
        <v>50</v>
      </c>
      <c r="J307" s="19">
        <v>119</v>
      </c>
      <c r="K307" s="19"/>
      <c r="L307" s="12" t="s">
        <v>51</v>
      </c>
      <c r="M307" s="15"/>
      <c r="N307" s="15"/>
      <c r="O307" s="15"/>
      <c r="R307" s="15"/>
      <c r="S307" s="15"/>
      <c r="T307" s="15" t="s">
        <v>834</v>
      </c>
      <c r="U307" s="15"/>
      <c r="V307" s="15"/>
      <c r="W307" s="15"/>
      <c r="X307" s="15"/>
      <c r="Y307" s="15"/>
      <c r="Z307" s="15"/>
      <c r="AA307" s="15"/>
      <c r="AB307" s="15"/>
      <c r="AC307" s="14"/>
      <c r="AD307" s="14"/>
      <c r="AE307" s="14"/>
      <c r="AF307" s="14"/>
      <c r="AG307" s="14"/>
      <c r="AH307" s="14"/>
      <c r="AI307" s="14"/>
      <c r="AJ307" s="14"/>
      <c r="AK307" s="14"/>
      <c r="AL307" s="13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0">
        <v>19949</v>
      </c>
      <c r="AZ307" s="14"/>
      <c r="BA307" s="12">
        <f t="shared" si="4"/>
        <v>1</v>
      </c>
    </row>
    <row r="308" spans="1:53" x14ac:dyDescent="0.2">
      <c r="A308" s="8" t="s">
        <v>386</v>
      </c>
      <c r="B308" s="8" t="s">
        <v>1064</v>
      </c>
      <c r="C308" s="8" t="s">
        <v>74</v>
      </c>
      <c r="D308" s="8" t="s">
        <v>384</v>
      </c>
      <c r="E308" s="8" t="s">
        <v>47</v>
      </c>
      <c r="F308" s="23">
        <v>43271</v>
      </c>
      <c r="G308" s="8" t="s">
        <v>48</v>
      </c>
      <c r="H308" s="9" t="s">
        <v>77</v>
      </c>
      <c r="I308" s="10" t="s">
        <v>50</v>
      </c>
      <c r="J308" s="19">
        <v>69.099999999999994</v>
      </c>
      <c r="K308" s="19"/>
      <c r="L308" s="12" t="s">
        <v>51</v>
      </c>
      <c r="M308" s="15"/>
      <c r="N308" s="15"/>
      <c r="O308" s="15"/>
      <c r="R308" s="15"/>
      <c r="S308" s="15"/>
      <c r="T308" s="15" t="s">
        <v>834</v>
      </c>
      <c r="U308" s="15"/>
      <c r="V308" s="15"/>
      <c r="W308" s="15"/>
      <c r="X308" s="15"/>
      <c r="Y308" s="15"/>
      <c r="Z308" s="15"/>
      <c r="AA308" s="15"/>
      <c r="AB308" s="15"/>
      <c r="AC308" s="14"/>
      <c r="AD308" s="14"/>
      <c r="AE308" s="14"/>
      <c r="AF308" s="14"/>
      <c r="AG308" s="14"/>
      <c r="AH308" s="14"/>
      <c r="AI308" s="14"/>
      <c r="AJ308" s="14"/>
      <c r="AK308" s="14"/>
      <c r="AL308" s="13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0">
        <v>1280</v>
      </c>
      <c r="AZ308" s="14"/>
      <c r="BA308" s="12">
        <f t="shared" si="4"/>
        <v>1</v>
      </c>
    </row>
    <row r="309" spans="1:53" x14ac:dyDescent="0.2">
      <c r="A309" s="8" t="s">
        <v>387</v>
      </c>
      <c r="B309" s="8" t="s">
        <v>1064</v>
      </c>
      <c r="C309" s="8" t="s">
        <v>74</v>
      </c>
      <c r="D309" s="8" t="s">
        <v>384</v>
      </c>
      <c r="E309" s="8" t="s">
        <v>47</v>
      </c>
      <c r="F309" s="23">
        <v>43271</v>
      </c>
      <c r="G309" s="8" t="s">
        <v>48</v>
      </c>
      <c r="H309" s="9" t="s">
        <v>77</v>
      </c>
      <c r="I309" s="10" t="s">
        <v>50</v>
      </c>
      <c r="J309" s="19">
        <v>110</v>
      </c>
      <c r="K309" s="19"/>
      <c r="L309" s="12" t="s">
        <v>51</v>
      </c>
      <c r="M309" s="15"/>
      <c r="N309" s="15"/>
      <c r="O309" s="15"/>
      <c r="R309" s="15"/>
      <c r="S309" s="15"/>
      <c r="T309" s="15" t="s">
        <v>834</v>
      </c>
      <c r="U309" s="15"/>
      <c r="V309" s="15"/>
      <c r="W309" s="15"/>
      <c r="X309" s="15"/>
      <c r="Y309" s="15"/>
      <c r="Z309" s="15"/>
      <c r="AA309" s="15"/>
      <c r="AB309" s="15"/>
      <c r="AC309" s="14"/>
      <c r="AD309" s="14"/>
      <c r="AE309" s="14"/>
      <c r="AF309" s="14"/>
      <c r="AG309" s="14"/>
      <c r="AH309" s="14"/>
      <c r="AI309" s="14"/>
      <c r="AJ309" s="14"/>
      <c r="AK309" s="14"/>
      <c r="AL309" s="13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0">
        <v>20312</v>
      </c>
      <c r="AZ309" s="14"/>
      <c r="BA309" s="12">
        <f t="shared" si="4"/>
        <v>1</v>
      </c>
    </row>
    <row r="310" spans="1:53" x14ac:dyDescent="0.2">
      <c r="A310" s="8" t="s">
        <v>388</v>
      </c>
      <c r="B310" s="8" t="s">
        <v>1064</v>
      </c>
      <c r="C310" s="8" t="s">
        <v>74</v>
      </c>
      <c r="D310" s="8" t="s">
        <v>384</v>
      </c>
      <c r="E310" s="8" t="s">
        <v>47</v>
      </c>
      <c r="F310" s="23">
        <v>43271</v>
      </c>
      <c r="G310" s="8" t="s">
        <v>48</v>
      </c>
      <c r="H310" s="9" t="s">
        <v>77</v>
      </c>
      <c r="I310" s="10" t="s">
        <v>50</v>
      </c>
      <c r="J310" s="19">
        <v>81.900000000000006</v>
      </c>
      <c r="K310" s="19"/>
      <c r="L310" s="12" t="s">
        <v>51</v>
      </c>
      <c r="M310" s="15" t="s">
        <v>1072</v>
      </c>
      <c r="N310" s="15"/>
      <c r="O310" s="15"/>
      <c r="R310" s="15"/>
      <c r="S310" s="15"/>
      <c r="T310" s="15" t="s">
        <v>834</v>
      </c>
      <c r="U310" s="15"/>
      <c r="V310" s="15"/>
      <c r="W310" s="15"/>
      <c r="X310" s="15"/>
      <c r="Y310" s="15"/>
      <c r="Z310" s="15"/>
      <c r="AA310" s="15"/>
      <c r="AB310" s="15"/>
      <c r="AC310" s="10">
        <v>752</v>
      </c>
      <c r="AD310" s="10"/>
      <c r="AE310" s="10"/>
      <c r="AF310" s="10"/>
      <c r="AG310" s="14"/>
      <c r="AH310" s="14"/>
      <c r="AI310" s="14"/>
      <c r="AJ310" s="10"/>
      <c r="AK310" s="14"/>
      <c r="AL310" s="13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0">
        <v>131</v>
      </c>
      <c r="AZ310" s="14"/>
      <c r="BA310" s="12">
        <f t="shared" si="4"/>
        <v>2</v>
      </c>
    </row>
    <row r="311" spans="1:53" x14ac:dyDescent="0.2">
      <c r="A311" s="8" t="s">
        <v>389</v>
      </c>
      <c r="B311" s="8" t="s">
        <v>1064</v>
      </c>
      <c r="C311" s="8" t="s">
        <v>74</v>
      </c>
      <c r="D311" s="8" t="s">
        <v>384</v>
      </c>
      <c r="E311" s="8" t="s">
        <v>47</v>
      </c>
      <c r="F311" s="23">
        <v>43271</v>
      </c>
      <c r="G311" s="8" t="s">
        <v>48</v>
      </c>
      <c r="H311" s="9" t="s">
        <v>77</v>
      </c>
      <c r="I311" s="10" t="s">
        <v>50</v>
      </c>
      <c r="J311" s="19">
        <v>110</v>
      </c>
      <c r="K311" s="19"/>
      <c r="L311" s="12" t="s">
        <v>51</v>
      </c>
      <c r="M311" s="15" t="s">
        <v>41</v>
      </c>
      <c r="N311" s="15"/>
      <c r="O311" s="15"/>
      <c r="R311" s="15"/>
      <c r="S311" s="15"/>
      <c r="T311" s="15" t="s">
        <v>834</v>
      </c>
      <c r="U311" s="15"/>
      <c r="V311" s="15"/>
      <c r="W311" s="15"/>
      <c r="X311" s="15"/>
      <c r="Y311" s="15"/>
      <c r="Z311" s="15"/>
      <c r="AA311" s="15"/>
      <c r="AB311" s="15"/>
      <c r="AC311" s="14"/>
      <c r="AD311" s="14"/>
      <c r="AE311" s="14"/>
      <c r="AF311" s="14"/>
      <c r="AG311" s="10"/>
      <c r="AH311" s="14"/>
      <c r="AI311" s="14"/>
      <c r="AJ311" s="14"/>
      <c r="AK311" s="14"/>
      <c r="AL311" s="13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0">
        <v>3053</v>
      </c>
      <c r="AX311" s="14"/>
      <c r="AY311" s="10">
        <v>34863</v>
      </c>
      <c r="AZ311" s="14"/>
      <c r="BA311" s="12">
        <f t="shared" si="4"/>
        <v>2</v>
      </c>
    </row>
    <row r="312" spans="1:53" x14ac:dyDescent="0.2">
      <c r="A312" s="8" t="s">
        <v>390</v>
      </c>
      <c r="B312" s="8" t="s">
        <v>1064</v>
      </c>
      <c r="C312" s="8" t="s">
        <v>74</v>
      </c>
      <c r="D312" s="8" t="s">
        <v>384</v>
      </c>
      <c r="E312" s="8" t="s">
        <v>47</v>
      </c>
      <c r="F312" s="23">
        <v>43271</v>
      </c>
      <c r="G312" s="8" t="s">
        <v>48</v>
      </c>
      <c r="H312" s="9" t="s">
        <v>77</v>
      </c>
      <c r="I312" s="10" t="s">
        <v>50</v>
      </c>
      <c r="J312" s="19">
        <v>31.7</v>
      </c>
      <c r="K312" s="19"/>
      <c r="L312" s="12" t="s">
        <v>51</v>
      </c>
      <c r="M312" s="9"/>
      <c r="N312" s="9"/>
      <c r="O312" s="9"/>
      <c r="R312" s="9" t="s">
        <v>12</v>
      </c>
      <c r="S312" s="9"/>
      <c r="T312" s="15" t="s">
        <v>834</v>
      </c>
      <c r="U312" s="15"/>
      <c r="V312" s="15"/>
      <c r="W312" s="15"/>
      <c r="X312" s="15"/>
      <c r="Y312" s="15"/>
      <c r="Z312" s="15"/>
      <c r="AA312" s="15"/>
      <c r="AB312" s="15"/>
      <c r="AC312" s="14"/>
      <c r="AD312" s="14"/>
      <c r="AE312" s="14"/>
      <c r="AF312" s="14"/>
      <c r="AG312" s="14"/>
      <c r="AH312" s="14"/>
      <c r="AI312" s="14"/>
      <c r="AJ312" s="14"/>
      <c r="AK312" s="10">
        <v>55160</v>
      </c>
      <c r="AL312" s="13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0">
        <v>271</v>
      </c>
      <c r="AZ312" s="14"/>
      <c r="BA312" s="12">
        <f t="shared" si="4"/>
        <v>2</v>
      </c>
    </row>
    <row r="313" spans="1:53" x14ac:dyDescent="0.2">
      <c r="A313" s="8" t="s">
        <v>391</v>
      </c>
      <c r="B313" s="8" t="s">
        <v>1064</v>
      </c>
      <c r="C313" s="8" t="s">
        <v>74</v>
      </c>
      <c r="D313" s="8" t="s">
        <v>384</v>
      </c>
      <c r="E313" s="8" t="s">
        <v>47</v>
      </c>
      <c r="F313" s="23">
        <v>43271</v>
      </c>
      <c r="G313" s="8" t="s">
        <v>48</v>
      </c>
      <c r="H313" s="9" t="s">
        <v>77</v>
      </c>
      <c r="I313" s="10" t="s">
        <v>84</v>
      </c>
      <c r="J313" s="19">
        <v>14.9</v>
      </c>
      <c r="K313" s="19"/>
      <c r="L313" s="12" t="s">
        <v>51</v>
      </c>
      <c r="M313" s="47"/>
      <c r="N313" s="15"/>
      <c r="O313" s="15"/>
      <c r="R313" s="15"/>
      <c r="S313" s="15"/>
      <c r="T313" s="15" t="s">
        <v>834</v>
      </c>
      <c r="U313" s="15"/>
      <c r="V313" s="15"/>
      <c r="W313" s="15"/>
      <c r="X313" s="15"/>
      <c r="Y313" s="15"/>
      <c r="Z313" s="15"/>
      <c r="AA313" s="15"/>
      <c r="AB313" s="15"/>
      <c r="AC313" s="14"/>
      <c r="AD313" s="14"/>
      <c r="AE313" s="14"/>
      <c r="AF313" s="14"/>
      <c r="AG313" s="14"/>
      <c r="AH313" s="14"/>
      <c r="AI313" s="14"/>
      <c r="AJ313" s="14"/>
      <c r="AK313" s="14"/>
      <c r="AL313" s="13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0">
        <v>4773</v>
      </c>
      <c r="AZ313" s="14"/>
      <c r="BA313" s="12">
        <f t="shared" si="4"/>
        <v>1</v>
      </c>
    </row>
    <row r="314" spans="1:53" x14ac:dyDescent="0.2">
      <c r="A314" s="8" t="s">
        <v>392</v>
      </c>
      <c r="B314" s="8" t="s">
        <v>1064</v>
      </c>
      <c r="C314" s="8" t="s">
        <v>74</v>
      </c>
      <c r="D314" s="8" t="s">
        <v>384</v>
      </c>
      <c r="E314" s="8" t="s">
        <v>47</v>
      </c>
      <c r="F314" s="23">
        <v>43271</v>
      </c>
      <c r="G314" s="8" t="s">
        <v>48</v>
      </c>
      <c r="H314" s="9" t="s">
        <v>77</v>
      </c>
      <c r="I314" s="10" t="s">
        <v>84</v>
      </c>
      <c r="J314" s="10">
        <v>13.7</v>
      </c>
      <c r="K314" s="10"/>
      <c r="L314" s="12" t="s">
        <v>51</v>
      </c>
      <c r="M314" s="9"/>
      <c r="N314" s="15"/>
      <c r="O314" s="15"/>
      <c r="R314" s="9" t="s">
        <v>12</v>
      </c>
      <c r="S314" s="15"/>
      <c r="T314" s="15" t="s">
        <v>834</v>
      </c>
      <c r="U314" s="15"/>
      <c r="V314" s="15"/>
      <c r="W314" s="15"/>
      <c r="X314" s="15"/>
      <c r="Y314" s="15"/>
      <c r="Z314" s="15"/>
      <c r="AA314" s="15"/>
      <c r="AB314" s="15"/>
      <c r="AC314" s="14"/>
      <c r="AD314" s="14"/>
      <c r="AE314" s="14"/>
      <c r="AF314" s="14"/>
      <c r="AG314" s="14"/>
      <c r="AH314" s="14"/>
      <c r="AI314" s="14"/>
      <c r="AJ314" s="14"/>
      <c r="AK314" s="10">
        <v>48837</v>
      </c>
      <c r="AL314" s="13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0">
        <v>9880</v>
      </c>
      <c r="AZ314" s="14"/>
      <c r="BA314" s="12">
        <f t="shared" si="4"/>
        <v>2</v>
      </c>
    </row>
    <row r="315" spans="1:53" x14ac:dyDescent="0.2">
      <c r="A315" s="8" t="s">
        <v>393</v>
      </c>
      <c r="B315" s="8" t="s">
        <v>1064</v>
      </c>
      <c r="C315" s="8" t="s">
        <v>74</v>
      </c>
      <c r="D315" s="8" t="s">
        <v>384</v>
      </c>
      <c r="E315" s="8" t="s">
        <v>47</v>
      </c>
      <c r="F315" s="23">
        <v>43271</v>
      </c>
      <c r="G315" s="8" t="s">
        <v>48</v>
      </c>
      <c r="H315" s="9" t="s">
        <v>77</v>
      </c>
      <c r="I315" s="10" t="s">
        <v>84</v>
      </c>
      <c r="J315" s="19">
        <v>10.3</v>
      </c>
      <c r="K315" s="19"/>
      <c r="L315" s="12" t="s">
        <v>51</v>
      </c>
      <c r="M315" s="15" t="s">
        <v>1072</v>
      </c>
      <c r="N315" s="15"/>
      <c r="O315" s="15"/>
      <c r="R315" s="15"/>
      <c r="S315" s="15"/>
      <c r="T315" s="15" t="s">
        <v>834</v>
      </c>
      <c r="U315" s="15"/>
      <c r="V315" s="15"/>
      <c r="W315" s="15"/>
      <c r="X315" s="15"/>
      <c r="Y315" s="15"/>
      <c r="Z315" s="15"/>
      <c r="AA315" s="15"/>
      <c r="AB315" s="15"/>
      <c r="AC315" s="10">
        <v>2101</v>
      </c>
      <c r="AD315" s="10"/>
      <c r="AE315" s="10"/>
      <c r="AF315" s="10"/>
      <c r="AG315" s="14"/>
      <c r="AH315" s="14"/>
      <c r="AI315" s="14"/>
      <c r="AJ315" s="10"/>
      <c r="AK315" s="14"/>
      <c r="AL315" s="13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0">
        <v>672</v>
      </c>
      <c r="AZ315" s="14"/>
      <c r="BA315" s="12">
        <f t="shared" si="4"/>
        <v>2</v>
      </c>
    </row>
    <row r="316" spans="1:53" x14ac:dyDescent="0.2">
      <c r="A316" s="8" t="s">
        <v>394</v>
      </c>
      <c r="B316" s="8" t="s">
        <v>1064</v>
      </c>
      <c r="C316" s="8" t="s">
        <v>74</v>
      </c>
      <c r="D316" s="8" t="s">
        <v>384</v>
      </c>
      <c r="E316" s="8" t="s">
        <v>47</v>
      </c>
      <c r="F316" s="23">
        <v>43271</v>
      </c>
      <c r="G316" s="8" t="s">
        <v>48</v>
      </c>
      <c r="H316" s="9" t="s">
        <v>77</v>
      </c>
      <c r="I316" s="10" t="s">
        <v>84</v>
      </c>
      <c r="J316" s="19">
        <v>9.91</v>
      </c>
      <c r="K316" s="19"/>
      <c r="L316" s="12" t="s">
        <v>51</v>
      </c>
      <c r="M316" s="15"/>
      <c r="N316" s="15"/>
      <c r="O316" s="15"/>
      <c r="R316" s="15"/>
      <c r="S316" s="15"/>
      <c r="T316" s="15" t="s">
        <v>834</v>
      </c>
      <c r="U316" s="15"/>
      <c r="V316" s="15"/>
      <c r="W316" s="15"/>
      <c r="X316" s="15"/>
      <c r="Y316" s="15"/>
      <c r="Z316" s="15"/>
      <c r="AA316" s="15"/>
      <c r="AB316" s="15"/>
      <c r="AC316" s="14"/>
      <c r="AD316" s="14"/>
      <c r="AE316" s="14"/>
      <c r="AF316" s="14"/>
      <c r="AG316" s="14"/>
      <c r="AH316" s="14"/>
      <c r="AI316" s="14"/>
      <c r="AJ316" s="14"/>
      <c r="AK316" s="14"/>
      <c r="AL316" s="13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0">
        <v>231</v>
      </c>
      <c r="AZ316" s="14"/>
      <c r="BA316" s="12">
        <f t="shared" si="4"/>
        <v>1</v>
      </c>
    </row>
    <row r="317" spans="1:53" x14ac:dyDescent="0.2">
      <c r="A317" s="8" t="s">
        <v>395</v>
      </c>
      <c r="B317" s="8" t="s">
        <v>1064</v>
      </c>
      <c r="C317" s="8" t="s">
        <v>74</v>
      </c>
      <c r="D317" s="8" t="s">
        <v>384</v>
      </c>
      <c r="E317" s="8" t="s">
        <v>47</v>
      </c>
      <c r="F317" s="23">
        <v>43271</v>
      </c>
      <c r="G317" s="8" t="s">
        <v>48</v>
      </c>
      <c r="H317" s="9" t="s">
        <v>77</v>
      </c>
      <c r="I317" s="10" t="s">
        <v>84</v>
      </c>
      <c r="J317" s="19">
        <v>8.08</v>
      </c>
      <c r="K317" s="19"/>
      <c r="L317" s="12" t="s">
        <v>51</v>
      </c>
      <c r="M317" s="15" t="s">
        <v>1072</v>
      </c>
      <c r="N317" s="15"/>
      <c r="O317" s="15"/>
      <c r="R317" s="15"/>
      <c r="S317" s="15"/>
      <c r="T317" s="15" t="s">
        <v>834</v>
      </c>
      <c r="U317" s="15"/>
      <c r="V317" s="15"/>
      <c r="W317" s="15"/>
      <c r="X317" s="15"/>
      <c r="Y317" s="15"/>
      <c r="Z317" s="15"/>
      <c r="AA317" s="15"/>
      <c r="AB317" s="15"/>
      <c r="AC317" s="10">
        <v>483</v>
      </c>
      <c r="AD317" s="10"/>
      <c r="AE317" s="10"/>
      <c r="AF317" s="10"/>
      <c r="AG317" s="14"/>
      <c r="AH317" s="14"/>
      <c r="AI317" s="14"/>
      <c r="AJ317" s="10"/>
      <c r="AK317" s="14"/>
      <c r="AL317" s="13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0">
        <v>2534</v>
      </c>
      <c r="AZ317" s="14"/>
      <c r="BA317" s="12">
        <f t="shared" si="4"/>
        <v>2</v>
      </c>
    </row>
    <row r="318" spans="1:53" x14ac:dyDescent="0.2">
      <c r="A318" s="8" t="s">
        <v>396</v>
      </c>
      <c r="B318" s="8" t="s">
        <v>1064</v>
      </c>
      <c r="C318" s="8" t="s">
        <v>74</v>
      </c>
      <c r="D318" s="8" t="s">
        <v>384</v>
      </c>
      <c r="E318" s="8" t="s">
        <v>47</v>
      </c>
      <c r="F318" s="23">
        <v>43271</v>
      </c>
      <c r="G318" s="8" t="s">
        <v>48</v>
      </c>
      <c r="H318" s="9" t="s">
        <v>77</v>
      </c>
      <c r="I318" s="10" t="s">
        <v>84</v>
      </c>
      <c r="J318" s="19">
        <v>7.48</v>
      </c>
      <c r="K318" s="19"/>
      <c r="L318" s="12" t="s">
        <v>51</v>
      </c>
      <c r="M318" s="15"/>
      <c r="N318" s="15"/>
      <c r="O318" s="15"/>
      <c r="R318" s="15"/>
      <c r="S318" s="15"/>
      <c r="T318" s="15" t="s">
        <v>834</v>
      </c>
      <c r="U318" s="15"/>
      <c r="V318" s="15"/>
      <c r="W318" s="15"/>
      <c r="X318" s="15"/>
      <c r="Y318" s="15"/>
      <c r="Z318" s="15"/>
      <c r="AA318" s="15"/>
      <c r="AB318" s="15"/>
      <c r="AC318" s="14"/>
      <c r="AD318" s="14"/>
      <c r="AE318" s="14"/>
      <c r="AF318" s="14"/>
      <c r="AG318" s="14"/>
      <c r="AH318" s="14"/>
      <c r="AI318" s="14"/>
      <c r="AJ318" s="14"/>
      <c r="AK318" s="14"/>
      <c r="AL318" s="13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0">
        <v>760</v>
      </c>
      <c r="AZ318" s="14"/>
      <c r="BA318" s="12">
        <f t="shared" si="4"/>
        <v>1</v>
      </c>
    </row>
    <row r="319" spans="1:53" x14ac:dyDescent="0.2">
      <c r="A319" s="8" t="s">
        <v>397</v>
      </c>
      <c r="B319" s="8" t="s">
        <v>1064</v>
      </c>
      <c r="C319" s="8" t="s">
        <v>74</v>
      </c>
      <c r="D319" s="8" t="s">
        <v>384</v>
      </c>
      <c r="E319" s="8" t="s">
        <v>47</v>
      </c>
      <c r="F319" s="23">
        <v>43271</v>
      </c>
      <c r="G319" s="8" t="s">
        <v>48</v>
      </c>
      <c r="H319" s="9" t="s">
        <v>77</v>
      </c>
      <c r="I319" s="10" t="s">
        <v>84</v>
      </c>
      <c r="J319" s="19">
        <v>5.3</v>
      </c>
      <c r="K319" s="19"/>
      <c r="L319" s="12" t="s">
        <v>51</v>
      </c>
      <c r="M319" s="15" t="s">
        <v>1072</v>
      </c>
      <c r="N319" s="15"/>
      <c r="O319" s="15"/>
      <c r="R319" s="15"/>
      <c r="S319" s="15"/>
      <c r="T319" s="15" t="s">
        <v>834</v>
      </c>
      <c r="U319" s="15"/>
      <c r="V319" s="15"/>
      <c r="W319" s="15"/>
      <c r="X319" s="15"/>
      <c r="Y319" s="15"/>
      <c r="Z319" s="15"/>
      <c r="AA319" s="15"/>
      <c r="AB319" s="15"/>
      <c r="AC319" s="10">
        <v>5183</v>
      </c>
      <c r="AD319" s="10"/>
      <c r="AE319" s="10"/>
      <c r="AF319" s="10"/>
      <c r="AG319" s="14"/>
      <c r="AH319" s="14"/>
      <c r="AI319" s="14"/>
      <c r="AJ319" s="10"/>
      <c r="AK319" s="14"/>
      <c r="AL319" s="13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0">
        <v>232</v>
      </c>
      <c r="AZ319" s="14"/>
      <c r="BA319" s="12">
        <f t="shared" si="4"/>
        <v>2</v>
      </c>
    </row>
    <row r="320" spans="1:53" x14ac:dyDescent="0.2">
      <c r="A320" s="8" t="s">
        <v>398</v>
      </c>
      <c r="B320" s="8" t="s">
        <v>1064</v>
      </c>
      <c r="C320" s="8" t="s">
        <v>74</v>
      </c>
      <c r="D320" s="8" t="s">
        <v>384</v>
      </c>
      <c r="E320" s="8" t="s">
        <v>47</v>
      </c>
      <c r="F320" s="23">
        <v>43271</v>
      </c>
      <c r="G320" s="8" t="s">
        <v>48</v>
      </c>
      <c r="H320" s="9" t="s">
        <v>77</v>
      </c>
      <c r="I320" s="10" t="s">
        <v>84</v>
      </c>
      <c r="J320" s="19">
        <v>15.4</v>
      </c>
      <c r="K320" s="19"/>
      <c r="L320" s="12" t="s">
        <v>51</v>
      </c>
      <c r="M320" s="15" t="s">
        <v>1072</v>
      </c>
      <c r="N320" s="15"/>
      <c r="O320" s="15"/>
      <c r="R320" s="15"/>
      <c r="S320" s="15"/>
      <c r="T320" s="15" t="s">
        <v>834</v>
      </c>
      <c r="U320" s="15"/>
      <c r="V320" s="15"/>
      <c r="W320" s="15"/>
      <c r="X320" s="15"/>
      <c r="Y320" s="15"/>
      <c r="Z320" s="15"/>
      <c r="AA320" s="15"/>
      <c r="AB320" s="15"/>
      <c r="AC320" s="10">
        <v>4508</v>
      </c>
      <c r="AD320" s="10"/>
      <c r="AE320" s="10"/>
      <c r="AF320" s="10"/>
      <c r="AG320" s="14"/>
      <c r="AH320" s="14"/>
      <c r="AI320" s="14"/>
      <c r="AJ320" s="10"/>
      <c r="AK320" s="14"/>
      <c r="AL320" s="13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0">
        <v>7389</v>
      </c>
      <c r="AZ320" s="14"/>
      <c r="BA320" s="12">
        <f t="shared" si="4"/>
        <v>2</v>
      </c>
    </row>
    <row r="321" spans="1:53" x14ac:dyDescent="0.2">
      <c r="A321" s="8" t="s">
        <v>399</v>
      </c>
      <c r="B321" s="8" t="s">
        <v>1064</v>
      </c>
      <c r="C321" s="8" t="s">
        <v>74</v>
      </c>
      <c r="D321" s="8" t="s">
        <v>384</v>
      </c>
      <c r="E321" s="8" t="s">
        <v>47</v>
      </c>
      <c r="F321" s="23">
        <v>43271</v>
      </c>
      <c r="G321" s="8" t="s">
        <v>48</v>
      </c>
      <c r="H321" s="9" t="s">
        <v>77</v>
      </c>
      <c r="I321" s="10" t="s">
        <v>84</v>
      </c>
      <c r="J321" s="19">
        <v>14.4</v>
      </c>
      <c r="K321" s="19"/>
      <c r="L321" s="12" t="s">
        <v>51</v>
      </c>
      <c r="M321" s="15" t="s">
        <v>1072</v>
      </c>
      <c r="N321" s="15" t="s">
        <v>36</v>
      </c>
      <c r="O321" s="15"/>
      <c r="R321" s="9" t="s">
        <v>12</v>
      </c>
      <c r="S321" s="9"/>
      <c r="T321" s="15" t="s">
        <v>834</v>
      </c>
      <c r="U321" s="15"/>
      <c r="V321" s="15"/>
      <c r="W321" s="15"/>
      <c r="X321" s="15"/>
      <c r="Y321" s="15"/>
      <c r="Z321" s="15"/>
      <c r="AA321" s="15"/>
      <c r="AB321" s="15"/>
      <c r="AC321" s="10">
        <v>168</v>
      </c>
      <c r="AD321" s="10"/>
      <c r="AE321" s="10"/>
      <c r="AF321" s="10"/>
      <c r="AG321" s="14"/>
      <c r="AH321" s="14"/>
      <c r="AI321" s="14"/>
      <c r="AJ321" s="10"/>
      <c r="AK321" s="10">
        <v>36117</v>
      </c>
      <c r="AL321" s="13"/>
      <c r="AM321" s="14"/>
      <c r="AN321" s="14"/>
      <c r="AO321" s="14"/>
      <c r="AP321" s="14"/>
      <c r="AQ321" s="14"/>
      <c r="AR321" s="10">
        <v>3648</v>
      </c>
      <c r="AS321" s="10"/>
      <c r="AT321" s="10"/>
      <c r="AU321" s="10"/>
      <c r="AV321" s="10"/>
      <c r="AW321" s="14"/>
      <c r="AX321" s="14"/>
      <c r="AY321" s="10">
        <v>2681</v>
      </c>
      <c r="AZ321" s="14"/>
      <c r="BA321" s="12">
        <f t="shared" si="4"/>
        <v>4</v>
      </c>
    </row>
    <row r="322" spans="1:53" x14ac:dyDescent="0.2">
      <c r="A322" s="8" t="s">
        <v>400</v>
      </c>
      <c r="B322" s="8" t="s">
        <v>1064</v>
      </c>
      <c r="C322" s="8" t="s">
        <v>74</v>
      </c>
      <c r="D322" s="8" t="s">
        <v>384</v>
      </c>
      <c r="E322" s="8" t="s">
        <v>144</v>
      </c>
      <c r="F322" s="23">
        <v>43271</v>
      </c>
      <c r="G322" s="8" t="s">
        <v>48</v>
      </c>
      <c r="H322" s="9" t="s">
        <v>77</v>
      </c>
      <c r="I322" s="10" t="s">
        <v>50</v>
      </c>
      <c r="J322" s="19">
        <v>51.3</v>
      </c>
      <c r="K322" s="19"/>
      <c r="L322" s="12" t="s">
        <v>51</v>
      </c>
      <c r="M322" s="15" t="s">
        <v>1072</v>
      </c>
      <c r="N322" s="15"/>
      <c r="O322" s="15"/>
      <c r="R322" s="15"/>
      <c r="S322" s="15"/>
      <c r="T322" s="15" t="s">
        <v>834</v>
      </c>
      <c r="U322" s="15"/>
      <c r="V322" s="15"/>
      <c r="W322" s="15"/>
      <c r="X322" s="15"/>
      <c r="Y322" s="15"/>
      <c r="Z322" s="15"/>
      <c r="AA322" s="15"/>
      <c r="AB322" s="15"/>
      <c r="AC322" s="10">
        <v>375</v>
      </c>
      <c r="AD322" s="10"/>
      <c r="AE322" s="10"/>
      <c r="AF322" s="10"/>
      <c r="AG322" s="14"/>
      <c r="AH322" s="14"/>
      <c r="AI322" s="14"/>
      <c r="AJ322" s="10"/>
      <c r="AK322" s="14"/>
      <c r="AL322" s="13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0">
        <v>1036</v>
      </c>
      <c r="AZ322" s="14"/>
      <c r="BA322" s="12">
        <f t="shared" ref="BA322:BA385" si="5">COUNT(U322:AZ322)</f>
        <v>2</v>
      </c>
    </row>
    <row r="323" spans="1:53" x14ac:dyDescent="0.2">
      <c r="A323" s="8" t="s">
        <v>401</v>
      </c>
      <c r="B323" s="8" t="s">
        <v>1064</v>
      </c>
      <c r="C323" s="8" t="s">
        <v>74</v>
      </c>
      <c r="D323" s="8" t="s">
        <v>384</v>
      </c>
      <c r="E323" s="8" t="s">
        <v>144</v>
      </c>
      <c r="F323" s="23">
        <v>43271</v>
      </c>
      <c r="G323" s="8" t="s">
        <v>48</v>
      </c>
      <c r="H323" s="9" t="s">
        <v>49</v>
      </c>
      <c r="I323" s="10" t="s">
        <v>50</v>
      </c>
      <c r="J323" s="19">
        <v>55.8</v>
      </c>
      <c r="K323" s="19"/>
      <c r="L323" s="12" t="s">
        <v>51</v>
      </c>
      <c r="M323" s="47"/>
      <c r="N323" s="15"/>
      <c r="O323" s="15"/>
      <c r="R323" s="14"/>
      <c r="S323" s="15" t="s">
        <v>13</v>
      </c>
      <c r="T323" s="15"/>
      <c r="U323" s="15"/>
      <c r="V323" s="15"/>
      <c r="W323" s="15"/>
      <c r="X323" s="15"/>
      <c r="Y323" s="15"/>
      <c r="Z323" s="15"/>
      <c r="AA323" s="15"/>
      <c r="AB323" s="15"/>
      <c r="AC323" s="14"/>
      <c r="AD323" s="14"/>
      <c r="AE323" s="14"/>
      <c r="AF323" s="14"/>
      <c r="AG323" s="10"/>
      <c r="AH323" s="14"/>
      <c r="AI323" s="10">
        <v>1101</v>
      </c>
      <c r="AJ323" s="14"/>
      <c r="AK323" s="14"/>
      <c r="AL323" s="13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2">
        <f t="shared" si="5"/>
        <v>1</v>
      </c>
    </row>
    <row r="324" spans="1:53" x14ac:dyDescent="0.2">
      <c r="A324" s="20" t="s">
        <v>833</v>
      </c>
      <c r="B324" s="20" t="s">
        <v>1064</v>
      </c>
      <c r="C324" s="8" t="s">
        <v>74</v>
      </c>
      <c r="D324" s="8" t="s">
        <v>384</v>
      </c>
      <c r="E324" s="8" t="s">
        <v>64</v>
      </c>
      <c r="F324" s="23">
        <v>43271</v>
      </c>
      <c r="G324" s="8" t="s">
        <v>48</v>
      </c>
      <c r="H324" s="9" t="s">
        <v>77</v>
      </c>
      <c r="I324" s="10" t="s">
        <v>50</v>
      </c>
      <c r="J324" s="20">
        <v>41.7</v>
      </c>
      <c r="L324" s="12" t="s">
        <v>51</v>
      </c>
      <c r="M324" s="33" t="s">
        <v>35</v>
      </c>
      <c r="N324" s="49"/>
      <c r="O324" s="34"/>
      <c r="P324" s="34"/>
      <c r="Q324" s="34"/>
      <c r="R324" s="34"/>
      <c r="S324" s="34"/>
      <c r="T324" s="33" t="s">
        <v>834</v>
      </c>
      <c r="U324" s="34"/>
      <c r="V324" s="34"/>
      <c r="W324" s="34"/>
      <c r="X324" s="34"/>
      <c r="Y324" s="34"/>
      <c r="Z324" s="34"/>
      <c r="AA324" s="34"/>
      <c r="AB324" s="34"/>
      <c r="AC324" s="34"/>
      <c r="AE324" s="34"/>
      <c r="AF324" s="34"/>
      <c r="AG324" s="34"/>
      <c r="AI324" s="34"/>
      <c r="AJ324" s="34"/>
      <c r="AK324" s="34"/>
      <c r="AL324" s="34"/>
      <c r="AM324" s="34"/>
      <c r="AN324" s="34"/>
      <c r="AO324" s="34"/>
      <c r="AP324" s="34"/>
      <c r="AQ324" s="35">
        <v>53</v>
      </c>
      <c r="AR324" s="34"/>
      <c r="AS324" s="34"/>
      <c r="AT324" s="34"/>
      <c r="AU324" s="34"/>
      <c r="AV324" s="34"/>
      <c r="AW324" s="34"/>
      <c r="AY324" s="35">
        <v>30</v>
      </c>
      <c r="BA324" s="12">
        <f t="shared" si="5"/>
        <v>2</v>
      </c>
    </row>
    <row r="325" spans="1:53" x14ac:dyDescent="0.2">
      <c r="A325" s="8" t="s">
        <v>402</v>
      </c>
      <c r="B325" s="8" t="s">
        <v>1064</v>
      </c>
      <c r="C325" s="8" t="s">
        <v>74</v>
      </c>
      <c r="D325" s="8" t="s">
        <v>384</v>
      </c>
      <c r="E325" s="8" t="s">
        <v>53</v>
      </c>
      <c r="F325" s="23">
        <v>43271</v>
      </c>
      <c r="G325" s="8" t="s">
        <v>48</v>
      </c>
      <c r="H325" s="9" t="s">
        <v>77</v>
      </c>
      <c r="I325" s="10" t="s">
        <v>50</v>
      </c>
      <c r="J325" s="19">
        <v>50.7</v>
      </c>
      <c r="K325" s="19"/>
      <c r="L325" s="12" t="s">
        <v>51</v>
      </c>
      <c r="M325" s="47"/>
      <c r="N325" s="15"/>
      <c r="O325" s="15"/>
      <c r="R325" s="15"/>
      <c r="S325" s="15"/>
      <c r="T325" s="15" t="s">
        <v>834</v>
      </c>
      <c r="U325" s="15"/>
      <c r="V325" s="15"/>
      <c r="W325" s="15"/>
      <c r="X325" s="15"/>
      <c r="Y325" s="15"/>
      <c r="Z325" s="15"/>
      <c r="AA325" s="15"/>
      <c r="AB325" s="15"/>
      <c r="AC325" s="14"/>
      <c r="AD325" s="14"/>
      <c r="AE325" s="14"/>
      <c r="AF325" s="14"/>
      <c r="AG325" s="14"/>
      <c r="AH325" s="14"/>
      <c r="AI325" s="14"/>
      <c r="AJ325" s="14"/>
      <c r="AK325" s="14"/>
      <c r="AL325" s="13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0">
        <v>41011</v>
      </c>
      <c r="AZ325" s="14"/>
      <c r="BA325" s="12">
        <f t="shared" si="5"/>
        <v>1</v>
      </c>
    </row>
    <row r="326" spans="1:53" x14ac:dyDescent="0.2">
      <c r="A326" s="8" t="s">
        <v>403</v>
      </c>
      <c r="B326" s="8" t="s">
        <v>1064</v>
      </c>
      <c r="C326" s="8" t="s">
        <v>74</v>
      </c>
      <c r="D326" s="8" t="s">
        <v>384</v>
      </c>
      <c r="E326" s="8" t="s">
        <v>53</v>
      </c>
      <c r="F326" s="23">
        <v>43271</v>
      </c>
      <c r="G326" s="8" t="s">
        <v>48</v>
      </c>
      <c r="H326" s="9" t="s">
        <v>77</v>
      </c>
      <c r="I326" s="10" t="s">
        <v>50</v>
      </c>
      <c r="J326" s="19">
        <v>38.799999999999997</v>
      </c>
      <c r="K326" s="19"/>
      <c r="L326" s="12" t="s">
        <v>51</v>
      </c>
      <c r="M326" s="9"/>
      <c r="N326" s="15"/>
      <c r="O326" s="15"/>
      <c r="R326" s="9" t="s">
        <v>12</v>
      </c>
      <c r="S326" s="15"/>
      <c r="T326" s="15" t="s">
        <v>834</v>
      </c>
      <c r="U326" s="15"/>
      <c r="V326" s="15"/>
      <c r="W326" s="15"/>
      <c r="X326" s="15"/>
      <c r="Y326" s="15"/>
      <c r="Z326" s="15"/>
      <c r="AA326" s="15"/>
      <c r="AB326" s="15"/>
      <c r="AC326" s="14"/>
      <c r="AD326" s="14"/>
      <c r="AE326" s="14"/>
      <c r="AF326" s="14"/>
      <c r="AG326" s="14"/>
      <c r="AH326" s="14"/>
      <c r="AI326" s="14"/>
      <c r="AJ326" s="14"/>
      <c r="AK326" s="10">
        <v>48021</v>
      </c>
      <c r="AL326" s="13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0">
        <v>60</v>
      </c>
      <c r="AZ326" s="14"/>
      <c r="BA326" s="12">
        <f t="shared" si="5"/>
        <v>2</v>
      </c>
    </row>
    <row r="327" spans="1:53" x14ac:dyDescent="0.2">
      <c r="A327" s="8" t="s">
        <v>404</v>
      </c>
      <c r="B327" s="8" t="s">
        <v>1064</v>
      </c>
      <c r="C327" s="8" t="s">
        <v>74</v>
      </c>
      <c r="D327" s="8" t="s">
        <v>384</v>
      </c>
      <c r="E327" s="8" t="s">
        <v>53</v>
      </c>
      <c r="F327" s="23">
        <v>43271</v>
      </c>
      <c r="G327" s="8" t="s">
        <v>48</v>
      </c>
      <c r="H327" s="9" t="s">
        <v>77</v>
      </c>
      <c r="I327" s="10" t="s">
        <v>50</v>
      </c>
      <c r="J327" s="19">
        <v>36.1</v>
      </c>
      <c r="K327" s="19"/>
      <c r="L327" s="12" t="s">
        <v>51</v>
      </c>
      <c r="M327" s="9"/>
      <c r="N327" s="9"/>
      <c r="O327" s="9"/>
      <c r="R327" s="9" t="s">
        <v>12</v>
      </c>
      <c r="S327" s="9"/>
      <c r="T327" s="24" t="s">
        <v>43</v>
      </c>
      <c r="U327" s="15"/>
      <c r="V327" s="15"/>
      <c r="W327" s="15"/>
      <c r="X327" s="15"/>
      <c r="Y327" s="15"/>
      <c r="Z327" s="15"/>
      <c r="AA327" s="15"/>
      <c r="AB327" s="15"/>
      <c r="AC327" s="14"/>
      <c r="AD327" s="14"/>
      <c r="AE327" s="14"/>
      <c r="AF327" s="14"/>
      <c r="AG327" s="14"/>
      <c r="AH327" s="14"/>
      <c r="AI327" s="14"/>
      <c r="AJ327" s="14"/>
      <c r="AK327" s="10">
        <v>56228</v>
      </c>
      <c r="AL327" s="13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0">
        <v>184</v>
      </c>
      <c r="BA327" s="12">
        <f t="shared" si="5"/>
        <v>2</v>
      </c>
    </row>
    <row r="328" spans="1:53" x14ac:dyDescent="0.2">
      <c r="A328" s="8" t="s">
        <v>405</v>
      </c>
      <c r="B328" s="8" t="s">
        <v>1064</v>
      </c>
      <c r="C328" s="8" t="s">
        <v>74</v>
      </c>
      <c r="D328" s="8" t="s">
        <v>384</v>
      </c>
      <c r="E328" s="8" t="s">
        <v>53</v>
      </c>
      <c r="F328" s="23">
        <v>43271</v>
      </c>
      <c r="G328" s="8" t="s">
        <v>48</v>
      </c>
      <c r="H328" s="9" t="s">
        <v>77</v>
      </c>
      <c r="I328" s="10" t="s">
        <v>50</v>
      </c>
      <c r="J328" s="19">
        <v>24.5</v>
      </c>
      <c r="K328" s="19"/>
      <c r="L328" s="12" t="s">
        <v>51</v>
      </c>
      <c r="M328" s="9"/>
      <c r="N328" s="15"/>
      <c r="O328" s="15"/>
      <c r="R328" s="9" t="s">
        <v>12</v>
      </c>
      <c r="S328" s="15"/>
      <c r="T328" s="15" t="s">
        <v>834</v>
      </c>
      <c r="U328" s="15"/>
      <c r="V328" s="15"/>
      <c r="W328" s="15"/>
      <c r="X328" s="15"/>
      <c r="Y328" s="15"/>
      <c r="Z328" s="15"/>
      <c r="AA328" s="15"/>
      <c r="AB328" s="15"/>
      <c r="AC328" s="14"/>
      <c r="AD328" s="14"/>
      <c r="AE328" s="14"/>
      <c r="AF328" s="14"/>
      <c r="AG328" s="14"/>
      <c r="AH328" s="14"/>
      <c r="AI328" s="14"/>
      <c r="AJ328" s="14"/>
      <c r="AK328" s="10">
        <v>54951</v>
      </c>
      <c r="AL328" s="13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0">
        <v>115</v>
      </c>
      <c r="AZ328" s="14"/>
      <c r="BA328" s="12">
        <f t="shared" si="5"/>
        <v>2</v>
      </c>
    </row>
    <row r="329" spans="1:53" x14ac:dyDescent="0.2">
      <c r="A329" s="8" t="s">
        <v>406</v>
      </c>
      <c r="B329" s="8" t="s">
        <v>1064</v>
      </c>
      <c r="C329" s="8" t="s">
        <v>74</v>
      </c>
      <c r="D329" s="8" t="s">
        <v>384</v>
      </c>
      <c r="E329" s="8" t="s">
        <v>53</v>
      </c>
      <c r="F329" s="23">
        <v>43271</v>
      </c>
      <c r="G329" s="8" t="s">
        <v>48</v>
      </c>
      <c r="H329" s="9" t="s">
        <v>77</v>
      </c>
      <c r="I329" s="10" t="s">
        <v>84</v>
      </c>
      <c r="J329" s="19">
        <v>5.77</v>
      </c>
      <c r="K329" s="19"/>
      <c r="L329" s="12" t="s">
        <v>51</v>
      </c>
      <c r="M329" s="15" t="s">
        <v>1072</v>
      </c>
      <c r="N329" s="15"/>
      <c r="O329" s="15"/>
      <c r="R329" s="15"/>
      <c r="S329" s="15"/>
      <c r="T329" s="15" t="s">
        <v>834</v>
      </c>
      <c r="U329" s="15"/>
      <c r="V329" s="15"/>
      <c r="W329" s="15"/>
      <c r="X329" s="15"/>
      <c r="Y329" s="15"/>
      <c r="Z329" s="15"/>
      <c r="AA329" s="15"/>
      <c r="AB329" s="15"/>
      <c r="AC329" s="10">
        <v>24</v>
      </c>
      <c r="AD329" s="10"/>
      <c r="AE329" s="10"/>
      <c r="AF329" s="10"/>
      <c r="AG329" s="14"/>
      <c r="AH329" s="14"/>
      <c r="AI329" s="14"/>
      <c r="AJ329" s="10"/>
      <c r="AK329" s="14"/>
      <c r="AL329" s="13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0">
        <v>878</v>
      </c>
      <c r="AZ329" s="14"/>
      <c r="BA329" s="12">
        <f t="shared" si="5"/>
        <v>2</v>
      </c>
    </row>
    <row r="330" spans="1:53" x14ac:dyDescent="0.2">
      <c r="A330" s="8" t="s">
        <v>407</v>
      </c>
      <c r="B330" s="8" t="s">
        <v>1064</v>
      </c>
      <c r="C330" s="8" t="s">
        <v>74</v>
      </c>
      <c r="D330" s="8" t="s">
        <v>384</v>
      </c>
      <c r="E330" s="8" t="s">
        <v>53</v>
      </c>
      <c r="F330" s="23">
        <v>43271</v>
      </c>
      <c r="G330" s="8" t="s">
        <v>48</v>
      </c>
      <c r="H330" s="9" t="s">
        <v>77</v>
      </c>
      <c r="I330" s="10" t="s">
        <v>84</v>
      </c>
      <c r="J330" s="19">
        <v>14.7</v>
      </c>
      <c r="K330" s="19"/>
      <c r="L330" s="12" t="s">
        <v>51</v>
      </c>
      <c r="M330" s="15"/>
      <c r="N330" s="15"/>
      <c r="O330" s="15"/>
      <c r="R330" s="15"/>
      <c r="S330" s="15"/>
      <c r="T330" s="15" t="s">
        <v>834</v>
      </c>
      <c r="U330" s="15"/>
      <c r="V330" s="15"/>
      <c r="W330" s="15"/>
      <c r="X330" s="15"/>
      <c r="Y330" s="15"/>
      <c r="Z330" s="15"/>
      <c r="AA330" s="15"/>
      <c r="AB330" s="15"/>
      <c r="AC330" s="14"/>
      <c r="AD330" s="14"/>
      <c r="AE330" s="14"/>
      <c r="AF330" s="14"/>
      <c r="AG330" s="14"/>
      <c r="AH330" s="14"/>
      <c r="AI330" s="14"/>
      <c r="AJ330" s="14"/>
      <c r="AK330" s="14"/>
      <c r="AL330" s="13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0">
        <v>15585</v>
      </c>
      <c r="AZ330" s="14"/>
      <c r="BA330" s="12">
        <f t="shared" si="5"/>
        <v>1</v>
      </c>
    </row>
    <row r="331" spans="1:53" x14ac:dyDescent="0.2">
      <c r="A331" s="8" t="s">
        <v>408</v>
      </c>
      <c r="B331" s="8" t="s">
        <v>1064</v>
      </c>
      <c r="C331" s="8" t="s">
        <v>74</v>
      </c>
      <c r="D331" s="8" t="s">
        <v>384</v>
      </c>
      <c r="E331" s="8" t="s">
        <v>53</v>
      </c>
      <c r="F331" s="23">
        <v>43271</v>
      </c>
      <c r="G331" s="8" t="s">
        <v>48</v>
      </c>
      <c r="H331" s="9" t="s">
        <v>77</v>
      </c>
      <c r="I331" s="10" t="s">
        <v>84</v>
      </c>
      <c r="J331" s="19">
        <v>17.399999999999999</v>
      </c>
      <c r="K331" s="19"/>
      <c r="L331" s="12" t="s">
        <v>51</v>
      </c>
      <c r="M331" s="15"/>
      <c r="N331" s="15"/>
      <c r="O331" s="15"/>
      <c r="R331" s="15"/>
      <c r="S331" s="15"/>
      <c r="T331" s="15" t="s">
        <v>834</v>
      </c>
      <c r="U331" s="15"/>
      <c r="V331" s="15"/>
      <c r="W331" s="15"/>
      <c r="X331" s="15"/>
      <c r="Y331" s="15"/>
      <c r="Z331" s="15"/>
      <c r="AA331" s="15"/>
      <c r="AB331" s="15"/>
      <c r="AC331" s="14"/>
      <c r="AD331" s="14"/>
      <c r="AE331" s="14"/>
      <c r="AF331" s="14"/>
      <c r="AG331" s="14"/>
      <c r="AH331" s="14"/>
      <c r="AI331" s="14"/>
      <c r="AJ331" s="14"/>
      <c r="AK331" s="14"/>
      <c r="AL331" s="13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0">
        <v>18337</v>
      </c>
      <c r="AZ331" s="14"/>
      <c r="BA331" s="12">
        <f t="shared" si="5"/>
        <v>1</v>
      </c>
    </row>
    <row r="332" spans="1:53" x14ac:dyDescent="0.2">
      <c r="A332" s="8" t="s">
        <v>409</v>
      </c>
      <c r="B332" s="8" t="s">
        <v>1064</v>
      </c>
      <c r="C332" s="8" t="s">
        <v>74</v>
      </c>
      <c r="D332" s="8" t="s">
        <v>384</v>
      </c>
      <c r="E332" s="8" t="s">
        <v>53</v>
      </c>
      <c r="F332" s="23">
        <v>43271</v>
      </c>
      <c r="G332" s="8" t="s">
        <v>48</v>
      </c>
      <c r="H332" s="9" t="s">
        <v>77</v>
      </c>
      <c r="I332" s="10" t="s">
        <v>84</v>
      </c>
      <c r="J332" s="19">
        <v>11</v>
      </c>
      <c r="K332" s="19"/>
      <c r="L332" s="12" t="s">
        <v>51</v>
      </c>
      <c r="M332" s="15" t="s">
        <v>1072</v>
      </c>
      <c r="N332" s="15"/>
      <c r="O332" s="15"/>
      <c r="R332" s="15"/>
      <c r="S332" s="15"/>
      <c r="T332" s="15" t="s">
        <v>834</v>
      </c>
      <c r="U332" s="15"/>
      <c r="V332" s="15"/>
      <c r="W332" s="15"/>
      <c r="X332" s="15"/>
      <c r="Y332" s="15"/>
      <c r="Z332" s="15"/>
      <c r="AA332" s="15"/>
      <c r="AB332" s="15"/>
      <c r="AC332" s="10">
        <v>402</v>
      </c>
      <c r="AD332" s="10"/>
      <c r="AE332" s="10"/>
      <c r="AF332" s="10"/>
      <c r="AG332" s="14"/>
      <c r="AH332" s="14"/>
      <c r="AI332" s="14"/>
      <c r="AJ332" s="10"/>
      <c r="AK332" s="14"/>
      <c r="AL332" s="13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0">
        <v>730</v>
      </c>
      <c r="AZ332" s="14"/>
      <c r="BA332" s="12">
        <f t="shared" si="5"/>
        <v>2</v>
      </c>
    </row>
    <row r="333" spans="1:53" x14ac:dyDescent="0.2">
      <c r="A333" s="8" t="s">
        <v>410</v>
      </c>
      <c r="B333" s="8" t="s">
        <v>1064</v>
      </c>
      <c r="C333" s="8" t="s">
        <v>74</v>
      </c>
      <c r="D333" s="8" t="s">
        <v>384</v>
      </c>
      <c r="E333" s="8" t="s">
        <v>53</v>
      </c>
      <c r="F333" s="23">
        <v>43271</v>
      </c>
      <c r="G333" s="8" t="s">
        <v>48</v>
      </c>
      <c r="H333" s="9" t="s">
        <v>77</v>
      </c>
      <c r="I333" s="10" t="s">
        <v>84</v>
      </c>
      <c r="J333" s="19">
        <v>15.9</v>
      </c>
      <c r="K333" s="19"/>
      <c r="L333" s="12" t="s">
        <v>51</v>
      </c>
      <c r="M333" s="9"/>
      <c r="N333" s="9"/>
      <c r="O333" s="9"/>
      <c r="R333" s="9" t="s">
        <v>12</v>
      </c>
      <c r="S333" s="9"/>
      <c r="T333" s="24" t="s">
        <v>43</v>
      </c>
      <c r="U333" s="15"/>
      <c r="V333" s="15"/>
      <c r="W333" s="15"/>
      <c r="X333" s="15"/>
      <c r="Y333" s="15"/>
      <c r="Z333" s="15"/>
      <c r="AA333" s="15"/>
      <c r="AB333" s="15"/>
      <c r="AC333" s="14"/>
      <c r="AD333" s="14"/>
      <c r="AE333" s="14"/>
      <c r="AF333" s="14"/>
      <c r="AG333" s="14"/>
      <c r="AH333" s="14"/>
      <c r="AI333" s="14"/>
      <c r="AJ333" s="14"/>
      <c r="AK333" s="10">
        <v>42447</v>
      </c>
      <c r="AL333" s="13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0">
        <v>15014</v>
      </c>
      <c r="BA333" s="12">
        <f t="shared" si="5"/>
        <v>2</v>
      </c>
    </row>
    <row r="334" spans="1:53" x14ac:dyDescent="0.2">
      <c r="A334" s="8" t="s">
        <v>411</v>
      </c>
      <c r="B334" s="8" t="s">
        <v>1064</v>
      </c>
      <c r="C334" s="8" t="s">
        <v>74</v>
      </c>
      <c r="D334" s="8" t="s">
        <v>384</v>
      </c>
      <c r="E334" s="8" t="s">
        <v>53</v>
      </c>
      <c r="F334" s="23">
        <v>43271</v>
      </c>
      <c r="G334" s="8" t="s">
        <v>48</v>
      </c>
      <c r="H334" s="9" t="s">
        <v>77</v>
      </c>
      <c r="I334" s="10" t="s">
        <v>84</v>
      </c>
      <c r="J334" s="19">
        <v>12.1</v>
      </c>
      <c r="K334" s="19"/>
      <c r="L334" s="12" t="s">
        <v>51</v>
      </c>
      <c r="M334" s="9"/>
      <c r="N334" s="9"/>
      <c r="O334" s="9"/>
      <c r="R334" s="9" t="s">
        <v>12</v>
      </c>
      <c r="S334" s="9"/>
      <c r="T334" s="15" t="s">
        <v>834</v>
      </c>
      <c r="U334" s="15"/>
      <c r="V334" s="15"/>
      <c r="W334" s="15"/>
      <c r="X334" s="15"/>
      <c r="Y334" s="15"/>
      <c r="Z334" s="15"/>
      <c r="AA334" s="15"/>
      <c r="AB334" s="15"/>
      <c r="AC334" s="14"/>
      <c r="AD334" s="14"/>
      <c r="AE334" s="14"/>
      <c r="AF334" s="14"/>
      <c r="AG334" s="14"/>
      <c r="AH334" s="14"/>
      <c r="AI334" s="14"/>
      <c r="AJ334" s="14"/>
      <c r="AK334" s="10">
        <v>31638</v>
      </c>
      <c r="AL334" s="13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0">
        <v>137</v>
      </c>
      <c r="AZ334" s="14"/>
      <c r="BA334" s="12">
        <f t="shared" si="5"/>
        <v>2</v>
      </c>
    </row>
    <row r="335" spans="1:53" x14ac:dyDescent="0.2">
      <c r="A335" s="8" t="s">
        <v>412</v>
      </c>
      <c r="B335" s="8" t="s">
        <v>1064</v>
      </c>
      <c r="C335" s="8" t="s">
        <v>74</v>
      </c>
      <c r="D335" s="8" t="s">
        <v>384</v>
      </c>
      <c r="E335" s="8" t="s">
        <v>53</v>
      </c>
      <c r="F335" s="23">
        <v>43271</v>
      </c>
      <c r="G335" s="8" t="s">
        <v>48</v>
      </c>
      <c r="H335" s="9" t="s">
        <v>77</v>
      </c>
      <c r="I335" s="10" t="s">
        <v>84</v>
      </c>
      <c r="J335" s="19">
        <v>11.3</v>
      </c>
      <c r="K335" s="19"/>
      <c r="L335" s="12" t="s">
        <v>51</v>
      </c>
      <c r="M335" s="15"/>
      <c r="N335" s="15"/>
      <c r="O335" s="15"/>
      <c r="R335" s="15"/>
      <c r="S335" s="15"/>
      <c r="T335" s="15" t="s">
        <v>834</v>
      </c>
      <c r="U335" s="15"/>
      <c r="V335" s="15"/>
      <c r="W335" s="15"/>
      <c r="X335" s="15"/>
      <c r="Y335" s="15"/>
      <c r="Z335" s="15"/>
      <c r="AA335" s="15"/>
      <c r="AB335" s="15"/>
      <c r="AC335" s="14"/>
      <c r="AD335" s="14"/>
      <c r="AE335" s="14"/>
      <c r="AF335" s="14"/>
      <c r="AG335" s="14"/>
      <c r="AH335" s="14"/>
      <c r="AI335" s="14"/>
      <c r="AJ335" s="14"/>
      <c r="AK335" s="14"/>
      <c r="AL335" s="13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0">
        <v>4203</v>
      </c>
      <c r="AZ335" s="14"/>
      <c r="BA335" s="12">
        <f t="shared" si="5"/>
        <v>1</v>
      </c>
    </row>
    <row r="336" spans="1:53" x14ac:dyDescent="0.2">
      <c r="A336" s="8" t="s">
        <v>413</v>
      </c>
      <c r="B336" s="8" t="s">
        <v>1064</v>
      </c>
      <c r="C336" s="8" t="s">
        <v>74</v>
      </c>
      <c r="D336" s="8" t="s">
        <v>384</v>
      </c>
      <c r="E336" s="8" t="s">
        <v>53</v>
      </c>
      <c r="F336" s="23">
        <v>43271</v>
      </c>
      <c r="G336" s="8" t="s">
        <v>48</v>
      </c>
      <c r="H336" s="9" t="s">
        <v>49</v>
      </c>
      <c r="I336" s="10" t="s">
        <v>50</v>
      </c>
      <c r="J336" s="19">
        <v>53.7</v>
      </c>
      <c r="K336" s="19"/>
      <c r="L336" s="12" t="s">
        <v>51</v>
      </c>
      <c r="M336" s="9"/>
      <c r="N336" s="15"/>
      <c r="O336" s="15"/>
      <c r="R336" s="15"/>
      <c r="S336" s="15" t="s">
        <v>13</v>
      </c>
      <c r="T336" s="15"/>
      <c r="U336" s="15"/>
      <c r="V336" s="15"/>
      <c r="W336" s="15"/>
      <c r="X336" s="15"/>
      <c r="Y336" s="15"/>
      <c r="Z336" s="15"/>
      <c r="AA336" s="15"/>
      <c r="AB336" s="15"/>
      <c r="AC336" s="14"/>
      <c r="AD336" s="14"/>
      <c r="AE336" s="14"/>
      <c r="AF336" s="14"/>
      <c r="AG336" s="10"/>
      <c r="AH336" s="14"/>
      <c r="AI336" s="10">
        <v>2079</v>
      </c>
      <c r="AJ336" s="14"/>
      <c r="AK336" s="14"/>
      <c r="AL336" s="13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2">
        <f t="shared" si="5"/>
        <v>1</v>
      </c>
    </row>
    <row r="337" spans="1:53" x14ac:dyDescent="0.2">
      <c r="A337" s="8" t="s">
        <v>414</v>
      </c>
      <c r="B337" s="8" t="s">
        <v>1064</v>
      </c>
      <c r="C337" s="8" t="s">
        <v>74</v>
      </c>
      <c r="D337" s="8" t="s">
        <v>384</v>
      </c>
      <c r="E337" s="8" t="s">
        <v>67</v>
      </c>
      <c r="F337" s="23">
        <v>43271</v>
      </c>
      <c r="G337" s="8" t="s">
        <v>68</v>
      </c>
      <c r="H337" s="9" t="s">
        <v>77</v>
      </c>
      <c r="I337" s="10" t="s">
        <v>84</v>
      </c>
      <c r="J337" s="19">
        <v>15.8</v>
      </c>
      <c r="K337" s="19"/>
      <c r="L337" s="12" t="s">
        <v>51</v>
      </c>
      <c r="M337" s="15"/>
      <c r="N337" s="15"/>
      <c r="O337" s="15"/>
      <c r="R337" s="15"/>
      <c r="S337" s="15"/>
      <c r="T337" s="15" t="s">
        <v>834</v>
      </c>
      <c r="U337" s="15"/>
      <c r="V337" s="15"/>
      <c r="W337" s="15"/>
      <c r="X337" s="15"/>
      <c r="Y337" s="15"/>
      <c r="Z337" s="15"/>
      <c r="AA337" s="15"/>
      <c r="AB337" s="15"/>
      <c r="AC337" s="14"/>
      <c r="AD337" s="14"/>
      <c r="AE337" s="14"/>
      <c r="AF337" s="14"/>
      <c r="AG337" s="14"/>
      <c r="AH337" s="14"/>
      <c r="AI337" s="14"/>
      <c r="AJ337" s="14"/>
      <c r="AK337" s="14"/>
      <c r="AL337" s="13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0">
        <v>3940</v>
      </c>
      <c r="AZ337" s="14"/>
      <c r="BA337" s="12">
        <f t="shared" si="5"/>
        <v>1</v>
      </c>
    </row>
    <row r="338" spans="1:53" x14ac:dyDescent="0.2">
      <c r="A338" s="8" t="s">
        <v>415</v>
      </c>
      <c r="B338" s="8" t="s">
        <v>1064</v>
      </c>
      <c r="C338" s="8" t="s">
        <v>74</v>
      </c>
      <c r="D338" s="8" t="s">
        <v>416</v>
      </c>
      <c r="E338" s="8" t="s">
        <v>47</v>
      </c>
      <c r="F338" s="23">
        <v>43244</v>
      </c>
      <c r="G338" s="8" t="s">
        <v>48</v>
      </c>
      <c r="H338" s="9" t="s">
        <v>77</v>
      </c>
      <c r="I338" s="10" t="s">
        <v>50</v>
      </c>
      <c r="J338" s="19">
        <v>30.6</v>
      </c>
      <c r="K338" s="19"/>
      <c r="L338" s="12" t="s">
        <v>51</v>
      </c>
      <c r="M338" s="15" t="s">
        <v>1072</v>
      </c>
      <c r="N338" s="9"/>
      <c r="O338" s="9"/>
      <c r="R338" s="9" t="s">
        <v>12</v>
      </c>
      <c r="S338" s="9"/>
      <c r="T338" s="15" t="s">
        <v>834</v>
      </c>
      <c r="U338" s="15"/>
      <c r="V338" s="15"/>
      <c r="W338" s="15"/>
      <c r="X338" s="15"/>
      <c r="Y338" s="15"/>
      <c r="Z338" s="15"/>
      <c r="AA338" s="15"/>
      <c r="AB338" s="15"/>
      <c r="AC338" s="10">
        <v>681</v>
      </c>
      <c r="AD338" s="10"/>
      <c r="AE338" s="10"/>
      <c r="AF338" s="10"/>
      <c r="AG338" s="14"/>
      <c r="AH338" s="14"/>
      <c r="AI338" s="14"/>
      <c r="AJ338" s="10"/>
      <c r="AK338" s="10">
        <v>61166</v>
      </c>
      <c r="AL338" s="13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0">
        <v>555</v>
      </c>
      <c r="AZ338" s="14"/>
      <c r="BA338" s="12">
        <f t="shared" si="5"/>
        <v>3</v>
      </c>
    </row>
    <row r="339" spans="1:53" x14ac:dyDescent="0.2">
      <c r="A339" s="8" t="s">
        <v>417</v>
      </c>
      <c r="B339" s="8" t="s">
        <v>1064</v>
      </c>
      <c r="C339" s="8" t="s">
        <v>74</v>
      </c>
      <c r="D339" s="8" t="s">
        <v>416</v>
      </c>
      <c r="E339" s="8" t="s">
        <v>47</v>
      </c>
      <c r="F339" s="23">
        <v>43244</v>
      </c>
      <c r="G339" s="8" t="s">
        <v>48</v>
      </c>
      <c r="H339" s="9" t="s">
        <v>77</v>
      </c>
      <c r="I339" s="10" t="s">
        <v>50</v>
      </c>
      <c r="J339" s="19">
        <v>33.700000000000003</v>
      </c>
      <c r="K339" s="19"/>
      <c r="L339" s="12" t="s">
        <v>51</v>
      </c>
      <c r="M339" s="9"/>
      <c r="N339" s="15"/>
      <c r="O339" s="15"/>
      <c r="R339" s="15"/>
      <c r="S339" s="15"/>
      <c r="T339" s="15" t="s">
        <v>834</v>
      </c>
      <c r="U339" s="15"/>
      <c r="V339" s="15"/>
      <c r="W339" s="15"/>
      <c r="X339" s="15"/>
      <c r="Y339" s="15"/>
      <c r="Z339" s="15"/>
      <c r="AA339" s="15"/>
      <c r="AB339" s="15"/>
      <c r="AC339" s="14"/>
      <c r="AD339" s="14"/>
      <c r="AE339" s="14"/>
      <c r="AF339" s="14"/>
      <c r="AG339" s="14"/>
      <c r="AH339" s="14"/>
      <c r="AI339" s="14"/>
      <c r="AJ339" s="14"/>
      <c r="AK339" s="14"/>
      <c r="AL339" s="13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0">
        <v>13</v>
      </c>
      <c r="AZ339" s="14"/>
      <c r="BA339" s="12">
        <f t="shared" si="5"/>
        <v>1</v>
      </c>
    </row>
    <row r="340" spans="1:53" x14ac:dyDescent="0.2">
      <c r="A340" s="8" t="s">
        <v>418</v>
      </c>
      <c r="B340" s="8" t="s">
        <v>1064</v>
      </c>
      <c r="C340" s="8" t="s">
        <v>74</v>
      </c>
      <c r="D340" s="8" t="s">
        <v>416</v>
      </c>
      <c r="E340" s="8" t="s">
        <v>47</v>
      </c>
      <c r="F340" s="23">
        <v>43244</v>
      </c>
      <c r="G340" s="8" t="s">
        <v>48</v>
      </c>
      <c r="H340" s="9" t="s">
        <v>77</v>
      </c>
      <c r="I340" s="10" t="s">
        <v>50</v>
      </c>
      <c r="J340" s="19">
        <v>48.7</v>
      </c>
      <c r="K340" s="19"/>
      <c r="L340" s="12" t="s">
        <v>51</v>
      </c>
      <c r="M340" s="9"/>
      <c r="N340" s="15"/>
      <c r="O340" s="15"/>
      <c r="R340" s="15"/>
      <c r="S340" s="15"/>
      <c r="T340" s="15" t="s">
        <v>834</v>
      </c>
      <c r="U340" s="15"/>
      <c r="V340" s="15"/>
      <c r="W340" s="15"/>
      <c r="X340" s="15"/>
      <c r="Y340" s="15"/>
      <c r="Z340" s="15"/>
      <c r="AA340" s="15"/>
      <c r="AB340" s="15"/>
      <c r="AC340" s="14"/>
      <c r="AD340" s="14"/>
      <c r="AE340" s="14"/>
      <c r="AF340" s="14"/>
      <c r="AG340" s="14"/>
      <c r="AH340" s="14"/>
      <c r="AI340" s="14"/>
      <c r="AJ340" s="14"/>
      <c r="AK340" s="14"/>
      <c r="AL340" s="13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0">
        <v>7343</v>
      </c>
      <c r="AZ340" s="14"/>
      <c r="BA340" s="12">
        <f t="shared" si="5"/>
        <v>1</v>
      </c>
    </row>
    <row r="341" spans="1:53" x14ac:dyDescent="0.2">
      <c r="A341" s="8" t="s">
        <v>419</v>
      </c>
      <c r="B341" s="8" t="s">
        <v>1064</v>
      </c>
      <c r="C341" s="8" t="s">
        <v>74</v>
      </c>
      <c r="D341" s="8" t="s">
        <v>416</v>
      </c>
      <c r="E341" s="8" t="s">
        <v>47</v>
      </c>
      <c r="F341" s="23">
        <v>43244</v>
      </c>
      <c r="G341" s="8" t="s">
        <v>48</v>
      </c>
      <c r="H341" s="9" t="s">
        <v>77</v>
      </c>
      <c r="I341" s="10" t="s">
        <v>50</v>
      </c>
      <c r="J341" s="19">
        <v>38.5</v>
      </c>
      <c r="K341" s="19"/>
      <c r="L341" s="12" t="s">
        <v>51</v>
      </c>
      <c r="M341" s="9"/>
      <c r="N341" s="15"/>
      <c r="O341" s="15"/>
      <c r="R341" s="15"/>
      <c r="S341" s="15"/>
      <c r="T341" s="15" t="s">
        <v>834</v>
      </c>
      <c r="U341" s="15"/>
      <c r="V341" s="15"/>
      <c r="W341" s="15"/>
      <c r="X341" s="15"/>
      <c r="Y341" s="15"/>
      <c r="Z341" s="15"/>
      <c r="AA341" s="15"/>
      <c r="AB341" s="15"/>
      <c r="AC341" s="14"/>
      <c r="AD341" s="14"/>
      <c r="AE341" s="14"/>
      <c r="AF341" s="14"/>
      <c r="AG341" s="14"/>
      <c r="AH341" s="14"/>
      <c r="AI341" s="14"/>
      <c r="AJ341" s="14"/>
      <c r="AK341" s="14"/>
      <c r="AL341" s="13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0">
        <v>455</v>
      </c>
      <c r="AZ341" s="14"/>
      <c r="BA341" s="12">
        <f t="shared" si="5"/>
        <v>1</v>
      </c>
    </row>
    <row r="342" spans="1:53" x14ac:dyDescent="0.2">
      <c r="A342" s="8" t="s">
        <v>420</v>
      </c>
      <c r="B342" s="8" t="s">
        <v>1064</v>
      </c>
      <c r="C342" s="8" t="s">
        <v>74</v>
      </c>
      <c r="D342" s="8" t="s">
        <v>416</v>
      </c>
      <c r="E342" s="8" t="s">
        <v>47</v>
      </c>
      <c r="F342" s="23">
        <v>43244</v>
      </c>
      <c r="G342" s="8" t="s">
        <v>48</v>
      </c>
      <c r="H342" s="9" t="s">
        <v>77</v>
      </c>
      <c r="I342" s="10" t="s">
        <v>50</v>
      </c>
      <c r="J342" s="19">
        <v>35.200000000000003</v>
      </c>
      <c r="K342" s="19"/>
      <c r="L342" s="12" t="s">
        <v>51</v>
      </c>
      <c r="M342" s="9"/>
      <c r="N342" s="15"/>
      <c r="O342" s="15"/>
      <c r="R342" s="15"/>
      <c r="S342" s="15"/>
      <c r="T342" s="15" t="s">
        <v>834</v>
      </c>
      <c r="U342" s="15"/>
      <c r="V342" s="15"/>
      <c r="W342" s="15"/>
      <c r="X342" s="15"/>
      <c r="Y342" s="15"/>
      <c r="Z342" s="15"/>
      <c r="AA342" s="15"/>
      <c r="AB342" s="15"/>
      <c r="AC342" s="14"/>
      <c r="AD342" s="14"/>
      <c r="AE342" s="14"/>
      <c r="AF342" s="14"/>
      <c r="AG342" s="14"/>
      <c r="AH342" s="14"/>
      <c r="AI342" s="14"/>
      <c r="AJ342" s="14"/>
      <c r="AK342" s="14"/>
      <c r="AL342" s="13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0">
        <v>29</v>
      </c>
      <c r="AZ342" s="14"/>
      <c r="BA342" s="12">
        <f t="shared" si="5"/>
        <v>1</v>
      </c>
    </row>
    <row r="343" spans="1:53" x14ac:dyDescent="0.2">
      <c r="A343" s="8" t="s">
        <v>421</v>
      </c>
      <c r="B343" s="8" t="s">
        <v>1064</v>
      </c>
      <c r="C343" s="8" t="s">
        <v>74</v>
      </c>
      <c r="D343" s="8" t="s">
        <v>416</v>
      </c>
      <c r="E343" s="8" t="s">
        <v>47</v>
      </c>
      <c r="F343" s="23">
        <v>43244</v>
      </c>
      <c r="G343" s="8" t="s">
        <v>48</v>
      </c>
      <c r="H343" s="9" t="s">
        <v>77</v>
      </c>
      <c r="I343" s="10" t="s">
        <v>84</v>
      </c>
      <c r="J343" s="19">
        <v>9.1199999999999992</v>
      </c>
      <c r="K343" s="19"/>
      <c r="L343" s="12" t="s">
        <v>51</v>
      </c>
      <c r="M343" s="47"/>
      <c r="N343" s="15"/>
      <c r="O343" s="14"/>
      <c r="R343" s="9" t="s">
        <v>12</v>
      </c>
      <c r="S343" s="15"/>
      <c r="T343" s="15" t="s">
        <v>834</v>
      </c>
      <c r="U343" s="15"/>
      <c r="V343" s="15"/>
      <c r="W343" s="15"/>
      <c r="X343" s="15"/>
      <c r="Y343" s="15"/>
      <c r="Z343" s="15"/>
      <c r="AA343" s="15"/>
      <c r="AB343" s="15"/>
      <c r="AC343" s="14"/>
      <c r="AD343" s="14"/>
      <c r="AE343" s="14"/>
      <c r="AF343" s="14"/>
      <c r="AG343" s="14"/>
      <c r="AH343" s="14"/>
      <c r="AI343" s="14"/>
      <c r="AJ343" s="14"/>
      <c r="AK343" s="10">
        <v>30820</v>
      </c>
      <c r="AL343" s="13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0">
        <v>446</v>
      </c>
      <c r="AZ343" s="14"/>
      <c r="BA343" s="12">
        <f t="shared" si="5"/>
        <v>2</v>
      </c>
    </row>
    <row r="344" spans="1:53" x14ac:dyDescent="0.2">
      <c r="A344" s="8" t="s">
        <v>422</v>
      </c>
      <c r="B344" s="8" t="s">
        <v>1064</v>
      </c>
      <c r="C344" s="8" t="s">
        <v>74</v>
      </c>
      <c r="D344" s="8" t="s">
        <v>416</v>
      </c>
      <c r="E344" s="8" t="s">
        <v>47</v>
      </c>
      <c r="F344" s="23">
        <v>43244</v>
      </c>
      <c r="G344" s="8" t="s">
        <v>48</v>
      </c>
      <c r="H344" s="9" t="s">
        <v>77</v>
      </c>
      <c r="I344" s="10" t="s">
        <v>84</v>
      </c>
      <c r="J344" s="19">
        <v>10.8</v>
      </c>
      <c r="K344" s="19"/>
      <c r="L344" s="12" t="s">
        <v>51</v>
      </c>
      <c r="M344" s="15" t="s">
        <v>1072</v>
      </c>
      <c r="N344" s="9"/>
      <c r="O344" s="9"/>
      <c r="R344" s="9" t="s">
        <v>12</v>
      </c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0">
        <v>117</v>
      </c>
      <c r="AD344" s="10"/>
      <c r="AE344" s="10"/>
      <c r="AF344" s="10"/>
      <c r="AG344" s="14"/>
      <c r="AH344" s="14"/>
      <c r="AI344" s="14"/>
      <c r="AJ344" s="10"/>
      <c r="AK344" s="10">
        <v>47197</v>
      </c>
      <c r="AL344" s="13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2">
        <f t="shared" si="5"/>
        <v>2</v>
      </c>
    </row>
    <row r="345" spans="1:53" x14ac:dyDescent="0.2">
      <c r="A345" s="8" t="s">
        <v>423</v>
      </c>
      <c r="B345" s="8" t="s">
        <v>1064</v>
      </c>
      <c r="C345" s="8" t="s">
        <v>74</v>
      </c>
      <c r="D345" s="8" t="s">
        <v>416</v>
      </c>
      <c r="E345" s="8" t="s">
        <v>47</v>
      </c>
      <c r="F345" s="23">
        <v>43244</v>
      </c>
      <c r="G345" s="8" t="s">
        <v>48</v>
      </c>
      <c r="H345" s="9" t="s">
        <v>77</v>
      </c>
      <c r="I345" s="10" t="s">
        <v>84</v>
      </c>
      <c r="J345" s="19">
        <v>7.04</v>
      </c>
      <c r="K345" s="19"/>
      <c r="L345" s="12" t="s">
        <v>51</v>
      </c>
      <c r="M345" s="15" t="s">
        <v>1072</v>
      </c>
      <c r="N345" s="15"/>
      <c r="O345" s="15"/>
      <c r="R345" s="9" t="s">
        <v>12</v>
      </c>
      <c r="S345" s="15"/>
      <c r="T345" s="24" t="s">
        <v>43</v>
      </c>
      <c r="U345" s="15"/>
      <c r="V345" s="15"/>
      <c r="W345" s="15"/>
      <c r="X345" s="15"/>
      <c r="Y345" s="15"/>
      <c r="Z345" s="15"/>
      <c r="AA345" s="15"/>
      <c r="AB345" s="15"/>
      <c r="AC345" s="10">
        <v>140</v>
      </c>
      <c r="AD345" s="10"/>
      <c r="AE345" s="10"/>
      <c r="AF345" s="10"/>
      <c r="AG345" s="14"/>
      <c r="AH345" s="14"/>
      <c r="AI345" s="14"/>
      <c r="AJ345" s="10"/>
      <c r="AK345" s="10">
        <v>48746</v>
      </c>
      <c r="AL345" s="13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0">
        <v>149</v>
      </c>
      <c r="BA345" s="12">
        <f t="shared" si="5"/>
        <v>3</v>
      </c>
    </row>
    <row r="346" spans="1:53" x14ac:dyDescent="0.2">
      <c r="A346" s="8" t="s">
        <v>424</v>
      </c>
      <c r="B346" s="8" t="s">
        <v>1064</v>
      </c>
      <c r="C346" s="8" t="s">
        <v>74</v>
      </c>
      <c r="D346" s="8" t="s">
        <v>416</v>
      </c>
      <c r="E346" s="8" t="s">
        <v>47</v>
      </c>
      <c r="F346" s="23">
        <v>43244</v>
      </c>
      <c r="G346" s="8" t="s">
        <v>48</v>
      </c>
      <c r="H346" s="9" t="s">
        <v>77</v>
      </c>
      <c r="I346" s="10" t="s">
        <v>84</v>
      </c>
      <c r="J346" s="19">
        <v>13.5</v>
      </c>
      <c r="K346" s="19"/>
      <c r="L346" s="12" t="s">
        <v>51</v>
      </c>
      <c r="M346" s="15" t="s">
        <v>1072</v>
      </c>
      <c r="N346" s="15"/>
      <c r="O346" s="15"/>
      <c r="R346" s="15"/>
      <c r="S346" s="15"/>
      <c r="T346" s="15" t="s">
        <v>834</v>
      </c>
      <c r="U346" s="15"/>
      <c r="V346" s="15"/>
      <c r="W346" s="15"/>
      <c r="X346" s="15"/>
      <c r="Y346" s="15"/>
      <c r="Z346" s="15"/>
      <c r="AA346" s="15"/>
      <c r="AB346" s="15"/>
      <c r="AC346" s="10">
        <v>59</v>
      </c>
      <c r="AD346" s="10"/>
      <c r="AE346" s="10"/>
      <c r="AF346" s="10"/>
      <c r="AG346" s="14"/>
      <c r="AH346" s="14"/>
      <c r="AI346" s="14"/>
      <c r="AJ346" s="10"/>
      <c r="AK346" s="14"/>
      <c r="AL346" s="13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0">
        <v>816</v>
      </c>
      <c r="AZ346" s="14"/>
      <c r="BA346" s="12">
        <f t="shared" si="5"/>
        <v>2</v>
      </c>
    </row>
    <row r="347" spans="1:53" x14ac:dyDescent="0.2">
      <c r="A347" s="8" t="s">
        <v>425</v>
      </c>
      <c r="B347" s="8" t="s">
        <v>1064</v>
      </c>
      <c r="C347" s="8" t="s">
        <v>74</v>
      </c>
      <c r="D347" s="8" t="s">
        <v>416</v>
      </c>
      <c r="E347" s="8" t="s">
        <v>47</v>
      </c>
      <c r="F347" s="23">
        <v>43244</v>
      </c>
      <c r="G347" s="8" t="s">
        <v>48</v>
      </c>
      <c r="H347" s="9" t="s">
        <v>77</v>
      </c>
      <c r="I347" s="10" t="s">
        <v>84</v>
      </c>
      <c r="J347" s="19">
        <v>22.2</v>
      </c>
      <c r="K347" s="19"/>
      <c r="L347" s="12" t="s">
        <v>51</v>
      </c>
      <c r="M347" s="9" t="s">
        <v>30</v>
      </c>
      <c r="N347" s="15"/>
      <c r="O347" s="15"/>
      <c r="R347" s="9" t="s">
        <v>12</v>
      </c>
      <c r="S347" s="15"/>
      <c r="T347" s="15" t="s">
        <v>834</v>
      </c>
      <c r="U347" s="15"/>
      <c r="V347" s="15"/>
      <c r="W347" s="15"/>
      <c r="X347" s="15"/>
      <c r="Y347" s="15"/>
      <c r="Z347" s="15"/>
      <c r="AA347" s="15"/>
      <c r="AB347" s="15"/>
      <c r="AC347" s="14"/>
      <c r="AD347" s="14"/>
      <c r="AE347" s="14"/>
      <c r="AF347" s="14"/>
      <c r="AG347" s="14"/>
      <c r="AH347" s="14"/>
      <c r="AI347" s="14"/>
      <c r="AJ347" s="14"/>
      <c r="AK347" s="10">
        <v>45869</v>
      </c>
      <c r="AL347" s="13">
        <v>10</v>
      </c>
      <c r="AM347" s="14"/>
      <c r="AN347" s="10"/>
      <c r="AO347" s="10"/>
      <c r="AP347" s="10"/>
      <c r="AQ347" s="10"/>
      <c r="AR347" s="14"/>
      <c r="AS347" s="14"/>
      <c r="AT347" s="14"/>
      <c r="AU347" s="14"/>
      <c r="AV347" s="14"/>
      <c r="AW347" s="14"/>
      <c r="AX347" s="14"/>
      <c r="AY347" s="10">
        <v>8264</v>
      </c>
      <c r="AZ347" s="14"/>
      <c r="BA347" s="12">
        <f t="shared" si="5"/>
        <v>3</v>
      </c>
    </row>
    <row r="348" spans="1:53" x14ac:dyDescent="0.2">
      <c r="A348" s="8" t="s">
        <v>426</v>
      </c>
      <c r="B348" s="8" t="s">
        <v>1064</v>
      </c>
      <c r="C348" s="8" t="s">
        <v>74</v>
      </c>
      <c r="D348" s="8" t="s">
        <v>416</v>
      </c>
      <c r="E348" s="8" t="s">
        <v>47</v>
      </c>
      <c r="F348" s="23">
        <v>43244</v>
      </c>
      <c r="G348" s="8" t="s">
        <v>48</v>
      </c>
      <c r="H348" s="9" t="s">
        <v>77</v>
      </c>
      <c r="I348" s="10" t="s">
        <v>84</v>
      </c>
      <c r="J348" s="19">
        <v>15.2</v>
      </c>
      <c r="K348" s="19"/>
      <c r="L348" s="12" t="s">
        <v>51</v>
      </c>
      <c r="M348" s="9" t="s">
        <v>1072</v>
      </c>
      <c r="N348" s="48"/>
      <c r="O348" s="25"/>
      <c r="R348" s="24" t="s">
        <v>12</v>
      </c>
      <c r="S348" s="9"/>
      <c r="T348" s="9" t="s">
        <v>834</v>
      </c>
      <c r="U348" s="14"/>
      <c r="V348" s="14"/>
      <c r="W348" s="14"/>
      <c r="X348" s="14"/>
      <c r="Y348" s="14"/>
      <c r="Z348" s="14"/>
      <c r="AA348" s="14"/>
      <c r="AB348" s="14"/>
      <c r="AC348" s="10">
        <v>765</v>
      </c>
      <c r="AD348" s="14"/>
      <c r="AE348" s="14"/>
      <c r="AF348" s="14"/>
      <c r="AG348" s="14"/>
      <c r="AH348" s="14"/>
      <c r="AI348" s="14"/>
      <c r="AJ348" s="14"/>
      <c r="AK348" s="10">
        <v>34843</v>
      </c>
      <c r="AL348" s="13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0">
        <v>2329</v>
      </c>
      <c r="AZ348" s="14"/>
      <c r="BA348" s="12">
        <f t="shared" si="5"/>
        <v>3</v>
      </c>
    </row>
    <row r="349" spans="1:53" x14ac:dyDescent="0.2">
      <c r="A349" s="8" t="s">
        <v>427</v>
      </c>
      <c r="B349" s="8" t="s">
        <v>1064</v>
      </c>
      <c r="C349" s="8" t="s">
        <v>74</v>
      </c>
      <c r="D349" s="8" t="s">
        <v>416</v>
      </c>
      <c r="E349" s="8" t="s">
        <v>144</v>
      </c>
      <c r="F349" s="23">
        <v>43244</v>
      </c>
      <c r="G349" s="8" t="s">
        <v>48</v>
      </c>
      <c r="H349" s="9" t="s">
        <v>77</v>
      </c>
      <c r="I349" s="10" t="s">
        <v>50</v>
      </c>
      <c r="J349" s="19">
        <v>15.8</v>
      </c>
      <c r="K349" s="19"/>
      <c r="L349" s="12" t="s">
        <v>51</v>
      </c>
      <c r="M349" s="48"/>
      <c r="N349" s="48"/>
      <c r="O349" s="25"/>
      <c r="R349" s="24" t="s">
        <v>12</v>
      </c>
      <c r="S349" s="24"/>
      <c r="T349" s="9" t="s">
        <v>834</v>
      </c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0">
        <v>25424</v>
      </c>
      <c r="AL349" s="13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0">
        <v>165</v>
      </c>
      <c r="AZ349" s="14"/>
      <c r="BA349" s="12">
        <f t="shared" si="5"/>
        <v>2</v>
      </c>
    </row>
    <row r="350" spans="1:53" x14ac:dyDescent="0.2">
      <c r="A350" s="8" t="s">
        <v>428</v>
      </c>
      <c r="B350" s="8" t="s">
        <v>1064</v>
      </c>
      <c r="C350" s="8" t="s">
        <v>74</v>
      </c>
      <c r="D350" s="8" t="s">
        <v>416</v>
      </c>
      <c r="E350" s="8" t="s">
        <v>144</v>
      </c>
      <c r="F350" s="23">
        <v>43244</v>
      </c>
      <c r="G350" s="8" t="s">
        <v>48</v>
      </c>
      <c r="H350" s="9" t="s">
        <v>77</v>
      </c>
      <c r="I350" s="10" t="s">
        <v>50</v>
      </c>
      <c r="J350" s="19">
        <v>37.5</v>
      </c>
      <c r="K350" s="19"/>
      <c r="L350" s="12" t="s">
        <v>51</v>
      </c>
      <c r="M350" s="48"/>
      <c r="N350" s="48"/>
      <c r="O350" s="25"/>
      <c r="R350" s="14"/>
      <c r="S350" s="9"/>
      <c r="T350" s="9" t="s">
        <v>834</v>
      </c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3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0">
        <v>25113</v>
      </c>
      <c r="AZ350" s="14"/>
      <c r="BA350" s="12">
        <f t="shared" si="5"/>
        <v>1</v>
      </c>
    </row>
    <row r="351" spans="1:53" x14ac:dyDescent="0.2">
      <c r="A351" s="8" t="s">
        <v>429</v>
      </c>
      <c r="B351" s="8" t="s">
        <v>1064</v>
      </c>
      <c r="C351" s="8" t="s">
        <v>74</v>
      </c>
      <c r="D351" s="8" t="s">
        <v>416</v>
      </c>
      <c r="E351" s="8" t="s">
        <v>144</v>
      </c>
      <c r="F351" s="23">
        <v>43244</v>
      </c>
      <c r="G351" s="8" t="s">
        <v>48</v>
      </c>
      <c r="H351" s="9" t="s">
        <v>77</v>
      </c>
      <c r="I351" s="10" t="s">
        <v>50</v>
      </c>
      <c r="J351" s="19">
        <v>18.399999999999999</v>
      </c>
      <c r="K351" s="19"/>
      <c r="L351" s="12" t="s">
        <v>51</v>
      </c>
      <c r="M351" s="48"/>
      <c r="N351" s="48"/>
      <c r="O351" s="25"/>
      <c r="R351" s="14"/>
      <c r="S351" s="24"/>
      <c r="T351" s="24" t="s">
        <v>43</v>
      </c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3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0">
        <v>5294</v>
      </c>
      <c r="BA351" s="12">
        <f t="shared" si="5"/>
        <v>1</v>
      </c>
    </row>
    <row r="352" spans="1:53" x14ac:dyDescent="0.2">
      <c r="A352" s="20" t="s">
        <v>835</v>
      </c>
      <c r="B352" s="20" t="s">
        <v>1064</v>
      </c>
      <c r="C352" s="8" t="s">
        <v>74</v>
      </c>
      <c r="D352" s="8" t="s">
        <v>416</v>
      </c>
      <c r="E352" s="8" t="s">
        <v>144</v>
      </c>
      <c r="F352" s="23">
        <v>43244</v>
      </c>
      <c r="G352" s="8" t="s">
        <v>48</v>
      </c>
      <c r="H352" s="9" t="s">
        <v>77</v>
      </c>
      <c r="I352" s="10" t="s">
        <v>50</v>
      </c>
      <c r="J352" s="20">
        <v>40.1</v>
      </c>
      <c r="L352" s="12" t="s">
        <v>51</v>
      </c>
      <c r="M352" s="33" t="s">
        <v>35</v>
      </c>
      <c r="N352" s="49"/>
      <c r="O352" s="34"/>
      <c r="P352" s="34"/>
      <c r="Q352" s="34"/>
      <c r="R352" s="34"/>
      <c r="S352" s="34"/>
      <c r="T352" s="33" t="s">
        <v>834</v>
      </c>
      <c r="U352" s="34"/>
      <c r="V352" s="34"/>
      <c r="W352" s="34"/>
      <c r="X352" s="34"/>
      <c r="Y352" s="34"/>
      <c r="Z352" s="34"/>
      <c r="AA352" s="34"/>
      <c r="AB352" s="34"/>
      <c r="AC352" s="34"/>
      <c r="AE352" s="34"/>
      <c r="AF352" s="34"/>
      <c r="AG352" s="34"/>
      <c r="AI352" s="34"/>
      <c r="AJ352" s="34"/>
      <c r="AK352" s="34"/>
      <c r="AL352" s="34"/>
      <c r="AM352" s="34"/>
      <c r="AN352" s="34"/>
      <c r="AO352" s="34"/>
      <c r="AP352" s="34"/>
      <c r="AQ352" s="35">
        <v>19</v>
      </c>
      <c r="AR352" s="34"/>
      <c r="AS352" s="34"/>
      <c r="AT352" s="34"/>
      <c r="AU352" s="34"/>
      <c r="AV352" s="34"/>
      <c r="AW352" s="34"/>
      <c r="AY352" s="35">
        <v>28447</v>
      </c>
      <c r="BA352" s="12">
        <f t="shared" si="5"/>
        <v>2</v>
      </c>
    </row>
    <row r="353" spans="1:53" x14ac:dyDescent="0.2">
      <c r="A353" s="8" t="s">
        <v>430</v>
      </c>
      <c r="B353" s="8" t="s">
        <v>1064</v>
      </c>
      <c r="C353" s="8" t="s">
        <v>74</v>
      </c>
      <c r="D353" s="8" t="s">
        <v>416</v>
      </c>
      <c r="E353" s="8" t="s">
        <v>144</v>
      </c>
      <c r="F353" s="23">
        <v>43244</v>
      </c>
      <c r="G353" s="8" t="s">
        <v>48</v>
      </c>
      <c r="H353" s="9" t="s">
        <v>77</v>
      </c>
      <c r="I353" s="10" t="s">
        <v>50</v>
      </c>
      <c r="J353" s="19">
        <v>49.4</v>
      </c>
      <c r="K353" s="19"/>
      <c r="L353" s="12" t="s">
        <v>51</v>
      </c>
      <c r="M353" s="45"/>
      <c r="N353" s="45"/>
      <c r="O353" s="26"/>
      <c r="R353" s="24" t="s">
        <v>12</v>
      </c>
      <c r="S353" s="24"/>
      <c r="T353" s="9" t="s">
        <v>834</v>
      </c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8">
        <v>22828</v>
      </c>
      <c r="AL353" s="13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8">
        <v>12092</v>
      </c>
      <c r="AZ353" s="14"/>
      <c r="BA353" s="12">
        <f t="shared" si="5"/>
        <v>2</v>
      </c>
    </row>
    <row r="354" spans="1:53" x14ac:dyDescent="0.2">
      <c r="A354" s="8" t="s">
        <v>431</v>
      </c>
      <c r="B354" s="8" t="s">
        <v>1064</v>
      </c>
      <c r="C354" s="8" t="s">
        <v>74</v>
      </c>
      <c r="D354" s="8" t="s">
        <v>416</v>
      </c>
      <c r="E354" s="8" t="s">
        <v>144</v>
      </c>
      <c r="F354" s="23">
        <v>43244</v>
      </c>
      <c r="G354" s="8" t="s">
        <v>48</v>
      </c>
      <c r="H354" s="9" t="s">
        <v>77</v>
      </c>
      <c r="I354" s="10" t="s">
        <v>50</v>
      </c>
      <c r="J354" s="19">
        <v>26.5</v>
      </c>
      <c r="K354" s="19"/>
      <c r="L354" s="12" t="s">
        <v>51</v>
      </c>
      <c r="M354" s="45"/>
      <c r="N354" s="45"/>
      <c r="O354" s="26"/>
      <c r="R354" s="24" t="s">
        <v>12</v>
      </c>
      <c r="S354" s="9"/>
      <c r="T354" s="9" t="s">
        <v>834</v>
      </c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8">
        <v>35966</v>
      </c>
      <c r="AL354" s="13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8">
        <v>5248</v>
      </c>
      <c r="AZ354" s="14"/>
      <c r="BA354" s="12">
        <f t="shared" si="5"/>
        <v>2</v>
      </c>
    </row>
    <row r="355" spans="1:53" x14ac:dyDescent="0.2">
      <c r="A355" s="8" t="s">
        <v>432</v>
      </c>
      <c r="B355" s="8" t="s">
        <v>1064</v>
      </c>
      <c r="C355" s="8" t="s">
        <v>74</v>
      </c>
      <c r="D355" s="8" t="s">
        <v>416</v>
      </c>
      <c r="E355" s="8" t="s">
        <v>144</v>
      </c>
      <c r="F355" s="23">
        <v>43244</v>
      </c>
      <c r="G355" s="8" t="s">
        <v>48</v>
      </c>
      <c r="H355" s="9" t="s">
        <v>77</v>
      </c>
      <c r="I355" s="10" t="s">
        <v>50</v>
      </c>
      <c r="J355" s="19">
        <v>38.6</v>
      </c>
      <c r="K355" s="19"/>
      <c r="L355" s="12" t="s">
        <v>51</v>
      </c>
      <c r="M355" s="45"/>
      <c r="N355" s="45"/>
      <c r="O355" s="26"/>
      <c r="R355" s="24" t="s">
        <v>12</v>
      </c>
      <c r="S355" s="24"/>
      <c r="T355" s="9" t="s">
        <v>834</v>
      </c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8">
        <v>49</v>
      </c>
      <c r="AL355" s="13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8">
        <v>417</v>
      </c>
      <c r="AZ355" s="14"/>
      <c r="BA355" s="12">
        <f t="shared" si="5"/>
        <v>2</v>
      </c>
    </row>
    <row r="356" spans="1:53" x14ac:dyDescent="0.2">
      <c r="A356" s="8" t="s">
        <v>433</v>
      </c>
      <c r="B356" s="8" t="s">
        <v>1064</v>
      </c>
      <c r="C356" s="8" t="s">
        <v>74</v>
      </c>
      <c r="D356" s="8" t="s">
        <v>416</v>
      </c>
      <c r="E356" s="8" t="s">
        <v>144</v>
      </c>
      <c r="F356" s="23">
        <v>43244</v>
      </c>
      <c r="G356" s="8" t="s">
        <v>48</v>
      </c>
      <c r="H356" s="9" t="s">
        <v>77</v>
      </c>
      <c r="I356" s="10" t="s">
        <v>50</v>
      </c>
      <c r="J356" s="19">
        <v>25.9</v>
      </c>
      <c r="K356" s="19"/>
      <c r="L356" s="12" t="s">
        <v>51</v>
      </c>
      <c r="M356" s="45"/>
      <c r="N356" s="45"/>
      <c r="O356" s="26"/>
      <c r="R356" s="14"/>
      <c r="S356" s="9"/>
      <c r="T356" s="9" t="s">
        <v>834</v>
      </c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3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8">
        <v>96</v>
      </c>
      <c r="AZ356" s="14"/>
      <c r="BA356" s="12">
        <f t="shared" si="5"/>
        <v>1</v>
      </c>
    </row>
    <row r="357" spans="1:53" x14ac:dyDescent="0.2">
      <c r="A357" s="8" t="s">
        <v>434</v>
      </c>
      <c r="B357" s="8" t="s">
        <v>1064</v>
      </c>
      <c r="C357" s="8" t="s">
        <v>74</v>
      </c>
      <c r="D357" s="8" t="s">
        <v>416</v>
      </c>
      <c r="E357" s="8" t="s">
        <v>144</v>
      </c>
      <c r="F357" s="23">
        <v>43244</v>
      </c>
      <c r="G357" s="8" t="s">
        <v>48</v>
      </c>
      <c r="H357" s="9" t="s">
        <v>77</v>
      </c>
      <c r="I357" s="10" t="s">
        <v>50</v>
      </c>
      <c r="J357" s="19">
        <v>29.5</v>
      </c>
      <c r="K357" s="19"/>
      <c r="L357" s="12" t="s">
        <v>51</v>
      </c>
      <c r="M357" s="9" t="s">
        <v>1072</v>
      </c>
      <c r="N357" s="45"/>
      <c r="O357" s="26"/>
      <c r="R357" s="24" t="s">
        <v>12</v>
      </c>
      <c r="S357" s="24"/>
      <c r="T357" s="9" t="s">
        <v>834</v>
      </c>
      <c r="U357" s="14"/>
      <c r="V357" s="14"/>
      <c r="W357" s="14"/>
      <c r="X357" s="14"/>
      <c r="Y357" s="14"/>
      <c r="Z357" s="14"/>
      <c r="AA357" s="14"/>
      <c r="AB357" s="14"/>
      <c r="AC357" s="8">
        <v>851</v>
      </c>
      <c r="AD357" s="14"/>
      <c r="AE357" s="14"/>
      <c r="AF357" s="14"/>
      <c r="AG357" s="14"/>
      <c r="AH357" s="14"/>
      <c r="AI357" s="14"/>
      <c r="AJ357" s="14"/>
      <c r="AK357" s="8">
        <v>42747</v>
      </c>
      <c r="AL357" s="13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8">
        <v>338</v>
      </c>
      <c r="AZ357" s="14"/>
      <c r="BA357" s="12">
        <f t="shared" si="5"/>
        <v>3</v>
      </c>
    </row>
    <row r="358" spans="1:53" x14ac:dyDescent="0.2">
      <c r="A358" s="8" t="s">
        <v>435</v>
      </c>
      <c r="B358" s="8" t="s">
        <v>1064</v>
      </c>
      <c r="C358" s="8" t="s">
        <v>74</v>
      </c>
      <c r="D358" s="8" t="s">
        <v>416</v>
      </c>
      <c r="E358" s="8" t="s">
        <v>144</v>
      </c>
      <c r="F358" s="23">
        <v>43244</v>
      </c>
      <c r="G358" s="8" t="s">
        <v>48</v>
      </c>
      <c r="H358" s="9" t="s">
        <v>77</v>
      </c>
      <c r="I358" s="10" t="s">
        <v>50</v>
      </c>
      <c r="J358" s="19">
        <v>38.1</v>
      </c>
      <c r="K358" s="19"/>
      <c r="L358" s="12" t="s">
        <v>51</v>
      </c>
      <c r="M358" s="45"/>
      <c r="N358" s="45"/>
      <c r="O358" s="26"/>
      <c r="R358" s="24" t="s">
        <v>12</v>
      </c>
      <c r="S358" s="9"/>
      <c r="T358" s="9" t="s">
        <v>834</v>
      </c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8">
        <v>49735</v>
      </c>
      <c r="AL358" s="13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8">
        <v>133</v>
      </c>
      <c r="AZ358" s="14"/>
      <c r="BA358" s="12">
        <f t="shared" si="5"/>
        <v>2</v>
      </c>
    </row>
    <row r="359" spans="1:53" x14ac:dyDescent="0.2">
      <c r="A359" s="8" t="s">
        <v>436</v>
      </c>
      <c r="B359" s="8" t="s">
        <v>1064</v>
      </c>
      <c r="C359" s="8" t="s">
        <v>74</v>
      </c>
      <c r="D359" s="8" t="s">
        <v>416</v>
      </c>
      <c r="E359" s="8" t="s">
        <v>144</v>
      </c>
      <c r="F359" s="23">
        <v>43244</v>
      </c>
      <c r="G359" s="8" t="s">
        <v>48</v>
      </c>
      <c r="H359" s="9" t="s">
        <v>77</v>
      </c>
      <c r="I359" s="10" t="s">
        <v>50</v>
      </c>
      <c r="J359" s="19">
        <v>39.200000000000003</v>
      </c>
      <c r="K359" s="19"/>
      <c r="L359" s="12" t="s">
        <v>51</v>
      </c>
      <c r="M359" s="45"/>
      <c r="N359" s="45"/>
      <c r="O359" s="26"/>
      <c r="R359" s="24" t="s">
        <v>12</v>
      </c>
      <c r="S359" s="24"/>
      <c r="T359" s="24" t="s">
        <v>43</v>
      </c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8">
        <v>46372</v>
      </c>
      <c r="AL359" s="13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8">
        <v>71</v>
      </c>
      <c r="BA359" s="12">
        <f t="shared" si="5"/>
        <v>2</v>
      </c>
    </row>
    <row r="360" spans="1:53" x14ac:dyDescent="0.2">
      <c r="A360" s="8" t="s">
        <v>437</v>
      </c>
      <c r="B360" s="8" t="s">
        <v>1064</v>
      </c>
      <c r="C360" s="8" t="s">
        <v>74</v>
      </c>
      <c r="D360" s="8" t="s">
        <v>416</v>
      </c>
      <c r="E360" s="8" t="s">
        <v>144</v>
      </c>
      <c r="F360" s="23">
        <v>43244</v>
      </c>
      <c r="G360" s="8" t="s">
        <v>48</v>
      </c>
      <c r="H360" s="9" t="s">
        <v>77</v>
      </c>
      <c r="I360" s="10" t="s">
        <v>84</v>
      </c>
      <c r="J360" s="19">
        <v>7.52</v>
      </c>
      <c r="K360" s="19"/>
      <c r="L360" s="12" t="s">
        <v>51</v>
      </c>
      <c r="M360" s="9" t="s">
        <v>38</v>
      </c>
      <c r="N360" s="45"/>
      <c r="O360" s="26"/>
      <c r="R360" s="24" t="s">
        <v>12</v>
      </c>
      <c r="S360" s="9"/>
      <c r="T360" s="9" t="s">
        <v>834</v>
      </c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8">
        <v>15544</v>
      </c>
      <c r="AL360" s="13"/>
      <c r="AM360" s="14"/>
      <c r="AN360" s="14"/>
      <c r="AO360" s="14"/>
      <c r="AP360" s="14"/>
      <c r="AQ360" s="14"/>
      <c r="AR360" s="14"/>
      <c r="AS360" s="14"/>
      <c r="AT360" s="8">
        <v>158</v>
      </c>
      <c r="AU360" s="8"/>
      <c r="AV360" s="8"/>
      <c r="AW360" s="14"/>
      <c r="AX360" s="14"/>
      <c r="AY360" s="8">
        <v>27</v>
      </c>
      <c r="AZ360" s="14"/>
      <c r="BA360" s="12">
        <f t="shared" si="5"/>
        <v>3</v>
      </c>
    </row>
    <row r="361" spans="1:53" x14ac:dyDescent="0.2">
      <c r="A361" s="8" t="s">
        <v>438</v>
      </c>
      <c r="B361" s="8" t="s">
        <v>1064</v>
      </c>
      <c r="C361" s="8" t="s">
        <v>74</v>
      </c>
      <c r="D361" s="8" t="s">
        <v>416</v>
      </c>
      <c r="E361" s="8" t="s">
        <v>144</v>
      </c>
      <c r="F361" s="23">
        <v>43244</v>
      </c>
      <c r="G361" s="8" t="s">
        <v>48</v>
      </c>
      <c r="H361" s="9" t="s">
        <v>77</v>
      </c>
      <c r="I361" s="10" t="s">
        <v>84</v>
      </c>
      <c r="J361" s="19">
        <v>23.9</v>
      </c>
      <c r="K361" s="19"/>
      <c r="L361" s="12" t="s">
        <v>51</v>
      </c>
      <c r="M361" s="45"/>
      <c r="N361" s="45"/>
      <c r="O361" s="26"/>
      <c r="R361" s="24" t="s">
        <v>12</v>
      </c>
      <c r="S361" s="24"/>
      <c r="T361" s="9" t="s">
        <v>834</v>
      </c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8">
        <v>52280</v>
      </c>
      <c r="AL361" s="13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8">
        <v>11395</v>
      </c>
      <c r="AZ361" s="14"/>
      <c r="BA361" s="12">
        <f t="shared" si="5"/>
        <v>2</v>
      </c>
    </row>
    <row r="362" spans="1:53" x14ac:dyDescent="0.2">
      <c r="A362" s="8" t="s">
        <v>439</v>
      </c>
      <c r="B362" s="8" t="s">
        <v>1064</v>
      </c>
      <c r="C362" s="8" t="s">
        <v>74</v>
      </c>
      <c r="D362" s="8" t="s">
        <v>416</v>
      </c>
      <c r="E362" s="8" t="s">
        <v>144</v>
      </c>
      <c r="F362" s="23">
        <v>43244</v>
      </c>
      <c r="G362" s="8" t="s">
        <v>48</v>
      </c>
      <c r="H362" s="9" t="s">
        <v>77</v>
      </c>
      <c r="I362" s="10" t="s">
        <v>84</v>
      </c>
      <c r="J362" s="19">
        <v>22.9</v>
      </c>
      <c r="K362" s="19"/>
      <c r="L362" s="12" t="s">
        <v>51</v>
      </c>
      <c r="M362" s="45"/>
      <c r="N362" s="45"/>
      <c r="O362" s="26"/>
      <c r="R362" s="24" t="s">
        <v>12</v>
      </c>
      <c r="S362" s="9"/>
      <c r="T362" s="9" t="s">
        <v>834</v>
      </c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8">
        <v>56516</v>
      </c>
      <c r="AL362" s="13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8">
        <v>14747</v>
      </c>
      <c r="AZ362" s="14"/>
      <c r="BA362" s="12">
        <f t="shared" si="5"/>
        <v>2</v>
      </c>
    </row>
    <row r="363" spans="1:53" x14ac:dyDescent="0.2">
      <c r="A363" s="8" t="s">
        <v>440</v>
      </c>
      <c r="B363" s="8" t="s">
        <v>1064</v>
      </c>
      <c r="C363" s="8" t="s">
        <v>74</v>
      </c>
      <c r="D363" s="8" t="s">
        <v>416</v>
      </c>
      <c r="E363" s="8" t="s">
        <v>144</v>
      </c>
      <c r="F363" s="23">
        <v>43244</v>
      </c>
      <c r="G363" s="8" t="s">
        <v>48</v>
      </c>
      <c r="H363" s="9" t="s">
        <v>77</v>
      </c>
      <c r="I363" s="10" t="s">
        <v>84</v>
      </c>
      <c r="J363" s="19">
        <v>18.7</v>
      </c>
      <c r="K363" s="19"/>
      <c r="L363" s="12" t="s">
        <v>51</v>
      </c>
      <c r="M363" s="45"/>
      <c r="N363" s="45"/>
      <c r="O363" s="26"/>
      <c r="R363" s="24" t="s">
        <v>12</v>
      </c>
      <c r="S363" s="24"/>
      <c r="T363" s="9" t="s">
        <v>834</v>
      </c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8">
        <v>43163</v>
      </c>
      <c r="AL363" s="13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8">
        <v>6008</v>
      </c>
      <c r="AZ363" s="14"/>
      <c r="BA363" s="12">
        <f t="shared" si="5"/>
        <v>2</v>
      </c>
    </row>
    <row r="364" spans="1:53" x14ac:dyDescent="0.2">
      <c r="A364" s="8" t="s">
        <v>441</v>
      </c>
      <c r="B364" s="8" t="s">
        <v>1064</v>
      </c>
      <c r="C364" s="8" t="s">
        <v>74</v>
      </c>
      <c r="D364" s="8" t="s">
        <v>416</v>
      </c>
      <c r="E364" s="8" t="s">
        <v>144</v>
      </c>
      <c r="F364" s="23">
        <v>43244</v>
      </c>
      <c r="G364" s="8" t="s">
        <v>48</v>
      </c>
      <c r="H364" s="9" t="s">
        <v>77</v>
      </c>
      <c r="I364" s="10" t="s">
        <v>84</v>
      </c>
      <c r="J364" s="19">
        <v>7.78</v>
      </c>
      <c r="K364" s="19"/>
      <c r="L364" s="12" t="s">
        <v>51</v>
      </c>
      <c r="M364" s="45"/>
      <c r="N364" s="45"/>
      <c r="O364" s="26"/>
      <c r="R364" s="24" t="s">
        <v>12</v>
      </c>
      <c r="S364" s="24"/>
      <c r="T364" s="24" t="s">
        <v>43</v>
      </c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8">
        <v>21697</v>
      </c>
      <c r="AL364" s="13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8">
        <v>104</v>
      </c>
      <c r="BA364" s="12">
        <f t="shared" si="5"/>
        <v>2</v>
      </c>
    </row>
    <row r="365" spans="1:53" x14ac:dyDescent="0.2">
      <c r="A365" s="20" t="s">
        <v>836</v>
      </c>
      <c r="B365" s="20" t="s">
        <v>1064</v>
      </c>
      <c r="C365" s="8" t="s">
        <v>74</v>
      </c>
      <c r="D365" s="8" t="s">
        <v>416</v>
      </c>
      <c r="E365" s="8" t="s">
        <v>64</v>
      </c>
      <c r="F365" s="23">
        <v>43244</v>
      </c>
      <c r="G365" s="8" t="s">
        <v>48</v>
      </c>
      <c r="H365" s="9" t="s">
        <v>77</v>
      </c>
      <c r="I365" s="10" t="s">
        <v>50</v>
      </c>
      <c r="J365" s="20">
        <v>47.2</v>
      </c>
      <c r="L365" s="12" t="s">
        <v>51</v>
      </c>
      <c r="M365" s="33" t="s">
        <v>35</v>
      </c>
      <c r="N365" s="49"/>
      <c r="O365" s="34"/>
      <c r="P365" s="34"/>
      <c r="Q365" s="34"/>
      <c r="R365" s="34"/>
      <c r="S365" s="34"/>
      <c r="T365" s="33" t="s">
        <v>834</v>
      </c>
      <c r="U365" s="34"/>
      <c r="V365" s="34"/>
      <c r="W365" s="34"/>
      <c r="X365" s="34"/>
      <c r="Y365" s="34"/>
      <c r="Z365" s="34"/>
      <c r="AA365" s="34"/>
      <c r="AB365" s="34"/>
      <c r="AC365" s="34"/>
      <c r="AE365" s="34"/>
      <c r="AF365" s="34"/>
      <c r="AG365" s="34"/>
      <c r="AI365" s="34"/>
      <c r="AJ365" s="34"/>
      <c r="AK365" s="34"/>
      <c r="AL365" s="34"/>
      <c r="AM365" s="34"/>
      <c r="AN365" s="34"/>
      <c r="AO365" s="34"/>
      <c r="AP365" s="34"/>
      <c r="AQ365" s="35">
        <v>17</v>
      </c>
      <c r="AR365" s="34"/>
      <c r="AS365" s="34"/>
      <c r="AT365" s="34"/>
      <c r="AU365" s="34"/>
      <c r="AV365" s="34"/>
      <c r="AW365" s="34"/>
      <c r="AY365" s="35">
        <v>820</v>
      </c>
      <c r="BA365" s="12">
        <f t="shared" si="5"/>
        <v>2</v>
      </c>
    </row>
    <row r="366" spans="1:53" x14ac:dyDescent="0.2">
      <c r="A366" s="8" t="s">
        <v>442</v>
      </c>
      <c r="B366" s="8" t="s">
        <v>1064</v>
      </c>
      <c r="C366" s="8" t="s">
        <v>74</v>
      </c>
      <c r="D366" s="8" t="s">
        <v>416</v>
      </c>
      <c r="E366" s="8" t="s">
        <v>64</v>
      </c>
      <c r="F366" s="23">
        <v>43244</v>
      </c>
      <c r="G366" s="8" t="s">
        <v>48</v>
      </c>
      <c r="H366" s="9" t="s">
        <v>77</v>
      </c>
      <c r="I366" s="10" t="s">
        <v>50</v>
      </c>
      <c r="J366" s="19">
        <v>28</v>
      </c>
      <c r="K366" s="19"/>
      <c r="L366" s="12" t="s">
        <v>51</v>
      </c>
      <c r="M366" s="45"/>
      <c r="N366" s="45"/>
      <c r="O366" s="26"/>
      <c r="R366" s="24" t="s">
        <v>12</v>
      </c>
      <c r="S366" s="24"/>
      <c r="T366" s="9" t="s">
        <v>834</v>
      </c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8">
        <v>63088</v>
      </c>
      <c r="AL366" s="13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8">
        <v>167</v>
      </c>
      <c r="AZ366" s="14"/>
      <c r="BA366" s="12">
        <f t="shared" si="5"/>
        <v>2</v>
      </c>
    </row>
    <row r="367" spans="1:53" x14ac:dyDescent="0.2">
      <c r="A367" s="8" t="s">
        <v>443</v>
      </c>
      <c r="B367" s="8" t="s">
        <v>1064</v>
      </c>
      <c r="C367" s="8" t="s">
        <v>74</v>
      </c>
      <c r="D367" s="8" t="s">
        <v>416</v>
      </c>
      <c r="E367" s="8" t="s">
        <v>64</v>
      </c>
      <c r="F367" s="23">
        <v>43244</v>
      </c>
      <c r="G367" s="8" t="s">
        <v>48</v>
      </c>
      <c r="H367" s="9" t="s">
        <v>77</v>
      </c>
      <c r="I367" s="10" t="s">
        <v>50</v>
      </c>
      <c r="J367" s="19">
        <v>24.9</v>
      </c>
      <c r="K367" s="19"/>
      <c r="L367" s="12" t="s">
        <v>51</v>
      </c>
      <c r="M367" s="45"/>
      <c r="N367" s="45"/>
      <c r="O367" s="26"/>
      <c r="R367" s="24" t="s">
        <v>12</v>
      </c>
      <c r="S367" s="9"/>
      <c r="T367" s="9" t="s">
        <v>834</v>
      </c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8">
        <v>33657</v>
      </c>
      <c r="AL367" s="13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8">
        <v>712</v>
      </c>
      <c r="AZ367" s="14"/>
      <c r="BA367" s="12">
        <f t="shared" si="5"/>
        <v>2</v>
      </c>
    </row>
    <row r="368" spans="1:53" x14ac:dyDescent="0.2">
      <c r="A368" s="8" t="s">
        <v>444</v>
      </c>
      <c r="B368" s="8" t="s">
        <v>1064</v>
      </c>
      <c r="C368" s="8" t="s">
        <v>74</v>
      </c>
      <c r="D368" s="8" t="s">
        <v>416</v>
      </c>
      <c r="E368" s="8" t="s">
        <v>64</v>
      </c>
      <c r="F368" s="23">
        <v>43244</v>
      </c>
      <c r="G368" s="8" t="s">
        <v>48</v>
      </c>
      <c r="H368" s="9" t="s">
        <v>77</v>
      </c>
      <c r="I368" s="10" t="s">
        <v>50</v>
      </c>
      <c r="J368" s="19">
        <v>74.5</v>
      </c>
      <c r="K368" s="19"/>
      <c r="L368" s="12" t="s">
        <v>51</v>
      </c>
      <c r="M368" s="45"/>
      <c r="N368" s="45"/>
      <c r="O368" s="26"/>
      <c r="R368" s="24" t="s">
        <v>12</v>
      </c>
      <c r="S368" s="24"/>
      <c r="T368" s="9" t="s">
        <v>834</v>
      </c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8">
        <v>49119</v>
      </c>
      <c r="AL368" s="13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8">
        <v>18325</v>
      </c>
      <c r="AZ368" s="14"/>
      <c r="BA368" s="12">
        <f t="shared" si="5"/>
        <v>2</v>
      </c>
    </row>
    <row r="369" spans="1:53" x14ac:dyDescent="0.2">
      <c r="A369" s="8" t="s">
        <v>445</v>
      </c>
      <c r="B369" s="8" t="s">
        <v>1064</v>
      </c>
      <c r="C369" s="8" t="s">
        <v>74</v>
      </c>
      <c r="D369" s="8" t="s">
        <v>416</v>
      </c>
      <c r="E369" s="8" t="s">
        <v>64</v>
      </c>
      <c r="F369" s="23">
        <v>43244</v>
      </c>
      <c r="G369" s="8" t="s">
        <v>48</v>
      </c>
      <c r="H369" s="9" t="s">
        <v>77</v>
      </c>
      <c r="I369" s="10" t="s">
        <v>84</v>
      </c>
      <c r="J369" s="19">
        <v>7.73</v>
      </c>
      <c r="K369" s="19"/>
      <c r="L369" s="12" t="s">
        <v>51</v>
      </c>
      <c r="M369" s="45"/>
      <c r="N369" s="45"/>
      <c r="O369" s="26"/>
      <c r="R369" s="14"/>
      <c r="S369" s="9"/>
      <c r="T369" s="9" t="s">
        <v>834</v>
      </c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3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8">
        <v>2561</v>
      </c>
      <c r="AZ369" s="14"/>
      <c r="BA369" s="12">
        <f t="shared" si="5"/>
        <v>1</v>
      </c>
    </row>
    <row r="370" spans="1:53" x14ac:dyDescent="0.2">
      <c r="A370" s="8" t="s">
        <v>446</v>
      </c>
      <c r="B370" s="8" t="s">
        <v>1064</v>
      </c>
      <c r="C370" s="8" t="s">
        <v>74</v>
      </c>
      <c r="D370" s="8" t="s">
        <v>416</v>
      </c>
      <c r="E370" s="8" t="s">
        <v>64</v>
      </c>
      <c r="F370" s="23">
        <v>43244</v>
      </c>
      <c r="G370" s="8" t="s">
        <v>48</v>
      </c>
      <c r="H370" s="9" t="s">
        <v>77</v>
      </c>
      <c r="I370" s="10" t="s">
        <v>84</v>
      </c>
      <c r="J370" s="19">
        <v>6.49</v>
      </c>
      <c r="K370" s="19"/>
      <c r="L370" s="12" t="s">
        <v>51</v>
      </c>
      <c r="M370" s="9" t="s">
        <v>1072</v>
      </c>
      <c r="N370" s="45"/>
      <c r="O370" s="26"/>
      <c r="R370" s="14"/>
      <c r="S370" s="9"/>
      <c r="T370" s="9" t="s">
        <v>834</v>
      </c>
      <c r="U370" s="14"/>
      <c r="V370" s="14"/>
      <c r="W370" s="14"/>
      <c r="X370" s="14"/>
      <c r="Y370" s="14"/>
      <c r="Z370" s="14"/>
      <c r="AA370" s="14"/>
      <c r="AB370" s="14"/>
      <c r="AC370" s="8">
        <v>809</v>
      </c>
      <c r="AD370" s="14"/>
      <c r="AE370" s="14"/>
      <c r="AF370" s="14"/>
      <c r="AG370" s="14"/>
      <c r="AH370" s="14"/>
      <c r="AI370" s="14"/>
      <c r="AJ370" s="14"/>
      <c r="AK370" s="14"/>
      <c r="AL370" s="13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8">
        <v>157</v>
      </c>
      <c r="AZ370" s="14"/>
      <c r="BA370" s="12">
        <f t="shared" si="5"/>
        <v>2</v>
      </c>
    </row>
    <row r="371" spans="1:53" x14ac:dyDescent="0.2">
      <c r="A371" s="20" t="s">
        <v>837</v>
      </c>
      <c r="B371" s="20" t="s">
        <v>1064</v>
      </c>
      <c r="C371" s="8" t="s">
        <v>74</v>
      </c>
      <c r="D371" s="8" t="s">
        <v>416</v>
      </c>
      <c r="E371" s="8" t="s">
        <v>64</v>
      </c>
      <c r="F371" s="23">
        <v>43244</v>
      </c>
      <c r="G371" s="8" t="s">
        <v>48</v>
      </c>
      <c r="H371" s="9" t="s">
        <v>77</v>
      </c>
      <c r="I371" s="10" t="s">
        <v>84</v>
      </c>
      <c r="J371" s="20">
        <v>45.4</v>
      </c>
      <c r="L371" s="12" t="s">
        <v>51</v>
      </c>
      <c r="M371" s="33" t="s">
        <v>838</v>
      </c>
      <c r="N371" s="33" t="s">
        <v>30</v>
      </c>
      <c r="O371" s="33"/>
      <c r="P371" s="33"/>
      <c r="Q371" s="33"/>
      <c r="R371" s="33" t="s">
        <v>12</v>
      </c>
      <c r="S371" s="34"/>
      <c r="T371" s="33" t="s">
        <v>834</v>
      </c>
      <c r="U371" s="34"/>
      <c r="V371" s="34"/>
      <c r="W371" s="34"/>
      <c r="X371" s="34"/>
      <c r="Y371" s="34"/>
      <c r="Z371" s="34"/>
      <c r="AA371" s="34"/>
      <c r="AB371" s="34"/>
      <c r="AC371" s="35">
        <v>843</v>
      </c>
      <c r="AE371" s="35"/>
      <c r="AF371" s="35"/>
      <c r="AG371" s="34"/>
      <c r="AI371" s="34"/>
      <c r="AJ371" s="34"/>
      <c r="AK371" s="35">
        <v>100752</v>
      </c>
      <c r="AL371" s="35">
        <v>48</v>
      </c>
      <c r="AM371" s="35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Y371" s="35">
        <v>38766</v>
      </c>
      <c r="BA371" s="12">
        <f t="shared" si="5"/>
        <v>4</v>
      </c>
    </row>
    <row r="372" spans="1:53" x14ac:dyDescent="0.2">
      <c r="A372" s="8" t="s">
        <v>447</v>
      </c>
      <c r="B372" s="8" t="s">
        <v>1064</v>
      </c>
      <c r="C372" s="8" t="s">
        <v>74</v>
      </c>
      <c r="D372" s="8" t="s">
        <v>416</v>
      </c>
      <c r="E372" s="8" t="s">
        <v>64</v>
      </c>
      <c r="F372" s="23">
        <v>43244</v>
      </c>
      <c r="G372" s="8" t="s">
        <v>48</v>
      </c>
      <c r="H372" s="9" t="s">
        <v>77</v>
      </c>
      <c r="I372" s="10" t="s">
        <v>84</v>
      </c>
      <c r="J372" s="19">
        <v>15.9</v>
      </c>
      <c r="K372" s="19"/>
      <c r="L372" s="12" t="s">
        <v>51</v>
      </c>
      <c r="M372" s="45"/>
      <c r="N372" s="45"/>
      <c r="O372" s="26"/>
      <c r="R372" s="14"/>
      <c r="S372" s="9"/>
      <c r="T372" s="9" t="s">
        <v>834</v>
      </c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3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8">
        <v>8730</v>
      </c>
      <c r="AZ372" s="14"/>
      <c r="BA372" s="12">
        <f t="shared" si="5"/>
        <v>1</v>
      </c>
    </row>
    <row r="373" spans="1:53" x14ac:dyDescent="0.2">
      <c r="A373" s="8" t="s">
        <v>448</v>
      </c>
      <c r="B373" s="8" t="s">
        <v>1064</v>
      </c>
      <c r="C373" s="8" t="s">
        <v>74</v>
      </c>
      <c r="D373" s="8" t="s">
        <v>416</v>
      </c>
      <c r="E373" s="8" t="s">
        <v>64</v>
      </c>
      <c r="F373" s="23">
        <v>43244</v>
      </c>
      <c r="G373" s="8" t="s">
        <v>48</v>
      </c>
      <c r="H373" s="9" t="s">
        <v>77</v>
      </c>
      <c r="I373" s="10" t="s">
        <v>84</v>
      </c>
      <c r="J373" s="19">
        <v>14.9</v>
      </c>
      <c r="K373" s="19"/>
      <c r="L373" s="12" t="s">
        <v>51</v>
      </c>
      <c r="M373" s="45"/>
      <c r="N373" s="45"/>
      <c r="O373" s="26"/>
      <c r="R373" s="14"/>
      <c r="S373" s="9"/>
      <c r="T373" s="9" t="s">
        <v>834</v>
      </c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3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8">
        <v>6818</v>
      </c>
      <c r="AZ373" s="14"/>
      <c r="BA373" s="12">
        <f t="shared" si="5"/>
        <v>1</v>
      </c>
    </row>
    <row r="374" spans="1:53" x14ac:dyDescent="0.2">
      <c r="A374" s="8" t="s">
        <v>449</v>
      </c>
      <c r="B374" s="8" t="s">
        <v>1064</v>
      </c>
      <c r="C374" s="8" t="s">
        <v>74</v>
      </c>
      <c r="D374" s="8" t="s">
        <v>416</v>
      </c>
      <c r="E374" s="8" t="s">
        <v>64</v>
      </c>
      <c r="F374" s="23">
        <v>43244</v>
      </c>
      <c r="G374" s="8" t="s">
        <v>48</v>
      </c>
      <c r="H374" s="9" t="s">
        <v>77</v>
      </c>
      <c r="I374" s="10" t="s">
        <v>84</v>
      </c>
      <c r="J374" s="19">
        <v>14.1</v>
      </c>
      <c r="K374" s="19"/>
      <c r="L374" s="12" t="s">
        <v>51</v>
      </c>
      <c r="M374" s="45"/>
      <c r="N374" s="45"/>
      <c r="O374" s="26"/>
      <c r="R374" s="14"/>
      <c r="S374" s="9"/>
      <c r="T374" s="9" t="s">
        <v>834</v>
      </c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3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8">
        <v>1537</v>
      </c>
      <c r="AZ374" s="14"/>
      <c r="BA374" s="12">
        <f t="shared" si="5"/>
        <v>1</v>
      </c>
    </row>
    <row r="375" spans="1:53" x14ac:dyDescent="0.2">
      <c r="A375" s="8" t="s">
        <v>450</v>
      </c>
      <c r="B375" s="8" t="s">
        <v>1064</v>
      </c>
      <c r="C375" s="8" t="s">
        <v>74</v>
      </c>
      <c r="D375" s="8" t="s">
        <v>416</v>
      </c>
      <c r="E375" s="8" t="s">
        <v>64</v>
      </c>
      <c r="F375" s="23">
        <v>43244</v>
      </c>
      <c r="G375" s="8" t="s">
        <v>48</v>
      </c>
      <c r="H375" s="9" t="s">
        <v>77</v>
      </c>
      <c r="I375" s="10" t="s">
        <v>84</v>
      </c>
      <c r="J375" s="19">
        <v>6.81</v>
      </c>
      <c r="K375" s="19"/>
      <c r="L375" s="12" t="s">
        <v>51</v>
      </c>
      <c r="M375" s="45"/>
      <c r="N375" s="45"/>
      <c r="O375" s="26"/>
      <c r="R375" s="24" t="s">
        <v>12</v>
      </c>
      <c r="S375" s="24"/>
      <c r="T375" s="9" t="s">
        <v>834</v>
      </c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8">
        <v>53923</v>
      </c>
      <c r="AL375" s="13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8">
        <v>13</v>
      </c>
      <c r="AZ375" s="14"/>
      <c r="BA375" s="12">
        <f t="shared" si="5"/>
        <v>2</v>
      </c>
    </row>
    <row r="376" spans="1:53" x14ac:dyDescent="0.2">
      <c r="A376" s="8" t="s">
        <v>451</v>
      </c>
      <c r="B376" s="8" t="s">
        <v>1064</v>
      </c>
      <c r="C376" s="8" t="s">
        <v>74</v>
      </c>
      <c r="D376" s="8" t="s">
        <v>416</v>
      </c>
      <c r="E376" s="8" t="s">
        <v>64</v>
      </c>
      <c r="F376" s="23">
        <v>43244</v>
      </c>
      <c r="G376" s="8" t="s">
        <v>48</v>
      </c>
      <c r="H376" s="9" t="s">
        <v>77</v>
      </c>
      <c r="I376" s="10" t="s">
        <v>84</v>
      </c>
      <c r="J376" s="19">
        <v>17</v>
      </c>
      <c r="K376" s="19"/>
      <c r="L376" s="12" t="s">
        <v>51</v>
      </c>
      <c r="M376" s="45"/>
      <c r="N376" s="45"/>
      <c r="O376" s="26"/>
      <c r="R376" s="14"/>
      <c r="S376" s="9"/>
      <c r="T376" s="9" t="s">
        <v>834</v>
      </c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3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8">
        <v>11363</v>
      </c>
      <c r="AZ376" s="14"/>
      <c r="BA376" s="12">
        <f t="shared" si="5"/>
        <v>1</v>
      </c>
    </row>
    <row r="377" spans="1:53" x14ac:dyDescent="0.2">
      <c r="A377" s="10" t="s">
        <v>452</v>
      </c>
      <c r="B377" s="8" t="s">
        <v>1064</v>
      </c>
      <c r="C377" s="8" t="s">
        <v>74</v>
      </c>
      <c r="D377" s="8" t="s">
        <v>416</v>
      </c>
      <c r="E377" s="8" t="s">
        <v>64</v>
      </c>
      <c r="F377" s="23">
        <v>43244</v>
      </c>
      <c r="G377" s="8" t="s">
        <v>48</v>
      </c>
      <c r="H377" s="9" t="s">
        <v>77</v>
      </c>
      <c r="I377" s="10" t="s">
        <v>84</v>
      </c>
      <c r="J377" s="19">
        <v>11.4</v>
      </c>
      <c r="K377" s="19"/>
      <c r="L377" s="12" t="s">
        <v>51</v>
      </c>
      <c r="M377" s="45"/>
      <c r="N377" s="45"/>
      <c r="O377" s="26"/>
      <c r="R377" s="24" t="s">
        <v>12</v>
      </c>
      <c r="S377" s="24"/>
      <c r="T377" s="9" t="s">
        <v>834</v>
      </c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8">
        <v>46984</v>
      </c>
      <c r="AL377" s="13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8">
        <v>2772</v>
      </c>
      <c r="AZ377" s="14"/>
      <c r="BA377" s="12">
        <f t="shared" si="5"/>
        <v>2</v>
      </c>
    </row>
    <row r="378" spans="1:53" x14ac:dyDescent="0.2">
      <c r="A378" s="8" t="s">
        <v>453</v>
      </c>
      <c r="B378" s="8" t="s">
        <v>1064</v>
      </c>
      <c r="C378" s="8" t="s">
        <v>74</v>
      </c>
      <c r="D378" s="8" t="s">
        <v>416</v>
      </c>
      <c r="E378" s="8" t="s">
        <v>64</v>
      </c>
      <c r="F378" s="23">
        <v>43244</v>
      </c>
      <c r="G378" s="8" t="s">
        <v>48</v>
      </c>
      <c r="H378" s="9" t="s">
        <v>77</v>
      </c>
      <c r="I378" s="10" t="s">
        <v>84</v>
      </c>
      <c r="J378" s="19">
        <v>10.199999999999999</v>
      </c>
      <c r="K378" s="19"/>
      <c r="L378" s="12" t="s">
        <v>51</v>
      </c>
      <c r="M378" s="33" t="s">
        <v>30</v>
      </c>
      <c r="N378" s="9"/>
      <c r="O378" s="9"/>
      <c r="R378" s="24" t="s">
        <v>12</v>
      </c>
      <c r="S378" s="24"/>
      <c r="T378" s="24" t="s">
        <v>43</v>
      </c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8">
        <v>56660</v>
      </c>
      <c r="AL378" s="13">
        <v>15</v>
      </c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8">
        <v>1586</v>
      </c>
      <c r="BA378" s="12">
        <f t="shared" si="5"/>
        <v>3</v>
      </c>
    </row>
    <row r="379" spans="1:53" x14ac:dyDescent="0.2">
      <c r="A379" s="8" t="s">
        <v>454</v>
      </c>
      <c r="B379" s="8" t="s">
        <v>1064</v>
      </c>
      <c r="C379" s="8" t="s">
        <v>74</v>
      </c>
      <c r="D379" s="8" t="s">
        <v>416</v>
      </c>
      <c r="E379" s="8" t="s">
        <v>64</v>
      </c>
      <c r="F379" s="23">
        <v>43244</v>
      </c>
      <c r="G379" s="8" t="s">
        <v>48</v>
      </c>
      <c r="H379" s="9" t="s">
        <v>77</v>
      </c>
      <c r="I379" s="10" t="s">
        <v>84</v>
      </c>
      <c r="J379" s="19">
        <v>8.01</v>
      </c>
      <c r="K379" s="19"/>
      <c r="L379" s="12" t="s">
        <v>51</v>
      </c>
      <c r="M379" s="45"/>
      <c r="N379" s="45"/>
      <c r="O379" s="26"/>
      <c r="R379" s="24" t="s">
        <v>12</v>
      </c>
      <c r="S379" s="9"/>
      <c r="T379" s="9" t="s">
        <v>834</v>
      </c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8">
        <v>39680</v>
      </c>
      <c r="AL379" s="13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8">
        <v>86</v>
      </c>
      <c r="BA379" s="12">
        <f t="shared" si="5"/>
        <v>2</v>
      </c>
    </row>
    <row r="380" spans="1:53" x14ac:dyDescent="0.2">
      <c r="A380" s="8" t="s">
        <v>455</v>
      </c>
      <c r="B380" s="8" t="s">
        <v>1064</v>
      </c>
      <c r="C380" s="8" t="s">
        <v>74</v>
      </c>
      <c r="D380" s="8" t="s">
        <v>416</v>
      </c>
      <c r="E380" s="8" t="s">
        <v>64</v>
      </c>
      <c r="F380" s="23">
        <v>43244</v>
      </c>
      <c r="G380" s="8" t="s">
        <v>48</v>
      </c>
      <c r="H380" s="9" t="s">
        <v>77</v>
      </c>
      <c r="I380" s="10" t="s">
        <v>84</v>
      </c>
      <c r="J380" s="19">
        <v>17.600000000000001</v>
      </c>
      <c r="K380" s="19"/>
      <c r="L380" s="12" t="s">
        <v>51</v>
      </c>
      <c r="M380" s="9" t="s">
        <v>1072</v>
      </c>
      <c r="N380" s="45"/>
      <c r="O380" s="26"/>
      <c r="R380" s="14"/>
      <c r="S380" s="9"/>
      <c r="T380" s="9" t="s">
        <v>834</v>
      </c>
      <c r="U380" s="14"/>
      <c r="V380" s="14"/>
      <c r="W380" s="14"/>
      <c r="X380" s="14"/>
      <c r="Y380" s="14"/>
      <c r="Z380" s="14"/>
      <c r="AA380" s="14"/>
      <c r="AB380" s="14"/>
      <c r="AC380" s="8">
        <v>4053</v>
      </c>
      <c r="AD380" s="14"/>
      <c r="AE380" s="14"/>
      <c r="AF380" s="14"/>
      <c r="AG380" s="14"/>
      <c r="AH380" s="14"/>
      <c r="AI380" s="14"/>
      <c r="AJ380" s="14"/>
      <c r="AK380" s="14"/>
      <c r="AL380" s="13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8">
        <v>16454</v>
      </c>
      <c r="AZ380" s="14"/>
      <c r="BA380" s="12">
        <f t="shared" si="5"/>
        <v>2</v>
      </c>
    </row>
    <row r="381" spans="1:53" x14ac:dyDescent="0.2">
      <c r="A381" s="8" t="s">
        <v>456</v>
      </c>
      <c r="B381" s="8" t="s">
        <v>1064</v>
      </c>
      <c r="C381" s="8" t="s">
        <v>74</v>
      </c>
      <c r="D381" s="8" t="s">
        <v>416</v>
      </c>
      <c r="E381" s="8" t="s">
        <v>64</v>
      </c>
      <c r="F381" s="23">
        <v>43244</v>
      </c>
      <c r="G381" s="8" t="s">
        <v>48</v>
      </c>
      <c r="H381" s="9" t="s">
        <v>77</v>
      </c>
      <c r="I381" s="10" t="s">
        <v>84</v>
      </c>
      <c r="J381" s="19">
        <v>11.2</v>
      </c>
      <c r="K381" s="19"/>
      <c r="L381" s="12" t="s">
        <v>51</v>
      </c>
      <c r="M381" s="45"/>
      <c r="N381" s="45"/>
      <c r="O381" s="26"/>
      <c r="R381" s="14"/>
      <c r="S381" s="9"/>
      <c r="T381" s="9" t="s">
        <v>834</v>
      </c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3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8">
        <v>2055</v>
      </c>
      <c r="AZ381" s="14"/>
      <c r="BA381" s="12">
        <f t="shared" si="5"/>
        <v>1</v>
      </c>
    </row>
    <row r="382" spans="1:53" x14ac:dyDescent="0.2">
      <c r="A382" s="8" t="s">
        <v>457</v>
      </c>
      <c r="B382" s="8" t="s">
        <v>1064</v>
      </c>
      <c r="C382" s="8" t="s">
        <v>74</v>
      </c>
      <c r="D382" s="8" t="s">
        <v>416</v>
      </c>
      <c r="E382" s="8" t="s">
        <v>64</v>
      </c>
      <c r="F382" s="23">
        <v>43244</v>
      </c>
      <c r="G382" s="8" t="s">
        <v>48</v>
      </c>
      <c r="H382" s="9" t="s">
        <v>77</v>
      </c>
      <c r="I382" s="10" t="s">
        <v>84</v>
      </c>
      <c r="J382" s="19">
        <v>9.9600000000000009</v>
      </c>
      <c r="K382" s="19"/>
      <c r="L382" s="12" t="s">
        <v>51</v>
      </c>
      <c r="M382" s="45"/>
      <c r="N382" s="45"/>
      <c r="O382" s="26"/>
      <c r="R382" s="14"/>
      <c r="S382" s="9"/>
      <c r="T382" s="9" t="s">
        <v>834</v>
      </c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3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8">
        <v>3718</v>
      </c>
      <c r="AZ382" s="14"/>
      <c r="BA382" s="12">
        <f t="shared" si="5"/>
        <v>1</v>
      </c>
    </row>
    <row r="383" spans="1:53" x14ac:dyDescent="0.2">
      <c r="A383" s="8" t="s">
        <v>458</v>
      </c>
      <c r="B383" s="8" t="s">
        <v>1064</v>
      </c>
      <c r="C383" s="8" t="s">
        <v>74</v>
      </c>
      <c r="D383" s="8" t="s">
        <v>416</v>
      </c>
      <c r="E383" s="8" t="s">
        <v>64</v>
      </c>
      <c r="F383" s="23">
        <v>43244</v>
      </c>
      <c r="G383" s="8" t="s">
        <v>48</v>
      </c>
      <c r="H383" s="9" t="s">
        <v>77</v>
      </c>
      <c r="I383" s="10" t="s">
        <v>84</v>
      </c>
      <c r="J383" s="19">
        <v>11.3</v>
      </c>
      <c r="K383" s="19"/>
      <c r="L383" s="12" t="s">
        <v>51</v>
      </c>
      <c r="M383" s="9" t="s">
        <v>459</v>
      </c>
      <c r="N383" s="45"/>
      <c r="O383" s="26"/>
      <c r="R383" s="14"/>
      <c r="S383" s="24"/>
      <c r="T383" s="24" t="s">
        <v>43</v>
      </c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3"/>
      <c r="AM383" s="14"/>
      <c r="AN383" s="14"/>
      <c r="AO383" s="14"/>
      <c r="AP383" s="14"/>
      <c r="AQ383" s="14"/>
      <c r="AR383" s="14"/>
      <c r="AS383" s="14"/>
      <c r="AT383" s="8">
        <v>879</v>
      </c>
      <c r="AU383" s="8"/>
      <c r="AV383" s="8"/>
      <c r="AW383" s="14"/>
      <c r="AX383" s="14"/>
      <c r="AY383" s="14"/>
      <c r="AZ383" s="8">
        <v>4046</v>
      </c>
      <c r="BA383" s="12">
        <f t="shared" si="5"/>
        <v>2</v>
      </c>
    </row>
    <row r="384" spans="1:53" x14ac:dyDescent="0.2">
      <c r="A384" s="8" t="s">
        <v>460</v>
      </c>
      <c r="B384" s="8" t="s">
        <v>1064</v>
      </c>
      <c r="C384" s="8" t="s">
        <v>74</v>
      </c>
      <c r="D384" s="8" t="s">
        <v>416</v>
      </c>
      <c r="E384" s="8" t="s">
        <v>64</v>
      </c>
      <c r="F384" s="23">
        <v>43244</v>
      </c>
      <c r="G384" s="8" t="s">
        <v>48</v>
      </c>
      <c r="H384" s="9" t="s">
        <v>77</v>
      </c>
      <c r="I384" s="10" t="s">
        <v>84</v>
      </c>
      <c r="J384" s="19">
        <v>14.5</v>
      </c>
      <c r="K384" s="19"/>
      <c r="L384" s="12" t="s">
        <v>51</v>
      </c>
      <c r="M384" s="45"/>
      <c r="N384" s="45"/>
      <c r="O384" s="26"/>
      <c r="R384" s="14"/>
      <c r="S384" s="14"/>
      <c r="T384" s="9" t="s">
        <v>834</v>
      </c>
      <c r="U384" s="9"/>
      <c r="V384" s="9"/>
      <c r="W384" s="9"/>
      <c r="X384" s="9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3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8">
        <v>9633</v>
      </c>
      <c r="AZ384" s="14"/>
      <c r="BA384" s="12">
        <f t="shared" si="5"/>
        <v>1</v>
      </c>
    </row>
    <row r="385" spans="1:53" x14ac:dyDescent="0.2">
      <c r="A385" s="8" t="s">
        <v>461</v>
      </c>
      <c r="B385" s="8" t="s">
        <v>1064</v>
      </c>
      <c r="C385" s="8" t="s">
        <v>74</v>
      </c>
      <c r="D385" s="8" t="s">
        <v>416</v>
      </c>
      <c r="E385" s="8" t="s">
        <v>64</v>
      </c>
      <c r="F385" s="23">
        <v>43244</v>
      </c>
      <c r="G385" s="8" t="s">
        <v>48</v>
      </c>
      <c r="H385" s="9" t="s">
        <v>77</v>
      </c>
      <c r="I385" s="10" t="s">
        <v>84</v>
      </c>
      <c r="J385" s="19">
        <v>14.9</v>
      </c>
      <c r="K385" s="19"/>
      <c r="L385" s="12" t="s">
        <v>51</v>
      </c>
      <c r="M385" s="45"/>
      <c r="N385" s="45"/>
      <c r="O385" s="26"/>
      <c r="R385" s="14"/>
      <c r="S385" s="14"/>
      <c r="T385" s="9" t="s">
        <v>834</v>
      </c>
      <c r="U385" s="9"/>
      <c r="V385" s="9"/>
      <c r="W385" s="9"/>
      <c r="X385" s="9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3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8">
        <v>8991</v>
      </c>
      <c r="AZ385" s="14"/>
      <c r="BA385" s="12">
        <f t="shared" si="5"/>
        <v>1</v>
      </c>
    </row>
    <row r="386" spans="1:53" x14ac:dyDescent="0.2">
      <c r="A386" s="8" t="s">
        <v>462</v>
      </c>
      <c r="B386" s="8" t="s">
        <v>1064</v>
      </c>
      <c r="C386" s="8" t="s">
        <v>74</v>
      </c>
      <c r="D386" s="8" t="s">
        <v>416</v>
      </c>
      <c r="E386" s="8" t="s">
        <v>53</v>
      </c>
      <c r="F386" s="23">
        <v>43244</v>
      </c>
      <c r="G386" s="8" t="s">
        <v>48</v>
      </c>
      <c r="H386" s="9" t="s">
        <v>77</v>
      </c>
      <c r="I386" s="10" t="s">
        <v>50</v>
      </c>
      <c r="J386" s="19">
        <v>28.3</v>
      </c>
      <c r="K386" s="19"/>
      <c r="L386" s="12" t="s">
        <v>51</v>
      </c>
      <c r="M386" s="45"/>
      <c r="N386" s="45"/>
      <c r="O386" s="26"/>
      <c r="R386" s="14"/>
      <c r="S386" s="14"/>
      <c r="T386" s="9" t="s">
        <v>834</v>
      </c>
      <c r="U386" s="9"/>
      <c r="V386" s="9"/>
      <c r="W386" s="9"/>
      <c r="X386" s="9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3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8">
        <v>30395</v>
      </c>
      <c r="AZ386" s="14"/>
      <c r="BA386" s="12">
        <f t="shared" ref="BA386:BA449" si="6">COUNT(U386:AZ386)</f>
        <v>1</v>
      </c>
    </row>
    <row r="387" spans="1:53" x14ac:dyDescent="0.2">
      <c r="A387" s="8" t="s">
        <v>463</v>
      </c>
      <c r="B387" s="8" t="s">
        <v>1064</v>
      </c>
      <c r="C387" s="8" t="s">
        <v>74</v>
      </c>
      <c r="D387" s="8" t="s">
        <v>416</v>
      </c>
      <c r="E387" s="8" t="s">
        <v>53</v>
      </c>
      <c r="F387" s="23">
        <v>43244</v>
      </c>
      <c r="G387" s="8" t="s">
        <v>48</v>
      </c>
      <c r="H387" s="9" t="s">
        <v>77</v>
      </c>
      <c r="I387" s="10" t="s">
        <v>50</v>
      </c>
      <c r="J387" s="19">
        <v>35.9</v>
      </c>
      <c r="K387" s="19"/>
      <c r="L387" s="12" t="s">
        <v>51</v>
      </c>
      <c r="M387" s="45"/>
      <c r="N387" s="45"/>
      <c r="O387" s="26"/>
      <c r="R387" s="14"/>
      <c r="S387" s="14"/>
      <c r="T387" s="9" t="s">
        <v>834</v>
      </c>
      <c r="U387" s="9"/>
      <c r="V387" s="9"/>
      <c r="W387" s="9"/>
      <c r="X387" s="9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3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8">
        <v>19072</v>
      </c>
      <c r="AZ387" s="14"/>
      <c r="BA387" s="12">
        <f t="shared" si="6"/>
        <v>1</v>
      </c>
    </row>
    <row r="388" spans="1:53" x14ac:dyDescent="0.2">
      <c r="A388" s="8" t="s">
        <v>464</v>
      </c>
      <c r="B388" s="8" t="s">
        <v>1064</v>
      </c>
      <c r="C388" s="8" t="s">
        <v>74</v>
      </c>
      <c r="D388" s="8" t="s">
        <v>416</v>
      </c>
      <c r="E388" s="8" t="s">
        <v>53</v>
      </c>
      <c r="F388" s="23">
        <v>43244</v>
      </c>
      <c r="G388" s="8" t="s">
        <v>48</v>
      </c>
      <c r="H388" s="9" t="s">
        <v>77</v>
      </c>
      <c r="I388" s="10" t="s">
        <v>50</v>
      </c>
      <c r="J388" s="19">
        <v>30.6</v>
      </c>
      <c r="K388" s="19"/>
      <c r="L388" s="12" t="s">
        <v>51</v>
      </c>
      <c r="M388" s="45"/>
      <c r="N388" s="45"/>
      <c r="O388" s="26"/>
      <c r="R388" s="24" t="s">
        <v>12</v>
      </c>
      <c r="S388" s="24"/>
      <c r="T388" s="9" t="s">
        <v>834</v>
      </c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8">
        <v>55208</v>
      </c>
      <c r="AL388" s="13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8">
        <v>9709</v>
      </c>
      <c r="AZ388" s="14"/>
      <c r="BA388" s="12">
        <f t="shared" si="6"/>
        <v>2</v>
      </c>
    </row>
    <row r="389" spans="1:53" x14ac:dyDescent="0.2">
      <c r="A389" s="8" t="s">
        <v>465</v>
      </c>
      <c r="B389" s="8" t="s">
        <v>1064</v>
      </c>
      <c r="C389" s="8" t="s">
        <v>74</v>
      </c>
      <c r="D389" s="8" t="s">
        <v>416</v>
      </c>
      <c r="E389" s="8" t="s">
        <v>53</v>
      </c>
      <c r="F389" s="23">
        <v>43244</v>
      </c>
      <c r="G389" s="8" t="s">
        <v>48</v>
      </c>
      <c r="H389" s="9" t="s">
        <v>77</v>
      </c>
      <c r="I389" s="10" t="s">
        <v>50</v>
      </c>
      <c r="J389" s="19">
        <v>32.6</v>
      </c>
      <c r="K389" s="19"/>
      <c r="L389" s="12" t="s">
        <v>51</v>
      </c>
      <c r="M389" s="45"/>
      <c r="N389" s="45"/>
      <c r="O389" s="26"/>
      <c r="R389" s="14"/>
      <c r="S389" s="9"/>
      <c r="T389" s="9" t="s">
        <v>834</v>
      </c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3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8">
        <v>6096</v>
      </c>
      <c r="AZ389" s="14"/>
      <c r="BA389" s="12">
        <f t="shared" si="6"/>
        <v>1</v>
      </c>
    </row>
    <row r="390" spans="1:53" x14ac:dyDescent="0.2">
      <c r="A390" s="8" t="s">
        <v>466</v>
      </c>
      <c r="B390" s="8" t="s">
        <v>1064</v>
      </c>
      <c r="C390" s="8" t="s">
        <v>74</v>
      </c>
      <c r="D390" s="8" t="s">
        <v>416</v>
      </c>
      <c r="E390" s="8" t="s">
        <v>53</v>
      </c>
      <c r="F390" s="23">
        <v>43244</v>
      </c>
      <c r="G390" s="8" t="s">
        <v>48</v>
      </c>
      <c r="H390" s="9" t="s">
        <v>77</v>
      </c>
      <c r="I390" s="10" t="s">
        <v>50</v>
      </c>
      <c r="J390" s="19">
        <v>46.1</v>
      </c>
      <c r="K390" s="19"/>
      <c r="L390" s="12" t="s">
        <v>51</v>
      </c>
      <c r="M390" s="45"/>
      <c r="N390" s="45"/>
      <c r="O390" s="26"/>
      <c r="R390" s="24" t="s">
        <v>12</v>
      </c>
      <c r="S390" s="24"/>
      <c r="T390" s="9" t="s">
        <v>834</v>
      </c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8">
        <v>34706</v>
      </c>
      <c r="AL390" s="13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8">
        <v>7662</v>
      </c>
      <c r="AZ390" s="14"/>
      <c r="BA390" s="12">
        <f t="shared" si="6"/>
        <v>2</v>
      </c>
    </row>
    <row r="391" spans="1:53" x14ac:dyDescent="0.2">
      <c r="A391" s="8" t="s">
        <v>467</v>
      </c>
      <c r="B391" s="8" t="s">
        <v>1064</v>
      </c>
      <c r="C391" s="8" t="s">
        <v>74</v>
      </c>
      <c r="D391" s="8" t="s">
        <v>416</v>
      </c>
      <c r="E391" s="8" t="s">
        <v>53</v>
      </c>
      <c r="F391" s="23">
        <v>43244</v>
      </c>
      <c r="G391" s="8" t="s">
        <v>48</v>
      </c>
      <c r="H391" s="9" t="s">
        <v>77</v>
      </c>
      <c r="I391" s="10" t="s">
        <v>50</v>
      </c>
      <c r="J391" s="19">
        <v>24.6</v>
      </c>
      <c r="K391" s="19"/>
      <c r="L391" s="12" t="s">
        <v>51</v>
      </c>
      <c r="M391" s="45"/>
      <c r="N391" s="45"/>
      <c r="O391" s="26"/>
      <c r="R391" s="14"/>
      <c r="S391" s="14"/>
      <c r="T391" s="9" t="s">
        <v>834</v>
      </c>
      <c r="U391" s="9"/>
      <c r="V391" s="9"/>
      <c r="W391" s="9"/>
      <c r="X391" s="9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3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8">
        <v>5163</v>
      </c>
      <c r="AZ391" s="14"/>
      <c r="BA391" s="12">
        <f t="shared" si="6"/>
        <v>1</v>
      </c>
    </row>
    <row r="392" spans="1:53" x14ac:dyDescent="0.2">
      <c r="A392" s="8" t="s">
        <v>468</v>
      </c>
      <c r="B392" s="8" t="s">
        <v>1064</v>
      </c>
      <c r="C392" s="8" t="s">
        <v>74</v>
      </c>
      <c r="D392" s="8" t="s">
        <v>416</v>
      </c>
      <c r="E392" s="8" t="s">
        <v>53</v>
      </c>
      <c r="F392" s="23">
        <v>43244</v>
      </c>
      <c r="G392" s="8" t="s">
        <v>48</v>
      </c>
      <c r="H392" s="9" t="s">
        <v>77</v>
      </c>
      <c r="I392" s="10" t="s">
        <v>50</v>
      </c>
      <c r="J392" s="19">
        <v>33</v>
      </c>
      <c r="K392" s="19"/>
      <c r="L392" s="12" t="s">
        <v>51</v>
      </c>
      <c r="M392" s="45"/>
      <c r="N392" s="45"/>
      <c r="O392" s="26"/>
      <c r="R392" s="14"/>
      <c r="S392" s="14"/>
      <c r="T392" s="9" t="s">
        <v>834</v>
      </c>
      <c r="U392" s="9"/>
      <c r="V392" s="9"/>
      <c r="W392" s="9"/>
      <c r="X392" s="9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3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8">
        <v>264</v>
      </c>
      <c r="AZ392" s="14"/>
      <c r="BA392" s="12">
        <f t="shared" si="6"/>
        <v>1</v>
      </c>
    </row>
    <row r="393" spans="1:53" x14ac:dyDescent="0.2">
      <c r="A393" s="8" t="s">
        <v>469</v>
      </c>
      <c r="B393" s="8" t="s">
        <v>1064</v>
      </c>
      <c r="C393" s="8" t="s">
        <v>74</v>
      </c>
      <c r="D393" s="8" t="s">
        <v>416</v>
      </c>
      <c r="E393" s="8" t="s">
        <v>53</v>
      </c>
      <c r="F393" s="23">
        <v>43244</v>
      </c>
      <c r="G393" s="8" t="s">
        <v>48</v>
      </c>
      <c r="H393" s="9" t="s">
        <v>77</v>
      </c>
      <c r="I393" s="10" t="s">
        <v>50</v>
      </c>
      <c r="J393" s="19">
        <v>45.9</v>
      </c>
      <c r="K393" s="19"/>
      <c r="L393" s="12" t="s">
        <v>51</v>
      </c>
      <c r="M393" s="45"/>
      <c r="N393" s="45"/>
      <c r="O393" s="26"/>
      <c r="R393" s="14"/>
      <c r="S393" s="14"/>
      <c r="T393" s="9" t="s">
        <v>834</v>
      </c>
      <c r="U393" s="9"/>
      <c r="V393" s="9"/>
      <c r="W393" s="9"/>
      <c r="X393" s="9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3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8">
        <v>4907</v>
      </c>
      <c r="AZ393" s="14"/>
      <c r="BA393" s="12">
        <f t="shared" si="6"/>
        <v>1</v>
      </c>
    </row>
    <row r="394" spans="1:53" x14ac:dyDescent="0.2">
      <c r="A394" s="8" t="s">
        <v>470</v>
      </c>
      <c r="B394" s="8" t="s">
        <v>1064</v>
      </c>
      <c r="C394" s="8" t="s">
        <v>74</v>
      </c>
      <c r="D394" s="8" t="s">
        <v>416</v>
      </c>
      <c r="E394" s="8" t="s">
        <v>53</v>
      </c>
      <c r="F394" s="23">
        <v>43244</v>
      </c>
      <c r="G394" s="8" t="s">
        <v>48</v>
      </c>
      <c r="H394" s="9" t="s">
        <v>77</v>
      </c>
      <c r="I394" s="10" t="s">
        <v>50</v>
      </c>
      <c r="J394" s="19">
        <v>23.2</v>
      </c>
      <c r="K394" s="19"/>
      <c r="L394" s="12" t="s">
        <v>51</v>
      </c>
      <c r="M394" s="45"/>
      <c r="N394" s="45"/>
      <c r="O394" s="26"/>
      <c r="R394" s="14"/>
      <c r="S394" s="14"/>
      <c r="T394" s="9" t="s">
        <v>834</v>
      </c>
      <c r="U394" s="9"/>
      <c r="V394" s="9"/>
      <c r="W394" s="9"/>
      <c r="X394" s="9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3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8">
        <v>393</v>
      </c>
      <c r="AZ394" s="14"/>
      <c r="BA394" s="12">
        <f t="shared" si="6"/>
        <v>1</v>
      </c>
    </row>
    <row r="395" spans="1:53" x14ac:dyDescent="0.2">
      <c r="A395" s="8" t="s">
        <v>471</v>
      </c>
      <c r="B395" s="8" t="s">
        <v>1064</v>
      </c>
      <c r="C395" s="8" t="s">
        <v>74</v>
      </c>
      <c r="D395" s="8" t="s">
        <v>416</v>
      </c>
      <c r="E395" s="8" t="s">
        <v>53</v>
      </c>
      <c r="F395" s="23">
        <v>43244</v>
      </c>
      <c r="G395" s="8" t="s">
        <v>48</v>
      </c>
      <c r="H395" s="9" t="s">
        <v>77</v>
      </c>
      <c r="I395" s="10" t="s">
        <v>50</v>
      </c>
      <c r="J395" s="19">
        <v>36.6</v>
      </c>
      <c r="K395" s="19"/>
      <c r="L395" s="12" t="s">
        <v>51</v>
      </c>
      <c r="M395" s="9" t="s">
        <v>1072</v>
      </c>
      <c r="N395" s="45"/>
      <c r="O395" s="26"/>
      <c r="R395" s="14"/>
      <c r="S395" s="14"/>
      <c r="T395" s="9" t="s">
        <v>834</v>
      </c>
      <c r="U395" s="9"/>
      <c r="V395" s="9"/>
      <c r="W395" s="9"/>
      <c r="X395" s="9"/>
      <c r="Y395" s="14"/>
      <c r="Z395" s="14"/>
      <c r="AA395" s="14"/>
      <c r="AB395" s="14"/>
      <c r="AC395" s="8">
        <v>11</v>
      </c>
      <c r="AD395" s="14"/>
      <c r="AE395" s="14"/>
      <c r="AF395" s="14"/>
      <c r="AG395" s="14"/>
      <c r="AH395" s="14"/>
      <c r="AI395" s="14"/>
      <c r="AJ395" s="14"/>
      <c r="AK395" s="14"/>
      <c r="AL395" s="13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8">
        <v>390</v>
      </c>
      <c r="AZ395" s="14"/>
      <c r="BA395" s="12">
        <f t="shared" si="6"/>
        <v>2</v>
      </c>
    </row>
    <row r="396" spans="1:53" x14ac:dyDescent="0.2">
      <c r="A396" s="8" t="s">
        <v>472</v>
      </c>
      <c r="B396" s="8" t="s">
        <v>1064</v>
      </c>
      <c r="C396" s="8" t="s">
        <v>74</v>
      </c>
      <c r="D396" s="8" t="s">
        <v>416</v>
      </c>
      <c r="E396" s="8" t="s">
        <v>53</v>
      </c>
      <c r="F396" s="23">
        <v>43244</v>
      </c>
      <c r="G396" s="8" t="s">
        <v>48</v>
      </c>
      <c r="H396" s="9" t="s">
        <v>77</v>
      </c>
      <c r="I396" s="10" t="s">
        <v>50</v>
      </c>
      <c r="J396" s="19">
        <v>39.700000000000003</v>
      </c>
      <c r="K396" s="19"/>
      <c r="L396" s="12" t="s">
        <v>51</v>
      </c>
      <c r="M396" s="33" t="s">
        <v>30</v>
      </c>
      <c r="N396" s="9"/>
      <c r="O396" s="9"/>
      <c r="R396" s="24" t="s">
        <v>12</v>
      </c>
      <c r="S396" s="24"/>
      <c r="T396" s="9" t="s">
        <v>834</v>
      </c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8">
        <v>62009</v>
      </c>
      <c r="AL396" s="13">
        <v>18</v>
      </c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8">
        <v>237</v>
      </c>
      <c r="AZ396" s="14"/>
      <c r="BA396" s="12">
        <f t="shared" si="6"/>
        <v>3</v>
      </c>
    </row>
    <row r="397" spans="1:53" x14ac:dyDescent="0.2">
      <c r="A397" s="8" t="s">
        <v>473</v>
      </c>
      <c r="B397" s="8" t="s">
        <v>1064</v>
      </c>
      <c r="C397" s="8" t="s">
        <v>74</v>
      </c>
      <c r="D397" s="8" t="s">
        <v>416</v>
      </c>
      <c r="E397" s="8" t="s">
        <v>53</v>
      </c>
      <c r="F397" s="23">
        <v>43244</v>
      </c>
      <c r="G397" s="8" t="s">
        <v>48</v>
      </c>
      <c r="H397" s="9" t="s">
        <v>77</v>
      </c>
      <c r="I397" s="10" t="s">
        <v>50</v>
      </c>
      <c r="J397" s="19">
        <v>38.6</v>
      </c>
      <c r="K397" s="19"/>
      <c r="L397" s="12" t="s">
        <v>51</v>
      </c>
      <c r="M397" s="33" t="s">
        <v>30</v>
      </c>
      <c r="N397" s="9"/>
      <c r="O397" s="9"/>
      <c r="R397" s="24" t="s">
        <v>12</v>
      </c>
      <c r="S397" s="9"/>
      <c r="T397" s="9" t="s">
        <v>834</v>
      </c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8">
        <v>61821</v>
      </c>
      <c r="AL397" s="13">
        <v>10</v>
      </c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8">
        <v>107</v>
      </c>
      <c r="AZ397" s="14"/>
      <c r="BA397" s="12">
        <f t="shared" si="6"/>
        <v>3</v>
      </c>
    </row>
    <row r="398" spans="1:53" x14ac:dyDescent="0.2">
      <c r="A398" s="8" t="s">
        <v>474</v>
      </c>
      <c r="B398" s="8" t="s">
        <v>1064</v>
      </c>
      <c r="C398" s="8" t="s">
        <v>74</v>
      </c>
      <c r="D398" s="8" t="s">
        <v>416</v>
      </c>
      <c r="E398" s="8" t="s">
        <v>53</v>
      </c>
      <c r="F398" s="23">
        <v>43244</v>
      </c>
      <c r="G398" s="8" t="s">
        <v>48</v>
      </c>
      <c r="H398" s="9" t="s">
        <v>77</v>
      </c>
      <c r="I398" s="10" t="s">
        <v>50</v>
      </c>
      <c r="J398" s="19">
        <v>26.6</v>
      </c>
      <c r="K398" s="19"/>
      <c r="L398" s="12" t="s">
        <v>51</v>
      </c>
      <c r="M398" s="45"/>
      <c r="N398" s="45"/>
      <c r="O398" s="26"/>
      <c r="R398" s="14"/>
      <c r="S398" s="9"/>
      <c r="T398" s="9" t="s">
        <v>834</v>
      </c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3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8">
        <v>750</v>
      </c>
      <c r="AZ398" s="14"/>
      <c r="BA398" s="12">
        <f t="shared" si="6"/>
        <v>1</v>
      </c>
    </row>
    <row r="399" spans="1:53" x14ac:dyDescent="0.2">
      <c r="A399" s="8" t="s">
        <v>475</v>
      </c>
      <c r="B399" s="8" t="s">
        <v>1064</v>
      </c>
      <c r="C399" s="8" t="s">
        <v>74</v>
      </c>
      <c r="D399" s="8" t="s">
        <v>416</v>
      </c>
      <c r="E399" s="8" t="s">
        <v>53</v>
      </c>
      <c r="F399" s="23">
        <v>43244</v>
      </c>
      <c r="G399" s="8" t="s">
        <v>48</v>
      </c>
      <c r="H399" s="9" t="s">
        <v>77</v>
      </c>
      <c r="I399" s="10" t="s">
        <v>84</v>
      </c>
      <c r="J399" s="19">
        <v>20.5</v>
      </c>
      <c r="K399" s="19"/>
      <c r="L399" s="12" t="s">
        <v>51</v>
      </c>
      <c r="M399" s="45"/>
      <c r="N399" s="45"/>
      <c r="O399" s="26"/>
      <c r="R399" s="14"/>
      <c r="S399" s="9"/>
      <c r="T399" s="9" t="s">
        <v>834</v>
      </c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3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8">
        <v>17221</v>
      </c>
      <c r="AZ399" s="14"/>
      <c r="BA399" s="12">
        <f t="shared" si="6"/>
        <v>1</v>
      </c>
    </row>
    <row r="400" spans="1:53" x14ac:dyDescent="0.2">
      <c r="A400" s="8" t="s">
        <v>476</v>
      </c>
      <c r="B400" s="8" t="s">
        <v>1064</v>
      </c>
      <c r="C400" s="8" t="s">
        <v>74</v>
      </c>
      <c r="D400" s="8" t="s">
        <v>416</v>
      </c>
      <c r="E400" s="8" t="s">
        <v>53</v>
      </c>
      <c r="F400" s="23">
        <v>43244</v>
      </c>
      <c r="G400" s="8" t="s">
        <v>48</v>
      </c>
      <c r="H400" s="9" t="s">
        <v>77</v>
      </c>
      <c r="I400" s="10" t="s">
        <v>84</v>
      </c>
      <c r="J400" s="19">
        <v>20.2</v>
      </c>
      <c r="K400" s="19"/>
      <c r="L400" s="12" t="s">
        <v>51</v>
      </c>
      <c r="M400" s="45"/>
      <c r="N400" s="45"/>
      <c r="O400" s="26"/>
      <c r="R400" s="14"/>
      <c r="S400" s="9"/>
      <c r="T400" s="9" t="s">
        <v>834</v>
      </c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3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8">
        <v>18597</v>
      </c>
      <c r="AZ400" s="14"/>
      <c r="BA400" s="12">
        <f t="shared" si="6"/>
        <v>1</v>
      </c>
    </row>
    <row r="401" spans="1:53" x14ac:dyDescent="0.2">
      <c r="A401" s="8" t="s">
        <v>477</v>
      </c>
      <c r="B401" s="8" t="s">
        <v>1064</v>
      </c>
      <c r="C401" s="8" t="s">
        <v>74</v>
      </c>
      <c r="D401" s="8" t="s">
        <v>416</v>
      </c>
      <c r="E401" s="8" t="s">
        <v>53</v>
      </c>
      <c r="F401" s="23">
        <v>43244</v>
      </c>
      <c r="G401" s="8" t="s">
        <v>48</v>
      </c>
      <c r="H401" s="9" t="s">
        <v>77</v>
      </c>
      <c r="I401" s="10" t="s">
        <v>84</v>
      </c>
      <c r="J401" s="19">
        <v>8.4499999999999993</v>
      </c>
      <c r="K401" s="19"/>
      <c r="L401" s="12" t="s">
        <v>51</v>
      </c>
      <c r="M401" s="45"/>
      <c r="N401" s="45"/>
      <c r="O401" s="26"/>
      <c r="R401" s="24" t="s">
        <v>12</v>
      </c>
      <c r="S401" s="24"/>
      <c r="T401" s="9" t="s">
        <v>834</v>
      </c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8">
        <v>18734</v>
      </c>
      <c r="AL401" s="13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8">
        <v>20</v>
      </c>
      <c r="AZ401" s="14"/>
      <c r="BA401" s="12">
        <f t="shared" si="6"/>
        <v>2</v>
      </c>
    </row>
    <row r="402" spans="1:53" x14ac:dyDescent="0.2">
      <c r="A402" s="8" t="s">
        <v>478</v>
      </c>
      <c r="B402" s="8" t="s">
        <v>1064</v>
      </c>
      <c r="C402" s="8" t="s">
        <v>74</v>
      </c>
      <c r="D402" s="8" t="s">
        <v>416</v>
      </c>
      <c r="E402" s="8" t="s">
        <v>53</v>
      </c>
      <c r="F402" s="23">
        <v>43244</v>
      </c>
      <c r="G402" s="8" t="s">
        <v>48</v>
      </c>
      <c r="H402" s="9" t="s">
        <v>77</v>
      </c>
      <c r="I402" s="10" t="s">
        <v>84</v>
      </c>
      <c r="J402" s="19">
        <v>8.56</v>
      </c>
      <c r="K402" s="19"/>
      <c r="L402" s="12" t="s">
        <v>51</v>
      </c>
      <c r="M402" s="45"/>
      <c r="N402" s="45"/>
      <c r="O402" s="26"/>
      <c r="R402" s="24" t="s">
        <v>12</v>
      </c>
      <c r="S402" s="24"/>
      <c r="T402" s="2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8">
        <v>5643</v>
      </c>
      <c r="AL402" s="13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2">
        <f t="shared" si="6"/>
        <v>1</v>
      </c>
    </row>
    <row r="403" spans="1:53" x14ac:dyDescent="0.2">
      <c r="A403" s="8" t="s">
        <v>479</v>
      </c>
      <c r="B403" s="8" t="s">
        <v>1064</v>
      </c>
      <c r="C403" s="13" t="s">
        <v>74</v>
      </c>
      <c r="D403" s="13" t="s">
        <v>416</v>
      </c>
      <c r="E403" s="13" t="s">
        <v>53</v>
      </c>
      <c r="F403" s="36">
        <v>43244</v>
      </c>
      <c r="G403" s="13" t="s">
        <v>48</v>
      </c>
      <c r="H403" s="22" t="s">
        <v>77</v>
      </c>
      <c r="I403" s="19" t="s">
        <v>84</v>
      </c>
      <c r="J403" s="19">
        <v>12.4</v>
      </c>
      <c r="K403" s="19"/>
      <c r="L403" s="12" t="s">
        <v>51</v>
      </c>
      <c r="M403" s="45"/>
      <c r="N403" s="45"/>
      <c r="O403" s="26"/>
      <c r="R403" s="14"/>
      <c r="S403" s="9"/>
      <c r="T403" s="9" t="s">
        <v>834</v>
      </c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3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8">
        <v>324</v>
      </c>
      <c r="AZ403" s="14"/>
      <c r="BA403" s="12">
        <f t="shared" si="6"/>
        <v>1</v>
      </c>
    </row>
    <row r="404" spans="1:53" x14ac:dyDescent="0.2">
      <c r="A404" s="8" t="s">
        <v>480</v>
      </c>
      <c r="B404" s="8" t="s">
        <v>1064</v>
      </c>
      <c r="C404" s="8" t="s">
        <v>74</v>
      </c>
      <c r="D404" s="8" t="s">
        <v>416</v>
      </c>
      <c r="E404" s="8" t="s">
        <v>53</v>
      </c>
      <c r="F404" s="23">
        <v>43244</v>
      </c>
      <c r="G404" s="8" t="s">
        <v>48</v>
      </c>
      <c r="H404" s="9" t="s">
        <v>56</v>
      </c>
      <c r="I404" s="10" t="s">
        <v>50</v>
      </c>
      <c r="J404" s="19">
        <v>91</v>
      </c>
      <c r="K404" s="19"/>
      <c r="L404" s="12" t="s">
        <v>51</v>
      </c>
      <c r="M404" s="9" t="s">
        <v>33</v>
      </c>
      <c r="N404" s="45"/>
      <c r="O404" s="26"/>
      <c r="R404" s="14"/>
      <c r="S404" s="9" t="s">
        <v>13</v>
      </c>
      <c r="T404" s="9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8"/>
      <c r="AH404" s="14"/>
      <c r="AI404" s="8">
        <v>22321</v>
      </c>
      <c r="AJ404" s="14"/>
      <c r="AK404" s="14"/>
      <c r="AL404" s="13"/>
      <c r="AM404" s="14"/>
      <c r="AN404" s="14"/>
      <c r="AO404" s="8">
        <v>313</v>
      </c>
      <c r="AP404" s="8"/>
      <c r="AQ404" s="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2">
        <f t="shared" si="6"/>
        <v>2</v>
      </c>
    </row>
    <row r="405" spans="1:53" x14ac:dyDescent="0.2">
      <c r="A405" s="8" t="s">
        <v>481</v>
      </c>
      <c r="B405" s="8" t="s">
        <v>1064</v>
      </c>
      <c r="C405" s="8" t="s">
        <v>74</v>
      </c>
      <c r="D405" s="8" t="s">
        <v>416</v>
      </c>
      <c r="E405" s="8" t="s">
        <v>67</v>
      </c>
      <c r="F405" s="23">
        <v>43244</v>
      </c>
      <c r="G405" s="8" t="s">
        <v>68</v>
      </c>
      <c r="H405" s="9" t="s">
        <v>77</v>
      </c>
      <c r="I405" s="10" t="s">
        <v>50</v>
      </c>
      <c r="J405" s="19">
        <v>36.299999999999997</v>
      </c>
      <c r="K405" s="19"/>
      <c r="L405" s="12" t="s">
        <v>51</v>
      </c>
      <c r="M405" s="45"/>
      <c r="N405" s="45"/>
      <c r="O405" s="26"/>
      <c r="R405" s="14"/>
      <c r="S405" s="24"/>
      <c r="T405" s="24" t="s">
        <v>43</v>
      </c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3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8">
        <v>1624</v>
      </c>
      <c r="BA405" s="12">
        <f t="shared" si="6"/>
        <v>1</v>
      </c>
    </row>
    <row r="406" spans="1:53" x14ac:dyDescent="0.2">
      <c r="A406" s="8" t="s">
        <v>482</v>
      </c>
      <c r="B406" s="8" t="s">
        <v>1064</v>
      </c>
      <c r="C406" s="8" t="s">
        <v>74</v>
      </c>
      <c r="D406" s="8" t="s">
        <v>416</v>
      </c>
      <c r="E406" s="8" t="s">
        <v>67</v>
      </c>
      <c r="F406" s="23">
        <v>43244</v>
      </c>
      <c r="G406" s="8" t="s">
        <v>68</v>
      </c>
      <c r="H406" s="9" t="s">
        <v>77</v>
      </c>
      <c r="I406" s="10" t="s">
        <v>84</v>
      </c>
      <c r="J406" s="19">
        <v>3.41</v>
      </c>
      <c r="K406" s="19"/>
      <c r="L406" s="12" t="s">
        <v>51</v>
      </c>
      <c r="M406" s="9" t="s">
        <v>1072</v>
      </c>
      <c r="N406" s="45"/>
      <c r="O406" s="26"/>
      <c r="R406" s="14"/>
      <c r="S406" s="9"/>
      <c r="T406" s="9" t="s">
        <v>834</v>
      </c>
      <c r="U406" s="14"/>
      <c r="V406" s="14"/>
      <c r="W406" s="14"/>
      <c r="X406" s="14"/>
      <c r="Y406" s="14"/>
      <c r="Z406" s="14"/>
      <c r="AA406" s="14"/>
      <c r="AB406" s="14"/>
      <c r="AC406" s="8">
        <v>489</v>
      </c>
      <c r="AD406" s="14"/>
      <c r="AE406" s="14"/>
      <c r="AF406" s="14"/>
      <c r="AG406" s="14"/>
      <c r="AH406" s="14"/>
      <c r="AI406" s="14"/>
      <c r="AJ406" s="14"/>
      <c r="AK406" s="14"/>
      <c r="AL406" s="13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8">
        <v>24</v>
      </c>
      <c r="AZ406" s="14"/>
      <c r="BA406" s="12">
        <f t="shared" si="6"/>
        <v>2</v>
      </c>
    </row>
    <row r="407" spans="1:53" x14ac:dyDescent="0.2">
      <c r="A407" s="8" t="s">
        <v>483</v>
      </c>
      <c r="B407" s="8" t="s">
        <v>1064</v>
      </c>
      <c r="C407" s="8" t="s">
        <v>74</v>
      </c>
      <c r="D407" s="8" t="s">
        <v>484</v>
      </c>
      <c r="E407" s="8" t="s">
        <v>144</v>
      </c>
      <c r="F407" s="23">
        <v>43244</v>
      </c>
      <c r="G407" s="8" t="s">
        <v>48</v>
      </c>
      <c r="H407" s="9" t="s">
        <v>49</v>
      </c>
      <c r="I407" s="10" t="s">
        <v>50</v>
      </c>
      <c r="J407" s="19">
        <v>55</v>
      </c>
      <c r="K407" s="19"/>
      <c r="L407" s="12" t="s">
        <v>51</v>
      </c>
      <c r="M407" s="45"/>
      <c r="N407" s="45"/>
      <c r="O407" s="26"/>
      <c r="R407" s="14"/>
      <c r="S407" s="9" t="s">
        <v>13</v>
      </c>
      <c r="T407" s="9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8"/>
      <c r="AH407" s="14"/>
      <c r="AI407" s="8">
        <v>4652</v>
      </c>
      <c r="AJ407" s="14"/>
      <c r="AK407" s="14"/>
      <c r="AL407" s="13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2">
        <f t="shared" si="6"/>
        <v>1</v>
      </c>
    </row>
    <row r="408" spans="1:53" x14ac:dyDescent="0.2">
      <c r="A408" s="20" t="s">
        <v>839</v>
      </c>
      <c r="B408" s="20" t="s">
        <v>1064</v>
      </c>
      <c r="C408" s="8" t="s">
        <v>74</v>
      </c>
      <c r="D408" s="8" t="s">
        <v>484</v>
      </c>
      <c r="E408" s="8" t="s">
        <v>64</v>
      </c>
      <c r="F408" s="23">
        <v>43244</v>
      </c>
      <c r="G408" s="8" t="s">
        <v>48</v>
      </c>
      <c r="H408" s="9" t="s">
        <v>77</v>
      </c>
      <c r="I408" s="10" t="s">
        <v>50</v>
      </c>
      <c r="J408" s="20">
        <v>41</v>
      </c>
      <c r="L408" s="12" t="s">
        <v>51</v>
      </c>
      <c r="M408" s="49"/>
      <c r="N408" s="49"/>
      <c r="O408" s="34"/>
      <c r="P408" s="34"/>
      <c r="Q408" s="34"/>
      <c r="R408" s="33" t="s">
        <v>12</v>
      </c>
      <c r="S408" s="34"/>
      <c r="T408" s="33" t="s">
        <v>834</v>
      </c>
      <c r="U408" s="34"/>
      <c r="V408" s="34"/>
      <c r="W408" s="34"/>
      <c r="X408" s="34"/>
      <c r="Y408" s="34"/>
      <c r="Z408" s="34"/>
      <c r="AA408" s="34"/>
      <c r="AB408" s="34"/>
      <c r="AC408" s="34"/>
      <c r="AE408" s="34"/>
      <c r="AF408" s="34"/>
      <c r="AG408" s="34"/>
      <c r="AI408" s="34"/>
      <c r="AJ408" s="34"/>
      <c r="AK408" s="35">
        <v>94802</v>
      </c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Y408" s="35">
        <v>1499</v>
      </c>
      <c r="BA408" s="12">
        <f t="shared" si="6"/>
        <v>2</v>
      </c>
    </row>
    <row r="409" spans="1:53" x14ac:dyDescent="0.2">
      <c r="A409" s="8" t="s">
        <v>485</v>
      </c>
      <c r="B409" s="8" t="s">
        <v>1064</v>
      </c>
      <c r="C409" s="8" t="s">
        <v>74</v>
      </c>
      <c r="D409" s="8" t="s">
        <v>484</v>
      </c>
      <c r="E409" s="8" t="s">
        <v>64</v>
      </c>
      <c r="F409" s="23">
        <v>43244</v>
      </c>
      <c r="G409" s="8" t="s">
        <v>48</v>
      </c>
      <c r="H409" s="9" t="s">
        <v>77</v>
      </c>
      <c r="I409" s="10" t="s">
        <v>50</v>
      </c>
      <c r="J409" s="19">
        <v>35.5</v>
      </c>
      <c r="K409" s="19"/>
      <c r="L409" s="12" t="s">
        <v>51</v>
      </c>
      <c r="M409" s="45"/>
      <c r="N409" s="45"/>
      <c r="O409" s="26"/>
      <c r="R409" s="24" t="s">
        <v>12</v>
      </c>
      <c r="S409" s="24"/>
      <c r="T409" s="9" t="s">
        <v>834</v>
      </c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8">
        <v>50949</v>
      </c>
      <c r="AL409" s="13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8">
        <v>360</v>
      </c>
      <c r="AZ409" s="14"/>
      <c r="BA409" s="12">
        <f t="shared" si="6"/>
        <v>2</v>
      </c>
    </row>
    <row r="410" spans="1:53" x14ac:dyDescent="0.2">
      <c r="A410" s="8" t="s">
        <v>486</v>
      </c>
      <c r="B410" s="8" t="s">
        <v>1064</v>
      </c>
      <c r="C410" s="8" t="s">
        <v>74</v>
      </c>
      <c r="D410" s="8" t="s">
        <v>484</v>
      </c>
      <c r="E410" s="8" t="s">
        <v>64</v>
      </c>
      <c r="F410" s="23">
        <v>43244</v>
      </c>
      <c r="G410" s="8" t="s">
        <v>48</v>
      </c>
      <c r="H410" s="9" t="s">
        <v>77</v>
      </c>
      <c r="I410" s="10" t="s">
        <v>84</v>
      </c>
      <c r="J410" s="19">
        <v>4.68</v>
      </c>
      <c r="K410" s="19"/>
      <c r="L410" s="12" t="s">
        <v>51</v>
      </c>
      <c r="M410" s="45"/>
      <c r="N410" s="45"/>
      <c r="O410" s="26"/>
      <c r="R410" s="24" t="s">
        <v>12</v>
      </c>
      <c r="S410" s="9"/>
      <c r="T410" s="9" t="s">
        <v>834</v>
      </c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8">
        <v>29704</v>
      </c>
      <c r="AL410" s="13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8">
        <v>128</v>
      </c>
      <c r="AZ410" s="14"/>
      <c r="BA410" s="12">
        <f t="shared" si="6"/>
        <v>2</v>
      </c>
    </row>
    <row r="411" spans="1:53" x14ac:dyDescent="0.2">
      <c r="A411" s="8" t="s">
        <v>487</v>
      </c>
      <c r="B411" s="8" t="s">
        <v>1064</v>
      </c>
      <c r="C411" s="8" t="s">
        <v>74</v>
      </c>
      <c r="D411" s="8" t="s">
        <v>484</v>
      </c>
      <c r="E411" s="8" t="s">
        <v>53</v>
      </c>
      <c r="F411" s="23">
        <v>43244</v>
      </c>
      <c r="G411" s="8" t="s">
        <v>48</v>
      </c>
      <c r="H411" s="9" t="s">
        <v>77</v>
      </c>
      <c r="I411" s="10" t="s">
        <v>50</v>
      </c>
      <c r="J411" s="19">
        <v>57.4</v>
      </c>
      <c r="K411" s="19"/>
      <c r="L411" s="12" t="s">
        <v>51</v>
      </c>
      <c r="M411" s="45"/>
      <c r="N411" s="45"/>
      <c r="O411" s="26"/>
      <c r="R411" s="24" t="s">
        <v>12</v>
      </c>
      <c r="S411" s="9"/>
      <c r="T411" s="9" t="s">
        <v>834</v>
      </c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8">
        <v>53</v>
      </c>
      <c r="AL411" s="13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8">
        <v>36407</v>
      </c>
      <c r="AZ411" s="14"/>
      <c r="BA411" s="12">
        <f t="shared" si="6"/>
        <v>2</v>
      </c>
    </row>
    <row r="412" spans="1:53" x14ac:dyDescent="0.2">
      <c r="A412" s="8" t="s">
        <v>488</v>
      </c>
      <c r="B412" s="8" t="s">
        <v>1064</v>
      </c>
      <c r="C412" s="8" t="s">
        <v>74</v>
      </c>
      <c r="D412" s="8" t="s">
        <v>489</v>
      </c>
      <c r="E412" s="8" t="s">
        <v>64</v>
      </c>
      <c r="F412" s="23">
        <v>43271</v>
      </c>
      <c r="G412" s="8" t="s">
        <v>48</v>
      </c>
      <c r="H412" s="9" t="s">
        <v>77</v>
      </c>
      <c r="I412" s="10" t="s">
        <v>50</v>
      </c>
      <c r="J412" s="19">
        <v>88.8</v>
      </c>
      <c r="K412" s="19"/>
      <c r="L412" s="12" t="s">
        <v>51</v>
      </c>
      <c r="M412" s="33" t="s">
        <v>30</v>
      </c>
      <c r="N412" s="9"/>
      <c r="O412" s="9"/>
      <c r="R412" s="24" t="s">
        <v>12</v>
      </c>
      <c r="S412" s="9"/>
      <c r="T412" s="9" t="s">
        <v>834</v>
      </c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8">
        <v>48484</v>
      </c>
      <c r="AL412" s="13">
        <v>22</v>
      </c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8">
        <v>16762</v>
      </c>
      <c r="AZ412" s="14"/>
      <c r="BA412" s="12">
        <f t="shared" si="6"/>
        <v>3</v>
      </c>
    </row>
    <row r="413" spans="1:53" x14ac:dyDescent="0.2">
      <c r="A413" s="8" t="s">
        <v>490</v>
      </c>
      <c r="B413" s="8" t="s">
        <v>1064</v>
      </c>
      <c r="C413" s="8" t="s">
        <v>74</v>
      </c>
      <c r="D413" s="8" t="s">
        <v>489</v>
      </c>
      <c r="E413" s="8" t="s">
        <v>53</v>
      </c>
      <c r="F413" s="23">
        <v>43271</v>
      </c>
      <c r="G413" s="8" t="s">
        <v>48</v>
      </c>
      <c r="H413" s="9" t="s">
        <v>77</v>
      </c>
      <c r="I413" s="10" t="s">
        <v>50</v>
      </c>
      <c r="J413" s="19">
        <v>50.3</v>
      </c>
      <c r="K413" s="19"/>
      <c r="L413" s="12" t="s">
        <v>51</v>
      </c>
      <c r="M413" s="45"/>
      <c r="N413" s="45"/>
      <c r="O413" s="26"/>
      <c r="R413" s="14"/>
      <c r="S413" s="24"/>
      <c r="T413" s="24" t="s">
        <v>43</v>
      </c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3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8">
        <v>2281</v>
      </c>
      <c r="BA413" s="12">
        <f t="shared" si="6"/>
        <v>1</v>
      </c>
    </row>
    <row r="414" spans="1:53" x14ac:dyDescent="0.2">
      <c r="A414" s="8" t="s">
        <v>491</v>
      </c>
      <c r="B414" s="8" t="s">
        <v>1064</v>
      </c>
      <c r="C414" s="8" t="s">
        <v>74</v>
      </c>
      <c r="D414" s="8" t="s">
        <v>489</v>
      </c>
      <c r="E414" s="8" t="s">
        <v>53</v>
      </c>
      <c r="F414" s="23">
        <v>43271</v>
      </c>
      <c r="G414" s="8" t="s">
        <v>48</v>
      </c>
      <c r="H414" s="9" t="s">
        <v>77</v>
      </c>
      <c r="I414" s="10" t="s">
        <v>84</v>
      </c>
      <c r="J414" s="19">
        <v>23.6</v>
      </c>
      <c r="K414" s="19"/>
      <c r="L414" s="12" t="s">
        <v>51</v>
      </c>
      <c r="M414" s="45"/>
      <c r="N414" s="45"/>
      <c r="O414" s="26"/>
      <c r="R414" s="14"/>
      <c r="S414" s="9"/>
      <c r="T414" s="9" t="s">
        <v>834</v>
      </c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3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8">
        <v>8240</v>
      </c>
      <c r="AZ414" s="14"/>
      <c r="BA414" s="12">
        <f t="shared" si="6"/>
        <v>1</v>
      </c>
    </row>
    <row r="415" spans="1:53" x14ac:dyDescent="0.2">
      <c r="A415" s="8" t="s">
        <v>492</v>
      </c>
      <c r="B415" s="8" t="s">
        <v>1064</v>
      </c>
      <c r="C415" s="8" t="s">
        <v>74</v>
      </c>
      <c r="D415" s="8" t="s">
        <v>489</v>
      </c>
      <c r="E415" s="8" t="s">
        <v>67</v>
      </c>
      <c r="F415" s="23">
        <v>43244</v>
      </c>
      <c r="G415" s="8" t="s">
        <v>68</v>
      </c>
      <c r="H415" s="9" t="s">
        <v>77</v>
      </c>
      <c r="I415" s="10" t="s">
        <v>50</v>
      </c>
      <c r="J415" s="19">
        <v>30</v>
      </c>
      <c r="K415" s="19"/>
      <c r="L415" s="12" t="s">
        <v>51</v>
      </c>
      <c r="M415" s="33" t="s">
        <v>30</v>
      </c>
      <c r="N415" s="9"/>
      <c r="O415" s="9"/>
      <c r="R415" s="24" t="s">
        <v>12</v>
      </c>
      <c r="S415" s="24"/>
      <c r="T415" s="9" t="s">
        <v>834</v>
      </c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8">
        <v>55145</v>
      </c>
      <c r="AL415" s="13">
        <v>81</v>
      </c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8">
        <v>16301</v>
      </c>
      <c r="AZ415" s="14"/>
      <c r="BA415" s="12">
        <f t="shared" si="6"/>
        <v>3</v>
      </c>
    </row>
    <row r="416" spans="1:53" x14ac:dyDescent="0.2">
      <c r="A416" s="8" t="s">
        <v>493</v>
      </c>
      <c r="B416" s="8" t="s">
        <v>1064</v>
      </c>
      <c r="C416" s="8" t="s">
        <v>74</v>
      </c>
      <c r="D416" s="8" t="s">
        <v>494</v>
      </c>
      <c r="E416" s="8" t="s">
        <v>67</v>
      </c>
      <c r="F416" s="23">
        <v>43244</v>
      </c>
      <c r="G416" s="8" t="s">
        <v>68</v>
      </c>
      <c r="H416" s="9" t="s">
        <v>77</v>
      </c>
      <c r="I416" s="10" t="s">
        <v>84</v>
      </c>
      <c r="J416" s="11">
        <v>8.4600000000000009</v>
      </c>
      <c r="K416" s="11"/>
      <c r="L416" s="12" t="s">
        <v>51</v>
      </c>
      <c r="M416" s="15"/>
      <c r="N416" s="15"/>
      <c r="O416" s="13"/>
      <c r="R416" s="15" t="s">
        <v>12</v>
      </c>
      <c r="S416" s="14"/>
      <c r="T416" s="15" t="s">
        <v>834</v>
      </c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3">
        <v>64230</v>
      </c>
      <c r="AL416" s="13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3">
        <v>10748</v>
      </c>
      <c r="AZ416" s="14"/>
      <c r="BA416" s="12">
        <f t="shared" si="6"/>
        <v>2</v>
      </c>
    </row>
    <row r="417" spans="1:53" x14ac:dyDescent="0.2">
      <c r="A417" s="8" t="s">
        <v>495</v>
      </c>
      <c r="B417" s="8" t="s">
        <v>1064</v>
      </c>
      <c r="C417" s="8" t="s">
        <v>74</v>
      </c>
      <c r="D417" s="8" t="s">
        <v>494</v>
      </c>
      <c r="E417" s="8" t="s">
        <v>67</v>
      </c>
      <c r="F417" s="23">
        <v>43244</v>
      </c>
      <c r="G417" s="8" t="s">
        <v>68</v>
      </c>
      <c r="H417" s="9" t="s">
        <v>77</v>
      </c>
      <c r="I417" s="10" t="s">
        <v>84</v>
      </c>
      <c r="J417" s="11">
        <v>7.19</v>
      </c>
      <c r="K417" s="11"/>
      <c r="L417" s="12" t="s">
        <v>51</v>
      </c>
      <c r="M417" s="15"/>
      <c r="N417" s="15"/>
      <c r="O417" s="13"/>
      <c r="R417" s="15" t="s">
        <v>12</v>
      </c>
      <c r="S417" s="14"/>
      <c r="T417" s="15" t="s">
        <v>834</v>
      </c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3">
        <v>68491</v>
      </c>
      <c r="AL417" s="13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3">
        <v>9759</v>
      </c>
      <c r="AZ417" s="14"/>
      <c r="BA417" s="12">
        <f t="shared" si="6"/>
        <v>2</v>
      </c>
    </row>
    <row r="418" spans="1:53" x14ac:dyDescent="0.2">
      <c r="A418" s="8" t="s">
        <v>496</v>
      </c>
      <c r="B418" s="8" t="s">
        <v>1064</v>
      </c>
      <c r="C418" s="8" t="s">
        <v>74</v>
      </c>
      <c r="D418" s="8" t="s">
        <v>494</v>
      </c>
      <c r="E418" s="8" t="s">
        <v>67</v>
      </c>
      <c r="F418" s="23">
        <v>43244</v>
      </c>
      <c r="G418" s="8" t="s">
        <v>68</v>
      </c>
      <c r="H418" s="9" t="s">
        <v>77</v>
      </c>
      <c r="I418" s="10" t="s">
        <v>84</v>
      </c>
      <c r="J418" s="11">
        <v>9.59</v>
      </c>
      <c r="K418" s="11"/>
      <c r="L418" s="12" t="s">
        <v>51</v>
      </c>
      <c r="M418" s="15"/>
      <c r="N418" s="15"/>
      <c r="O418" s="13"/>
      <c r="R418" s="14"/>
      <c r="S418" s="14"/>
      <c r="T418" s="15" t="s">
        <v>834</v>
      </c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3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3">
        <v>8543</v>
      </c>
      <c r="AZ418" s="14"/>
      <c r="BA418" s="12">
        <f t="shared" si="6"/>
        <v>1</v>
      </c>
    </row>
    <row r="419" spans="1:53" x14ac:dyDescent="0.2">
      <c r="A419" s="8" t="s">
        <v>497</v>
      </c>
      <c r="B419" s="8" t="s">
        <v>1065</v>
      </c>
      <c r="C419" s="8" t="s">
        <v>498</v>
      </c>
      <c r="D419" s="8" t="s">
        <v>499</v>
      </c>
      <c r="E419" s="8" t="s">
        <v>144</v>
      </c>
      <c r="F419" s="23">
        <v>43317</v>
      </c>
      <c r="G419" s="8" t="s">
        <v>48</v>
      </c>
      <c r="H419" s="9" t="s">
        <v>77</v>
      </c>
      <c r="I419" s="10" t="s">
        <v>84</v>
      </c>
      <c r="J419" s="19">
        <v>12.1</v>
      </c>
      <c r="K419" s="19"/>
      <c r="L419" s="12" t="s">
        <v>51</v>
      </c>
      <c r="M419" s="45"/>
      <c r="N419" s="45"/>
      <c r="O419" s="26"/>
      <c r="R419" s="24" t="s">
        <v>12</v>
      </c>
      <c r="S419" s="9"/>
      <c r="T419" s="9" t="s">
        <v>834</v>
      </c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8">
        <v>47420</v>
      </c>
      <c r="AL419" s="13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8">
        <v>392</v>
      </c>
      <c r="AZ419" s="14"/>
      <c r="BA419" s="12">
        <f t="shared" si="6"/>
        <v>2</v>
      </c>
    </row>
    <row r="420" spans="1:53" x14ac:dyDescent="0.2">
      <c r="A420" s="10" t="s">
        <v>500</v>
      </c>
      <c r="B420" s="8" t="s">
        <v>1065</v>
      </c>
      <c r="C420" s="12" t="s">
        <v>498</v>
      </c>
      <c r="D420" s="12" t="s">
        <v>58</v>
      </c>
      <c r="E420" s="12" t="s">
        <v>90</v>
      </c>
      <c r="F420" s="16">
        <v>42964</v>
      </c>
      <c r="G420" s="12" t="s">
        <v>48</v>
      </c>
      <c r="H420" s="17" t="s">
        <v>77</v>
      </c>
      <c r="I420" s="12" t="s">
        <v>50</v>
      </c>
      <c r="J420" s="11">
        <v>110</v>
      </c>
      <c r="K420" s="11"/>
      <c r="L420" s="12" t="s">
        <v>51</v>
      </c>
      <c r="M420" s="15" t="s">
        <v>35</v>
      </c>
      <c r="N420" s="15"/>
      <c r="O420" s="15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3"/>
      <c r="AM420" s="14"/>
      <c r="AN420" s="14"/>
      <c r="AO420" s="14"/>
      <c r="AP420" s="14"/>
      <c r="AQ420" s="13">
        <v>57562</v>
      </c>
      <c r="AR420" s="14"/>
      <c r="AS420" s="14"/>
      <c r="AT420" s="14"/>
      <c r="AU420" s="14"/>
      <c r="AV420" s="14"/>
      <c r="AW420" s="14"/>
      <c r="AX420" s="14"/>
      <c r="AY420" s="14"/>
      <c r="AZ420" s="14"/>
      <c r="BA420" s="12">
        <f t="shared" si="6"/>
        <v>1</v>
      </c>
    </row>
    <row r="421" spans="1:53" x14ac:dyDescent="0.2">
      <c r="A421" s="8" t="s">
        <v>501</v>
      </c>
      <c r="B421" s="8" t="s">
        <v>1065</v>
      </c>
      <c r="C421" s="12" t="s">
        <v>498</v>
      </c>
      <c r="D421" s="12" t="s">
        <v>58</v>
      </c>
      <c r="E421" s="12" t="s">
        <v>90</v>
      </c>
      <c r="F421" s="16">
        <v>42964</v>
      </c>
      <c r="G421" s="12" t="s">
        <v>48</v>
      </c>
      <c r="H421" s="17" t="s">
        <v>77</v>
      </c>
      <c r="I421" s="12" t="s">
        <v>84</v>
      </c>
      <c r="J421" s="19">
        <v>35</v>
      </c>
      <c r="K421" s="19"/>
      <c r="L421" s="12" t="s">
        <v>51</v>
      </c>
      <c r="M421" s="15"/>
      <c r="N421" s="15"/>
      <c r="O421" s="13"/>
      <c r="R421" s="14"/>
      <c r="S421" s="14"/>
      <c r="T421" s="15" t="s">
        <v>834</v>
      </c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3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3">
        <v>33069</v>
      </c>
      <c r="AZ421" s="14"/>
      <c r="BA421" s="12">
        <f t="shared" si="6"/>
        <v>1</v>
      </c>
    </row>
    <row r="422" spans="1:53" x14ac:dyDescent="0.2">
      <c r="A422" s="8" t="s">
        <v>502</v>
      </c>
      <c r="B422" s="8" t="s">
        <v>1065</v>
      </c>
      <c r="C422" s="12" t="s">
        <v>498</v>
      </c>
      <c r="D422" s="12" t="s">
        <v>58</v>
      </c>
      <c r="E422" s="12" t="s">
        <v>90</v>
      </c>
      <c r="F422" s="16">
        <v>42964</v>
      </c>
      <c r="G422" s="12" t="s">
        <v>48</v>
      </c>
      <c r="H422" s="17" t="s">
        <v>77</v>
      </c>
      <c r="I422" s="12" t="s">
        <v>84</v>
      </c>
      <c r="J422" s="11">
        <v>29.2</v>
      </c>
      <c r="K422" s="11"/>
      <c r="L422" s="12" t="s">
        <v>51</v>
      </c>
      <c r="M422" s="15"/>
      <c r="N422" s="15"/>
      <c r="O422" s="13"/>
      <c r="R422" s="14"/>
      <c r="S422" s="14"/>
      <c r="T422" s="15" t="s">
        <v>834</v>
      </c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3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3">
        <v>20969</v>
      </c>
      <c r="AZ422" s="14"/>
      <c r="BA422" s="12">
        <f t="shared" si="6"/>
        <v>1</v>
      </c>
    </row>
    <row r="423" spans="1:53" x14ac:dyDescent="0.2">
      <c r="A423" s="8" t="s">
        <v>503</v>
      </c>
      <c r="B423" s="8" t="s">
        <v>1065</v>
      </c>
      <c r="C423" s="12" t="s">
        <v>498</v>
      </c>
      <c r="D423" s="12" t="s">
        <v>58</v>
      </c>
      <c r="E423" s="12" t="s">
        <v>76</v>
      </c>
      <c r="F423" s="16">
        <v>42964</v>
      </c>
      <c r="G423" s="12" t="s">
        <v>48</v>
      </c>
      <c r="H423" s="17" t="s">
        <v>77</v>
      </c>
      <c r="I423" s="12" t="s">
        <v>50</v>
      </c>
      <c r="J423" s="19">
        <v>240</v>
      </c>
      <c r="K423" s="19"/>
      <c r="L423" s="12" t="s">
        <v>51</v>
      </c>
      <c r="M423" s="15"/>
      <c r="N423" s="15"/>
      <c r="O423" s="13"/>
      <c r="R423" s="15" t="s">
        <v>12</v>
      </c>
      <c r="S423" s="14"/>
      <c r="T423" s="15" t="s">
        <v>834</v>
      </c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3">
        <v>63269</v>
      </c>
      <c r="AL423" s="13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3">
        <v>21837</v>
      </c>
      <c r="AZ423" s="14"/>
      <c r="BA423" s="12">
        <f t="shared" si="6"/>
        <v>2</v>
      </c>
    </row>
    <row r="424" spans="1:53" x14ac:dyDescent="0.2">
      <c r="A424" s="10" t="s">
        <v>504</v>
      </c>
      <c r="B424" s="8" t="s">
        <v>1065</v>
      </c>
      <c r="C424" s="12" t="s">
        <v>498</v>
      </c>
      <c r="D424" s="12" t="s">
        <v>58</v>
      </c>
      <c r="E424" s="12" t="s">
        <v>76</v>
      </c>
      <c r="F424" s="16">
        <v>42964</v>
      </c>
      <c r="G424" s="12" t="s">
        <v>48</v>
      </c>
      <c r="H424" s="17" t="s">
        <v>77</v>
      </c>
      <c r="I424" s="12" t="s">
        <v>84</v>
      </c>
      <c r="J424" s="11">
        <v>23.5</v>
      </c>
      <c r="K424" s="11"/>
      <c r="L424" s="12" t="s">
        <v>51</v>
      </c>
      <c r="M424" s="15"/>
      <c r="N424" s="15"/>
      <c r="O424" s="13"/>
      <c r="R424" s="14"/>
      <c r="S424" s="14"/>
      <c r="T424" s="15" t="s">
        <v>834</v>
      </c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3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3">
        <v>12847</v>
      </c>
      <c r="AZ424" s="14"/>
      <c r="BA424" s="12">
        <f t="shared" si="6"/>
        <v>1</v>
      </c>
    </row>
    <row r="425" spans="1:53" x14ac:dyDescent="0.2">
      <c r="A425" s="8" t="s">
        <v>505</v>
      </c>
      <c r="B425" s="8" t="s">
        <v>1065</v>
      </c>
      <c r="C425" s="12" t="s">
        <v>498</v>
      </c>
      <c r="D425" s="12" t="s">
        <v>58</v>
      </c>
      <c r="E425" s="12" t="s">
        <v>59</v>
      </c>
      <c r="F425" s="16">
        <v>42964</v>
      </c>
      <c r="G425" s="12" t="s">
        <v>48</v>
      </c>
      <c r="H425" s="17" t="s">
        <v>77</v>
      </c>
      <c r="I425" s="12" t="s">
        <v>50</v>
      </c>
      <c r="J425" s="19">
        <v>99</v>
      </c>
      <c r="K425" s="19"/>
      <c r="L425" s="12" t="s">
        <v>51</v>
      </c>
      <c r="M425" s="15"/>
      <c r="N425" s="15"/>
      <c r="O425" s="13"/>
      <c r="R425" s="14"/>
      <c r="S425" s="14"/>
      <c r="T425" s="15" t="s">
        <v>834</v>
      </c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3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3">
        <v>17052</v>
      </c>
      <c r="AZ425" s="14"/>
      <c r="BA425" s="12">
        <f t="shared" si="6"/>
        <v>1</v>
      </c>
    </row>
    <row r="426" spans="1:53" x14ac:dyDescent="0.2">
      <c r="A426" s="8" t="s">
        <v>506</v>
      </c>
      <c r="B426" s="8" t="s">
        <v>1065</v>
      </c>
      <c r="C426" s="12" t="s">
        <v>498</v>
      </c>
      <c r="D426" s="12" t="s">
        <v>58</v>
      </c>
      <c r="E426" s="12" t="s">
        <v>494</v>
      </c>
      <c r="F426" s="16">
        <v>42964</v>
      </c>
      <c r="G426" s="12" t="s">
        <v>82</v>
      </c>
      <c r="H426" s="17" t="s">
        <v>77</v>
      </c>
      <c r="I426" s="12" t="s">
        <v>84</v>
      </c>
      <c r="J426" s="11">
        <v>13.6</v>
      </c>
      <c r="K426" s="11"/>
      <c r="L426" s="12" t="s">
        <v>51</v>
      </c>
      <c r="M426" s="15" t="s">
        <v>38</v>
      </c>
      <c r="N426" s="15"/>
      <c r="O426" s="15"/>
      <c r="R426" s="14"/>
      <c r="S426" s="14"/>
      <c r="T426" s="15" t="s">
        <v>834</v>
      </c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3"/>
      <c r="AM426" s="14"/>
      <c r="AN426" s="14"/>
      <c r="AO426" s="14"/>
      <c r="AP426" s="14"/>
      <c r="AQ426" s="14"/>
      <c r="AR426" s="14"/>
      <c r="AS426" s="14"/>
      <c r="AT426" s="13">
        <v>3623</v>
      </c>
      <c r="AU426" s="14"/>
      <c r="AV426" s="14"/>
      <c r="AW426" s="14"/>
      <c r="AX426" s="14"/>
      <c r="AY426" s="13">
        <v>7565</v>
      </c>
      <c r="AZ426" s="14"/>
      <c r="BA426" s="12">
        <f t="shared" si="6"/>
        <v>2</v>
      </c>
    </row>
    <row r="427" spans="1:53" x14ac:dyDescent="0.2">
      <c r="A427" s="8" t="s">
        <v>507</v>
      </c>
      <c r="B427" s="8" t="s">
        <v>1065</v>
      </c>
      <c r="C427" s="12" t="s">
        <v>498</v>
      </c>
      <c r="D427" s="12" t="s">
        <v>58</v>
      </c>
      <c r="E427" s="12" t="s">
        <v>494</v>
      </c>
      <c r="F427" s="16">
        <v>42964</v>
      </c>
      <c r="G427" s="12" t="s">
        <v>82</v>
      </c>
      <c r="H427" s="17" t="s">
        <v>77</v>
      </c>
      <c r="I427" s="12" t="s">
        <v>84</v>
      </c>
      <c r="J427" s="19">
        <v>4.2699999999999996</v>
      </c>
      <c r="K427" s="19"/>
      <c r="L427" s="12" t="s">
        <v>51</v>
      </c>
      <c r="M427" s="15" t="s">
        <v>1072</v>
      </c>
      <c r="N427" s="15"/>
      <c r="O427" s="15"/>
      <c r="R427" s="14"/>
      <c r="S427" s="14"/>
      <c r="T427" s="15" t="s">
        <v>834</v>
      </c>
      <c r="U427" s="14"/>
      <c r="V427" s="14"/>
      <c r="W427" s="14"/>
      <c r="X427" s="14"/>
      <c r="Y427" s="14"/>
      <c r="Z427" s="14"/>
      <c r="AA427" s="14"/>
      <c r="AB427" s="14"/>
      <c r="AC427" s="13">
        <v>10366</v>
      </c>
      <c r="AD427" s="13"/>
      <c r="AE427" s="13"/>
      <c r="AF427" s="13"/>
      <c r="AG427" s="14"/>
      <c r="AH427" s="14"/>
      <c r="AI427" s="14"/>
      <c r="AJ427" s="14"/>
      <c r="AK427" s="14"/>
      <c r="AL427" s="13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3">
        <v>1575</v>
      </c>
      <c r="AZ427" s="14"/>
      <c r="BA427" s="12">
        <f t="shared" si="6"/>
        <v>2</v>
      </c>
    </row>
    <row r="428" spans="1:53" x14ac:dyDescent="0.2">
      <c r="A428" s="8" t="s">
        <v>508</v>
      </c>
      <c r="B428" s="8" t="s">
        <v>1065</v>
      </c>
      <c r="C428" s="12" t="s">
        <v>498</v>
      </c>
      <c r="D428" s="12" t="s">
        <v>58</v>
      </c>
      <c r="E428" s="12" t="s">
        <v>494</v>
      </c>
      <c r="F428" s="16">
        <v>42964</v>
      </c>
      <c r="G428" s="12" t="s">
        <v>82</v>
      </c>
      <c r="H428" s="17" t="s">
        <v>77</v>
      </c>
      <c r="I428" s="12" t="s">
        <v>84</v>
      </c>
      <c r="J428" s="11">
        <v>8.49</v>
      </c>
      <c r="K428" s="11"/>
      <c r="L428" s="12" t="s">
        <v>51</v>
      </c>
      <c r="M428" s="15"/>
      <c r="N428" s="15"/>
      <c r="O428" s="13"/>
      <c r="R428" s="15" t="s">
        <v>12</v>
      </c>
      <c r="S428" s="14"/>
      <c r="T428" s="15" t="s">
        <v>834</v>
      </c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3">
        <v>34610</v>
      </c>
      <c r="AL428" s="13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3">
        <v>442</v>
      </c>
      <c r="AZ428" s="14"/>
      <c r="BA428" s="12">
        <f t="shared" si="6"/>
        <v>2</v>
      </c>
    </row>
    <row r="429" spans="1:53" x14ac:dyDescent="0.2">
      <c r="A429" s="8" t="s">
        <v>509</v>
      </c>
      <c r="B429" s="8" t="s">
        <v>1065</v>
      </c>
      <c r="C429" s="12" t="s">
        <v>498</v>
      </c>
      <c r="D429" s="12" t="s">
        <v>58</v>
      </c>
      <c r="E429" s="12" t="s">
        <v>494</v>
      </c>
      <c r="F429" s="16">
        <v>42964</v>
      </c>
      <c r="G429" s="12" t="s">
        <v>82</v>
      </c>
      <c r="H429" s="17" t="s">
        <v>77</v>
      </c>
      <c r="I429" s="12" t="s">
        <v>84</v>
      </c>
      <c r="J429" s="19">
        <v>10.199999999999999</v>
      </c>
      <c r="K429" s="19"/>
      <c r="L429" s="12" t="s">
        <v>51</v>
      </c>
      <c r="M429" s="15" t="s">
        <v>36</v>
      </c>
      <c r="N429" s="15"/>
      <c r="O429" s="15"/>
      <c r="R429" s="15" t="s">
        <v>12</v>
      </c>
      <c r="S429" s="14"/>
      <c r="T429" s="15" t="s">
        <v>834</v>
      </c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3">
        <v>53744</v>
      </c>
      <c r="AL429" s="13"/>
      <c r="AM429" s="14"/>
      <c r="AN429" s="14"/>
      <c r="AO429" s="14"/>
      <c r="AP429" s="14"/>
      <c r="AQ429" s="14"/>
      <c r="AR429" s="13">
        <v>1975</v>
      </c>
      <c r="AS429" s="13"/>
      <c r="AT429" s="14"/>
      <c r="AU429" s="14"/>
      <c r="AV429" s="14"/>
      <c r="AW429" s="14"/>
      <c r="AX429" s="14"/>
      <c r="AY429" s="13">
        <v>1412</v>
      </c>
      <c r="AZ429" s="14"/>
      <c r="BA429" s="12">
        <f t="shared" si="6"/>
        <v>3</v>
      </c>
    </row>
    <row r="430" spans="1:53" x14ac:dyDescent="0.2">
      <c r="A430" s="8" t="s">
        <v>510</v>
      </c>
      <c r="B430" s="8" t="s">
        <v>1065</v>
      </c>
      <c r="C430" s="12" t="s">
        <v>498</v>
      </c>
      <c r="D430" s="12" t="s">
        <v>58</v>
      </c>
      <c r="E430" s="12" t="s">
        <v>494</v>
      </c>
      <c r="F430" s="16">
        <v>42964</v>
      </c>
      <c r="G430" s="12" t="s">
        <v>82</v>
      </c>
      <c r="H430" s="17" t="s">
        <v>77</v>
      </c>
      <c r="I430" s="12" t="s">
        <v>84</v>
      </c>
      <c r="J430" s="11">
        <v>10.4</v>
      </c>
      <c r="K430" s="11"/>
      <c r="L430" s="12" t="s">
        <v>51</v>
      </c>
      <c r="M430" s="15"/>
      <c r="N430" s="15"/>
      <c r="O430" s="13"/>
      <c r="R430" s="14"/>
      <c r="S430" s="14"/>
      <c r="T430" s="15" t="s">
        <v>834</v>
      </c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3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3">
        <v>5942</v>
      </c>
      <c r="AZ430" s="14"/>
      <c r="BA430" s="12">
        <f t="shared" si="6"/>
        <v>1</v>
      </c>
    </row>
    <row r="431" spans="1:53" x14ac:dyDescent="0.2">
      <c r="A431" s="8" t="s">
        <v>511</v>
      </c>
      <c r="B431" s="8" t="s">
        <v>1065</v>
      </c>
      <c r="C431" s="8" t="s">
        <v>498</v>
      </c>
      <c r="D431" s="8" t="s">
        <v>512</v>
      </c>
      <c r="E431" s="8" t="s">
        <v>64</v>
      </c>
      <c r="F431" s="23">
        <v>43317</v>
      </c>
      <c r="G431" s="8" t="s">
        <v>48</v>
      </c>
      <c r="H431" s="9" t="s">
        <v>77</v>
      </c>
      <c r="I431" s="10" t="s">
        <v>50</v>
      </c>
      <c r="J431" s="19">
        <v>21.9</v>
      </c>
      <c r="K431" s="19"/>
      <c r="L431" s="12" t="s">
        <v>51</v>
      </c>
      <c r="M431" s="15"/>
      <c r="N431" s="15"/>
      <c r="O431" s="13"/>
      <c r="R431" s="14"/>
      <c r="S431" s="14"/>
      <c r="T431" s="15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3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3"/>
      <c r="AZ431" s="14"/>
      <c r="BA431" s="12">
        <f t="shared" si="6"/>
        <v>0</v>
      </c>
    </row>
    <row r="432" spans="1:53" x14ac:dyDescent="0.2">
      <c r="A432" s="8" t="s">
        <v>840</v>
      </c>
      <c r="B432" s="8" t="s">
        <v>1065</v>
      </c>
      <c r="C432" s="8" t="s">
        <v>498</v>
      </c>
      <c r="D432" s="8" t="s">
        <v>512</v>
      </c>
      <c r="E432" s="8" t="s">
        <v>67</v>
      </c>
      <c r="F432" s="23">
        <v>43266</v>
      </c>
      <c r="G432" s="8" t="s">
        <v>68</v>
      </c>
      <c r="H432" s="9" t="s">
        <v>77</v>
      </c>
      <c r="I432" s="8" t="s">
        <v>50</v>
      </c>
      <c r="J432" s="8">
        <v>120</v>
      </c>
      <c r="L432" s="12" t="s">
        <v>51</v>
      </c>
      <c r="M432" s="49"/>
      <c r="N432" s="49"/>
      <c r="O432" s="34"/>
      <c r="P432" s="34"/>
      <c r="Q432" s="34"/>
      <c r="R432" s="33" t="s">
        <v>12</v>
      </c>
      <c r="S432" s="33" t="s">
        <v>13</v>
      </c>
      <c r="T432" s="33" t="s">
        <v>834</v>
      </c>
      <c r="U432" s="34"/>
      <c r="V432" s="34"/>
      <c r="W432" s="34"/>
      <c r="X432" s="34"/>
      <c r="Y432" s="34"/>
      <c r="Z432" s="34"/>
      <c r="AA432" s="34"/>
      <c r="AB432" s="34"/>
      <c r="AC432" s="34"/>
      <c r="AE432" s="34"/>
      <c r="AF432" s="34"/>
      <c r="AG432" s="34"/>
      <c r="AI432" s="35">
        <v>17</v>
      </c>
      <c r="AJ432" s="34"/>
      <c r="AK432" s="35">
        <v>26</v>
      </c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Y432" s="35">
        <v>87523</v>
      </c>
      <c r="BA432" s="12">
        <f t="shared" si="6"/>
        <v>3</v>
      </c>
    </row>
    <row r="433" spans="1:53" x14ac:dyDescent="0.2">
      <c r="A433" s="8" t="s">
        <v>841</v>
      </c>
      <c r="B433" s="8" t="s">
        <v>1065</v>
      </c>
      <c r="C433" s="8" t="s">
        <v>498</v>
      </c>
      <c r="D433" s="8" t="s">
        <v>70</v>
      </c>
      <c r="E433" s="8" t="s">
        <v>67</v>
      </c>
      <c r="F433" s="23">
        <v>43266</v>
      </c>
      <c r="G433" s="8" t="s">
        <v>68</v>
      </c>
      <c r="H433" s="9" t="s">
        <v>77</v>
      </c>
      <c r="I433" s="8" t="s">
        <v>50</v>
      </c>
      <c r="J433" s="8">
        <v>114.2</v>
      </c>
      <c r="L433" s="12" t="s">
        <v>51</v>
      </c>
      <c r="M433" s="33" t="s">
        <v>38</v>
      </c>
      <c r="N433" s="33" t="s">
        <v>30</v>
      </c>
      <c r="O433" s="33"/>
      <c r="P433" s="33"/>
      <c r="Q433" s="33"/>
      <c r="R433" s="33" t="s">
        <v>12</v>
      </c>
      <c r="S433" s="34"/>
      <c r="T433" s="33" t="s">
        <v>834</v>
      </c>
      <c r="U433" s="34"/>
      <c r="V433" s="34"/>
      <c r="W433" s="34"/>
      <c r="X433" s="34"/>
      <c r="Y433" s="34"/>
      <c r="Z433" s="34"/>
      <c r="AA433" s="34"/>
      <c r="AB433" s="34"/>
      <c r="AC433" s="34"/>
      <c r="AE433" s="34"/>
      <c r="AF433" s="34"/>
      <c r="AG433" s="34"/>
      <c r="AI433" s="34"/>
      <c r="AJ433" s="34"/>
      <c r="AK433" s="35">
        <v>331896</v>
      </c>
      <c r="AL433" s="35">
        <v>33</v>
      </c>
      <c r="AM433" s="35"/>
      <c r="AN433" s="34"/>
      <c r="AO433" s="34"/>
      <c r="AP433" s="34"/>
      <c r="AQ433" s="34"/>
      <c r="AR433" s="34"/>
      <c r="AS433" s="34"/>
      <c r="AT433" s="35">
        <v>44908</v>
      </c>
      <c r="AU433" s="34"/>
      <c r="AV433" s="34"/>
      <c r="AW433" s="34"/>
      <c r="AY433" s="35">
        <v>126001</v>
      </c>
      <c r="BA433" s="12">
        <f t="shared" si="6"/>
        <v>4</v>
      </c>
    </row>
    <row r="434" spans="1:53" x14ac:dyDescent="0.2">
      <c r="A434" s="8" t="s">
        <v>842</v>
      </c>
      <c r="B434" s="8" t="s">
        <v>1065</v>
      </c>
      <c r="C434" s="8" t="s">
        <v>498</v>
      </c>
      <c r="D434" s="8" t="s">
        <v>70</v>
      </c>
      <c r="E434" s="8" t="s">
        <v>67</v>
      </c>
      <c r="F434" s="23">
        <v>43266</v>
      </c>
      <c r="G434" s="8" t="s">
        <v>68</v>
      </c>
      <c r="H434" s="9" t="s">
        <v>77</v>
      </c>
      <c r="I434" s="8" t="s">
        <v>50</v>
      </c>
      <c r="J434" s="8">
        <v>100</v>
      </c>
      <c r="L434" s="12" t="s">
        <v>51</v>
      </c>
      <c r="M434" s="33" t="s">
        <v>35</v>
      </c>
      <c r="N434" s="49"/>
      <c r="O434" s="34"/>
      <c r="P434" s="34"/>
      <c r="Q434" s="34"/>
      <c r="R434" s="34"/>
      <c r="S434" s="34"/>
      <c r="T434" s="33" t="s">
        <v>834</v>
      </c>
      <c r="U434" s="34"/>
      <c r="V434" s="34"/>
      <c r="W434" s="34"/>
      <c r="X434" s="34"/>
      <c r="Y434" s="34"/>
      <c r="Z434" s="34"/>
      <c r="AA434" s="34"/>
      <c r="AB434" s="34"/>
      <c r="AC434" s="34"/>
      <c r="AE434" s="34"/>
      <c r="AF434" s="34"/>
      <c r="AG434" s="34"/>
      <c r="AI434" s="34"/>
      <c r="AJ434" s="34"/>
      <c r="AK434" s="34"/>
      <c r="AL434" s="34"/>
      <c r="AM434" s="34"/>
      <c r="AN434" s="34"/>
      <c r="AO434" s="34"/>
      <c r="AP434" s="34"/>
      <c r="AQ434" s="35">
        <v>10</v>
      </c>
      <c r="AR434" s="34"/>
      <c r="AS434" s="34"/>
      <c r="AT434" s="34"/>
      <c r="AU434" s="34"/>
      <c r="AV434" s="34"/>
      <c r="AW434" s="34"/>
      <c r="AY434" s="35">
        <v>10724</v>
      </c>
      <c r="BA434" s="12">
        <f t="shared" si="6"/>
        <v>2</v>
      </c>
    </row>
    <row r="435" spans="1:53" x14ac:dyDescent="0.2">
      <c r="A435" s="8" t="s">
        <v>513</v>
      </c>
      <c r="B435" s="8" t="s">
        <v>1065</v>
      </c>
      <c r="C435" s="12" t="s">
        <v>498</v>
      </c>
      <c r="D435" s="12" t="s">
        <v>165</v>
      </c>
      <c r="E435" s="12" t="s">
        <v>76</v>
      </c>
      <c r="F435" s="16">
        <v>42964</v>
      </c>
      <c r="G435" s="12" t="s">
        <v>48</v>
      </c>
      <c r="H435" s="17" t="s">
        <v>77</v>
      </c>
      <c r="I435" s="12" t="s">
        <v>84</v>
      </c>
      <c r="J435" s="19">
        <v>9.92</v>
      </c>
      <c r="K435" s="19"/>
      <c r="L435" s="12" t="s">
        <v>51</v>
      </c>
      <c r="M435" s="15"/>
      <c r="N435" s="15"/>
      <c r="O435" s="13"/>
      <c r="R435" s="14"/>
      <c r="S435" s="14"/>
      <c r="T435" s="15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3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3"/>
      <c r="AZ435" s="14"/>
      <c r="BA435" s="12">
        <f t="shared" si="6"/>
        <v>0</v>
      </c>
    </row>
    <row r="436" spans="1:53" x14ac:dyDescent="0.2">
      <c r="A436" s="8" t="s">
        <v>514</v>
      </c>
      <c r="B436" s="8" t="s">
        <v>1065</v>
      </c>
      <c r="C436" s="12" t="s">
        <v>498</v>
      </c>
      <c r="D436" s="12" t="s">
        <v>165</v>
      </c>
      <c r="E436" s="12" t="s">
        <v>76</v>
      </c>
      <c r="F436" s="16">
        <v>42964</v>
      </c>
      <c r="G436" s="12" t="s">
        <v>48</v>
      </c>
      <c r="H436" s="17" t="s">
        <v>77</v>
      </c>
      <c r="I436" s="12" t="s">
        <v>84</v>
      </c>
      <c r="J436" s="11">
        <v>15.4</v>
      </c>
      <c r="K436" s="11"/>
      <c r="L436" s="12" t="s">
        <v>51</v>
      </c>
      <c r="M436" s="15"/>
      <c r="N436" s="15"/>
      <c r="O436" s="13"/>
      <c r="R436" s="14"/>
      <c r="S436" s="14"/>
      <c r="T436" s="15" t="s">
        <v>834</v>
      </c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3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3">
        <v>5431</v>
      </c>
      <c r="AZ436" s="14"/>
      <c r="BA436" s="12">
        <f t="shared" si="6"/>
        <v>1</v>
      </c>
    </row>
    <row r="437" spans="1:53" x14ac:dyDescent="0.2">
      <c r="A437" s="8" t="s">
        <v>515</v>
      </c>
      <c r="B437" s="8" t="s">
        <v>1065</v>
      </c>
      <c r="C437" s="12" t="s">
        <v>498</v>
      </c>
      <c r="D437" s="12" t="s">
        <v>165</v>
      </c>
      <c r="E437" s="12" t="s">
        <v>76</v>
      </c>
      <c r="F437" s="16">
        <v>42964</v>
      </c>
      <c r="G437" s="12" t="s">
        <v>48</v>
      </c>
      <c r="H437" s="17" t="s">
        <v>77</v>
      </c>
      <c r="I437" s="12" t="s">
        <v>84</v>
      </c>
      <c r="J437" s="19">
        <v>8.7799999999999994</v>
      </c>
      <c r="K437" s="19"/>
      <c r="L437" s="12" t="s">
        <v>51</v>
      </c>
      <c r="M437" s="15"/>
      <c r="N437" s="15"/>
      <c r="O437" s="13"/>
      <c r="R437" s="14"/>
      <c r="S437" s="14"/>
      <c r="T437" s="15" t="s">
        <v>834</v>
      </c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3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3">
        <v>42</v>
      </c>
      <c r="AZ437" s="14"/>
      <c r="BA437" s="12">
        <f t="shared" si="6"/>
        <v>1</v>
      </c>
    </row>
    <row r="438" spans="1:53" x14ac:dyDescent="0.2">
      <c r="A438" s="8" t="s">
        <v>516</v>
      </c>
      <c r="B438" s="8" t="s">
        <v>1065</v>
      </c>
      <c r="C438" s="12" t="s">
        <v>498</v>
      </c>
      <c r="D438" s="12" t="s">
        <v>165</v>
      </c>
      <c r="E438" s="12" t="s">
        <v>76</v>
      </c>
      <c r="F438" s="16">
        <v>42964</v>
      </c>
      <c r="G438" s="12" t="s">
        <v>48</v>
      </c>
      <c r="H438" s="17" t="s">
        <v>77</v>
      </c>
      <c r="I438" s="12" t="s">
        <v>84</v>
      </c>
      <c r="J438" s="19">
        <v>12.9</v>
      </c>
      <c r="K438" s="19"/>
      <c r="L438" s="12" t="s">
        <v>51</v>
      </c>
      <c r="M438" s="15" t="s">
        <v>1072</v>
      </c>
      <c r="N438" s="15"/>
      <c r="O438" s="15"/>
      <c r="R438" s="14"/>
      <c r="S438" s="14"/>
      <c r="T438" s="15" t="s">
        <v>834</v>
      </c>
      <c r="U438" s="14"/>
      <c r="V438" s="14"/>
      <c r="W438" s="14"/>
      <c r="X438" s="14"/>
      <c r="Y438" s="14"/>
      <c r="Z438" s="14"/>
      <c r="AA438" s="14"/>
      <c r="AB438" s="14"/>
      <c r="AC438" s="13">
        <v>96</v>
      </c>
      <c r="AD438" s="13"/>
      <c r="AE438" s="13"/>
      <c r="AF438" s="13"/>
      <c r="AG438" s="14"/>
      <c r="AH438" s="14"/>
      <c r="AI438" s="14"/>
      <c r="AJ438" s="14"/>
      <c r="AK438" s="14"/>
      <c r="AL438" s="13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3">
        <v>6255</v>
      </c>
      <c r="AZ438" s="14"/>
      <c r="BA438" s="12">
        <f t="shared" si="6"/>
        <v>2</v>
      </c>
    </row>
    <row r="439" spans="1:53" x14ac:dyDescent="0.2">
      <c r="A439" s="8" t="s">
        <v>517</v>
      </c>
      <c r="B439" s="8" t="s">
        <v>1065</v>
      </c>
      <c r="C439" s="12" t="s">
        <v>498</v>
      </c>
      <c r="D439" s="12" t="s">
        <v>165</v>
      </c>
      <c r="E439" s="12" t="s">
        <v>76</v>
      </c>
      <c r="F439" s="16">
        <v>42964</v>
      </c>
      <c r="G439" s="12" t="s">
        <v>48</v>
      </c>
      <c r="H439" s="17" t="s">
        <v>77</v>
      </c>
      <c r="I439" s="12" t="s">
        <v>84</v>
      </c>
      <c r="J439" s="19">
        <v>9.08</v>
      </c>
      <c r="K439" s="19"/>
      <c r="L439" s="12" t="s">
        <v>51</v>
      </c>
      <c r="M439" s="15"/>
      <c r="N439" s="15"/>
      <c r="O439" s="13"/>
      <c r="R439" s="14"/>
      <c r="S439" s="14"/>
      <c r="T439" s="15" t="s">
        <v>834</v>
      </c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3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3">
        <v>4068</v>
      </c>
      <c r="AZ439" s="14"/>
      <c r="BA439" s="12">
        <f t="shared" si="6"/>
        <v>1</v>
      </c>
    </row>
    <row r="440" spans="1:53" x14ac:dyDescent="0.2">
      <c r="A440" s="8" t="s">
        <v>518</v>
      </c>
      <c r="B440" s="8" t="s">
        <v>1065</v>
      </c>
      <c r="C440" s="12" t="s">
        <v>498</v>
      </c>
      <c r="D440" s="12" t="s">
        <v>165</v>
      </c>
      <c r="E440" s="12" t="s">
        <v>76</v>
      </c>
      <c r="F440" s="16">
        <v>42964</v>
      </c>
      <c r="G440" s="12" t="s">
        <v>48</v>
      </c>
      <c r="H440" s="17" t="s">
        <v>77</v>
      </c>
      <c r="I440" s="12" t="s">
        <v>84</v>
      </c>
      <c r="J440" s="19">
        <v>10.4</v>
      </c>
      <c r="K440" s="19"/>
      <c r="L440" s="12" t="s">
        <v>51</v>
      </c>
      <c r="M440" s="15"/>
      <c r="N440" s="15"/>
      <c r="O440" s="13"/>
      <c r="R440" s="15" t="s">
        <v>12</v>
      </c>
      <c r="S440" s="14"/>
      <c r="T440" s="15" t="s">
        <v>834</v>
      </c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3">
        <v>62722</v>
      </c>
      <c r="AL440" s="13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3">
        <v>442</v>
      </c>
      <c r="AZ440" s="14"/>
      <c r="BA440" s="12">
        <f t="shared" si="6"/>
        <v>2</v>
      </c>
    </row>
    <row r="441" spans="1:53" x14ac:dyDescent="0.2">
      <c r="A441" s="10" t="s">
        <v>519</v>
      </c>
      <c r="B441" s="8" t="s">
        <v>1065</v>
      </c>
      <c r="C441" s="12" t="s">
        <v>498</v>
      </c>
      <c r="D441" s="12" t="s">
        <v>165</v>
      </c>
      <c r="E441" s="12" t="s">
        <v>76</v>
      </c>
      <c r="F441" s="16">
        <v>42964</v>
      </c>
      <c r="G441" s="12" t="s">
        <v>48</v>
      </c>
      <c r="H441" s="17" t="s">
        <v>77</v>
      </c>
      <c r="I441" s="12" t="s">
        <v>84</v>
      </c>
      <c r="J441" s="19">
        <v>8.5</v>
      </c>
      <c r="K441" s="19"/>
      <c r="L441" s="12" t="s">
        <v>51</v>
      </c>
      <c r="M441" s="15" t="s">
        <v>1072</v>
      </c>
      <c r="N441" s="15"/>
      <c r="O441" s="15"/>
      <c r="R441" s="15" t="s">
        <v>12</v>
      </c>
      <c r="S441" s="14"/>
      <c r="T441" s="15" t="s">
        <v>834</v>
      </c>
      <c r="U441" s="14"/>
      <c r="V441" s="14"/>
      <c r="W441" s="14"/>
      <c r="X441" s="14"/>
      <c r="Y441" s="14"/>
      <c r="Z441" s="14"/>
      <c r="AA441" s="14"/>
      <c r="AB441" s="14"/>
      <c r="AC441" s="13">
        <v>3064</v>
      </c>
      <c r="AD441" s="13"/>
      <c r="AE441" s="13"/>
      <c r="AF441" s="13"/>
      <c r="AG441" s="14"/>
      <c r="AH441" s="14"/>
      <c r="AI441" s="14"/>
      <c r="AJ441" s="14"/>
      <c r="AK441" s="13">
        <v>73237</v>
      </c>
      <c r="AL441" s="13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3">
        <v>343</v>
      </c>
      <c r="AZ441" s="14"/>
      <c r="BA441" s="12">
        <f t="shared" si="6"/>
        <v>3</v>
      </c>
    </row>
    <row r="442" spans="1:53" x14ac:dyDescent="0.2">
      <c r="A442" s="8" t="s">
        <v>520</v>
      </c>
      <c r="B442" s="8" t="s">
        <v>1065</v>
      </c>
      <c r="C442" s="12" t="s">
        <v>498</v>
      </c>
      <c r="D442" s="12" t="s">
        <v>165</v>
      </c>
      <c r="E442" s="12" t="s">
        <v>76</v>
      </c>
      <c r="F442" s="16">
        <v>42964</v>
      </c>
      <c r="G442" s="12" t="s">
        <v>48</v>
      </c>
      <c r="H442" s="17" t="s">
        <v>77</v>
      </c>
      <c r="I442" s="12" t="s">
        <v>84</v>
      </c>
      <c r="J442" s="19">
        <v>7.97</v>
      </c>
      <c r="K442" s="19"/>
      <c r="L442" s="12" t="s">
        <v>51</v>
      </c>
      <c r="M442" s="15"/>
      <c r="N442" s="15"/>
      <c r="O442" s="13"/>
      <c r="R442" s="14"/>
      <c r="S442" s="14"/>
      <c r="T442" s="15" t="s">
        <v>834</v>
      </c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3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3">
        <v>845</v>
      </c>
      <c r="AZ442" s="14"/>
      <c r="BA442" s="12">
        <f t="shared" si="6"/>
        <v>1</v>
      </c>
    </row>
    <row r="443" spans="1:53" x14ac:dyDescent="0.2">
      <c r="A443" s="8" t="s">
        <v>521</v>
      </c>
      <c r="B443" s="8" t="s">
        <v>1065</v>
      </c>
      <c r="C443" s="12" t="s">
        <v>498</v>
      </c>
      <c r="D443" s="12" t="s">
        <v>165</v>
      </c>
      <c r="E443" s="12" t="s">
        <v>76</v>
      </c>
      <c r="F443" s="16">
        <v>42964</v>
      </c>
      <c r="G443" s="12" t="s">
        <v>48</v>
      </c>
      <c r="H443" s="17" t="s">
        <v>77</v>
      </c>
      <c r="I443" s="12" t="s">
        <v>84</v>
      </c>
      <c r="J443" s="19">
        <v>16.600000000000001</v>
      </c>
      <c r="K443" s="19"/>
      <c r="L443" s="12" t="s">
        <v>51</v>
      </c>
      <c r="M443" s="15"/>
      <c r="N443" s="15"/>
      <c r="O443" s="13"/>
      <c r="R443" s="15" t="s">
        <v>12</v>
      </c>
      <c r="S443" s="14"/>
      <c r="T443" s="15" t="s">
        <v>834</v>
      </c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3">
        <v>48072</v>
      </c>
      <c r="AL443" s="13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3">
        <v>799</v>
      </c>
      <c r="AZ443" s="14"/>
      <c r="BA443" s="12">
        <f t="shared" si="6"/>
        <v>2</v>
      </c>
    </row>
    <row r="444" spans="1:53" x14ac:dyDescent="0.2">
      <c r="A444" s="8" t="s">
        <v>522</v>
      </c>
      <c r="B444" s="8" t="s">
        <v>1065</v>
      </c>
      <c r="C444" s="12" t="s">
        <v>498</v>
      </c>
      <c r="D444" s="12" t="s">
        <v>165</v>
      </c>
      <c r="E444" s="12" t="s">
        <v>60</v>
      </c>
      <c r="F444" s="16">
        <v>42964</v>
      </c>
      <c r="G444" s="12" t="s">
        <v>48</v>
      </c>
      <c r="H444" s="17" t="s">
        <v>77</v>
      </c>
      <c r="I444" s="12" t="s">
        <v>84</v>
      </c>
      <c r="J444" s="19">
        <v>9.66</v>
      </c>
      <c r="K444" s="19"/>
      <c r="L444" s="12" t="s">
        <v>51</v>
      </c>
      <c r="M444" s="15" t="s">
        <v>1072</v>
      </c>
      <c r="N444" s="15" t="s">
        <v>38</v>
      </c>
      <c r="O444" s="15"/>
      <c r="R444" s="15" t="s">
        <v>12</v>
      </c>
      <c r="S444" s="14"/>
      <c r="T444" s="15" t="s">
        <v>834</v>
      </c>
      <c r="U444" s="14"/>
      <c r="V444" s="14"/>
      <c r="W444" s="14"/>
      <c r="X444" s="14"/>
      <c r="Y444" s="14"/>
      <c r="Z444" s="14"/>
      <c r="AA444" s="14"/>
      <c r="AB444" s="14"/>
      <c r="AC444" s="13">
        <v>221</v>
      </c>
      <c r="AD444" s="13"/>
      <c r="AE444" s="13"/>
      <c r="AF444" s="13"/>
      <c r="AG444" s="14"/>
      <c r="AH444" s="14"/>
      <c r="AI444" s="14"/>
      <c r="AJ444" s="14"/>
      <c r="AK444" s="13">
        <v>57425</v>
      </c>
      <c r="AL444" s="13"/>
      <c r="AM444" s="14"/>
      <c r="AN444" s="14"/>
      <c r="AO444" s="14"/>
      <c r="AP444" s="14"/>
      <c r="AQ444" s="14"/>
      <c r="AR444" s="14"/>
      <c r="AS444" s="14"/>
      <c r="AT444" s="13">
        <v>260</v>
      </c>
      <c r="AU444" s="14"/>
      <c r="AV444" s="14"/>
      <c r="AW444" s="14"/>
      <c r="AX444" s="14"/>
      <c r="AY444" s="13">
        <v>2807</v>
      </c>
      <c r="AZ444" s="14"/>
      <c r="BA444" s="12">
        <f t="shared" si="6"/>
        <v>4</v>
      </c>
    </row>
    <row r="445" spans="1:53" x14ac:dyDescent="0.2">
      <c r="A445" s="8" t="s">
        <v>523</v>
      </c>
      <c r="B445" s="8" t="s">
        <v>1065</v>
      </c>
      <c r="C445" s="12" t="s">
        <v>498</v>
      </c>
      <c r="D445" s="12" t="s">
        <v>165</v>
      </c>
      <c r="E445" s="12" t="s">
        <v>60</v>
      </c>
      <c r="F445" s="16">
        <v>42964</v>
      </c>
      <c r="G445" s="12" t="s">
        <v>48</v>
      </c>
      <c r="H445" s="17" t="s">
        <v>77</v>
      </c>
      <c r="I445" s="12" t="s">
        <v>84</v>
      </c>
      <c r="J445" s="19">
        <v>12.7</v>
      </c>
      <c r="K445" s="19"/>
      <c r="L445" s="12" t="s">
        <v>51</v>
      </c>
      <c r="M445" s="15"/>
      <c r="N445" s="15"/>
      <c r="O445" s="13"/>
      <c r="R445" s="15" t="s">
        <v>12</v>
      </c>
      <c r="S445" s="14"/>
      <c r="T445" s="15" t="s">
        <v>834</v>
      </c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3">
        <v>42352</v>
      </c>
      <c r="AL445" s="13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3">
        <v>2201</v>
      </c>
      <c r="AZ445" s="14"/>
      <c r="BA445" s="12">
        <f t="shared" si="6"/>
        <v>2</v>
      </c>
    </row>
    <row r="446" spans="1:53" x14ac:dyDescent="0.2">
      <c r="A446" s="8" t="s">
        <v>524</v>
      </c>
      <c r="B446" s="8" t="s">
        <v>1065</v>
      </c>
      <c r="C446" s="12" t="s">
        <v>498</v>
      </c>
      <c r="D446" s="12" t="s">
        <v>165</v>
      </c>
      <c r="E446" s="12" t="s">
        <v>60</v>
      </c>
      <c r="F446" s="16">
        <v>42964</v>
      </c>
      <c r="G446" s="12" t="s">
        <v>48</v>
      </c>
      <c r="H446" s="17" t="s">
        <v>77</v>
      </c>
      <c r="I446" s="12" t="s">
        <v>84</v>
      </c>
      <c r="J446" s="19">
        <v>7.78</v>
      </c>
      <c r="K446" s="19"/>
      <c r="L446" s="12" t="s">
        <v>51</v>
      </c>
      <c r="M446" s="15"/>
      <c r="N446" s="15"/>
      <c r="O446" s="13"/>
      <c r="R446" s="14"/>
      <c r="S446" s="14"/>
      <c r="T446" s="15" t="s">
        <v>834</v>
      </c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3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3">
        <v>3064</v>
      </c>
      <c r="AZ446" s="14"/>
      <c r="BA446" s="12">
        <f t="shared" si="6"/>
        <v>1</v>
      </c>
    </row>
    <row r="447" spans="1:53" x14ac:dyDescent="0.2">
      <c r="A447" s="8" t="s">
        <v>525</v>
      </c>
      <c r="B447" s="8" t="s">
        <v>1065</v>
      </c>
      <c r="C447" s="12" t="s">
        <v>498</v>
      </c>
      <c r="D447" s="12" t="s">
        <v>165</v>
      </c>
      <c r="E447" s="12" t="s">
        <v>60</v>
      </c>
      <c r="F447" s="16">
        <v>42964</v>
      </c>
      <c r="G447" s="12" t="s">
        <v>48</v>
      </c>
      <c r="H447" s="17" t="s">
        <v>77</v>
      </c>
      <c r="I447" s="12" t="s">
        <v>84</v>
      </c>
      <c r="J447" s="19">
        <v>11.1</v>
      </c>
      <c r="K447" s="19"/>
      <c r="L447" s="12" t="s">
        <v>51</v>
      </c>
      <c r="M447" s="15" t="s">
        <v>1072</v>
      </c>
      <c r="N447" s="15" t="s">
        <v>38</v>
      </c>
      <c r="O447" s="15" t="s">
        <v>30</v>
      </c>
      <c r="R447" s="15" t="s">
        <v>12</v>
      </c>
      <c r="S447" s="14"/>
      <c r="T447" s="15" t="s">
        <v>834</v>
      </c>
      <c r="U447" s="14"/>
      <c r="V447" s="14"/>
      <c r="W447" s="14"/>
      <c r="X447" s="14"/>
      <c r="Y447" s="14"/>
      <c r="Z447" s="14"/>
      <c r="AA447" s="14"/>
      <c r="AB447" s="14"/>
      <c r="AC447" s="13">
        <v>115</v>
      </c>
      <c r="AD447" s="13"/>
      <c r="AE447" s="13"/>
      <c r="AF447" s="13"/>
      <c r="AG447" s="14"/>
      <c r="AH447" s="14"/>
      <c r="AI447" s="14"/>
      <c r="AJ447" s="14"/>
      <c r="AK447" s="13">
        <v>40669</v>
      </c>
      <c r="AL447" s="13">
        <v>48</v>
      </c>
      <c r="AM447" s="14"/>
      <c r="AN447" s="14"/>
      <c r="AO447" s="14"/>
      <c r="AP447" s="14"/>
      <c r="AQ447" s="14"/>
      <c r="AR447" s="14"/>
      <c r="AS447" s="14"/>
      <c r="AT447" s="13">
        <v>4902</v>
      </c>
      <c r="AU447" s="14"/>
      <c r="AV447" s="14"/>
      <c r="AW447" s="14"/>
      <c r="AX447" s="14"/>
      <c r="AY447" s="13">
        <v>53</v>
      </c>
      <c r="AZ447" s="14"/>
      <c r="BA447" s="12">
        <f t="shared" si="6"/>
        <v>5</v>
      </c>
    </row>
    <row r="448" spans="1:53" x14ac:dyDescent="0.2">
      <c r="A448" s="8" t="s">
        <v>526</v>
      </c>
      <c r="B448" s="8" t="s">
        <v>1065</v>
      </c>
      <c r="C448" s="12" t="s">
        <v>498</v>
      </c>
      <c r="D448" s="12" t="s">
        <v>165</v>
      </c>
      <c r="E448" s="12" t="s">
        <v>60</v>
      </c>
      <c r="F448" s="16">
        <v>42964</v>
      </c>
      <c r="G448" s="12" t="s">
        <v>48</v>
      </c>
      <c r="H448" s="17" t="s">
        <v>77</v>
      </c>
      <c r="I448" s="12" t="s">
        <v>84</v>
      </c>
      <c r="J448" s="19">
        <v>13.2</v>
      </c>
      <c r="K448" s="19"/>
      <c r="L448" s="12" t="s">
        <v>51</v>
      </c>
      <c r="M448" s="15" t="s">
        <v>38</v>
      </c>
      <c r="N448" s="15"/>
      <c r="O448" s="13"/>
      <c r="R448" s="14"/>
      <c r="S448" s="14"/>
      <c r="T448" s="15" t="s">
        <v>834</v>
      </c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3"/>
      <c r="AM448" s="14"/>
      <c r="AN448" s="14"/>
      <c r="AO448" s="14"/>
      <c r="AP448" s="14"/>
      <c r="AQ448" s="14"/>
      <c r="AR448" s="14"/>
      <c r="AS448" s="14"/>
      <c r="AT448" s="13">
        <v>5912</v>
      </c>
      <c r="AU448" s="14"/>
      <c r="AV448" s="14"/>
      <c r="AW448" s="14"/>
      <c r="AX448" s="14"/>
      <c r="AY448" s="13">
        <v>821</v>
      </c>
      <c r="AZ448" s="14"/>
      <c r="BA448" s="12">
        <f t="shared" si="6"/>
        <v>2</v>
      </c>
    </row>
    <row r="449" spans="1:53" x14ac:dyDescent="0.2">
      <c r="A449" s="8" t="s">
        <v>527</v>
      </c>
      <c r="B449" s="8" t="s">
        <v>1065</v>
      </c>
      <c r="C449" s="12" t="s">
        <v>498</v>
      </c>
      <c r="D449" s="12" t="s">
        <v>165</v>
      </c>
      <c r="E449" s="12" t="s">
        <v>60</v>
      </c>
      <c r="F449" s="16">
        <v>42964</v>
      </c>
      <c r="G449" s="12" t="s">
        <v>48</v>
      </c>
      <c r="H449" s="17" t="s">
        <v>77</v>
      </c>
      <c r="I449" s="12" t="s">
        <v>84</v>
      </c>
      <c r="J449" s="19">
        <v>11.8</v>
      </c>
      <c r="K449" s="19"/>
      <c r="L449" s="12" t="s">
        <v>51</v>
      </c>
      <c r="M449" s="15"/>
      <c r="N449" s="15"/>
      <c r="O449" s="13"/>
      <c r="R449" s="15" t="s">
        <v>12</v>
      </c>
      <c r="S449" s="14"/>
      <c r="T449" s="15" t="s">
        <v>834</v>
      </c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3">
        <v>52366</v>
      </c>
      <c r="AL449" s="13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3">
        <v>1451</v>
      </c>
      <c r="AZ449" s="14"/>
      <c r="BA449" s="12">
        <f t="shared" si="6"/>
        <v>2</v>
      </c>
    </row>
    <row r="450" spans="1:53" x14ac:dyDescent="0.2">
      <c r="A450" s="10" t="s">
        <v>528</v>
      </c>
      <c r="B450" s="8" t="s">
        <v>1065</v>
      </c>
      <c r="C450" s="12" t="s">
        <v>498</v>
      </c>
      <c r="D450" s="12" t="s">
        <v>165</v>
      </c>
      <c r="E450" s="12" t="s">
        <v>60</v>
      </c>
      <c r="F450" s="16">
        <v>42964</v>
      </c>
      <c r="G450" s="12" t="s">
        <v>48</v>
      </c>
      <c r="H450" s="17" t="s">
        <v>77</v>
      </c>
      <c r="I450" s="12" t="s">
        <v>84</v>
      </c>
      <c r="J450" s="19">
        <v>8.35</v>
      </c>
      <c r="K450" s="19"/>
      <c r="L450" s="12" t="s">
        <v>51</v>
      </c>
      <c r="M450" s="15" t="s">
        <v>38</v>
      </c>
      <c r="N450" s="15"/>
      <c r="O450" s="15"/>
      <c r="R450" s="14"/>
      <c r="S450" s="14"/>
      <c r="T450" s="15" t="s">
        <v>834</v>
      </c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3"/>
      <c r="AM450" s="14"/>
      <c r="AN450" s="14"/>
      <c r="AO450" s="14"/>
      <c r="AP450" s="14"/>
      <c r="AQ450" s="14"/>
      <c r="AR450" s="14"/>
      <c r="AS450" s="14"/>
      <c r="AT450" s="13">
        <v>488</v>
      </c>
      <c r="AU450" s="14"/>
      <c r="AV450" s="14"/>
      <c r="AW450" s="14"/>
      <c r="AX450" s="14"/>
      <c r="AY450" s="13">
        <v>11722</v>
      </c>
      <c r="AZ450" s="14"/>
      <c r="BA450" s="12">
        <f t="shared" ref="BA450:BA513" si="7">COUNT(U450:AZ450)</f>
        <v>2</v>
      </c>
    </row>
    <row r="451" spans="1:53" x14ac:dyDescent="0.2">
      <c r="A451" s="8" t="s">
        <v>529</v>
      </c>
      <c r="B451" s="8" t="s">
        <v>1065</v>
      </c>
      <c r="C451" s="12" t="s">
        <v>498</v>
      </c>
      <c r="D451" s="12" t="s">
        <v>165</v>
      </c>
      <c r="E451" s="12" t="s">
        <v>60</v>
      </c>
      <c r="F451" s="16">
        <v>42964</v>
      </c>
      <c r="G451" s="12" t="s">
        <v>48</v>
      </c>
      <c r="H451" s="17" t="s">
        <v>77</v>
      </c>
      <c r="I451" s="12" t="s">
        <v>84</v>
      </c>
      <c r="J451" s="19">
        <v>9.08</v>
      </c>
      <c r="K451" s="19"/>
      <c r="L451" s="12" t="s">
        <v>51</v>
      </c>
      <c r="M451" s="15"/>
      <c r="N451" s="15"/>
      <c r="O451" s="13"/>
      <c r="R451" s="14"/>
      <c r="S451" s="14"/>
      <c r="T451" s="15" t="s">
        <v>834</v>
      </c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3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3">
        <v>2293</v>
      </c>
      <c r="AZ451" s="14"/>
      <c r="BA451" s="12">
        <f t="shared" si="7"/>
        <v>1</v>
      </c>
    </row>
    <row r="452" spans="1:53" x14ac:dyDescent="0.2">
      <c r="A452" s="8" t="s">
        <v>530</v>
      </c>
      <c r="B452" s="8" t="s">
        <v>1065</v>
      </c>
      <c r="C452" s="12" t="s">
        <v>498</v>
      </c>
      <c r="D452" s="12" t="s">
        <v>165</v>
      </c>
      <c r="E452" s="12" t="s">
        <v>60</v>
      </c>
      <c r="F452" s="16">
        <v>42964</v>
      </c>
      <c r="G452" s="12" t="s">
        <v>48</v>
      </c>
      <c r="H452" s="17" t="s">
        <v>77</v>
      </c>
      <c r="I452" s="12" t="s">
        <v>84</v>
      </c>
      <c r="J452" s="19">
        <v>12.8</v>
      </c>
      <c r="K452" s="19"/>
      <c r="L452" s="12" t="s">
        <v>51</v>
      </c>
      <c r="M452" s="15"/>
      <c r="N452" s="15"/>
      <c r="O452" s="13"/>
      <c r="R452" s="15" t="s">
        <v>12</v>
      </c>
      <c r="S452" s="14"/>
      <c r="T452" s="15" t="s">
        <v>834</v>
      </c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3">
        <v>48620</v>
      </c>
      <c r="AL452" s="13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3">
        <v>4403</v>
      </c>
      <c r="AZ452" s="14"/>
      <c r="BA452" s="12">
        <f t="shared" si="7"/>
        <v>2</v>
      </c>
    </row>
    <row r="453" spans="1:53" x14ac:dyDescent="0.2">
      <c r="A453" s="8" t="s">
        <v>531</v>
      </c>
      <c r="B453" s="8" t="s">
        <v>1065</v>
      </c>
      <c r="C453" s="12" t="s">
        <v>498</v>
      </c>
      <c r="D453" s="12" t="s">
        <v>165</v>
      </c>
      <c r="E453" s="12" t="s">
        <v>60</v>
      </c>
      <c r="F453" s="16">
        <v>42964</v>
      </c>
      <c r="G453" s="12" t="s">
        <v>48</v>
      </c>
      <c r="H453" s="17" t="s">
        <v>77</v>
      </c>
      <c r="I453" s="12" t="s">
        <v>84</v>
      </c>
      <c r="J453" s="19">
        <v>11.9</v>
      </c>
      <c r="K453" s="19"/>
      <c r="L453" s="12" t="s">
        <v>51</v>
      </c>
      <c r="M453" s="15" t="s">
        <v>1072</v>
      </c>
      <c r="N453" s="15" t="s">
        <v>39</v>
      </c>
      <c r="O453" s="15"/>
      <c r="R453" s="15" t="s">
        <v>12</v>
      </c>
      <c r="S453" s="14"/>
      <c r="T453" s="15" t="s">
        <v>834</v>
      </c>
      <c r="U453" s="14"/>
      <c r="V453" s="14"/>
      <c r="W453" s="14"/>
      <c r="X453" s="14"/>
      <c r="Y453" s="14"/>
      <c r="Z453" s="14"/>
      <c r="AA453" s="14"/>
      <c r="AB453" s="14"/>
      <c r="AC453" s="13">
        <v>163</v>
      </c>
      <c r="AD453" s="13"/>
      <c r="AE453" s="13"/>
      <c r="AF453" s="13"/>
      <c r="AG453" s="14"/>
      <c r="AH453" s="14"/>
      <c r="AI453" s="14"/>
      <c r="AJ453" s="14"/>
      <c r="AK453" s="13">
        <v>43333</v>
      </c>
      <c r="AL453" s="13"/>
      <c r="AM453" s="14"/>
      <c r="AN453" s="14"/>
      <c r="AO453" s="14"/>
      <c r="AP453" s="14"/>
      <c r="AQ453" s="14"/>
      <c r="AR453" s="14"/>
      <c r="AS453" s="14"/>
      <c r="AT453" s="14"/>
      <c r="AU453" s="13">
        <v>1188</v>
      </c>
      <c r="AV453" s="14"/>
      <c r="AW453" s="14"/>
      <c r="AX453" s="14"/>
      <c r="AY453" s="13">
        <v>138</v>
      </c>
      <c r="AZ453" s="14"/>
      <c r="BA453" s="12">
        <f t="shared" si="7"/>
        <v>4</v>
      </c>
    </row>
    <row r="454" spans="1:53" x14ac:dyDescent="0.2">
      <c r="A454" s="8" t="s">
        <v>532</v>
      </c>
      <c r="B454" s="8" t="s">
        <v>1065</v>
      </c>
      <c r="C454" s="12" t="s">
        <v>498</v>
      </c>
      <c r="D454" s="12" t="s">
        <v>165</v>
      </c>
      <c r="E454" s="12" t="s">
        <v>60</v>
      </c>
      <c r="F454" s="16">
        <v>42964</v>
      </c>
      <c r="G454" s="12" t="s">
        <v>48</v>
      </c>
      <c r="H454" s="17" t="s">
        <v>77</v>
      </c>
      <c r="I454" s="12" t="s">
        <v>84</v>
      </c>
      <c r="J454" s="19">
        <v>7.33</v>
      </c>
      <c r="K454" s="19"/>
      <c r="L454" s="12" t="s">
        <v>51</v>
      </c>
      <c r="M454" s="15" t="s">
        <v>1072</v>
      </c>
      <c r="N454" s="15"/>
      <c r="O454" s="13"/>
      <c r="R454" s="15" t="s">
        <v>12</v>
      </c>
      <c r="S454" s="14"/>
      <c r="T454" s="15" t="s">
        <v>834</v>
      </c>
      <c r="U454" s="14"/>
      <c r="V454" s="14"/>
      <c r="W454" s="14"/>
      <c r="X454" s="14"/>
      <c r="Y454" s="14"/>
      <c r="Z454" s="14"/>
      <c r="AA454" s="14"/>
      <c r="AB454" s="14"/>
      <c r="AC454" s="13">
        <v>245</v>
      </c>
      <c r="AD454" s="13"/>
      <c r="AE454" s="13"/>
      <c r="AF454" s="13"/>
      <c r="AG454" s="14"/>
      <c r="AH454" s="14"/>
      <c r="AI454" s="14"/>
      <c r="AJ454" s="14"/>
      <c r="AK454" s="13">
        <v>56230</v>
      </c>
      <c r="AL454" s="13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3">
        <v>262</v>
      </c>
      <c r="AZ454" s="14"/>
      <c r="BA454" s="12">
        <f t="shared" si="7"/>
        <v>3</v>
      </c>
    </row>
    <row r="455" spans="1:53" x14ac:dyDescent="0.2">
      <c r="A455" s="8" t="s">
        <v>533</v>
      </c>
      <c r="B455" s="8" t="s">
        <v>1065</v>
      </c>
      <c r="C455" s="12" t="s">
        <v>498</v>
      </c>
      <c r="D455" s="12" t="s">
        <v>165</v>
      </c>
      <c r="E455" s="12" t="s">
        <v>60</v>
      </c>
      <c r="F455" s="16">
        <v>42964</v>
      </c>
      <c r="G455" s="12" t="s">
        <v>48</v>
      </c>
      <c r="H455" s="17" t="s">
        <v>77</v>
      </c>
      <c r="I455" s="12" t="s">
        <v>84</v>
      </c>
      <c r="J455" s="19">
        <v>9.33</v>
      </c>
      <c r="K455" s="19"/>
      <c r="L455" s="12" t="s">
        <v>51</v>
      </c>
      <c r="M455" s="15" t="s">
        <v>38</v>
      </c>
      <c r="N455" s="15"/>
      <c r="O455" s="13"/>
      <c r="R455" s="15" t="s">
        <v>12</v>
      </c>
      <c r="S455" s="14"/>
      <c r="T455" s="15" t="s">
        <v>834</v>
      </c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3">
        <v>45121</v>
      </c>
      <c r="AL455" s="13"/>
      <c r="AM455" s="14"/>
      <c r="AN455" s="14"/>
      <c r="AO455" s="14"/>
      <c r="AP455" s="14"/>
      <c r="AQ455" s="14"/>
      <c r="AR455" s="14"/>
      <c r="AS455" s="14"/>
      <c r="AT455" s="13">
        <v>6762</v>
      </c>
      <c r="AU455" s="14"/>
      <c r="AV455" s="14"/>
      <c r="AW455" s="14"/>
      <c r="AX455" s="14"/>
      <c r="AY455" s="13">
        <v>515</v>
      </c>
      <c r="AZ455" s="14"/>
      <c r="BA455" s="12">
        <f t="shared" si="7"/>
        <v>3</v>
      </c>
    </row>
    <row r="456" spans="1:53" x14ac:dyDescent="0.2">
      <c r="A456" s="8" t="s">
        <v>534</v>
      </c>
      <c r="B456" s="8" t="s">
        <v>1065</v>
      </c>
      <c r="C456" s="12" t="s">
        <v>498</v>
      </c>
      <c r="D456" s="12" t="s">
        <v>165</v>
      </c>
      <c r="E456" s="12" t="s">
        <v>60</v>
      </c>
      <c r="F456" s="16">
        <v>42964</v>
      </c>
      <c r="G456" s="12" t="s">
        <v>48</v>
      </c>
      <c r="H456" s="17" t="s">
        <v>77</v>
      </c>
      <c r="I456" s="12" t="s">
        <v>84</v>
      </c>
      <c r="J456" s="19">
        <v>13.1</v>
      </c>
      <c r="K456" s="19"/>
      <c r="L456" s="12" t="s">
        <v>51</v>
      </c>
      <c r="M456" s="15" t="s">
        <v>1072</v>
      </c>
      <c r="N456" s="15" t="s">
        <v>38</v>
      </c>
      <c r="O456" s="15"/>
      <c r="R456" s="15" t="s">
        <v>12</v>
      </c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3">
        <v>691</v>
      </c>
      <c r="AD456" s="13"/>
      <c r="AE456" s="13"/>
      <c r="AF456" s="13"/>
      <c r="AG456" s="14"/>
      <c r="AH456" s="14"/>
      <c r="AI456" s="14"/>
      <c r="AJ456" s="14"/>
      <c r="AK456" s="13">
        <v>38261</v>
      </c>
      <c r="AL456" s="13"/>
      <c r="AM456" s="14"/>
      <c r="AN456" s="14"/>
      <c r="AO456" s="14"/>
      <c r="AP456" s="14"/>
      <c r="AQ456" s="14"/>
      <c r="AR456" s="14"/>
      <c r="AS456" s="14"/>
      <c r="AT456" s="13">
        <v>2293</v>
      </c>
      <c r="AU456" s="14"/>
      <c r="AV456" s="14"/>
      <c r="AW456" s="14"/>
      <c r="AX456" s="14"/>
      <c r="AY456" s="14"/>
      <c r="AZ456" s="14"/>
      <c r="BA456" s="12">
        <f t="shared" si="7"/>
        <v>3</v>
      </c>
    </row>
    <row r="457" spans="1:53" x14ac:dyDescent="0.2">
      <c r="A457" s="8" t="s">
        <v>535</v>
      </c>
      <c r="B457" s="8" t="s">
        <v>1065</v>
      </c>
      <c r="C457" s="12" t="s">
        <v>498</v>
      </c>
      <c r="D457" s="12" t="s">
        <v>165</v>
      </c>
      <c r="E457" s="12" t="s">
        <v>60</v>
      </c>
      <c r="F457" s="16">
        <v>42964</v>
      </c>
      <c r="G457" s="12" t="s">
        <v>48</v>
      </c>
      <c r="H457" s="17" t="s">
        <v>77</v>
      </c>
      <c r="I457" s="12" t="s">
        <v>84</v>
      </c>
      <c r="J457" s="19">
        <v>13.6</v>
      </c>
      <c r="K457" s="19"/>
      <c r="L457" s="12" t="s">
        <v>51</v>
      </c>
      <c r="M457" s="15"/>
      <c r="N457" s="15"/>
      <c r="O457" s="13"/>
      <c r="R457" s="15" t="s">
        <v>12</v>
      </c>
      <c r="S457" s="14"/>
      <c r="T457" s="15" t="s">
        <v>834</v>
      </c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3">
        <v>23131</v>
      </c>
      <c r="AL457" s="13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3">
        <v>85</v>
      </c>
      <c r="AZ457" s="14"/>
      <c r="BA457" s="12">
        <f t="shared" si="7"/>
        <v>2</v>
      </c>
    </row>
    <row r="458" spans="1:53" x14ac:dyDescent="0.2">
      <c r="A458" s="8" t="s">
        <v>536</v>
      </c>
      <c r="B458" s="8" t="s">
        <v>1065</v>
      </c>
      <c r="C458" s="12" t="s">
        <v>498</v>
      </c>
      <c r="D458" s="12" t="s">
        <v>165</v>
      </c>
      <c r="E458" s="12" t="s">
        <v>60</v>
      </c>
      <c r="F458" s="16">
        <v>42964</v>
      </c>
      <c r="G458" s="12" t="s">
        <v>48</v>
      </c>
      <c r="H458" s="17" t="s">
        <v>77</v>
      </c>
      <c r="I458" s="12" t="s">
        <v>84</v>
      </c>
      <c r="J458" s="19">
        <v>8.83</v>
      </c>
      <c r="K458" s="19"/>
      <c r="L458" s="12" t="s">
        <v>51</v>
      </c>
      <c r="M458" s="15" t="s">
        <v>38</v>
      </c>
      <c r="N458" s="15"/>
      <c r="O458" s="13"/>
      <c r="R458" s="15" t="s">
        <v>12</v>
      </c>
      <c r="S458" s="14"/>
      <c r="T458" s="15" t="s">
        <v>834</v>
      </c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3">
        <v>43192</v>
      </c>
      <c r="AL458" s="13"/>
      <c r="AM458" s="14"/>
      <c r="AN458" s="14"/>
      <c r="AO458" s="14"/>
      <c r="AP458" s="14"/>
      <c r="AQ458" s="14"/>
      <c r="AR458" s="14"/>
      <c r="AS458" s="14"/>
      <c r="AT458" s="13">
        <v>5835</v>
      </c>
      <c r="AU458" s="14"/>
      <c r="AV458" s="14"/>
      <c r="AW458" s="14"/>
      <c r="AX458" s="14"/>
      <c r="AY458" s="13">
        <v>1159</v>
      </c>
      <c r="AZ458" s="14"/>
      <c r="BA458" s="12">
        <f t="shared" si="7"/>
        <v>3</v>
      </c>
    </row>
    <row r="459" spans="1:53" x14ac:dyDescent="0.2">
      <c r="A459" s="8" t="s">
        <v>537</v>
      </c>
      <c r="B459" s="8" t="s">
        <v>1065</v>
      </c>
      <c r="C459" s="12" t="s">
        <v>498</v>
      </c>
      <c r="D459" s="12" t="s">
        <v>165</v>
      </c>
      <c r="E459" s="12" t="s">
        <v>60</v>
      </c>
      <c r="F459" s="16">
        <v>42964</v>
      </c>
      <c r="G459" s="12" t="s">
        <v>48</v>
      </c>
      <c r="H459" s="17" t="s">
        <v>77</v>
      </c>
      <c r="I459" s="12" t="s">
        <v>84</v>
      </c>
      <c r="J459" s="19">
        <v>10.1</v>
      </c>
      <c r="K459" s="19"/>
      <c r="L459" s="12" t="s">
        <v>51</v>
      </c>
      <c r="M459" s="15" t="s">
        <v>38</v>
      </c>
      <c r="N459" s="15"/>
      <c r="O459" s="13"/>
      <c r="R459" s="15" t="s">
        <v>12</v>
      </c>
      <c r="S459" s="14"/>
      <c r="T459" s="15" t="s">
        <v>834</v>
      </c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3">
        <v>63901</v>
      </c>
      <c r="AL459" s="13"/>
      <c r="AM459" s="14"/>
      <c r="AN459" s="14"/>
      <c r="AO459" s="14"/>
      <c r="AP459" s="14"/>
      <c r="AQ459" s="14"/>
      <c r="AR459" s="14"/>
      <c r="AS459" s="14"/>
      <c r="AT459" s="13">
        <v>1531</v>
      </c>
      <c r="AU459" s="14"/>
      <c r="AV459" s="14"/>
      <c r="AW459" s="14"/>
      <c r="AX459" s="14"/>
      <c r="AY459" s="13">
        <v>6365</v>
      </c>
      <c r="AZ459" s="14"/>
      <c r="BA459" s="12">
        <f t="shared" si="7"/>
        <v>3</v>
      </c>
    </row>
    <row r="460" spans="1:53" x14ac:dyDescent="0.2">
      <c r="A460" s="8" t="s">
        <v>538</v>
      </c>
      <c r="B460" s="8" t="s">
        <v>1065</v>
      </c>
      <c r="C460" s="12" t="s">
        <v>498</v>
      </c>
      <c r="D460" s="12" t="s">
        <v>165</v>
      </c>
      <c r="E460" s="12" t="s">
        <v>60</v>
      </c>
      <c r="F460" s="16">
        <v>42964</v>
      </c>
      <c r="G460" s="12" t="s">
        <v>48</v>
      </c>
      <c r="H460" s="17" t="s">
        <v>77</v>
      </c>
      <c r="I460" s="12" t="s">
        <v>84</v>
      </c>
      <c r="J460" s="19">
        <v>16.100000000000001</v>
      </c>
      <c r="K460" s="19"/>
      <c r="L460" s="12" t="s">
        <v>51</v>
      </c>
      <c r="M460" s="15" t="s">
        <v>15</v>
      </c>
      <c r="N460" s="15"/>
      <c r="O460" s="15"/>
      <c r="R460" s="15" t="s">
        <v>12</v>
      </c>
      <c r="S460" s="14"/>
      <c r="T460" s="15" t="s">
        <v>834</v>
      </c>
      <c r="U460" s="13">
        <v>31768</v>
      </c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3">
        <v>45227</v>
      </c>
      <c r="AL460" s="13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3">
        <v>3511</v>
      </c>
      <c r="AZ460" s="14"/>
      <c r="BA460" s="12">
        <f t="shared" si="7"/>
        <v>3</v>
      </c>
    </row>
    <row r="461" spans="1:53" x14ac:dyDescent="0.2">
      <c r="A461" s="10" t="s">
        <v>539</v>
      </c>
      <c r="B461" s="8" t="s">
        <v>1065</v>
      </c>
      <c r="C461" s="12" t="s">
        <v>498</v>
      </c>
      <c r="D461" s="12" t="s">
        <v>165</v>
      </c>
      <c r="E461" s="12" t="s">
        <v>60</v>
      </c>
      <c r="F461" s="16">
        <v>42964</v>
      </c>
      <c r="G461" s="12" t="s">
        <v>48</v>
      </c>
      <c r="H461" s="17" t="s">
        <v>77</v>
      </c>
      <c r="I461" s="12" t="s">
        <v>84</v>
      </c>
      <c r="J461" s="19">
        <v>8.94</v>
      </c>
      <c r="K461" s="19"/>
      <c r="L461" s="12" t="s">
        <v>51</v>
      </c>
      <c r="M461" s="15"/>
      <c r="N461" s="15"/>
      <c r="O461" s="13"/>
      <c r="R461" s="15" t="s">
        <v>12</v>
      </c>
      <c r="S461" s="14"/>
      <c r="T461" s="15" t="s">
        <v>834</v>
      </c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3">
        <v>44914</v>
      </c>
      <c r="AL461" s="13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3">
        <v>2258</v>
      </c>
      <c r="AZ461" s="14"/>
      <c r="BA461" s="12">
        <f t="shared" si="7"/>
        <v>2</v>
      </c>
    </row>
    <row r="462" spans="1:53" x14ac:dyDescent="0.2">
      <c r="A462" s="10" t="s">
        <v>540</v>
      </c>
      <c r="B462" s="8" t="s">
        <v>1065</v>
      </c>
      <c r="C462" s="12" t="s">
        <v>498</v>
      </c>
      <c r="D462" s="12" t="s">
        <v>165</v>
      </c>
      <c r="E462" s="12" t="s">
        <v>60</v>
      </c>
      <c r="F462" s="16">
        <v>42964</v>
      </c>
      <c r="G462" s="12" t="s">
        <v>48</v>
      </c>
      <c r="H462" s="17" t="s">
        <v>77</v>
      </c>
      <c r="I462" s="12" t="s">
        <v>84</v>
      </c>
      <c r="J462" s="19">
        <v>7.44</v>
      </c>
      <c r="K462" s="19"/>
      <c r="L462" s="12" t="s">
        <v>51</v>
      </c>
      <c r="M462" s="15" t="s">
        <v>1072</v>
      </c>
      <c r="N462" s="15"/>
      <c r="O462" s="13"/>
      <c r="R462" s="14"/>
      <c r="S462" s="14"/>
      <c r="T462" s="15" t="s">
        <v>834</v>
      </c>
      <c r="U462" s="14"/>
      <c r="V462" s="14"/>
      <c r="W462" s="14"/>
      <c r="X462" s="14"/>
      <c r="Y462" s="14"/>
      <c r="Z462" s="14"/>
      <c r="AA462" s="14"/>
      <c r="AB462" s="14"/>
      <c r="AC462" s="13">
        <v>10</v>
      </c>
      <c r="AD462" s="13"/>
      <c r="AE462" s="13"/>
      <c r="AF462" s="13"/>
      <c r="AG462" s="14"/>
      <c r="AH462" s="14"/>
      <c r="AI462" s="14"/>
      <c r="AJ462" s="14"/>
      <c r="AK462" s="14"/>
      <c r="AL462" s="13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3">
        <v>279</v>
      </c>
      <c r="AZ462" s="14"/>
      <c r="BA462" s="12">
        <f t="shared" si="7"/>
        <v>2</v>
      </c>
    </row>
    <row r="463" spans="1:53" x14ac:dyDescent="0.2">
      <c r="A463" s="8" t="s">
        <v>541</v>
      </c>
      <c r="B463" s="8" t="s">
        <v>1065</v>
      </c>
      <c r="C463" s="12" t="s">
        <v>498</v>
      </c>
      <c r="D463" s="12" t="s">
        <v>165</v>
      </c>
      <c r="E463" s="12" t="s">
        <v>60</v>
      </c>
      <c r="F463" s="16">
        <v>42964</v>
      </c>
      <c r="G463" s="12" t="s">
        <v>48</v>
      </c>
      <c r="H463" s="17" t="s">
        <v>77</v>
      </c>
      <c r="I463" s="12" t="s">
        <v>84</v>
      </c>
      <c r="J463" s="19">
        <v>11.1</v>
      </c>
      <c r="K463" s="19"/>
      <c r="L463" s="12" t="s">
        <v>51</v>
      </c>
      <c r="M463" s="15" t="s">
        <v>38</v>
      </c>
      <c r="N463" s="15"/>
      <c r="O463" s="13"/>
      <c r="R463" s="15" t="s">
        <v>12</v>
      </c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3">
        <v>41503</v>
      </c>
      <c r="AL463" s="13"/>
      <c r="AM463" s="14"/>
      <c r="AN463" s="14"/>
      <c r="AO463" s="14"/>
      <c r="AP463" s="14"/>
      <c r="AQ463" s="14"/>
      <c r="AR463" s="14"/>
      <c r="AS463" s="14"/>
      <c r="AT463" s="13">
        <v>1832</v>
      </c>
      <c r="AU463" s="14"/>
      <c r="AV463" s="14"/>
      <c r="AW463" s="14"/>
      <c r="AX463" s="14"/>
      <c r="AY463" s="14"/>
      <c r="AZ463" s="14"/>
      <c r="BA463" s="12">
        <f t="shared" si="7"/>
        <v>2</v>
      </c>
    </row>
    <row r="464" spans="1:53" x14ac:dyDescent="0.2">
      <c r="A464" s="8" t="s">
        <v>542</v>
      </c>
      <c r="B464" s="8" t="s">
        <v>1065</v>
      </c>
      <c r="C464" s="12" t="s">
        <v>498</v>
      </c>
      <c r="D464" s="12" t="s">
        <v>165</v>
      </c>
      <c r="E464" s="12" t="s">
        <v>60</v>
      </c>
      <c r="F464" s="16">
        <v>42964</v>
      </c>
      <c r="G464" s="12" t="s">
        <v>48</v>
      </c>
      <c r="H464" s="17" t="s">
        <v>77</v>
      </c>
      <c r="I464" s="12" t="s">
        <v>84</v>
      </c>
      <c r="J464" s="19">
        <v>10.4</v>
      </c>
      <c r="K464" s="19"/>
      <c r="L464" s="12" t="s">
        <v>51</v>
      </c>
      <c r="M464" s="15" t="s">
        <v>1072</v>
      </c>
      <c r="N464" s="15" t="s">
        <v>38</v>
      </c>
      <c r="O464" s="15"/>
      <c r="R464" s="15" t="s">
        <v>12</v>
      </c>
      <c r="S464" s="14"/>
      <c r="T464" s="15" t="s">
        <v>834</v>
      </c>
      <c r="U464" s="14"/>
      <c r="V464" s="14"/>
      <c r="W464" s="14"/>
      <c r="X464" s="14"/>
      <c r="Y464" s="14"/>
      <c r="Z464" s="14"/>
      <c r="AA464" s="14"/>
      <c r="AB464" s="14"/>
      <c r="AC464" s="13">
        <v>1236</v>
      </c>
      <c r="AD464" s="13"/>
      <c r="AE464" s="13"/>
      <c r="AF464" s="13"/>
      <c r="AG464" s="14"/>
      <c r="AH464" s="14"/>
      <c r="AI464" s="14"/>
      <c r="AJ464" s="14"/>
      <c r="AK464" s="13">
        <v>59031</v>
      </c>
      <c r="AL464" s="13"/>
      <c r="AM464" s="14"/>
      <c r="AN464" s="14"/>
      <c r="AO464" s="14"/>
      <c r="AP464" s="14"/>
      <c r="AQ464" s="14"/>
      <c r="AR464" s="14"/>
      <c r="AS464" s="14"/>
      <c r="AT464" s="13">
        <v>5399</v>
      </c>
      <c r="AU464" s="14"/>
      <c r="AV464" s="14"/>
      <c r="AW464" s="14"/>
      <c r="AX464" s="14"/>
      <c r="AY464" s="13">
        <v>106</v>
      </c>
      <c r="AZ464" s="14"/>
      <c r="BA464" s="12">
        <f t="shared" si="7"/>
        <v>4</v>
      </c>
    </row>
    <row r="465" spans="1:53" x14ac:dyDescent="0.2">
      <c r="A465" s="8" t="s">
        <v>543</v>
      </c>
      <c r="B465" s="8" t="s">
        <v>1065</v>
      </c>
      <c r="C465" s="12" t="s">
        <v>498</v>
      </c>
      <c r="D465" s="12" t="s">
        <v>165</v>
      </c>
      <c r="E465" s="12" t="s">
        <v>60</v>
      </c>
      <c r="F465" s="16">
        <v>42964</v>
      </c>
      <c r="G465" s="12" t="s">
        <v>48</v>
      </c>
      <c r="H465" s="17" t="s">
        <v>77</v>
      </c>
      <c r="I465" s="12" t="s">
        <v>84</v>
      </c>
      <c r="J465" s="19">
        <v>18.399999999999999</v>
      </c>
      <c r="K465" s="19"/>
      <c r="L465" s="12" t="s">
        <v>51</v>
      </c>
      <c r="M465" s="15" t="s">
        <v>36</v>
      </c>
      <c r="N465" s="15"/>
      <c r="O465" s="13"/>
      <c r="R465" s="15" t="s">
        <v>12</v>
      </c>
      <c r="S465" s="14"/>
      <c r="T465" s="15" t="s">
        <v>834</v>
      </c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3">
        <v>45314</v>
      </c>
      <c r="AL465" s="13"/>
      <c r="AM465" s="14"/>
      <c r="AN465" s="14"/>
      <c r="AO465" s="14"/>
      <c r="AP465" s="14"/>
      <c r="AQ465" s="14"/>
      <c r="AR465" s="13">
        <v>58</v>
      </c>
      <c r="AS465" s="13"/>
      <c r="AT465" s="14"/>
      <c r="AU465" s="14"/>
      <c r="AV465" s="14"/>
      <c r="AW465" s="14"/>
      <c r="AX465" s="14"/>
      <c r="AY465" s="13">
        <v>4129</v>
      </c>
      <c r="AZ465" s="14"/>
      <c r="BA465" s="12">
        <f t="shared" si="7"/>
        <v>3</v>
      </c>
    </row>
    <row r="466" spans="1:53" x14ac:dyDescent="0.2">
      <c r="A466" s="8" t="s">
        <v>544</v>
      </c>
      <c r="B466" s="8" t="s">
        <v>1065</v>
      </c>
      <c r="C466" s="12" t="s">
        <v>498</v>
      </c>
      <c r="D466" s="12" t="s">
        <v>165</v>
      </c>
      <c r="E466" s="12" t="s">
        <v>60</v>
      </c>
      <c r="F466" s="16">
        <v>42964</v>
      </c>
      <c r="G466" s="12" t="s">
        <v>48</v>
      </c>
      <c r="H466" s="17" t="s">
        <v>77</v>
      </c>
      <c r="I466" s="12" t="s">
        <v>84</v>
      </c>
      <c r="J466" s="19">
        <v>14.3</v>
      </c>
      <c r="K466" s="19"/>
      <c r="L466" s="12" t="s">
        <v>51</v>
      </c>
      <c r="M466" s="15" t="s">
        <v>38</v>
      </c>
      <c r="N466" s="15"/>
      <c r="O466" s="13"/>
      <c r="R466" s="14"/>
      <c r="S466" s="14"/>
      <c r="T466" s="15" t="s">
        <v>834</v>
      </c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3"/>
      <c r="AM466" s="14"/>
      <c r="AN466" s="14"/>
      <c r="AO466" s="14"/>
      <c r="AP466" s="14"/>
      <c r="AQ466" s="14"/>
      <c r="AR466" s="14"/>
      <c r="AS466" s="14"/>
      <c r="AT466" s="13">
        <v>1471</v>
      </c>
      <c r="AU466" s="14"/>
      <c r="AV466" s="14"/>
      <c r="AW466" s="14"/>
      <c r="AX466" s="14"/>
      <c r="AY466" s="13">
        <v>7058</v>
      </c>
      <c r="AZ466" s="14"/>
      <c r="BA466" s="12">
        <f t="shared" si="7"/>
        <v>2</v>
      </c>
    </row>
    <row r="467" spans="1:53" x14ac:dyDescent="0.2">
      <c r="A467" s="8" t="s">
        <v>545</v>
      </c>
      <c r="B467" s="8" t="s">
        <v>1065</v>
      </c>
      <c r="C467" s="12" t="s">
        <v>498</v>
      </c>
      <c r="D467" s="12" t="s">
        <v>165</v>
      </c>
      <c r="E467" s="12" t="s">
        <v>60</v>
      </c>
      <c r="F467" s="16">
        <v>42964</v>
      </c>
      <c r="G467" s="12" t="s">
        <v>48</v>
      </c>
      <c r="H467" s="17" t="s">
        <v>77</v>
      </c>
      <c r="I467" s="12" t="s">
        <v>84</v>
      </c>
      <c r="J467" s="19">
        <v>10.199999999999999</v>
      </c>
      <c r="K467" s="19"/>
      <c r="L467" s="12" t="s">
        <v>51</v>
      </c>
      <c r="M467" s="15" t="s">
        <v>1072</v>
      </c>
      <c r="N467" s="15" t="s">
        <v>38</v>
      </c>
      <c r="O467" s="15"/>
      <c r="R467" s="14"/>
      <c r="S467" s="14"/>
      <c r="T467" s="15" t="s">
        <v>834</v>
      </c>
      <c r="U467" s="14"/>
      <c r="V467" s="14"/>
      <c r="W467" s="14"/>
      <c r="X467" s="14"/>
      <c r="Y467" s="14"/>
      <c r="Z467" s="14"/>
      <c r="AA467" s="14"/>
      <c r="AB467" s="14"/>
      <c r="AC467" s="13">
        <v>1550</v>
      </c>
      <c r="AD467" s="13"/>
      <c r="AE467" s="13"/>
      <c r="AF467" s="13"/>
      <c r="AG467" s="14"/>
      <c r="AH467" s="14"/>
      <c r="AI467" s="14"/>
      <c r="AJ467" s="14"/>
      <c r="AK467" s="14"/>
      <c r="AL467" s="13"/>
      <c r="AM467" s="14"/>
      <c r="AN467" s="14"/>
      <c r="AO467" s="14"/>
      <c r="AP467" s="14"/>
      <c r="AQ467" s="14"/>
      <c r="AR467" s="14"/>
      <c r="AS467" s="14"/>
      <c r="AT467" s="13">
        <v>1314</v>
      </c>
      <c r="AU467" s="14"/>
      <c r="AV467" s="14"/>
      <c r="AW467" s="14"/>
      <c r="AX467" s="14"/>
      <c r="AY467" s="13">
        <v>3960</v>
      </c>
      <c r="AZ467" s="14"/>
      <c r="BA467" s="12">
        <f t="shared" si="7"/>
        <v>3</v>
      </c>
    </row>
    <row r="468" spans="1:53" x14ac:dyDescent="0.2">
      <c r="A468" s="8" t="s">
        <v>546</v>
      </c>
      <c r="B468" s="8" t="s">
        <v>1065</v>
      </c>
      <c r="C468" s="12" t="s">
        <v>498</v>
      </c>
      <c r="D468" s="12" t="s">
        <v>165</v>
      </c>
      <c r="E468" s="12" t="s">
        <v>60</v>
      </c>
      <c r="F468" s="16">
        <v>42964</v>
      </c>
      <c r="G468" s="12" t="s">
        <v>48</v>
      </c>
      <c r="H468" s="17" t="s">
        <v>77</v>
      </c>
      <c r="I468" s="12" t="s">
        <v>84</v>
      </c>
      <c r="J468" s="19">
        <v>28.6</v>
      </c>
      <c r="K468" s="19"/>
      <c r="L468" s="12" t="s">
        <v>51</v>
      </c>
      <c r="M468" s="15"/>
      <c r="N468" s="15"/>
      <c r="O468" s="13"/>
      <c r="R468" s="15" t="s">
        <v>12</v>
      </c>
      <c r="S468" s="14"/>
      <c r="T468" s="15" t="s">
        <v>834</v>
      </c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3">
        <v>51599</v>
      </c>
      <c r="AL468" s="13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3">
        <v>11268</v>
      </c>
      <c r="AZ468" s="14"/>
      <c r="BA468" s="12">
        <f t="shared" si="7"/>
        <v>2</v>
      </c>
    </row>
    <row r="469" spans="1:53" x14ac:dyDescent="0.2">
      <c r="A469" s="8" t="s">
        <v>547</v>
      </c>
      <c r="B469" s="8" t="s">
        <v>1065</v>
      </c>
      <c r="C469" s="12" t="s">
        <v>498</v>
      </c>
      <c r="D469" s="12" t="s">
        <v>165</v>
      </c>
      <c r="E469" s="12" t="s">
        <v>60</v>
      </c>
      <c r="F469" s="16">
        <v>42964</v>
      </c>
      <c r="G469" s="12" t="s">
        <v>48</v>
      </c>
      <c r="H469" s="17" t="s">
        <v>77</v>
      </c>
      <c r="I469" s="12" t="s">
        <v>84</v>
      </c>
      <c r="J469" s="19">
        <v>25.1</v>
      </c>
      <c r="K469" s="19"/>
      <c r="L469" s="12" t="s">
        <v>51</v>
      </c>
      <c r="M469" s="15" t="s">
        <v>38</v>
      </c>
      <c r="N469" s="15"/>
      <c r="O469" s="13"/>
      <c r="R469" s="15" t="s">
        <v>12</v>
      </c>
      <c r="S469" s="14"/>
      <c r="T469" s="15" t="s">
        <v>834</v>
      </c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3">
        <v>49177</v>
      </c>
      <c r="AL469" s="13"/>
      <c r="AM469" s="14"/>
      <c r="AN469" s="14"/>
      <c r="AO469" s="14"/>
      <c r="AP469" s="14"/>
      <c r="AQ469" s="14"/>
      <c r="AR469" s="14"/>
      <c r="AS469" s="14"/>
      <c r="AT469" s="13">
        <v>18664</v>
      </c>
      <c r="AU469" s="14"/>
      <c r="AV469" s="14"/>
      <c r="AW469" s="14"/>
      <c r="AX469" s="14"/>
      <c r="AY469" s="13">
        <v>3866</v>
      </c>
      <c r="AZ469" s="14"/>
      <c r="BA469" s="12">
        <f t="shared" si="7"/>
        <v>3</v>
      </c>
    </row>
    <row r="470" spans="1:53" x14ac:dyDescent="0.2">
      <c r="A470" s="8" t="s">
        <v>548</v>
      </c>
      <c r="B470" s="8" t="s">
        <v>1065</v>
      </c>
      <c r="C470" s="12" t="s">
        <v>498</v>
      </c>
      <c r="D470" s="12" t="s">
        <v>165</v>
      </c>
      <c r="E470" s="12" t="s">
        <v>60</v>
      </c>
      <c r="F470" s="16">
        <v>42964</v>
      </c>
      <c r="G470" s="12" t="s">
        <v>48</v>
      </c>
      <c r="H470" s="17" t="s">
        <v>77</v>
      </c>
      <c r="I470" s="12" t="s">
        <v>84</v>
      </c>
      <c r="J470" s="19">
        <v>1.01</v>
      </c>
      <c r="K470" s="19"/>
      <c r="L470" s="12" t="s">
        <v>51</v>
      </c>
      <c r="M470" s="15" t="s">
        <v>36</v>
      </c>
      <c r="N470" s="15"/>
      <c r="O470" s="15"/>
      <c r="R470" s="14"/>
      <c r="S470" s="14"/>
      <c r="T470" s="15" t="s">
        <v>834</v>
      </c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3"/>
      <c r="AM470" s="14"/>
      <c r="AN470" s="14"/>
      <c r="AO470" s="14"/>
      <c r="AP470" s="14"/>
      <c r="AQ470" s="14"/>
      <c r="AR470" s="13">
        <v>33095</v>
      </c>
      <c r="AS470" s="13"/>
      <c r="AT470" s="14"/>
      <c r="AU470" s="14"/>
      <c r="AV470" s="14"/>
      <c r="AW470" s="14"/>
      <c r="AX470" s="14"/>
      <c r="AY470" s="13">
        <v>33517</v>
      </c>
      <c r="AZ470" s="14"/>
      <c r="BA470" s="12">
        <f t="shared" si="7"/>
        <v>2</v>
      </c>
    </row>
    <row r="471" spans="1:53" x14ac:dyDescent="0.2">
      <c r="A471" s="28" t="s">
        <v>549</v>
      </c>
      <c r="B471" s="8" t="s">
        <v>1065</v>
      </c>
      <c r="C471" s="12" t="s">
        <v>498</v>
      </c>
      <c r="D471" s="12" t="s">
        <v>165</v>
      </c>
      <c r="E471" s="12" t="s">
        <v>60</v>
      </c>
      <c r="F471" s="16">
        <v>42964</v>
      </c>
      <c r="G471" s="12" t="s">
        <v>48</v>
      </c>
      <c r="H471" s="17" t="s">
        <v>77</v>
      </c>
      <c r="I471" s="12" t="s">
        <v>84</v>
      </c>
      <c r="J471" s="19">
        <v>13</v>
      </c>
      <c r="K471" s="19"/>
      <c r="L471" s="12" t="s">
        <v>51</v>
      </c>
      <c r="M471" s="15"/>
      <c r="N471" s="15"/>
      <c r="O471" s="13"/>
      <c r="R471" s="14"/>
      <c r="S471" s="14"/>
      <c r="T471" s="15" t="s">
        <v>834</v>
      </c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3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3">
        <v>11379</v>
      </c>
      <c r="AZ471" s="14"/>
      <c r="BA471" s="12">
        <f t="shared" si="7"/>
        <v>1</v>
      </c>
    </row>
    <row r="472" spans="1:53" x14ac:dyDescent="0.2">
      <c r="A472" s="8" t="s">
        <v>550</v>
      </c>
      <c r="B472" s="8" t="s">
        <v>1065</v>
      </c>
      <c r="C472" s="12" t="s">
        <v>498</v>
      </c>
      <c r="D472" s="12" t="s">
        <v>165</v>
      </c>
      <c r="E472" s="12" t="s">
        <v>60</v>
      </c>
      <c r="F472" s="16">
        <v>42964</v>
      </c>
      <c r="G472" s="12" t="s">
        <v>48</v>
      </c>
      <c r="H472" s="17" t="s">
        <v>77</v>
      </c>
      <c r="I472" s="12" t="s">
        <v>84</v>
      </c>
      <c r="J472" s="19">
        <v>23.2</v>
      </c>
      <c r="K472" s="19"/>
      <c r="L472" s="12" t="s">
        <v>51</v>
      </c>
      <c r="M472" s="15"/>
      <c r="N472" s="15"/>
      <c r="O472" s="13"/>
      <c r="R472" s="15" t="s">
        <v>12</v>
      </c>
      <c r="S472" s="14"/>
      <c r="T472" s="15" t="s">
        <v>834</v>
      </c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3">
        <v>45667</v>
      </c>
      <c r="AL472" s="13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3">
        <v>3346</v>
      </c>
      <c r="AZ472" s="14"/>
      <c r="BA472" s="12">
        <f t="shared" si="7"/>
        <v>2</v>
      </c>
    </row>
    <row r="473" spans="1:53" x14ac:dyDescent="0.2">
      <c r="A473" s="8" t="s">
        <v>551</v>
      </c>
      <c r="B473" s="8" t="s">
        <v>1065</v>
      </c>
      <c r="C473" s="12" t="s">
        <v>498</v>
      </c>
      <c r="D473" s="12" t="s">
        <v>165</v>
      </c>
      <c r="E473" s="12" t="s">
        <v>60</v>
      </c>
      <c r="F473" s="16">
        <v>42964</v>
      </c>
      <c r="G473" s="12" t="s">
        <v>48</v>
      </c>
      <c r="H473" s="17" t="s">
        <v>77</v>
      </c>
      <c r="I473" s="12" t="s">
        <v>84</v>
      </c>
      <c r="J473" s="19">
        <v>16.399999999999999</v>
      </c>
      <c r="K473" s="19"/>
      <c r="L473" s="12" t="s">
        <v>51</v>
      </c>
      <c r="M473" s="15"/>
      <c r="N473" s="15"/>
      <c r="O473" s="13"/>
      <c r="R473" s="14"/>
      <c r="S473" s="14"/>
      <c r="T473" s="15" t="s">
        <v>834</v>
      </c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3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3">
        <v>446</v>
      </c>
      <c r="AZ473" s="14"/>
      <c r="BA473" s="12">
        <f t="shared" si="7"/>
        <v>1</v>
      </c>
    </row>
    <row r="474" spans="1:53" x14ac:dyDescent="0.2">
      <c r="A474" s="12" t="s">
        <v>552</v>
      </c>
      <c r="B474" s="8" t="s">
        <v>1065</v>
      </c>
      <c r="C474" s="12" t="s">
        <v>498</v>
      </c>
      <c r="D474" s="12" t="s">
        <v>165</v>
      </c>
      <c r="E474" s="12" t="s">
        <v>60</v>
      </c>
      <c r="F474" s="16">
        <v>42964</v>
      </c>
      <c r="G474" s="12" t="s">
        <v>48</v>
      </c>
      <c r="H474" s="17" t="s">
        <v>77</v>
      </c>
      <c r="I474" s="12" t="s">
        <v>84</v>
      </c>
      <c r="J474" s="27">
        <v>0.19700000000000001</v>
      </c>
      <c r="K474" s="19" t="s">
        <v>60</v>
      </c>
      <c r="L474" s="12" t="s">
        <v>51</v>
      </c>
      <c r="BA474" s="12">
        <f t="shared" si="7"/>
        <v>0</v>
      </c>
    </row>
    <row r="475" spans="1:53" x14ac:dyDescent="0.2">
      <c r="A475" s="8" t="s">
        <v>553</v>
      </c>
      <c r="B475" s="8" t="s">
        <v>1065</v>
      </c>
      <c r="C475" s="12" t="s">
        <v>498</v>
      </c>
      <c r="D475" s="12" t="s">
        <v>165</v>
      </c>
      <c r="E475" s="12" t="s">
        <v>60</v>
      </c>
      <c r="F475" s="16">
        <v>42964</v>
      </c>
      <c r="G475" s="12" t="s">
        <v>48</v>
      </c>
      <c r="H475" s="17" t="s">
        <v>77</v>
      </c>
      <c r="I475" s="12" t="s">
        <v>84</v>
      </c>
      <c r="J475" s="19">
        <v>20</v>
      </c>
      <c r="K475" s="19"/>
      <c r="L475" s="12" t="s">
        <v>51</v>
      </c>
      <c r="M475" s="15"/>
      <c r="N475" s="15"/>
      <c r="O475" s="13"/>
      <c r="R475" s="14"/>
      <c r="S475" s="14"/>
      <c r="T475" s="15" t="s">
        <v>834</v>
      </c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3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3">
        <v>629</v>
      </c>
      <c r="AZ475" s="14"/>
      <c r="BA475" s="12">
        <f t="shared" si="7"/>
        <v>1</v>
      </c>
    </row>
    <row r="476" spans="1:53" x14ac:dyDescent="0.2">
      <c r="A476" s="8" t="s">
        <v>554</v>
      </c>
      <c r="B476" s="8" t="s">
        <v>1065</v>
      </c>
      <c r="C476" s="12" t="s">
        <v>498</v>
      </c>
      <c r="D476" s="12" t="s">
        <v>165</v>
      </c>
      <c r="E476" s="12" t="s">
        <v>60</v>
      </c>
      <c r="F476" s="16">
        <v>42964</v>
      </c>
      <c r="G476" s="12" t="s">
        <v>48</v>
      </c>
      <c r="H476" s="17" t="s">
        <v>77</v>
      </c>
      <c r="I476" s="12" t="s">
        <v>84</v>
      </c>
      <c r="J476" s="19">
        <v>17.100000000000001</v>
      </c>
      <c r="K476" s="19"/>
      <c r="L476" s="12" t="s">
        <v>51</v>
      </c>
      <c r="M476" s="15" t="s">
        <v>38</v>
      </c>
      <c r="N476" s="15"/>
      <c r="O476" s="13"/>
      <c r="R476" s="14"/>
      <c r="S476" s="14"/>
      <c r="T476" s="15" t="s">
        <v>834</v>
      </c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3"/>
      <c r="AM476" s="14"/>
      <c r="AN476" s="14"/>
      <c r="AO476" s="14"/>
      <c r="AP476" s="14"/>
      <c r="AQ476" s="14"/>
      <c r="AR476" s="14"/>
      <c r="AS476" s="14"/>
      <c r="AT476" s="13">
        <v>1001</v>
      </c>
      <c r="AU476" s="14"/>
      <c r="AV476" s="14"/>
      <c r="AW476" s="14"/>
      <c r="AX476" s="14"/>
      <c r="AY476" s="13">
        <v>1238</v>
      </c>
      <c r="AZ476" s="14"/>
      <c r="BA476" s="12">
        <f t="shared" si="7"/>
        <v>2</v>
      </c>
    </row>
    <row r="477" spans="1:53" x14ac:dyDescent="0.2">
      <c r="A477" s="8" t="s">
        <v>555</v>
      </c>
      <c r="B477" s="8" t="s">
        <v>1065</v>
      </c>
      <c r="C477" s="12" t="s">
        <v>498</v>
      </c>
      <c r="D477" s="12" t="s">
        <v>165</v>
      </c>
      <c r="E477" s="12" t="s">
        <v>60</v>
      </c>
      <c r="F477" s="16">
        <v>42964</v>
      </c>
      <c r="G477" s="12" t="s">
        <v>48</v>
      </c>
      <c r="H477" s="17" t="s">
        <v>77</v>
      </c>
      <c r="I477" s="12" t="s">
        <v>84</v>
      </c>
      <c r="J477" s="19">
        <v>21.3</v>
      </c>
      <c r="K477" s="19"/>
      <c r="L477" s="12" t="s">
        <v>51</v>
      </c>
      <c r="M477" s="15"/>
      <c r="N477" s="15"/>
      <c r="O477" s="13"/>
      <c r="R477" s="14"/>
      <c r="S477" s="14"/>
      <c r="T477" s="15" t="s">
        <v>834</v>
      </c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3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3">
        <v>12263</v>
      </c>
      <c r="AZ477" s="14"/>
      <c r="BA477" s="12">
        <f t="shared" si="7"/>
        <v>1</v>
      </c>
    </row>
    <row r="478" spans="1:53" x14ac:dyDescent="0.2">
      <c r="A478" s="8" t="s">
        <v>556</v>
      </c>
      <c r="B478" s="8" t="s">
        <v>1065</v>
      </c>
      <c r="C478" s="12" t="s">
        <v>498</v>
      </c>
      <c r="D478" s="12" t="s">
        <v>165</v>
      </c>
      <c r="E478" s="12" t="s">
        <v>60</v>
      </c>
      <c r="F478" s="16">
        <v>42964</v>
      </c>
      <c r="G478" s="12" t="s">
        <v>48</v>
      </c>
      <c r="H478" s="17" t="s">
        <v>77</v>
      </c>
      <c r="I478" s="12" t="s">
        <v>84</v>
      </c>
      <c r="J478" s="19">
        <v>23.2</v>
      </c>
      <c r="K478" s="19"/>
      <c r="L478" s="12" t="s">
        <v>51</v>
      </c>
      <c r="M478" s="15"/>
      <c r="N478" s="15"/>
      <c r="O478" s="13"/>
      <c r="R478" s="14"/>
      <c r="S478" s="14"/>
      <c r="T478" s="15" t="s">
        <v>834</v>
      </c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3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3">
        <v>7848</v>
      </c>
      <c r="AZ478" s="14"/>
      <c r="BA478" s="12">
        <f t="shared" si="7"/>
        <v>1</v>
      </c>
    </row>
    <row r="479" spans="1:53" x14ac:dyDescent="0.2">
      <c r="A479" s="10" t="s">
        <v>557</v>
      </c>
      <c r="B479" s="8" t="s">
        <v>1065</v>
      </c>
      <c r="C479" s="12" t="s">
        <v>498</v>
      </c>
      <c r="D479" s="12" t="s">
        <v>165</v>
      </c>
      <c r="E479" s="12" t="s">
        <v>60</v>
      </c>
      <c r="F479" s="16">
        <v>42964</v>
      </c>
      <c r="G479" s="12" t="s">
        <v>48</v>
      </c>
      <c r="H479" s="17" t="s">
        <v>77</v>
      </c>
      <c r="I479" s="12" t="s">
        <v>84</v>
      </c>
      <c r="J479" s="19">
        <v>0.83399999999999996</v>
      </c>
      <c r="K479" s="19"/>
      <c r="L479" s="12" t="s">
        <v>51</v>
      </c>
      <c r="M479" s="15"/>
      <c r="N479" s="15"/>
      <c r="O479" s="13"/>
      <c r="R479" s="15" t="s">
        <v>12</v>
      </c>
      <c r="S479" s="14"/>
      <c r="T479" s="15" t="s">
        <v>834</v>
      </c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3">
        <v>85696</v>
      </c>
      <c r="AL479" s="13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3">
        <v>4883</v>
      </c>
      <c r="AZ479" s="14"/>
      <c r="BA479" s="12">
        <f t="shared" si="7"/>
        <v>2</v>
      </c>
    </row>
    <row r="480" spans="1:53" x14ac:dyDescent="0.2">
      <c r="A480" s="8" t="s">
        <v>558</v>
      </c>
      <c r="B480" s="8" t="s">
        <v>1065</v>
      </c>
      <c r="C480" s="12" t="s">
        <v>498</v>
      </c>
      <c r="D480" s="12" t="s">
        <v>165</v>
      </c>
      <c r="E480" s="12" t="s">
        <v>60</v>
      </c>
      <c r="F480" s="16">
        <v>42964</v>
      </c>
      <c r="G480" s="12" t="s">
        <v>48</v>
      </c>
      <c r="H480" s="17" t="s">
        <v>77</v>
      </c>
      <c r="I480" s="12" t="s">
        <v>84</v>
      </c>
      <c r="J480" s="19">
        <v>13.3</v>
      </c>
      <c r="K480" s="19"/>
      <c r="L480" s="12" t="s">
        <v>51</v>
      </c>
      <c r="M480" s="15"/>
      <c r="N480" s="15"/>
      <c r="O480" s="13"/>
      <c r="R480" s="14"/>
      <c r="S480" s="14"/>
      <c r="T480" s="15" t="s">
        <v>834</v>
      </c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3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3">
        <v>6921</v>
      </c>
      <c r="AZ480" s="14"/>
      <c r="BA480" s="12">
        <f t="shared" si="7"/>
        <v>1</v>
      </c>
    </row>
    <row r="481" spans="1:53" x14ac:dyDescent="0.2">
      <c r="A481" s="8" t="s">
        <v>559</v>
      </c>
      <c r="B481" s="8" t="s">
        <v>1065</v>
      </c>
      <c r="C481" s="12" t="s">
        <v>498</v>
      </c>
      <c r="D481" s="12" t="s">
        <v>165</v>
      </c>
      <c r="E481" s="12" t="s">
        <v>60</v>
      </c>
      <c r="F481" s="16">
        <v>42964</v>
      </c>
      <c r="G481" s="12" t="s">
        <v>48</v>
      </c>
      <c r="H481" s="17" t="s">
        <v>77</v>
      </c>
      <c r="I481" s="12" t="s">
        <v>84</v>
      </c>
      <c r="J481" s="19">
        <v>24.6</v>
      </c>
      <c r="K481" s="19"/>
      <c r="L481" s="12" t="s">
        <v>51</v>
      </c>
      <c r="M481" s="15"/>
      <c r="N481" s="15"/>
      <c r="O481" s="13"/>
      <c r="R481" s="14"/>
      <c r="S481" s="14"/>
      <c r="T481" s="15" t="s">
        <v>834</v>
      </c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3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3">
        <v>18411</v>
      </c>
      <c r="AZ481" s="14"/>
      <c r="BA481" s="12">
        <f t="shared" si="7"/>
        <v>1</v>
      </c>
    </row>
    <row r="482" spans="1:53" x14ac:dyDescent="0.2">
      <c r="A482" s="8" t="s">
        <v>560</v>
      </c>
      <c r="B482" s="8" t="s">
        <v>1065</v>
      </c>
      <c r="C482" s="12" t="s">
        <v>498</v>
      </c>
      <c r="D482" s="12" t="s">
        <v>165</v>
      </c>
      <c r="E482" s="12" t="s">
        <v>60</v>
      </c>
      <c r="F482" s="16">
        <v>42964</v>
      </c>
      <c r="G482" s="12" t="s">
        <v>48</v>
      </c>
      <c r="H482" s="17" t="s">
        <v>77</v>
      </c>
      <c r="I482" s="12" t="s">
        <v>84</v>
      </c>
      <c r="J482" s="19">
        <v>17.5</v>
      </c>
      <c r="K482" s="19"/>
      <c r="L482" s="12" t="s">
        <v>51</v>
      </c>
      <c r="M482" s="15" t="s">
        <v>38</v>
      </c>
      <c r="N482" s="15"/>
      <c r="O482" s="13"/>
      <c r="R482" s="15" t="s">
        <v>12</v>
      </c>
      <c r="S482" s="14"/>
      <c r="T482" s="15" t="s">
        <v>834</v>
      </c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3">
        <v>39686</v>
      </c>
      <c r="AL482" s="13"/>
      <c r="AM482" s="14"/>
      <c r="AN482" s="14"/>
      <c r="AO482" s="14"/>
      <c r="AP482" s="14"/>
      <c r="AQ482" s="14"/>
      <c r="AR482" s="14"/>
      <c r="AS482" s="14"/>
      <c r="AT482" s="13">
        <v>1942</v>
      </c>
      <c r="AU482" s="14"/>
      <c r="AV482" s="14"/>
      <c r="AW482" s="14"/>
      <c r="AX482" s="14"/>
      <c r="AY482" s="13">
        <v>3223</v>
      </c>
      <c r="AZ482" s="14"/>
      <c r="BA482" s="12">
        <f t="shared" si="7"/>
        <v>3</v>
      </c>
    </row>
    <row r="483" spans="1:53" x14ac:dyDescent="0.2">
      <c r="A483" s="8" t="s">
        <v>561</v>
      </c>
      <c r="B483" s="8" t="s">
        <v>1065</v>
      </c>
      <c r="C483" s="12" t="s">
        <v>498</v>
      </c>
      <c r="D483" s="12" t="s">
        <v>165</v>
      </c>
      <c r="E483" s="12" t="s">
        <v>60</v>
      </c>
      <c r="F483" s="16">
        <v>42964</v>
      </c>
      <c r="G483" s="12" t="s">
        <v>48</v>
      </c>
      <c r="H483" s="17" t="s">
        <v>77</v>
      </c>
      <c r="I483" s="12" t="s">
        <v>84</v>
      </c>
      <c r="J483" s="19">
        <v>17.899999999999999</v>
      </c>
      <c r="K483" s="19"/>
      <c r="L483" s="12" t="s">
        <v>51</v>
      </c>
      <c r="M483" s="15"/>
      <c r="N483" s="15"/>
      <c r="O483" s="13"/>
      <c r="R483" s="15" t="s">
        <v>12</v>
      </c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3">
        <v>33893</v>
      </c>
      <c r="AL483" s="13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2">
        <f t="shared" si="7"/>
        <v>1</v>
      </c>
    </row>
    <row r="484" spans="1:53" x14ac:dyDescent="0.2">
      <c r="A484" s="8" t="s">
        <v>562</v>
      </c>
      <c r="B484" s="8" t="s">
        <v>1065</v>
      </c>
      <c r="C484" s="12" t="s">
        <v>498</v>
      </c>
      <c r="D484" s="12" t="s">
        <v>165</v>
      </c>
      <c r="E484" s="12" t="s">
        <v>60</v>
      </c>
      <c r="F484" s="16">
        <v>42964</v>
      </c>
      <c r="G484" s="12" t="s">
        <v>48</v>
      </c>
      <c r="H484" s="17" t="s">
        <v>77</v>
      </c>
      <c r="I484" s="12" t="s">
        <v>84</v>
      </c>
      <c r="J484" s="19">
        <v>15.9</v>
      </c>
      <c r="K484" s="19"/>
      <c r="L484" s="12" t="s">
        <v>51</v>
      </c>
      <c r="M484" s="15"/>
      <c r="N484" s="15"/>
      <c r="O484" s="13"/>
      <c r="R484" s="14"/>
      <c r="S484" s="14"/>
      <c r="T484" s="15" t="s">
        <v>834</v>
      </c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3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3">
        <v>716</v>
      </c>
      <c r="AZ484" s="14"/>
      <c r="BA484" s="12">
        <f t="shared" si="7"/>
        <v>1</v>
      </c>
    </row>
    <row r="485" spans="1:53" x14ac:dyDescent="0.2">
      <c r="A485" s="12" t="s">
        <v>563</v>
      </c>
      <c r="B485" s="8" t="s">
        <v>1065</v>
      </c>
      <c r="C485" s="12" t="s">
        <v>498</v>
      </c>
      <c r="D485" s="12" t="s">
        <v>165</v>
      </c>
      <c r="E485" s="12" t="s">
        <v>60</v>
      </c>
      <c r="F485" s="16">
        <v>42964</v>
      </c>
      <c r="G485" s="12" t="s">
        <v>48</v>
      </c>
      <c r="H485" s="17" t="s">
        <v>77</v>
      </c>
      <c r="I485" s="12" t="s">
        <v>84</v>
      </c>
      <c r="J485" s="27">
        <v>0.14000000000000001</v>
      </c>
      <c r="K485" s="19" t="s">
        <v>60</v>
      </c>
      <c r="L485" s="12" t="s">
        <v>51</v>
      </c>
      <c r="BA485" s="12">
        <f t="shared" si="7"/>
        <v>0</v>
      </c>
    </row>
    <row r="486" spans="1:53" x14ac:dyDescent="0.2">
      <c r="A486" s="12" t="s">
        <v>564</v>
      </c>
      <c r="B486" s="8" t="s">
        <v>1065</v>
      </c>
      <c r="C486" s="12" t="s">
        <v>498</v>
      </c>
      <c r="D486" s="12" t="s">
        <v>165</v>
      </c>
      <c r="E486" s="12" t="s">
        <v>60</v>
      </c>
      <c r="F486" s="16">
        <v>42964</v>
      </c>
      <c r="G486" s="12" t="s">
        <v>48</v>
      </c>
      <c r="H486" s="17" t="s">
        <v>77</v>
      </c>
      <c r="I486" s="12" t="s">
        <v>84</v>
      </c>
      <c r="J486" s="27">
        <v>0.187</v>
      </c>
      <c r="K486" s="19" t="s">
        <v>60</v>
      </c>
      <c r="L486" s="12" t="s">
        <v>51</v>
      </c>
      <c r="BA486" s="12">
        <f t="shared" si="7"/>
        <v>0</v>
      </c>
    </row>
    <row r="487" spans="1:53" x14ac:dyDescent="0.2">
      <c r="A487" s="12" t="s">
        <v>565</v>
      </c>
      <c r="B487" s="8" t="s">
        <v>1065</v>
      </c>
      <c r="C487" s="12" t="s">
        <v>498</v>
      </c>
      <c r="D487" s="12" t="s">
        <v>165</v>
      </c>
      <c r="E487" s="12" t="s">
        <v>60</v>
      </c>
      <c r="F487" s="16">
        <v>42964</v>
      </c>
      <c r="G487" s="12" t="s">
        <v>48</v>
      </c>
      <c r="H487" s="17" t="s">
        <v>77</v>
      </c>
      <c r="I487" s="12" t="s">
        <v>84</v>
      </c>
      <c r="J487" s="27">
        <v>0.32500000000000001</v>
      </c>
      <c r="K487" s="19" t="s">
        <v>60</v>
      </c>
      <c r="L487" s="12" t="s">
        <v>51</v>
      </c>
      <c r="BA487" s="12">
        <f t="shared" si="7"/>
        <v>0</v>
      </c>
    </row>
    <row r="488" spans="1:53" x14ac:dyDescent="0.2">
      <c r="A488" s="10" t="s">
        <v>566</v>
      </c>
      <c r="B488" s="8" t="s">
        <v>1065</v>
      </c>
      <c r="C488" s="12" t="s">
        <v>498</v>
      </c>
      <c r="D488" s="12" t="s">
        <v>165</v>
      </c>
      <c r="E488" s="12" t="s">
        <v>60</v>
      </c>
      <c r="F488" s="16">
        <v>42964</v>
      </c>
      <c r="G488" s="12" t="s">
        <v>48</v>
      </c>
      <c r="H488" s="17" t="s">
        <v>77</v>
      </c>
      <c r="I488" s="12" t="s">
        <v>84</v>
      </c>
      <c r="J488" s="19">
        <v>23.1</v>
      </c>
      <c r="K488" s="19"/>
      <c r="L488" s="12" t="s">
        <v>51</v>
      </c>
      <c r="M488" s="15" t="s">
        <v>38</v>
      </c>
      <c r="N488" s="15" t="s">
        <v>30</v>
      </c>
      <c r="O488" s="13"/>
      <c r="R488" s="15" t="s">
        <v>12</v>
      </c>
      <c r="S488" s="14"/>
      <c r="T488" s="15" t="s">
        <v>834</v>
      </c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3">
        <v>61351</v>
      </c>
      <c r="AL488" s="13">
        <v>13</v>
      </c>
      <c r="AM488" s="14"/>
      <c r="AN488" s="14"/>
      <c r="AO488" s="14"/>
      <c r="AP488" s="14"/>
      <c r="AQ488" s="14"/>
      <c r="AR488" s="14"/>
      <c r="AS488" s="14"/>
      <c r="AT488" s="13">
        <v>3571</v>
      </c>
      <c r="AU488" s="14"/>
      <c r="AV488" s="14"/>
      <c r="AW488" s="14"/>
      <c r="AX488" s="14"/>
      <c r="AY488" s="13">
        <v>1337</v>
      </c>
      <c r="AZ488" s="14"/>
      <c r="BA488" s="12">
        <f t="shared" si="7"/>
        <v>4</v>
      </c>
    </row>
    <row r="489" spans="1:53" x14ac:dyDescent="0.2">
      <c r="A489" s="8" t="s">
        <v>567</v>
      </c>
      <c r="B489" s="8" t="s">
        <v>1065</v>
      </c>
      <c r="C489" s="12" t="s">
        <v>498</v>
      </c>
      <c r="D489" s="12" t="s">
        <v>165</v>
      </c>
      <c r="E489" s="12" t="s">
        <v>60</v>
      </c>
      <c r="F489" s="16">
        <v>42964</v>
      </c>
      <c r="G489" s="12" t="s">
        <v>48</v>
      </c>
      <c r="H489" s="17" t="s">
        <v>77</v>
      </c>
      <c r="I489" s="12" t="s">
        <v>84</v>
      </c>
      <c r="J489" s="19">
        <v>18.399999999999999</v>
      </c>
      <c r="K489" s="19"/>
      <c r="L489" s="12" t="s">
        <v>51</v>
      </c>
      <c r="M489" s="15"/>
      <c r="N489" s="15"/>
      <c r="O489" s="13"/>
      <c r="R489" s="14"/>
      <c r="S489" s="14"/>
      <c r="T489" s="15" t="s">
        <v>834</v>
      </c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3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3">
        <v>198</v>
      </c>
      <c r="AZ489" s="14"/>
      <c r="BA489" s="12">
        <f t="shared" si="7"/>
        <v>1</v>
      </c>
    </row>
    <row r="490" spans="1:53" x14ac:dyDescent="0.2">
      <c r="A490" s="8" t="s">
        <v>568</v>
      </c>
      <c r="B490" s="8" t="s">
        <v>1065</v>
      </c>
      <c r="C490" s="12" t="s">
        <v>498</v>
      </c>
      <c r="D490" s="12" t="s">
        <v>165</v>
      </c>
      <c r="E490" s="12" t="s">
        <v>60</v>
      </c>
      <c r="F490" s="16">
        <v>42964</v>
      </c>
      <c r="G490" s="12" t="s">
        <v>48</v>
      </c>
      <c r="H490" s="17" t="s">
        <v>77</v>
      </c>
      <c r="I490" s="12" t="s">
        <v>84</v>
      </c>
      <c r="J490" s="19">
        <v>19.2</v>
      </c>
      <c r="K490" s="19"/>
      <c r="L490" s="12" t="s">
        <v>51</v>
      </c>
      <c r="M490" s="15"/>
      <c r="N490" s="15"/>
      <c r="O490" s="13"/>
      <c r="R490" s="15" t="s">
        <v>12</v>
      </c>
      <c r="S490" s="14"/>
      <c r="T490" s="15" t="s">
        <v>834</v>
      </c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3">
        <v>51400</v>
      </c>
      <c r="AL490" s="13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3">
        <v>1063</v>
      </c>
      <c r="AZ490" s="14"/>
      <c r="BA490" s="12">
        <f t="shared" si="7"/>
        <v>2</v>
      </c>
    </row>
    <row r="491" spans="1:53" x14ac:dyDescent="0.2">
      <c r="A491" s="12" t="s">
        <v>569</v>
      </c>
      <c r="B491" s="8" t="s">
        <v>1065</v>
      </c>
      <c r="C491" s="12" t="s">
        <v>498</v>
      </c>
      <c r="D491" s="12" t="s">
        <v>165</v>
      </c>
      <c r="E491" s="12" t="s">
        <v>60</v>
      </c>
      <c r="F491" s="16">
        <v>42964</v>
      </c>
      <c r="G491" s="12" t="s">
        <v>48</v>
      </c>
      <c r="H491" s="17" t="s">
        <v>77</v>
      </c>
      <c r="I491" s="12" t="s">
        <v>84</v>
      </c>
      <c r="J491" s="27">
        <v>0.193</v>
      </c>
      <c r="K491" s="19" t="s">
        <v>60</v>
      </c>
      <c r="L491" s="12" t="s">
        <v>51</v>
      </c>
      <c r="BA491" s="12">
        <f t="shared" si="7"/>
        <v>0</v>
      </c>
    </row>
    <row r="492" spans="1:53" x14ac:dyDescent="0.2">
      <c r="A492" s="10" t="s">
        <v>570</v>
      </c>
      <c r="B492" s="8" t="s">
        <v>1065</v>
      </c>
      <c r="C492" s="12" t="s">
        <v>498</v>
      </c>
      <c r="D492" s="12" t="s">
        <v>165</v>
      </c>
      <c r="E492" s="12" t="s">
        <v>60</v>
      </c>
      <c r="F492" s="16">
        <v>42964</v>
      </c>
      <c r="G492" s="12" t="s">
        <v>48</v>
      </c>
      <c r="H492" s="17" t="s">
        <v>77</v>
      </c>
      <c r="I492" s="12" t="s">
        <v>84</v>
      </c>
      <c r="J492" s="19">
        <v>27.5</v>
      </c>
      <c r="K492" s="19"/>
      <c r="L492" s="12" t="s">
        <v>51</v>
      </c>
      <c r="M492" s="15" t="s">
        <v>30</v>
      </c>
      <c r="N492" s="15"/>
      <c r="O492" s="13"/>
      <c r="R492" s="15" t="s">
        <v>12</v>
      </c>
      <c r="S492" s="14"/>
      <c r="T492" s="15" t="s">
        <v>834</v>
      </c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3">
        <v>54496</v>
      </c>
      <c r="AL492" s="13">
        <v>28</v>
      </c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3">
        <v>5510</v>
      </c>
      <c r="AZ492" s="14"/>
      <c r="BA492" s="12">
        <f t="shared" si="7"/>
        <v>3</v>
      </c>
    </row>
    <row r="493" spans="1:53" x14ac:dyDescent="0.2">
      <c r="A493" s="10" t="s">
        <v>571</v>
      </c>
      <c r="B493" s="8" t="s">
        <v>1065</v>
      </c>
      <c r="C493" s="12" t="s">
        <v>498</v>
      </c>
      <c r="D493" s="12" t="s">
        <v>165</v>
      </c>
      <c r="E493" s="12" t="s">
        <v>60</v>
      </c>
      <c r="F493" s="16">
        <v>42964</v>
      </c>
      <c r="G493" s="12" t="s">
        <v>48</v>
      </c>
      <c r="H493" s="17" t="s">
        <v>77</v>
      </c>
      <c r="I493" s="12" t="s">
        <v>84</v>
      </c>
      <c r="J493" s="19">
        <v>16.2</v>
      </c>
      <c r="K493" s="19"/>
      <c r="L493" s="12" t="s">
        <v>51</v>
      </c>
      <c r="M493" s="15"/>
      <c r="N493" s="15"/>
      <c r="O493" s="13"/>
      <c r="R493" s="15" t="s">
        <v>12</v>
      </c>
      <c r="S493" s="14"/>
      <c r="T493" s="15" t="s">
        <v>834</v>
      </c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3">
        <v>63558</v>
      </c>
      <c r="AL493" s="13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3">
        <v>128</v>
      </c>
      <c r="AZ493" s="14"/>
      <c r="BA493" s="12">
        <f t="shared" si="7"/>
        <v>2</v>
      </c>
    </row>
    <row r="494" spans="1:53" x14ac:dyDescent="0.2">
      <c r="A494" s="8" t="s">
        <v>572</v>
      </c>
      <c r="B494" s="8" t="s">
        <v>1065</v>
      </c>
      <c r="C494" s="12" t="s">
        <v>498</v>
      </c>
      <c r="D494" s="12" t="s">
        <v>165</v>
      </c>
      <c r="E494" s="12" t="s">
        <v>60</v>
      </c>
      <c r="F494" s="16">
        <v>42964</v>
      </c>
      <c r="G494" s="12" t="s">
        <v>48</v>
      </c>
      <c r="H494" s="17" t="s">
        <v>77</v>
      </c>
      <c r="I494" s="12" t="s">
        <v>84</v>
      </c>
      <c r="J494" s="19">
        <v>20.100000000000001</v>
      </c>
      <c r="K494" s="19"/>
      <c r="L494" s="12" t="s">
        <v>51</v>
      </c>
      <c r="M494" s="15" t="s">
        <v>36</v>
      </c>
      <c r="N494" s="9" t="s">
        <v>30</v>
      </c>
      <c r="O494" s="9"/>
      <c r="R494" s="15" t="s">
        <v>12</v>
      </c>
      <c r="S494" s="14"/>
      <c r="T494" s="15" t="s">
        <v>834</v>
      </c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3">
        <v>64196</v>
      </c>
      <c r="AL494" s="13">
        <v>12</v>
      </c>
      <c r="AM494" s="14"/>
      <c r="AN494" s="14"/>
      <c r="AO494" s="14"/>
      <c r="AP494" s="14"/>
      <c r="AQ494" s="14"/>
      <c r="AR494" s="13">
        <v>13025</v>
      </c>
      <c r="AS494" s="13"/>
      <c r="AT494" s="14"/>
      <c r="AU494" s="14"/>
      <c r="AV494" s="14"/>
      <c r="AW494" s="14"/>
      <c r="AX494" s="14"/>
      <c r="AY494" s="13">
        <v>543</v>
      </c>
      <c r="AZ494" s="14"/>
      <c r="BA494" s="12">
        <f t="shared" si="7"/>
        <v>4</v>
      </c>
    </row>
    <row r="495" spans="1:53" x14ac:dyDescent="0.2">
      <c r="A495" s="8" t="s">
        <v>573</v>
      </c>
      <c r="B495" s="8" t="s">
        <v>1065</v>
      </c>
      <c r="C495" s="12" t="s">
        <v>498</v>
      </c>
      <c r="D495" s="12" t="s">
        <v>165</v>
      </c>
      <c r="E495" s="12" t="s">
        <v>60</v>
      </c>
      <c r="F495" s="16">
        <v>42964</v>
      </c>
      <c r="G495" s="12" t="s">
        <v>48</v>
      </c>
      <c r="H495" s="17" t="s">
        <v>77</v>
      </c>
      <c r="I495" s="12" t="s">
        <v>84</v>
      </c>
      <c r="J495" s="19">
        <v>25.3</v>
      </c>
      <c r="K495" s="19"/>
      <c r="L495" s="12" t="s">
        <v>51</v>
      </c>
      <c r="M495" s="15"/>
      <c r="N495" s="15"/>
      <c r="O495" s="13"/>
      <c r="R495" s="14"/>
      <c r="S495" s="14"/>
      <c r="T495" s="15" t="s">
        <v>834</v>
      </c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3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3">
        <v>1902</v>
      </c>
      <c r="AZ495" s="14"/>
      <c r="BA495" s="12">
        <f t="shared" si="7"/>
        <v>1</v>
      </c>
    </row>
    <row r="496" spans="1:53" x14ac:dyDescent="0.2">
      <c r="A496" s="8" t="s">
        <v>574</v>
      </c>
      <c r="B496" s="8" t="s">
        <v>1065</v>
      </c>
      <c r="C496" s="12" t="s">
        <v>498</v>
      </c>
      <c r="D496" s="12" t="s">
        <v>165</v>
      </c>
      <c r="E496" s="12" t="s">
        <v>125</v>
      </c>
      <c r="F496" s="16">
        <v>42964</v>
      </c>
      <c r="G496" s="12" t="s">
        <v>48</v>
      </c>
      <c r="H496" s="17" t="s">
        <v>77</v>
      </c>
      <c r="I496" s="12" t="s">
        <v>84</v>
      </c>
      <c r="J496" s="19">
        <v>17.3</v>
      </c>
      <c r="K496" s="19"/>
      <c r="L496" s="12" t="s">
        <v>51</v>
      </c>
      <c r="M496" s="17"/>
      <c r="N496" s="15"/>
      <c r="O496" s="13"/>
      <c r="R496" s="14"/>
      <c r="S496" s="14"/>
      <c r="T496" s="15" t="s">
        <v>834</v>
      </c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3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3">
        <v>18564</v>
      </c>
      <c r="AZ496" s="14"/>
      <c r="BA496" s="12">
        <f t="shared" si="7"/>
        <v>1</v>
      </c>
    </row>
    <row r="497" spans="1:53" x14ac:dyDescent="0.2">
      <c r="A497" s="8" t="s">
        <v>575</v>
      </c>
      <c r="B497" s="8" t="s">
        <v>1065</v>
      </c>
      <c r="C497" s="12" t="s">
        <v>498</v>
      </c>
      <c r="D497" s="12" t="s">
        <v>165</v>
      </c>
      <c r="E497" s="12" t="s">
        <v>59</v>
      </c>
      <c r="F497" s="16">
        <v>42964</v>
      </c>
      <c r="G497" s="12" t="s">
        <v>48</v>
      </c>
      <c r="H497" s="17" t="s">
        <v>77</v>
      </c>
      <c r="I497" s="12" t="s">
        <v>50</v>
      </c>
      <c r="J497" s="19">
        <v>82.5</v>
      </c>
      <c r="K497" s="19"/>
      <c r="L497" s="12" t="s">
        <v>51</v>
      </c>
      <c r="M497" s="15"/>
      <c r="N497" s="15"/>
      <c r="O497" s="13"/>
      <c r="R497" s="15" t="s">
        <v>12</v>
      </c>
      <c r="S497" s="14"/>
      <c r="T497" s="15" t="s">
        <v>834</v>
      </c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3">
        <v>49656</v>
      </c>
      <c r="AL497" s="13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3">
        <v>785</v>
      </c>
      <c r="AZ497" s="14"/>
      <c r="BA497" s="12">
        <f t="shared" si="7"/>
        <v>2</v>
      </c>
    </row>
    <row r="498" spans="1:53" x14ac:dyDescent="0.2">
      <c r="A498" s="10" t="s">
        <v>576</v>
      </c>
      <c r="B498" s="8" t="s">
        <v>1065</v>
      </c>
      <c r="C498" s="12" t="s">
        <v>498</v>
      </c>
      <c r="D498" s="12" t="s">
        <v>165</v>
      </c>
      <c r="E498" s="12" t="s">
        <v>59</v>
      </c>
      <c r="F498" s="16">
        <v>42964</v>
      </c>
      <c r="G498" s="12" t="s">
        <v>48</v>
      </c>
      <c r="H498" s="17" t="s">
        <v>77</v>
      </c>
      <c r="I498" s="12" t="s">
        <v>84</v>
      </c>
      <c r="J498" s="19">
        <v>27.8</v>
      </c>
      <c r="K498" s="19"/>
      <c r="L498" s="12" t="s">
        <v>51</v>
      </c>
      <c r="M498" s="15"/>
      <c r="N498" s="15"/>
      <c r="O498" s="13"/>
      <c r="R498" s="14"/>
      <c r="S498" s="14"/>
      <c r="T498" s="15" t="s">
        <v>834</v>
      </c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3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3">
        <v>10270</v>
      </c>
      <c r="AZ498" s="14"/>
      <c r="BA498" s="12">
        <f t="shared" si="7"/>
        <v>1</v>
      </c>
    </row>
    <row r="499" spans="1:53" x14ac:dyDescent="0.2">
      <c r="A499" s="10" t="s">
        <v>577</v>
      </c>
      <c r="B499" s="8" t="s">
        <v>1065</v>
      </c>
      <c r="C499" s="12" t="s">
        <v>498</v>
      </c>
      <c r="D499" s="12" t="s">
        <v>165</v>
      </c>
      <c r="E499" s="12" t="s">
        <v>59</v>
      </c>
      <c r="F499" s="16">
        <v>42964</v>
      </c>
      <c r="G499" s="12" t="s">
        <v>48</v>
      </c>
      <c r="H499" s="17" t="s">
        <v>49</v>
      </c>
      <c r="I499" s="12" t="s">
        <v>50</v>
      </c>
      <c r="J499" s="19">
        <v>248.8</v>
      </c>
      <c r="K499" s="19"/>
      <c r="L499" s="12" t="s">
        <v>51</v>
      </c>
      <c r="M499" s="15"/>
      <c r="N499" s="15"/>
      <c r="O499" s="13"/>
      <c r="R499" s="14"/>
      <c r="S499" s="14"/>
      <c r="T499" s="15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3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3"/>
      <c r="AZ499" s="14"/>
      <c r="BA499" s="12">
        <f t="shared" si="7"/>
        <v>0</v>
      </c>
    </row>
    <row r="500" spans="1:53" x14ac:dyDescent="0.2">
      <c r="A500" s="8" t="s">
        <v>578</v>
      </c>
      <c r="B500" s="8" t="s">
        <v>1065</v>
      </c>
      <c r="C500" s="12" t="s">
        <v>498</v>
      </c>
      <c r="D500" s="12" t="s">
        <v>165</v>
      </c>
      <c r="E500" s="12" t="s">
        <v>494</v>
      </c>
      <c r="F500" s="16">
        <v>42964</v>
      </c>
      <c r="G500" s="12" t="s">
        <v>82</v>
      </c>
      <c r="H500" s="17" t="s">
        <v>77</v>
      </c>
      <c r="I500" s="12" t="s">
        <v>84</v>
      </c>
      <c r="J500" s="19">
        <v>22.7</v>
      </c>
      <c r="K500" s="19"/>
      <c r="L500" s="12" t="s">
        <v>51</v>
      </c>
      <c r="M500" s="15"/>
      <c r="N500" s="15"/>
      <c r="O500" s="13"/>
      <c r="R500" s="14"/>
      <c r="S500" s="14"/>
      <c r="T500" s="15" t="s">
        <v>834</v>
      </c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3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3">
        <v>38114</v>
      </c>
      <c r="AZ500" s="14"/>
      <c r="BA500" s="12">
        <f t="shared" si="7"/>
        <v>1</v>
      </c>
    </row>
    <row r="501" spans="1:53" x14ac:dyDescent="0.2">
      <c r="A501" s="8" t="s">
        <v>579</v>
      </c>
      <c r="B501" s="8" t="s">
        <v>1065</v>
      </c>
      <c r="C501" s="12" t="s">
        <v>498</v>
      </c>
      <c r="D501" s="12" t="s">
        <v>165</v>
      </c>
      <c r="E501" s="12" t="s">
        <v>494</v>
      </c>
      <c r="F501" s="16">
        <v>42964</v>
      </c>
      <c r="G501" s="12" t="s">
        <v>82</v>
      </c>
      <c r="H501" s="17" t="s">
        <v>77</v>
      </c>
      <c r="I501" s="12" t="s">
        <v>84</v>
      </c>
      <c r="J501" s="19">
        <v>19.5</v>
      </c>
      <c r="K501" s="19"/>
      <c r="L501" s="12" t="s">
        <v>51</v>
      </c>
      <c r="M501" s="15" t="s">
        <v>30</v>
      </c>
      <c r="N501" s="15"/>
      <c r="O501" s="13"/>
      <c r="R501" s="15" t="s">
        <v>12</v>
      </c>
      <c r="S501" s="14"/>
      <c r="T501" s="15" t="s">
        <v>834</v>
      </c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3">
        <v>62237</v>
      </c>
      <c r="AL501" s="13">
        <v>16</v>
      </c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3">
        <v>1719</v>
      </c>
      <c r="AZ501" s="14"/>
      <c r="BA501" s="12">
        <f t="shared" si="7"/>
        <v>3</v>
      </c>
    </row>
    <row r="502" spans="1:53" x14ac:dyDescent="0.2">
      <c r="A502" s="8" t="s">
        <v>580</v>
      </c>
      <c r="B502" s="8" t="s">
        <v>1065</v>
      </c>
      <c r="C502" s="12" t="s">
        <v>498</v>
      </c>
      <c r="D502" s="12" t="s">
        <v>165</v>
      </c>
      <c r="E502" s="12" t="s">
        <v>494</v>
      </c>
      <c r="F502" s="16">
        <v>42964</v>
      </c>
      <c r="G502" s="12" t="s">
        <v>82</v>
      </c>
      <c r="H502" s="17" t="s">
        <v>77</v>
      </c>
      <c r="I502" s="12" t="s">
        <v>84</v>
      </c>
      <c r="J502" s="19">
        <v>11.7</v>
      </c>
      <c r="K502" s="19"/>
      <c r="L502" s="12" t="s">
        <v>51</v>
      </c>
      <c r="M502" s="15"/>
      <c r="N502" s="15"/>
      <c r="O502" s="13"/>
      <c r="R502" s="15" t="s">
        <v>12</v>
      </c>
      <c r="S502" s="14"/>
      <c r="T502" s="15" t="s">
        <v>834</v>
      </c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3">
        <v>51110</v>
      </c>
      <c r="AL502" s="13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3">
        <v>761</v>
      </c>
      <c r="AZ502" s="14"/>
      <c r="BA502" s="12">
        <f t="shared" si="7"/>
        <v>2</v>
      </c>
    </row>
    <row r="503" spans="1:53" x14ac:dyDescent="0.2">
      <c r="A503" s="8" t="s">
        <v>581</v>
      </c>
      <c r="B503" s="8" t="s">
        <v>1065</v>
      </c>
      <c r="C503" s="12" t="s">
        <v>498</v>
      </c>
      <c r="D503" s="12" t="s">
        <v>165</v>
      </c>
      <c r="E503" s="12" t="s">
        <v>494</v>
      </c>
      <c r="F503" s="16">
        <v>42964</v>
      </c>
      <c r="G503" s="12" t="s">
        <v>82</v>
      </c>
      <c r="H503" s="17" t="s">
        <v>77</v>
      </c>
      <c r="I503" s="12" t="s">
        <v>84</v>
      </c>
      <c r="J503" s="19">
        <v>17.5</v>
      </c>
      <c r="K503" s="19"/>
      <c r="L503" s="12" t="s">
        <v>51</v>
      </c>
      <c r="M503" s="15" t="s">
        <v>39</v>
      </c>
      <c r="N503" s="15"/>
      <c r="O503" s="13"/>
      <c r="R503" s="15" t="s">
        <v>12</v>
      </c>
      <c r="S503" s="14"/>
      <c r="T503" s="15" t="s">
        <v>834</v>
      </c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3">
        <v>66540</v>
      </c>
      <c r="AL503" s="13"/>
      <c r="AM503" s="14"/>
      <c r="AN503" s="14"/>
      <c r="AO503" s="14"/>
      <c r="AP503" s="14"/>
      <c r="AQ503" s="14"/>
      <c r="AR503" s="14"/>
      <c r="AS503" s="14"/>
      <c r="AT503" s="14"/>
      <c r="AU503" s="13">
        <v>1253</v>
      </c>
      <c r="AV503" s="14"/>
      <c r="AW503" s="14"/>
      <c r="AX503" s="14"/>
      <c r="AY503" s="13">
        <v>264</v>
      </c>
      <c r="AZ503" s="14"/>
      <c r="BA503" s="12">
        <f t="shared" si="7"/>
        <v>3</v>
      </c>
    </row>
    <row r="504" spans="1:53" x14ac:dyDescent="0.2">
      <c r="A504" s="8" t="s">
        <v>582</v>
      </c>
      <c r="B504" s="8" t="s">
        <v>1065</v>
      </c>
      <c r="C504" s="12" t="s">
        <v>498</v>
      </c>
      <c r="D504" s="12" t="s">
        <v>165</v>
      </c>
      <c r="E504" s="12" t="s">
        <v>494</v>
      </c>
      <c r="F504" s="16">
        <v>42964</v>
      </c>
      <c r="G504" s="12" t="s">
        <v>82</v>
      </c>
      <c r="H504" s="17" t="s">
        <v>77</v>
      </c>
      <c r="I504" s="12" t="s">
        <v>84</v>
      </c>
      <c r="J504" s="19">
        <v>20.100000000000001</v>
      </c>
      <c r="K504" s="19"/>
      <c r="L504" s="12" t="s">
        <v>51</v>
      </c>
      <c r="M504" s="15" t="s">
        <v>1072</v>
      </c>
      <c r="N504" s="15" t="s">
        <v>30</v>
      </c>
      <c r="O504" s="13"/>
      <c r="R504" s="15" t="s">
        <v>12</v>
      </c>
      <c r="S504" s="14"/>
      <c r="T504" s="15" t="s">
        <v>834</v>
      </c>
      <c r="U504" s="14"/>
      <c r="V504" s="14"/>
      <c r="W504" s="14"/>
      <c r="X504" s="14"/>
      <c r="Y504" s="14"/>
      <c r="Z504" s="14"/>
      <c r="AA504" s="14"/>
      <c r="AB504" s="14"/>
      <c r="AC504" s="13">
        <v>2875</v>
      </c>
      <c r="AD504" s="13"/>
      <c r="AE504" s="13"/>
      <c r="AF504" s="13"/>
      <c r="AG504" s="14"/>
      <c r="AH504" s="14"/>
      <c r="AI504" s="14"/>
      <c r="AJ504" s="14"/>
      <c r="AK504" s="13">
        <v>64894</v>
      </c>
      <c r="AL504" s="13">
        <v>11</v>
      </c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3">
        <v>8691</v>
      </c>
      <c r="AZ504" s="14"/>
      <c r="BA504" s="12">
        <f t="shared" si="7"/>
        <v>4</v>
      </c>
    </row>
    <row r="505" spans="1:53" x14ac:dyDescent="0.2">
      <c r="A505" s="8" t="s">
        <v>843</v>
      </c>
      <c r="B505" s="8" t="s">
        <v>1065</v>
      </c>
      <c r="C505" s="8" t="s">
        <v>498</v>
      </c>
      <c r="D505" s="8" t="s">
        <v>72</v>
      </c>
      <c r="E505" s="8" t="s">
        <v>47</v>
      </c>
      <c r="F505" s="23">
        <v>43263</v>
      </c>
      <c r="G505" s="8" t="s">
        <v>48</v>
      </c>
      <c r="H505" s="9" t="s">
        <v>77</v>
      </c>
      <c r="I505" s="8" t="s">
        <v>50</v>
      </c>
      <c r="J505" s="8">
        <v>66.599999999999994</v>
      </c>
      <c r="L505" s="12" t="s">
        <v>51</v>
      </c>
      <c r="M505" s="33" t="s">
        <v>35</v>
      </c>
      <c r="N505" s="49"/>
      <c r="O505" s="34"/>
      <c r="P505" s="34"/>
      <c r="Q505" s="34"/>
      <c r="R505" s="34"/>
      <c r="S505" s="34"/>
      <c r="T505" s="33" t="s">
        <v>834</v>
      </c>
      <c r="U505" s="34"/>
      <c r="V505" s="34"/>
      <c r="W505" s="34"/>
      <c r="X505" s="34"/>
      <c r="Y505" s="34"/>
      <c r="Z505" s="34"/>
      <c r="AA505" s="34"/>
      <c r="AB505" s="34"/>
      <c r="AC505" s="34"/>
      <c r="AE505" s="34"/>
      <c r="AF505" s="34"/>
      <c r="AG505" s="34"/>
      <c r="AI505" s="34"/>
      <c r="AJ505" s="34"/>
      <c r="AK505" s="34"/>
      <c r="AL505" s="34"/>
      <c r="AM505" s="34"/>
      <c r="AN505" s="34"/>
      <c r="AO505" s="34"/>
      <c r="AP505" s="34"/>
      <c r="AQ505" s="35">
        <v>18</v>
      </c>
      <c r="AR505" s="34"/>
      <c r="AS505" s="34"/>
      <c r="AT505" s="34"/>
      <c r="AU505" s="34"/>
      <c r="AV505" s="34"/>
      <c r="AW505" s="34"/>
      <c r="AY505" s="35">
        <v>15800</v>
      </c>
      <c r="BA505" s="12">
        <f t="shared" si="7"/>
        <v>2</v>
      </c>
    </row>
    <row r="506" spans="1:53" x14ac:dyDescent="0.2">
      <c r="A506" s="8" t="s">
        <v>844</v>
      </c>
      <c r="B506" s="8" t="s">
        <v>1065</v>
      </c>
      <c r="C506" s="8" t="s">
        <v>498</v>
      </c>
      <c r="D506" s="8" t="s">
        <v>72</v>
      </c>
      <c r="E506" s="8" t="s">
        <v>47</v>
      </c>
      <c r="F506" s="23">
        <v>43263</v>
      </c>
      <c r="G506" s="8" t="s">
        <v>48</v>
      </c>
      <c r="H506" s="9" t="s">
        <v>77</v>
      </c>
      <c r="I506" s="8" t="s">
        <v>84</v>
      </c>
      <c r="J506" s="20">
        <v>5.41</v>
      </c>
      <c r="L506" s="12" t="s">
        <v>51</v>
      </c>
      <c r="M506" s="33" t="s">
        <v>838</v>
      </c>
      <c r="N506" s="33" t="s">
        <v>35</v>
      </c>
      <c r="O506" s="33"/>
      <c r="P506" s="33"/>
      <c r="Q506" s="33"/>
      <c r="R506" s="34"/>
      <c r="S506" s="34"/>
      <c r="T506" s="33" t="s">
        <v>834</v>
      </c>
      <c r="U506" s="34"/>
      <c r="V506" s="34"/>
      <c r="W506" s="34"/>
      <c r="X506" s="34"/>
      <c r="Y506" s="34"/>
      <c r="Z506" s="34"/>
      <c r="AA506" s="34"/>
      <c r="AB506" s="34"/>
      <c r="AC506" s="35">
        <v>1935</v>
      </c>
      <c r="AE506" s="35"/>
      <c r="AF506" s="35"/>
      <c r="AG506" s="34"/>
      <c r="AI506" s="34"/>
      <c r="AJ506" s="34"/>
      <c r="AK506" s="34"/>
      <c r="AL506" s="34"/>
      <c r="AM506" s="34"/>
      <c r="AN506" s="34"/>
      <c r="AO506" s="34"/>
      <c r="AP506" s="34"/>
      <c r="AQ506" s="35">
        <v>38</v>
      </c>
      <c r="AR506" s="34"/>
      <c r="AS506" s="34"/>
      <c r="AT506" s="34"/>
      <c r="AU506" s="34"/>
      <c r="AV506" s="34"/>
      <c r="AW506" s="34"/>
      <c r="AY506" s="35">
        <v>31325</v>
      </c>
      <c r="BA506" s="12">
        <f t="shared" si="7"/>
        <v>3</v>
      </c>
    </row>
    <row r="507" spans="1:53" x14ac:dyDescent="0.2">
      <c r="A507" s="8" t="s">
        <v>845</v>
      </c>
      <c r="B507" s="8" t="s">
        <v>1065</v>
      </c>
      <c r="C507" s="8" t="s">
        <v>498</v>
      </c>
      <c r="D507" s="8" t="s">
        <v>72</v>
      </c>
      <c r="E507" s="8" t="s">
        <v>47</v>
      </c>
      <c r="F507" s="23">
        <v>43263</v>
      </c>
      <c r="G507" s="8" t="s">
        <v>48</v>
      </c>
      <c r="H507" s="9" t="s">
        <v>77</v>
      </c>
      <c r="I507" s="8" t="s">
        <v>84</v>
      </c>
      <c r="J507" s="20">
        <v>4.6100000000000003</v>
      </c>
      <c r="L507" s="12" t="s">
        <v>51</v>
      </c>
      <c r="M507" s="33" t="s">
        <v>35</v>
      </c>
      <c r="N507" s="49"/>
      <c r="O507" s="34"/>
      <c r="P507" s="34"/>
      <c r="Q507" s="34"/>
      <c r="R507" s="34"/>
      <c r="S507" s="33" t="s">
        <v>13</v>
      </c>
      <c r="T507" s="33" t="s">
        <v>834</v>
      </c>
      <c r="U507" s="34"/>
      <c r="V507" s="34"/>
      <c r="W507" s="34"/>
      <c r="X507" s="34"/>
      <c r="Y507" s="34"/>
      <c r="Z507" s="34"/>
      <c r="AA507" s="34"/>
      <c r="AB507" s="34"/>
      <c r="AC507" s="34"/>
      <c r="AE507" s="34"/>
      <c r="AF507" s="34"/>
      <c r="AG507" s="34"/>
      <c r="AI507" s="35">
        <v>11</v>
      </c>
      <c r="AJ507" s="34"/>
      <c r="AK507" s="34"/>
      <c r="AL507" s="34"/>
      <c r="AM507" s="34"/>
      <c r="AN507" s="34"/>
      <c r="AO507" s="34"/>
      <c r="AP507" s="34"/>
      <c r="AQ507" s="35">
        <v>33</v>
      </c>
      <c r="AR507" s="34"/>
      <c r="AS507" s="34"/>
      <c r="AT507" s="34"/>
      <c r="AU507" s="34"/>
      <c r="AV507" s="34"/>
      <c r="AW507" s="34"/>
      <c r="AY507" s="35">
        <v>48345</v>
      </c>
      <c r="BA507" s="12">
        <f t="shared" si="7"/>
        <v>3</v>
      </c>
    </row>
    <row r="508" spans="1:53" x14ac:dyDescent="0.2">
      <c r="A508" s="8" t="s">
        <v>846</v>
      </c>
      <c r="B508" s="8" t="s">
        <v>1065</v>
      </c>
      <c r="C508" s="8" t="s">
        <v>498</v>
      </c>
      <c r="D508" s="8" t="s">
        <v>72</v>
      </c>
      <c r="E508" s="8" t="s">
        <v>47</v>
      </c>
      <c r="F508" s="23">
        <v>43263</v>
      </c>
      <c r="G508" s="8" t="s">
        <v>48</v>
      </c>
      <c r="H508" s="9" t="s">
        <v>77</v>
      </c>
      <c r="I508" s="8" t="s">
        <v>84</v>
      </c>
      <c r="J508" s="20">
        <v>14.9</v>
      </c>
      <c r="L508" s="12" t="s">
        <v>51</v>
      </c>
      <c r="M508" s="49"/>
      <c r="N508" s="49"/>
      <c r="O508" s="34"/>
      <c r="P508" s="34"/>
      <c r="Q508" s="34"/>
      <c r="R508" s="33" t="s">
        <v>12</v>
      </c>
      <c r="S508" s="34"/>
      <c r="T508" s="33" t="s">
        <v>834</v>
      </c>
      <c r="U508" s="34"/>
      <c r="V508" s="34"/>
      <c r="W508" s="34"/>
      <c r="X508" s="34"/>
      <c r="Y508" s="34"/>
      <c r="Z508" s="34"/>
      <c r="AA508" s="34"/>
      <c r="AB508" s="34"/>
      <c r="AC508" s="34"/>
      <c r="AE508" s="34"/>
      <c r="AF508" s="34"/>
      <c r="AG508" s="34"/>
      <c r="AI508" s="34"/>
      <c r="AJ508" s="34"/>
      <c r="AK508" s="35">
        <v>34155</v>
      </c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Y508" s="35">
        <v>18111</v>
      </c>
      <c r="BA508" s="12">
        <f t="shared" si="7"/>
        <v>2</v>
      </c>
    </row>
    <row r="509" spans="1:53" x14ac:dyDescent="0.2">
      <c r="A509" s="8" t="s">
        <v>847</v>
      </c>
      <c r="B509" s="8" t="s">
        <v>1065</v>
      </c>
      <c r="C509" s="8" t="s">
        <v>498</v>
      </c>
      <c r="D509" s="8" t="s">
        <v>72</v>
      </c>
      <c r="E509" s="8" t="s">
        <v>47</v>
      </c>
      <c r="F509" s="23">
        <v>43263</v>
      </c>
      <c r="G509" s="8" t="s">
        <v>48</v>
      </c>
      <c r="H509" s="9" t="s">
        <v>77</v>
      </c>
      <c r="I509" s="8" t="s">
        <v>84</v>
      </c>
      <c r="J509" s="20">
        <v>13.9</v>
      </c>
      <c r="L509" s="12" t="s">
        <v>51</v>
      </c>
      <c r="M509" s="33" t="s">
        <v>838</v>
      </c>
      <c r="N509" s="49"/>
      <c r="O509" s="34"/>
      <c r="P509" s="34"/>
      <c r="Q509" s="34"/>
      <c r="R509" s="33" t="s">
        <v>12</v>
      </c>
      <c r="S509" s="34"/>
      <c r="T509" s="33" t="s">
        <v>834</v>
      </c>
      <c r="U509" s="34"/>
      <c r="V509" s="34"/>
      <c r="W509" s="34"/>
      <c r="X509" s="34"/>
      <c r="Y509" s="34"/>
      <c r="Z509" s="34"/>
      <c r="AA509" s="34"/>
      <c r="AB509" s="34"/>
      <c r="AC509" s="35">
        <v>2030</v>
      </c>
      <c r="AE509" s="35"/>
      <c r="AF509" s="35"/>
      <c r="AG509" s="34"/>
      <c r="AI509" s="34"/>
      <c r="AJ509" s="34"/>
      <c r="AK509" s="35">
        <v>12</v>
      </c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Y509" s="35">
        <v>22442</v>
      </c>
      <c r="BA509" s="12">
        <f t="shared" si="7"/>
        <v>3</v>
      </c>
    </row>
    <row r="510" spans="1:53" x14ac:dyDescent="0.2">
      <c r="A510" s="8" t="s">
        <v>848</v>
      </c>
      <c r="B510" s="8" t="s">
        <v>1065</v>
      </c>
      <c r="C510" s="8" t="s">
        <v>498</v>
      </c>
      <c r="D510" s="8" t="s">
        <v>72</v>
      </c>
      <c r="E510" s="8" t="s">
        <v>64</v>
      </c>
      <c r="F510" s="23">
        <v>43263</v>
      </c>
      <c r="G510" s="8" t="s">
        <v>48</v>
      </c>
      <c r="H510" s="9" t="s">
        <v>77</v>
      </c>
      <c r="I510" s="8" t="s">
        <v>50</v>
      </c>
      <c r="J510" s="8">
        <v>139.4</v>
      </c>
      <c r="L510" s="12" t="s">
        <v>51</v>
      </c>
      <c r="M510" s="33" t="s">
        <v>34</v>
      </c>
      <c r="N510" s="49"/>
      <c r="O510" s="34"/>
      <c r="P510" s="34"/>
      <c r="Q510" s="34"/>
      <c r="R510" s="34"/>
      <c r="S510" s="34"/>
      <c r="T510" s="33" t="s">
        <v>834</v>
      </c>
      <c r="U510" s="34"/>
      <c r="V510" s="34"/>
      <c r="W510" s="34"/>
      <c r="X510" s="34"/>
      <c r="Y510" s="34"/>
      <c r="Z510" s="34"/>
      <c r="AA510" s="34"/>
      <c r="AB510" s="34"/>
      <c r="AC510" s="34"/>
      <c r="AE510" s="34"/>
      <c r="AF510" s="34"/>
      <c r="AG510" s="34"/>
      <c r="AI510" s="34"/>
      <c r="AJ510" s="34"/>
      <c r="AK510" s="34"/>
      <c r="AL510" s="34"/>
      <c r="AM510" s="34"/>
      <c r="AN510" s="34"/>
      <c r="AO510" s="34"/>
      <c r="AP510" s="35">
        <v>114</v>
      </c>
      <c r="AQ510" s="34"/>
      <c r="AR510" s="34"/>
      <c r="AS510" s="34"/>
      <c r="AT510" s="34"/>
      <c r="AU510" s="34"/>
      <c r="AV510" s="34"/>
      <c r="AW510" s="34"/>
      <c r="AY510" s="35">
        <v>94988</v>
      </c>
      <c r="BA510" s="12">
        <f t="shared" si="7"/>
        <v>2</v>
      </c>
    </row>
    <row r="511" spans="1:53" x14ac:dyDescent="0.2">
      <c r="A511" s="8" t="s">
        <v>849</v>
      </c>
      <c r="B511" s="8" t="s">
        <v>1065</v>
      </c>
      <c r="C511" s="8" t="s">
        <v>498</v>
      </c>
      <c r="D511" s="8" t="s">
        <v>72</v>
      </c>
      <c r="E511" s="8" t="s">
        <v>64</v>
      </c>
      <c r="F511" s="23">
        <v>43263</v>
      </c>
      <c r="G511" s="8" t="s">
        <v>48</v>
      </c>
      <c r="H511" s="9" t="s">
        <v>77</v>
      </c>
      <c r="I511" s="8" t="s">
        <v>50</v>
      </c>
      <c r="J511" s="8">
        <v>90.5</v>
      </c>
      <c r="L511" s="12" t="s">
        <v>51</v>
      </c>
      <c r="M511" s="33" t="s">
        <v>30</v>
      </c>
      <c r="N511" s="33" t="s">
        <v>34</v>
      </c>
      <c r="O511" s="33"/>
      <c r="P511" s="33"/>
      <c r="Q511" s="33"/>
      <c r="R511" s="33" t="s">
        <v>12</v>
      </c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E511" s="34"/>
      <c r="AF511" s="34"/>
      <c r="AG511" s="34"/>
      <c r="AI511" s="34"/>
      <c r="AJ511" s="34"/>
      <c r="AK511" s="35">
        <v>146016</v>
      </c>
      <c r="AL511" s="35">
        <v>11</v>
      </c>
      <c r="AM511" s="35"/>
      <c r="AN511" s="34"/>
      <c r="AO511" s="34"/>
      <c r="AP511" s="35">
        <v>10</v>
      </c>
      <c r="AQ511" s="34"/>
      <c r="AR511" s="34"/>
      <c r="AS511" s="34"/>
      <c r="AT511" s="34"/>
      <c r="AU511" s="34"/>
      <c r="AV511" s="34"/>
      <c r="AW511" s="34"/>
      <c r="AY511" s="34"/>
      <c r="BA511" s="12">
        <f t="shared" si="7"/>
        <v>3</v>
      </c>
    </row>
    <row r="512" spans="1:53" x14ac:dyDescent="0.2">
      <c r="A512" s="8" t="s">
        <v>583</v>
      </c>
      <c r="B512" s="8" t="s">
        <v>1065</v>
      </c>
      <c r="C512" s="8" t="s">
        <v>498</v>
      </c>
      <c r="D512" s="8" t="s">
        <v>72</v>
      </c>
      <c r="E512" s="8" t="s">
        <v>64</v>
      </c>
      <c r="F512" s="23">
        <v>43263</v>
      </c>
      <c r="G512" s="8" t="s">
        <v>48</v>
      </c>
      <c r="H512" s="9" t="s">
        <v>77</v>
      </c>
      <c r="I512" s="8" t="s">
        <v>50</v>
      </c>
      <c r="J512" s="13">
        <v>93.4</v>
      </c>
      <c r="K512" s="19"/>
      <c r="L512" s="12" t="s">
        <v>51</v>
      </c>
      <c r="M512" s="15"/>
      <c r="N512" s="15"/>
      <c r="O512" s="13"/>
      <c r="R512" s="15"/>
      <c r="S512" s="14"/>
      <c r="T512" s="15"/>
      <c r="U512" s="14"/>
      <c r="V512" s="14"/>
      <c r="W512" s="14"/>
      <c r="X512" s="14"/>
      <c r="Y512" s="14"/>
      <c r="Z512" s="14"/>
      <c r="AA512" s="14"/>
      <c r="AB512" s="14"/>
      <c r="AC512" s="13"/>
      <c r="AD512" s="13"/>
      <c r="AE512" s="13"/>
      <c r="AF512" s="13"/>
      <c r="AG512" s="14"/>
      <c r="AH512" s="14"/>
      <c r="AI512" s="14"/>
      <c r="AJ512" s="14"/>
      <c r="AK512" s="13"/>
      <c r="AL512" s="13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3"/>
      <c r="AZ512" s="14"/>
      <c r="BA512" s="12">
        <f t="shared" si="7"/>
        <v>0</v>
      </c>
    </row>
    <row r="513" spans="1:53" x14ac:dyDescent="0.2">
      <c r="A513" s="8" t="s">
        <v>850</v>
      </c>
      <c r="B513" s="8" t="s">
        <v>1065</v>
      </c>
      <c r="C513" s="8" t="s">
        <v>498</v>
      </c>
      <c r="D513" s="8" t="s">
        <v>72</v>
      </c>
      <c r="E513" s="8" t="s">
        <v>64</v>
      </c>
      <c r="F513" s="23">
        <v>43263</v>
      </c>
      <c r="G513" s="8" t="s">
        <v>48</v>
      </c>
      <c r="H513" s="9" t="s">
        <v>77</v>
      </c>
      <c r="I513" s="8" t="s">
        <v>84</v>
      </c>
      <c r="J513" s="8">
        <v>27.7</v>
      </c>
      <c r="L513" s="12" t="s">
        <v>51</v>
      </c>
      <c r="M513" s="33" t="s">
        <v>35</v>
      </c>
      <c r="N513" s="49"/>
      <c r="O513" s="34"/>
      <c r="P513" s="34"/>
      <c r="Q513" s="34"/>
      <c r="R513" s="34"/>
      <c r="S513" s="34"/>
      <c r="T513" s="33" t="s">
        <v>834</v>
      </c>
      <c r="U513" s="34"/>
      <c r="V513" s="34"/>
      <c r="W513" s="34"/>
      <c r="X513" s="34"/>
      <c r="Y513" s="34"/>
      <c r="Z513" s="34"/>
      <c r="AA513" s="34"/>
      <c r="AB513" s="34"/>
      <c r="AC513" s="34"/>
      <c r="AE513" s="34"/>
      <c r="AF513" s="34"/>
      <c r="AG513" s="34"/>
      <c r="AI513" s="34"/>
      <c r="AJ513" s="34"/>
      <c r="AK513" s="34"/>
      <c r="AL513" s="34"/>
      <c r="AM513" s="34"/>
      <c r="AN513" s="34"/>
      <c r="AO513" s="34"/>
      <c r="AP513" s="34"/>
      <c r="AQ513" s="35">
        <v>26</v>
      </c>
      <c r="AR513" s="34"/>
      <c r="AS513" s="34"/>
      <c r="AT513" s="34"/>
      <c r="AU513" s="34"/>
      <c r="AV513" s="34"/>
      <c r="AW513" s="34"/>
      <c r="AY513" s="35">
        <v>91631</v>
      </c>
      <c r="BA513" s="12">
        <f t="shared" si="7"/>
        <v>2</v>
      </c>
    </row>
    <row r="514" spans="1:53" x14ac:dyDescent="0.2">
      <c r="A514" s="8" t="s">
        <v>851</v>
      </c>
      <c r="B514" s="8" t="s">
        <v>1065</v>
      </c>
      <c r="C514" s="8" t="s">
        <v>498</v>
      </c>
      <c r="D514" s="8" t="s">
        <v>72</v>
      </c>
      <c r="E514" s="8" t="s">
        <v>64</v>
      </c>
      <c r="F514" s="23">
        <v>43263</v>
      </c>
      <c r="G514" s="8" t="s">
        <v>48</v>
      </c>
      <c r="H514" s="9" t="s">
        <v>77</v>
      </c>
      <c r="I514" s="8" t="s">
        <v>84</v>
      </c>
      <c r="J514" s="8">
        <v>38</v>
      </c>
      <c r="L514" s="12" t="s">
        <v>51</v>
      </c>
      <c r="M514" s="33" t="s">
        <v>35</v>
      </c>
      <c r="N514" s="49"/>
      <c r="O514" s="34"/>
      <c r="P514" s="34"/>
      <c r="Q514" s="34"/>
      <c r="R514" s="34"/>
      <c r="S514" s="33" t="s">
        <v>13</v>
      </c>
      <c r="T514" s="33" t="s">
        <v>834</v>
      </c>
      <c r="U514" s="34"/>
      <c r="V514" s="34"/>
      <c r="W514" s="34"/>
      <c r="X514" s="34"/>
      <c r="Y514" s="34"/>
      <c r="Z514" s="34"/>
      <c r="AA514" s="34"/>
      <c r="AB514" s="34"/>
      <c r="AC514" s="34"/>
      <c r="AE514" s="34"/>
      <c r="AF514" s="34"/>
      <c r="AG514" s="34"/>
      <c r="AI514" s="35">
        <v>13</v>
      </c>
      <c r="AJ514" s="34"/>
      <c r="AK514" s="34"/>
      <c r="AL514" s="34"/>
      <c r="AM514" s="34"/>
      <c r="AN514" s="34"/>
      <c r="AO514" s="34"/>
      <c r="AP514" s="34"/>
      <c r="AQ514" s="35">
        <v>14</v>
      </c>
      <c r="AR514" s="34"/>
      <c r="AS514" s="34"/>
      <c r="AT514" s="34"/>
      <c r="AU514" s="34"/>
      <c r="AV514" s="34"/>
      <c r="AW514" s="34"/>
      <c r="AY514" s="35">
        <v>102882</v>
      </c>
      <c r="BA514" s="12">
        <f t="shared" ref="BA514:BA577" si="8">COUNT(U514:AZ514)</f>
        <v>3</v>
      </c>
    </row>
    <row r="515" spans="1:53" x14ac:dyDescent="0.2">
      <c r="A515" s="20" t="s">
        <v>852</v>
      </c>
      <c r="B515" s="8" t="s">
        <v>1065</v>
      </c>
      <c r="C515" s="20" t="s">
        <v>498</v>
      </c>
      <c r="D515" s="8" t="s">
        <v>72</v>
      </c>
      <c r="E515" s="8" t="s">
        <v>53</v>
      </c>
      <c r="F515" s="23">
        <v>43263</v>
      </c>
      <c r="G515" s="8" t="s">
        <v>48</v>
      </c>
      <c r="H515" s="9" t="s">
        <v>77</v>
      </c>
      <c r="I515" s="8" t="s">
        <v>50</v>
      </c>
      <c r="J515" s="8">
        <v>87.3</v>
      </c>
      <c r="L515" s="12" t="s">
        <v>51</v>
      </c>
      <c r="M515" s="33"/>
      <c r="N515" s="49"/>
      <c r="O515" s="34"/>
      <c r="P515" s="34"/>
      <c r="Q515" s="34"/>
      <c r="R515" s="34"/>
      <c r="S515" s="33"/>
      <c r="T515" s="33"/>
      <c r="U515" s="34"/>
      <c r="V515" s="34"/>
      <c r="W515" s="34"/>
      <c r="X515" s="34"/>
      <c r="Y515" s="34"/>
      <c r="Z515" s="34"/>
      <c r="AA515" s="34"/>
      <c r="AB515" s="34"/>
      <c r="AC515" s="34"/>
      <c r="AE515" s="34"/>
      <c r="AF515" s="34"/>
      <c r="AG515" s="34"/>
      <c r="AI515" s="35"/>
      <c r="AJ515" s="34"/>
      <c r="AK515" s="34"/>
      <c r="AL515" s="34"/>
      <c r="AM515" s="34"/>
      <c r="AN515" s="34"/>
      <c r="AO515" s="34"/>
      <c r="AP515" s="34"/>
      <c r="AQ515" s="35"/>
      <c r="AR515" s="34"/>
      <c r="AS515" s="34"/>
      <c r="AT515" s="34"/>
      <c r="AU515" s="34"/>
      <c r="AV515" s="34"/>
      <c r="AW515" s="34"/>
      <c r="AY515" s="35"/>
      <c r="BA515" s="12">
        <f t="shared" si="8"/>
        <v>0</v>
      </c>
    </row>
    <row r="516" spans="1:53" x14ac:dyDescent="0.2">
      <c r="A516" s="8" t="s">
        <v>584</v>
      </c>
      <c r="B516" s="8" t="s">
        <v>1065</v>
      </c>
      <c r="C516" s="8" t="s">
        <v>498</v>
      </c>
      <c r="D516" s="8" t="s">
        <v>72</v>
      </c>
      <c r="E516" s="8" t="s">
        <v>53</v>
      </c>
      <c r="F516" s="23">
        <v>43263</v>
      </c>
      <c r="G516" s="8" t="s">
        <v>48</v>
      </c>
      <c r="H516" s="9" t="s">
        <v>77</v>
      </c>
      <c r="I516" s="8" t="s">
        <v>50</v>
      </c>
      <c r="J516" s="13">
        <v>87.3</v>
      </c>
      <c r="K516" s="19"/>
      <c r="L516" s="12" t="s">
        <v>51</v>
      </c>
      <c r="M516" s="15"/>
      <c r="N516" s="15"/>
      <c r="O516" s="13"/>
      <c r="R516" s="15"/>
      <c r="S516" s="14"/>
      <c r="T516" s="15"/>
      <c r="U516" s="14"/>
      <c r="V516" s="14"/>
      <c r="W516" s="14"/>
      <c r="X516" s="14"/>
      <c r="Y516" s="14"/>
      <c r="Z516" s="14"/>
      <c r="AA516" s="14"/>
      <c r="AB516" s="14"/>
      <c r="AC516" s="13"/>
      <c r="AD516" s="13"/>
      <c r="AE516" s="13"/>
      <c r="AF516" s="13"/>
      <c r="AG516" s="14"/>
      <c r="AH516" s="14"/>
      <c r="AI516" s="14"/>
      <c r="AJ516" s="14"/>
      <c r="AK516" s="13"/>
      <c r="AL516" s="13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3"/>
      <c r="AZ516" s="14"/>
      <c r="BA516" s="12">
        <f t="shared" si="8"/>
        <v>0</v>
      </c>
    </row>
    <row r="517" spans="1:53" x14ac:dyDescent="0.2">
      <c r="A517" s="20" t="s">
        <v>853</v>
      </c>
      <c r="B517" s="8" t="s">
        <v>1065</v>
      </c>
      <c r="C517" s="20" t="s">
        <v>498</v>
      </c>
      <c r="D517" s="8" t="s">
        <v>72</v>
      </c>
      <c r="E517" s="8" t="s">
        <v>53</v>
      </c>
      <c r="F517" s="23">
        <v>43263</v>
      </c>
      <c r="G517" s="8" t="s">
        <v>48</v>
      </c>
      <c r="H517" s="9" t="s">
        <v>49</v>
      </c>
      <c r="I517" s="8" t="s">
        <v>50</v>
      </c>
      <c r="J517" s="8">
        <v>110</v>
      </c>
      <c r="L517" s="12" t="s">
        <v>51</v>
      </c>
      <c r="M517" s="33"/>
      <c r="N517" s="49"/>
      <c r="O517" s="34"/>
      <c r="P517" s="34"/>
      <c r="Q517" s="34"/>
      <c r="R517" s="34"/>
      <c r="S517" s="33"/>
      <c r="T517" s="33"/>
      <c r="U517" s="34"/>
      <c r="V517" s="34"/>
      <c r="W517" s="34"/>
      <c r="X517" s="34"/>
      <c r="Y517" s="34"/>
      <c r="Z517" s="34"/>
      <c r="AA517" s="34"/>
      <c r="AB517" s="34"/>
      <c r="AC517" s="34"/>
      <c r="AE517" s="34"/>
      <c r="AF517" s="34"/>
      <c r="AG517" s="34"/>
      <c r="AI517" s="35"/>
      <c r="AJ517" s="34"/>
      <c r="AK517" s="34"/>
      <c r="AL517" s="34"/>
      <c r="AM517" s="34"/>
      <c r="AN517" s="34"/>
      <c r="AO517" s="34"/>
      <c r="AP517" s="34"/>
      <c r="AQ517" s="35"/>
      <c r="AR517" s="34"/>
      <c r="AS517" s="34"/>
      <c r="AT517" s="34"/>
      <c r="AU517" s="34"/>
      <c r="AV517" s="34"/>
      <c r="AW517" s="34"/>
      <c r="AY517" s="35"/>
      <c r="BA517" s="12">
        <f t="shared" si="8"/>
        <v>0</v>
      </c>
    </row>
    <row r="518" spans="1:53" x14ac:dyDescent="0.2">
      <c r="A518" s="8" t="s">
        <v>585</v>
      </c>
      <c r="B518" s="8" t="s">
        <v>1065</v>
      </c>
      <c r="C518" s="8" t="s">
        <v>498</v>
      </c>
      <c r="D518" s="8" t="s">
        <v>72</v>
      </c>
      <c r="E518" s="8" t="s">
        <v>53</v>
      </c>
      <c r="F518" s="23">
        <v>43263</v>
      </c>
      <c r="G518" s="8" t="s">
        <v>48</v>
      </c>
      <c r="H518" s="9" t="s">
        <v>49</v>
      </c>
      <c r="I518" s="8" t="s">
        <v>50</v>
      </c>
      <c r="J518" s="13">
        <v>110</v>
      </c>
      <c r="K518" s="19"/>
      <c r="L518" s="12" t="s">
        <v>51</v>
      </c>
      <c r="M518" s="15"/>
      <c r="N518" s="15"/>
      <c r="O518" s="13"/>
      <c r="R518" s="15"/>
      <c r="S518" s="14"/>
      <c r="T518" s="15"/>
      <c r="U518" s="14"/>
      <c r="V518" s="14"/>
      <c r="W518" s="14"/>
      <c r="X518" s="14"/>
      <c r="Y518" s="14"/>
      <c r="Z518" s="14"/>
      <c r="AA518" s="14"/>
      <c r="AB518" s="14"/>
      <c r="AC518" s="13"/>
      <c r="AD518" s="13"/>
      <c r="AE518" s="13"/>
      <c r="AF518" s="13"/>
      <c r="AG518" s="14"/>
      <c r="AH518" s="14"/>
      <c r="AI518" s="14"/>
      <c r="AJ518" s="14"/>
      <c r="AK518" s="13"/>
      <c r="AL518" s="13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3"/>
      <c r="AZ518" s="14"/>
      <c r="BA518" s="12">
        <f t="shared" si="8"/>
        <v>0</v>
      </c>
    </row>
    <row r="519" spans="1:53" x14ac:dyDescent="0.2">
      <c r="A519" s="8" t="s">
        <v>854</v>
      </c>
      <c r="B519" s="8" t="s">
        <v>1065</v>
      </c>
      <c r="C519" s="8" t="s">
        <v>498</v>
      </c>
      <c r="D519" s="8" t="s">
        <v>72</v>
      </c>
      <c r="E519" s="8" t="s">
        <v>67</v>
      </c>
      <c r="F519" s="23">
        <v>43263</v>
      </c>
      <c r="G519" s="8" t="s">
        <v>68</v>
      </c>
      <c r="H519" s="9" t="s">
        <v>77</v>
      </c>
      <c r="I519" s="8" t="s">
        <v>50</v>
      </c>
      <c r="J519" s="8">
        <v>153.80000000000001</v>
      </c>
      <c r="L519" s="12" t="s">
        <v>51</v>
      </c>
      <c r="M519" s="33" t="s">
        <v>30</v>
      </c>
      <c r="N519" s="33" t="s">
        <v>35</v>
      </c>
      <c r="O519" s="33"/>
      <c r="P519" s="33"/>
      <c r="Q519" s="33"/>
      <c r="R519" s="34"/>
      <c r="S519" s="34"/>
      <c r="T519" s="33" t="s">
        <v>834</v>
      </c>
      <c r="U519" s="34"/>
      <c r="V519" s="34"/>
      <c r="W519" s="34"/>
      <c r="X519" s="34"/>
      <c r="Y519" s="34"/>
      <c r="Z519" s="34"/>
      <c r="AA519" s="34"/>
      <c r="AB519" s="34"/>
      <c r="AC519" s="34"/>
      <c r="AE519" s="34"/>
      <c r="AF519" s="34"/>
      <c r="AG519" s="34"/>
      <c r="AI519" s="34"/>
      <c r="AJ519" s="34"/>
      <c r="AK519" s="34"/>
      <c r="AL519" s="35">
        <v>170</v>
      </c>
      <c r="AM519" s="35"/>
      <c r="AN519" s="34"/>
      <c r="AO519" s="34"/>
      <c r="AP519" s="34"/>
      <c r="AQ519" s="35">
        <v>46837</v>
      </c>
      <c r="AR519" s="34"/>
      <c r="AS519" s="34"/>
      <c r="AT519" s="34"/>
      <c r="AU519" s="34"/>
      <c r="AV519" s="34"/>
      <c r="AW519" s="34"/>
      <c r="AY519" s="35">
        <v>106431</v>
      </c>
      <c r="BA519" s="12">
        <f t="shared" si="8"/>
        <v>3</v>
      </c>
    </row>
    <row r="520" spans="1:53" x14ac:dyDescent="0.2">
      <c r="A520" s="8" t="s">
        <v>855</v>
      </c>
      <c r="B520" s="8" t="s">
        <v>1065</v>
      </c>
      <c r="C520" s="8" t="s">
        <v>498</v>
      </c>
      <c r="D520" s="8" t="s">
        <v>72</v>
      </c>
      <c r="E520" s="8" t="s">
        <v>67</v>
      </c>
      <c r="F520" s="23">
        <v>43263</v>
      </c>
      <c r="G520" s="8" t="s">
        <v>68</v>
      </c>
      <c r="H520" s="9" t="s">
        <v>77</v>
      </c>
      <c r="I520" s="8" t="s">
        <v>50</v>
      </c>
      <c r="J520" s="8">
        <v>135.19999999999999</v>
      </c>
      <c r="L520" s="12" t="s">
        <v>51</v>
      </c>
      <c r="M520" s="33" t="s">
        <v>30</v>
      </c>
      <c r="N520" s="33" t="s">
        <v>34</v>
      </c>
      <c r="O520" s="33"/>
      <c r="P520" s="33"/>
      <c r="Q520" s="33"/>
      <c r="R520" s="33" t="s">
        <v>12</v>
      </c>
      <c r="S520" s="34"/>
      <c r="T520" s="33" t="s">
        <v>834</v>
      </c>
      <c r="U520" s="34"/>
      <c r="V520" s="34"/>
      <c r="W520" s="34"/>
      <c r="X520" s="34"/>
      <c r="Y520" s="34"/>
      <c r="Z520" s="34"/>
      <c r="AA520" s="34"/>
      <c r="AB520" s="34"/>
      <c r="AC520" s="34"/>
      <c r="AE520" s="34"/>
      <c r="AF520" s="34"/>
      <c r="AG520" s="34"/>
      <c r="AI520" s="34"/>
      <c r="AJ520" s="34"/>
      <c r="AK520" s="35">
        <v>156687</v>
      </c>
      <c r="AL520" s="35">
        <v>45</v>
      </c>
      <c r="AM520" s="35"/>
      <c r="AN520" s="34"/>
      <c r="AO520" s="34"/>
      <c r="AP520" s="35">
        <v>20</v>
      </c>
      <c r="AQ520" s="34"/>
      <c r="AR520" s="34"/>
      <c r="AS520" s="34"/>
      <c r="AT520" s="34"/>
      <c r="AU520" s="34"/>
      <c r="AV520" s="34"/>
      <c r="AW520" s="34"/>
      <c r="AY520" s="35">
        <v>82673</v>
      </c>
      <c r="BA520" s="12">
        <f t="shared" si="8"/>
        <v>4</v>
      </c>
    </row>
    <row r="521" spans="1:53" x14ac:dyDescent="0.2">
      <c r="A521" s="8" t="s">
        <v>856</v>
      </c>
      <c r="B521" s="8" t="s">
        <v>1065</v>
      </c>
      <c r="C521" s="8" t="s">
        <v>498</v>
      </c>
      <c r="D521" s="8" t="s">
        <v>72</v>
      </c>
      <c r="E521" s="8" t="s">
        <v>67</v>
      </c>
      <c r="F521" s="23">
        <v>43263</v>
      </c>
      <c r="G521" s="8" t="s">
        <v>68</v>
      </c>
      <c r="H521" s="9" t="s">
        <v>77</v>
      </c>
      <c r="I521" s="8" t="s">
        <v>50</v>
      </c>
      <c r="J521" s="8">
        <v>120</v>
      </c>
      <c r="L521" s="12" t="s">
        <v>51</v>
      </c>
      <c r="M521" s="49"/>
      <c r="N521" s="49"/>
      <c r="O521" s="34"/>
      <c r="P521" s="34"/>
      <c r="Q521" s="34"/>
      <c r="R521" s="33" t="s">
        <v>12</v>
      </c>
      <c r="S521" s="34"/>
      <c r="T521" s="33" t="s">
        <v>834</v>
      </c>
      <c r="U521" s="34"/>
      <c r="V521" s="34"/>
      <c r="W521" s="34"/>
      <c r="X521" s="34"/>
      <c r="Y521" s="34"/>
      <c r="Z521" s="34"/>
      <c r="AA521" s="34"/>
      <c r="AB521" s="34"/>
      <c r="AC521" s="34"/>
      <c r="AE521" s="34"/>
      <c r="AF521" s="34"/>
      <c r="AG521" s="34"/>
      <c r="AI521" s="34"/>
      <c r="AJ521" s="34"/>
      <c r="AK521" s="35">
        <v>175032</v>
      </c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Y521" s="35">
        <v>5369</v>
      </c>
      <c r="BA521" s="12">
        <f t="shared" si="8"/>
        <v>2</v>
      </c>
    </row>
    <row r="522" spans="1:53" x14ac:dyDescent="0.2">
      <c r="A522" s="8" t="s">
        <v>857</v>
      </c>
      <c r="B522" s="8" t="s">
        <v>1065</v>
      </c>
      <c r="C522" s="8" t="s">
        <v>498</v>
      </c>
      <c r="D522" s="8" t="s">
        <v>72</v>
      </c>
      <c r="E522" s="8" t="s">
        <v>67</v>
      </c>
      <c r="F522" s="23">
        <v>43263</v>
      </c>
      <c r="G522" s="8" t="s">
        <v>68</v>
      </c>
      <c r="H522" s="9" t="s">
        <v>77</v>
      </c>
      <c r="I522" s="8" t="s">
        <v>84</v>
      </c>
      <c r="J522" s="8">
        <v>51.8</v>
      </c>
      <c r="L522" s="12" t="s">
        <v>51</v>
      </c>
      <c r="M522" s="33" t="s">
        <v>30</v>
      </c>
      <c r="N522" s="33" t="s">
        <v>34</v>
      </c>
      <c r="O522" s="33"/>
      <c r="P522" s="33"/>
      <c r="Q522" s="33"/>
      <c r="R522" s="33" t="s">
        <v>12</v>
      </c>
      <c r="S522" s="34"/>
      <c r="T522" s="33" t="s">
        <v>834</v>
      </c>
      <c r="U522" s="34"/>
      <c r="V522" s="34"/>
      <c r="W522" s="34"/>
      <c r="X522" s="34"/>
      <c r="Y522" s="34"/>
      <c r="Z522" s="34"/>
      <c r="AA522" s="34"/>
      <c r="AB522" s="34"/>
      <c r="AC522" s="34"/>
      <c r="AE522" s="34"/>
      <c r="AF522" s="34"/>
      <c r="AG522" s="34"/>
      <c r="AI522" s="34"/>
      <c r="AJ522" s="34"/>
      <c r="AK522" s="35">
        <v>82544</v>
      </c>
      <c r="AL522" s="35">
        <v>44</v>
      </c>
      <c r="AM522" s="35"/>
      <c r="AN522" s="34"/>
      <c r="AO522" s="34"/>
      <c r="AP522" s="35">
        <v>17</v>
      </c>
      <c r="AQ522" s="34"/>
      <c r="AR522" s="34"/>
      <c r="AS522" s="34"/>
      <c r="AT522" s="34"/>
      <c r="AU522" s="34"/>
      <c r="AV522" s="34"/>
      <c r="AW522" s="34"/>
      <c r="AY522" s="35">
        <v>53686</v>
      </c>
      <c r="BA522" s="12">
        <f t="shared" si="8"/>
        <v>4</v>
      </c>
    </row>
    <row r="523" spans="1:53" x14ac:dyDescent="0.2">
      <c r="A523" s="8" t="s">
        <v>858</v>
      </c>
      <c r="B523" s="8" t="s">
        <v>1065</v>
      </c>
      <c r="C523" s="8" t="s">
        <v>498</v>
      </c>
      <c r="D523" s="8" t="s">
        <v>72</v>
      </c>
      <c r="E523" s="8" t="s">
        <v>67</v>
      </c>
      <c r="F523" s="23">
        <v>43263</v>
      </c>
      <c r="G523" s="8" t="s">
        <v>68</v>
      </c>
      <c r="H523" s="9" t="s">
        <v>77</v>
      </c>
      <c r="I523" s="8" t="s">
        <v>84</v>
      </c>
      <c r="J523" s="8">
        <v>24.8</v>
      </c>
      <c r="L523" s="12" t="s">
        <v>51</v>
      </c>
      <c r="M523" s="33" t="s">
        <v>30</v>
      </c>
      <c r="N523" s="49"/>
      <c r="O523" s="34"/>
      <c r="P523" s="34"/>
      <c r="Q523" s="34"/>
      <c r="R523" s="33" t="s">
        <v>12</v>
      </c>
      <c r="S523" s="34"/>
      <c r="T523" s="33" t="s">
        <v>834</v>
      </c>
      <c r="U523" s="34"/>
      <c r="V523" s="34"/>
      <c r="W523" s="34"/>
      <c r="X523" s="34"/>
      <c r="Y523" s="34"/>
      <c r="Z523" s="34"/>
      <c r="AA523" s="34"/>
      <c r="AB523" s="34"/>
      <c r="AC523" s="34"/>
      <c r="AE523" s="34"/>
      <c r="AF523" s="34"/>
      <c r="AG523" s="34"/>
      <c r="AI523" s="34"/>
      <c r="AJ523" s="34"/>
      <c r="AK523" s="35">
        <v>186694</v>
      </c>
      <c r="AL523" s="35">
        <v>80</v>
      </c>
      <c r="AM523" s="35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Y523" s="35">
        <v>74982</v>
      </c>
      <c r="BA523" s="12">
        <f t="shared" si="8"/>
        <v>3</v>
      </c>
    </row>
    <row r="524" spans="1:53" x14ac:dyDescent="0.2">
      <c r="A524" s="8" t="s">
        <v>859</v>
      </c>
      <c r="B524" s="8" t="s">
        <v>1065</v>
      </c>
      <c r="C524" s="8" t="s">
        <v>498</v>
      </c>
      <c r="D524" s="8" t="s">
        <v>72</v>
      </c>
      <c r="E524" s="8" t="s">
        <v>67</v>
      </c>
      <c r="F524" s="23">
        <v>43263</v>
      </c>
      <c r="G524" s="8" t="s">
        <v>68</v>
      </c>
      <c r="H524" s="9" t="s">
        <v>77</v>
      </c>
      <c r="I524" s="8" t="s">
        <v>84</v>
      </c>
      <c r="J524" s="8">
        <v>34</v>
      </c>
      <c r="L524" s="12" t="s">
        <v>51</v>
      </c>
      <c r="M524" s="33" t="s">
        <v>30</v>
      </c>
      <c r="N524" s="33" t="s">
        <v>34</v>
      </c>
      <c r="O524" s="33"/>
      <c r="P524" s="33"/>
      <c r="Q524" s="33"/>
      <c r="R524" s="33" t="s">
        <v>12</v>
      </c>
      <c r="S524" s="34"/>
      <c r="T524" s="33" t="s">
        <v>834</v>
      </c>
      <c r="U524" s="34"/>
      <c r="V524" s="34"/>
      <c r="W524" s="34"/>
      <c r="X524" s="34"/>
      <c r="Y524" s="34"/>
      <c r="Z524" s="34"/>
      <c r="AA524" s="34"/>
      <c r="AB524" s="34"/>
      <c r="AC524" s="34"/>
      <c r="AE524" s="34"/>
      <c r="AF524" s="34"/>
      <c r="AG524" s="34"/>
      <c r="AI524" s="34"/>
      <c r="AJ524" s="34"/>
      <c r="AK524" s="35">
        <v>94307</v>
      </c>
      <c r="AL524" s="35">
        <v>46</v>
      </c>
      <c r="AM524" s="35"/>
      <c r="AN524" s="34"/>
      <c r="AO524" s="34"/>
      <c r="AP524" s="35">
        <v>10</v>
      </c>
      <c r="AQ524" s="34"/>
      <c r="AR524" s="34"/>
      <c r="AS524" s="34"/>
      <c r="AT524" s="34"/>
      <c r="AU524" s="34"/>
      <c r="AV524" s="34"/>
      <c r="AW524" s="34"/>
      <c r="AY524" s="35">
        <v>3843</v>
      </c>
      <c r="BA524" s="12">
        <f t="shared" si="8"/>
        <v>4</v>
      </c>
    </row>
    <row r="525" spans="1:53" x14ac:dyDescent="0.2">
      <c r="A525" s="8" t="s">
        <v>860</v>
      </c>
      <c r="B525" s="8" t="s">
        <v>1065</v>
      </c>
      <c r="C525" s="8" t="s">
        <v>498</v>
      </c>
      <c r="D525" s="8" t="s">
        <v>72</v>
      </c>
      <c r="E525" s="8" t="s">
        <v>67</v>
      </c>
      <c r="F525" s="23">
        <v>43263</v>
      </c>
      <c r="G525" s="8" t="s">
        <v>68</v>
      </c>
      <c r="H525" s="9" t="s">
        <v>77</v>
      </c>
      <c r="I525" s="8" t="s">
        <v>84</v>
      </c>
      <c r="J525" s="8">
        <v>26.7</v>
      </c>
      <c r="L525" s="12" t="s">
        <v>51</v>
      </c>
      <c r="M525" s="33" t="s">
        <v>30</v>
      </c>
      <c r="N525" s="49"/>
      <c r="O525" s="34"/>
      <c r="P525" s="34"/>
      <c r="Q525" s="34"/>
      <c r="R525" s="33" t="s">
        <v>12</v>
      </c>
      <c r="S525" s="34"/>
      <c r="T525" s="33" t="s">
        <v>834</v>
      </c>
      <c r="U525" s="34"/>
      <c r="V525" s="34"/>
      <c r="W525" s="34"/>
      <c r="X525" s="34"/>
      <c r="Y525" s="34"/>
      <c r="Z525" s="34"/>
      <c r="AA525" s="34"/>
      <c r="AB525" s="34"/>
      <c r="AC525" s="34"/>
      <c r="AE525" s="34"/>
      <c r="AF525" s="34"/>
      <c r="AG525" s="34"/>
      <c r="AI525" s="34"/>
      <c r="AJ525" s="34"/>
      <c r="AK525" s="35">
        <v>75470</v>
      </c>
      <c r="AL525" s="35">
        <v>26</v>
      </c>
      <c r="AM525" s="35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Y525" s="35">
        <v>8378</v>
      </c>
      <c r="BA525" s="12">
        <f t="shared" si="8"/>
        <v>3</v>
      </c>
    </row>
    <row r="526" spans="1:53" x14ac:dyDescent="0.2">
      <c r="A526" s="8" t="s">
        <v>861</v>
      </c>
      <c r="B526" s="8" t="s">
        <v>1065</v>
      </c>
      <c r="C526" s="8" t="s">
        <v>498</v>
      </c>
      <c r="D526" s="8" t="s">
        <v>72</v>
      </c>
      <c r="E526" s="8" t="s">
        <v>67</v>
      </c>
      <c r="F526" s="23">
        <v>43263</v>
      </c>
      <c r="G526" s="8" t="s">
        <v>68</v>
      </c>
      <c r="H526" s="9" t="s">
        <v>77</v>
      </c>
      <c r="I526" s="8" t="s">
        <v>84</v>
      </c>
      <c r="J526" s="8">
        <v>30</v>
      </c>
      <c r="L526" s="12" t="s">
        <v>51</v>
      </c>
      <c r="M526" s="33" t="s">
        <v>35</v>
      </c>
      <c r="N526" s="49"/>
      <c r="O526" s="34"/>
      <c r="P526" s="34"/>
      <c r="Q526" s="34"/>
      <c r="R526" s="34"/>
      <c r="S526" s="34"/>
      <c r="T526" s="33" t="s">
        <v>834</v>
      </c>
      <c r="U526" s="34"/>
      <c r="V526" s="34"/>
      <c r="W526" s="34"/>
      <c r="X526" s="34"/>
      <c r="Y526" s="34"/>
      <c r="Z526" s="34"/>
      <c r="AA526" s="34"/>
      <c r="AB526" s="34"/>
      <c r="AC526" s="34"/>
      <c r="AE526" s="34"/>
      <c r="AF526" s="34"/>
      <c r="AG526" s="34"/>
      <c r="AI526" s="34"/>
      <c r="AJ526" s="34"/>
      <c r="AK526" s="34"/>
      <c r="AL526" s="34"/>
      <c r="AM526" s="34"/>
      <c r="AN526" s="34"/>
      <c r="AO526" s="34"/>
      <c r="AP526" s="34"/>
      <c r="AQ526" s="35">
        <v>17</v>
      </c>
      <c r="AR526" s="34"/>
      <c r="AS526" s="34"/>
      <c r="AT526" s="34"/>
      <c r="AU526" s="34"/>
      <c r="AV526" s="34"/>
      <c r="AW526" s="34"/>
      <c r="AY526" s="35">
        <v>138746</v>
      </c>
      <c r="BA526" s="12">
        <f t="shared" si="8"/>
        <v>2</v>
      </c>
    </row>
    <row r="527" spans="1:53" x14ac:dyDescent="0.2">
      <c r="A527" s="8" t="s">
        <v>862</v>
      </c>
      <c r="B527" s="8" t="s">
        <v>1065</v>
      </c>
      <c r="C527" s="8" t="s">
        <v>498</v>
      </c>
      <c r="D527" s="8" t="s">
        <v>72</v>
      </c>
      <c r="E527" s="8" t="s">
        <v>67</v>
      </c>
      <c r="F527" s="23">
        <v>43263</v>
      </c>
      <c r="G527" s="8" t="s">
        <v>68</v>
      </c>
      <c r="H527" s="9" t="s">
        <v>77</v>
      </c>
      <c r="I527" s="8" t="s">
        <v>84</v>
      </c>
      <c r="J527" s="8">
        <v>11.9</v>
      </c>
      <c r="L527" s="12" t="s">
        <v>51</v>
      </c>
      <c r="M527" s="33" t="s">
        <v>35</v>
      </c>
      <c r="N527" s="49"/>
      <c r="O527" s="34"/>
      <c r="P527" s="34"/>
      <c r="Q527" s="34"/>
      <c r="R527" s="34"/>
      <c r="S527" s="34"/>
      <c r="T527" s="33" t="s">
        <v>834</v>
      </c>
      <c r="U527" s="34"/>
      <c r="V527" s="34"/>
      <c r="W527" s="34"/>
      <c r="X527" s="34"/>
      <c r="Y527" s="34"/>
      <c r="Z527" s="34"/>
      <c r="AA527" s="34"/>
      <c r="AB527" s="34"/>
      <c r="AC527" s="34"/>
      <c r="AE527" s="34"/>
      <c r="AF527" s="34"/>
      <c r="AG527" s="34"/>
      <c r="AI527" s="34"/>
      <c r="AJ527" s="34"/>
      <c r="AK527" s="34"/>
      <c r="AL527" s="34"/>
      <c r="AM527" s="34"/>
      <c r="AN527" s="34"/>
      <c r="AO527" s="34"/>
      <c r="AP527" s="34"/>
      <c r="AQ527" s="35">
        <v>23</v>
      </c>
      <c r="AR527" s="34"/>
      <c r="AS527" s="34"/>
      <c r="AT527" s="34"/>
      <c r="AU527" s="34"/>
      <c r="AV527" s="34"/>
      <c r="AW527" s="34"/>
      <c r="AY527" s="35">
        <v>52868</v>
      </c>
      <c r="BA527" s="12">
        <f t="shared" si="8"/>
        <v>2</v>
      </c>
    </row>
    <row r="528" spans="1:53" x14ac:dyDescent="0.2">
      <c r="A528" s="8" t="s">
        <v>863</v>
      </c>
      <c r="B528" s="8" t="s">
        <v>1065</v>
      </c>
      <c r="C528" s="8" t="s">
        <v>498</v>
      </c>
      <c r="D528" s="8" t="s">
        <v>72</v>
      </c>
      <c r="E528" s="8" t="s">
        <v>67</v>
      </c>
      <c r="F528" s="23">
        <v>43263</v>
      </c>
      <c r="G528" s="8" t="s">
        <v>68</v>
      </c>
      <c r="H528" s="9" t="s">
        <v>77</v>
      </c>
      <c r="I528" s="8" t="s">
        <v>84</v>
      </c>
      <c r="J528" s="8">
        <v>45.2</v>
      </c>
      <c r="L528" s="12" t="s">
        <v>51</v>
      </c>
      <c r="M528" s="49"/>
      <c r="N528" s="49"/>
      <c r="O528" s="34"/>
      <c r="P528" s="34"/>
      <c r="Q528" s="34"/>
      <c r="R528" s="33" t="s">
        <v>12</v>
      </c>
      <c r="S528" s="34"/>
      <c r="T528" s="33" t="s">
        <v>834</v>
      </c>
      <c r="U528" s="34"/>
      <c r="V528" s="34"/>
      <c r="W528" s="34"/>
      <c r="X528" s="34"/>
      <c r="Y528" s="34"/>
      <c r="Z528" s="34"/>
      <c r="AA528" s="34"/>
      <c r="AB528" s="34"/>
      <c r="AC528" s="34"/>
      <c r="AE528" s="34"/>
      <c r="AF528" s="34"/>
      <c r="AG528" s="34"/>
      <c r="AI528" s="34"/>
      <c r="AJ528" s="34"/>
      <c r="AK528" s="35">
        <v>98657</v>
      </c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Y528" s="35">
        <v>40354</v>
      </c>
      <c r="BA528" s="12">
        <f t="shared" si="8"/>
        <v>2</v>
      </c>
    </row>
    <row r="529" spans="1:53" x14ac:dyDescent="0.2">
      <c r="A529" s="8" t="s">
        <v>864</v>
      </c>
      <c r="B529" s="8" t="s">
        <v>1065</v>
      </c>
      <c r="C529" s="8" t="s">
        <v>498</v>
      </c>
      <c r="D529" s="8" t="s">
        <v>72</v>
      </c>
      <c r="E529" s="8" t="s">
        <v>67</v>
      </c>
      <c r="F529" s="23">
        <v>43263</v>
      </c>
      <c r="G529" s="8" t="s">
        <v>68</v>
      </c>
      <c r="H529" s="9" t="s">
        <v>49</v>
      </c>
      <c r="I529" s="8" t="s">
        <v>50</v>
      </c>
      <c r="J529" s="8">
        <v>322</v>
      </c>
      <c r="L529" s="12" t="s">
        <v>51</v>
      </c>
      <c r="M529" s="33" t="s">
        <v>35</v>
      </c>
      <c r="N529" s="49"/>
      <c r="O529" s="34"/>
      <c r="P529" s="34"/>
      <c r="Q529" s="34"/>
      <c r="R529" s="34"/>
      <c r="S529" s="33" t="s">
        <v>13</v>
      </c>
      <c r="T529" s="33" t="s">
        <v>834</v>
      </c>
      <c r="U529" s="34"/>
      <c r="V529" s="34"/>
      <c r="W529" s="34"/>
      <c r="X529" s="34"/>
      <c r="Y529" s="34"/>
      <c r="Z529" s="34"/>
      <c r="AA529" s="34"/>
      <c r="AB529" s="34"/>
      <c r="AC529" s="34"/>
      <c r="AE529" s="34"/>
      <c r="AF529" s="34"/>
      <c r="AG529" s="34"/>
      <c r="AI529" s="35">
        <v>53614</v>
      </c>
      <c r="AJ529" s="34"/>
      <c r="AK529" s="34"/>
      <c r="AL529" s="34"/>
      <c r="AM529" s="34"/>
      <c r="AN529" s="34"/>
      <c r="AO529" s="34"/>
      <c r="AP529" s="34"/>
      <c r="AQ529" s="35">
        <v>21</v>
      </c>
      <c r="AR529" s="34"/>
      <c r="AS529" s="34"/>
      <c r="AT529" s="34"/>
      <c r="AU529" s="34"/>
      <c r="AV529" s="34"/>
      <c r="AW529" s="34"/>
      <c r="AY529" s="35">
        <v>23</v>
      </c>
      <c r="BA529" s="12">
        <f t="shared" si="8"/>
        <v>3</v>
      </c>
    </row>
    <row r="530" spans="1:53" x14ac:dyDescent="0.2">
      <c r="A530" s="8" t="s">
        <v>865</v>
      </c>
      <c r="B530" s="8" t="s">
        <v>1065</v>
      </c>
      <c r="C530" s="8" t="s">
        <v>498</v>
      </c>
      <c r="D530" s="8" t="s">
        <v>72</v>
      </c>
      <c r="E530" s="8" t="s">
        <v>67</v>
      </c>
      <c r="F530" s="23">
        <v>43263</v>
      </c>
      <c r="G530" s="8" t="s">
        <v>68</v>
      </c>
      <c r="H530" s="9" t="s">
        <v>49</v>
      </c>
      <c r="I530" s="8" t="s">
        <v>50</v>
      </c>
      <c r="J530" s="8">
        <v>76.3</v>
      </c>
      <c r="L530" s="12" t="s">
        <v>51</v>
      </c>
      <c r="M530" s="49"/>
      <c r="N530" s="49"/>
      <c r="O530" s="34"/>
      <c r="P530" s="34"/>
      <c r="Q530" s="34"/>
      <c r="R530" s="33" t="s">
        <v>12</v>
      </c>
      <c r="S530" s="33" t="s">
        <v>13</v>
      </c>
      <c r="T530" s="33" t="s">
        <v>834</v>
      </c>
      <c r="U530" s="34"/>
      <c r="V530" s="34"/>
      <c r="W530" s="34"/>
      <c r="X530" s="34"/>
      <c r="Y530" s="34"/>
      <c r="Z530" s="34"/>
      <c r="AA530" s="34"/>
      <c r="AB530" s="34"/>
      <c r="AC530" s="34"/>
      <c r="AE530" s="34"/>
      <c r="AF530" s="34"/>
      <c r="AG530" s="34"/>
      <c r="AI530" s="35">
        <v>109046</v>
      </c>
      <c r="AJ530" s="34"/>
      <c r="AK530" s="35">
        <v>12</v>
      </c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Y530" s="35">
        <v>45</v>
      </c>
      <c r="BA530" s="12">
        <f t="shared" si="8"/>
        <v>3</v>
      </c>
    </row>
    <row r="531" spans="1:53" x14ac:dyDescent="0.2">
      <c r="A531" s="8" t="s">
        <v>866</v>
      </c>
      <c r="B531" s="8" t="s">
        <v>1065</v>
      </c>
      <c r="C531" s="8" t="s">
        <v>498</v>
      </c>
      <c r="D531" s="8" t="s">
        <v>72</v>
      </c>
      <c r="E531" s="8" t="s">
        <v>67</v>
      </c>
      <c r="F531" s="23">
        <v>43263</v>
      </c>
      <c r="G531" s="8" t="s">
        <v>68</v>
      </c>
      <c r="H531" s="9" t="s">
        <v>49</v>
      </c>
      <c r="I531" s="8" t="s">
        <v>50</v>
      </c>
      <c r="J531" s="8">
        <v>60</v>
      </c>
      <c r="L531" s="12" t="s">
        <v>51</v>
      </c>
      <c r="M531" s="33" t="s">
        <v>34</v>
      </c>
      <c r="N531" s="49"/>
      <c r="O531" s="34"/>
      <c r="P531" s="34"/>
      <c r="Q531" s="34"/>
      <c r="R531" s="33" t="s">
        <v>12</v>
      </c>
      <c r="S531" s="33" t="s">
        <v>13</v>
      </c>
      <c r="T531" s="33" t="s">
        <v>834</v>
      </c>
      <c r="U531" s="34"/>
      <c r="V531" s="34"/>
      <c r="W531" s="34"/>
      <c r="X531" s="34"/>
      <c r="Y531" s="34"/>
      <c r="Z531" s="34"/>
      <c r="AA531" s="34"/>
      <c r="AB531" s="34"/>
      <c r="AC531" s="34"/>
      <c r="AE531" s="34"/>
      <c r="AF531" s="34"/>
      <c r="AG531" s="34"/>
      <c r="AI531" s="35">
        <v>4112</v>
      </c>
      <c r="AJ531" s="34"/>
      <c r="AK531" s="35">
        <v>10</v>
      </c>
      <c r="AL531" s="34"/>
      <c r="AM531" s="34"/>
      <c r="AN531" s="34"/>
      <c r="AO531" s="34"/>
      <c r="AP531" s="35">
        <v>63</v>
      </c>
      <c r="AQ531" s="34"/>
      <c r="AR531" s="34"/>
      <c r="AS531" s="34"/>
      <c r="AT531" s="34"/>
      <c r="AU531" s="34"/>
      <c r="AV531" s="34"/>
      <c r="AW531" s="34"/>
      <c r="AY531" s="35">
        <v>17</v>
      </c>
      <c r="BA531" s="12">
        <f t="shared" si="8"/>
        <v>4</v>
      </c>
    </row>
    <row r="532" spans="1:53" x14ac:dyDescent="0.2">
      <c r="A532" s="8" t="s">
        <v>867</v>
      </c>
      <c r="B532" s="8" t="s">
        <v>1065</v>
      </c>
      <c r="C532" s="8" t="s">
        <v>498</v>
      </c>
      <c r="D532" s="8" t="s">
        <v>72</v>
      </c>
      <c r="E532" s="8" t="s">
        <v>67</v>
      </c>
      <c r="F532" s="23">
        <v>43266</v>
      </c>
      <c r="G532" s="8" t="s">
        <v>68</v>
      </c>
      <c r="H532" s="9" t="s">
        <v>77</v>
      </c>
      <c r="I532" s="8" t="s">
        <v>50</v>
      </c>
      <c r="J532" s="8">
        <v>240</v>
      </c>
      <c r="L532" s="12" t="s">
        <v>51</v>
      </c>
      <c r="M532" s="33" t="s">
        <v>34</v>
      </c>
      <c r="N532" s="49"/>
      <c r="O532" s="34"/>
      <c r="P532" s="34"/>
      <c r="Q532" s="34"/>
      <c r="R532" s="33" t="s">
        <v>12</v>
      </c>
      <c r="S532" s="33" t="s">
        <v>28</v>
      </c>
      <c r="T532" s="33" t="s">
        <v>834</v>
      </c>
      <c r="U532" s="34"/>
      <c r="V532" s="34"/>
      <c r="W532" s="34"/>
      <c r="X532" s="34"/>
      <c r="Y532" s="34"/>
      <c r="Z532" s="34"/>
      <c r="AA532" s="34"/>
      <c r="AB532" s="34"/>
      <c r="AC532" s="34"/>
      <c r="AE532" s="34"/>
      <c r="AF532" s="34"/>
      <c r="AG532" s="35">
        <v>12</v>
      </c>
      <c r="AI532" s="34"/>
      <c r="AJ532" s="34"/>
      <c r="AK532" s="35">
        <v>12</v>
      </c>
      <c r="AL532" s="34"/>
      <c r="AM532" s="34"/>
      <c r="AN532" s="34"/>
      <c r="AO532" s="34"/>
      <c r="AP532" s="35">
        <v>10</v>
      </c>
      <c r="AQ532" s="34"/>
      <c r="AR532" s="34"/>
      <c r="AS532" s="34"/>
      <c r="AT532" s="34"/>
      <c r="AU532" s="34"/>
      <c r="AV532" s="34"/>
      <c r="AW532" s="34"/>
      <c r="AY532" s="35">
        <v>200602</v>
      </c>
      <c r="BA532" s="12">
        <f t="shared" si="8"/>
        <v>4</v>
      </c>
    </row>
    <row r="533" spans="1:53" x14ac:dyDescent="0.2">
      <c r="A533" s="8" t="s">
        <v>868</v>
      </c>
      <c r="B533" s="8" t="s">
        <v>1065</v>
      </c>
      <c r="C533" s="8" t="s">
        <v>498</v>
      </c>
      <c r="D533" s="8" t="s">
        <v>384</v>
      </c>
      <c r="E533" s="8" t="s">
        <v>47</v>
      </c>
      <c r="F533" s="23">
        <v>43266</v>
      </c>
      <c r="G533" s="8" t="s">
        <v>48</v>
      </c>
      <c r="H533" s="9" t="s">
        <v>77</v>
      </c>
      <c r="I533" s="8" t="s">
        <v>50</v>
      </c>
      <c r="J533" s="20">
        <v>55.7</v>
      </c>
      <c r="L533" s="12" t="s">
        <v>51</v>
      </c>
      <c r="M533" s="49"/>
      <c r="N533" s="49"/>
      <c r="O533" s="34"/>
      <c r="P533" s="34"/>
      <c r="Q533" s="34"/>
      <c r="R533" s="33" t="s">
        <v>12</v>
      </c>
      <c r="S533" s="34"/>
      <c r="T533" s="33" t="s">
        <v>834</v>
      </c>
      <c r="U533" s="34"/>
      <c r="V533" s="34"/>
      <c r="W533" s="34"/>
      <c r="X533" s="34"/>
      <c r="Y533" s="34"/>
      <c r="Z533" s="34"/>
      <c r="AA533" s="34"/>
      <c r="AB533" s="34"/>
      <c r="AC533" s="34"/>
      <c r="AE533" s="34"/>
      <c r="AF533" s="34"/>
      <c r="AG533" s="34"/>
      <c r="AI533" s="34"/>
      <c r="AJ533" s="34"/>
      <c r="AK533" s="35">
        <v>20</v>
      </c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Y533" s="35">
        <v>11389</v>
      </c>
      <c r="BA533" s="12">
        <f t="shared" si="8"/>
        <v>2</v>
      </c>
    </row>
    <row r="534" spans="1:53" x14ac:dyDescent="0.2">
      <c r="A534" s="8" t="s">
        <v>869</v>
      </c>
      <c r="B534" s="8" t="s">
        <v>1065</v>
      </c>
      <c r="C534" s="8" t="s">
        <v>498</v>
      </c>
      <c r="D534" s="8" t="s">
        <v>384</v>
      </c>
      <c r="E534" s="8" t="s">
        <v>144</v>
      </c>
      <c r="F534" s="23">
        <v>43266</v>
      </c>
      <c r="G534" s="8" t="s">
        <v>48</v>
      </c>
      <c r="H534" s="9" t="s">
        <v>77</v>
      </c>
      <c r="I534" s="8" t="s">
        <v>84</v>
      </c>
      <c r="J534" s="8">
        <v>32.200000000000003</v>
      </c>
      <c r="L534" s="12" t="s">
        <v>51</v>
      </c>
      <c r="M534" s="49"/>
      <c r="N534" s="49"/>
      <c r="O534" s="34"/>
      <c r="P534" s="34"/>
      <c r="Q534" s="34"/>
      <c r="R534" s="33" t="s">
        <v>12</v>
      </c>
      <c r="S534" s="34"/>
      <c r="T534" s="33" t="s">
        <v>834</v>
      </c>
      <c r="U534" s="34"/>
      <c r="V534" s="34"/>
      <c r="W534" s="34"/>
      <c r="X534" s="34"/>
      <c r="Y534" s="34"/>
      <c r="Z534" s="34"/>
      <c r="AA534" s="34"/>
      <c r="AB534" s="34"/>
      <c r="AC534" s="34"/>
      <c r="AE534" s="34"/>
      <c r="AF534" s="34"/>
      <c r="AG534" s="34"/>
      <c r="AI534" s="34"/>
      <c r="AJ534" s="34"/>
      <c r="AK534" s="35">
        <v>15</v>
      </c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Y534" s="35">
        <v>462456</v>
      </c>
      <c r="BA534" s="12">
        <f t="shared" si="8"/>
        <v>2</v>
      </c>
    </row>
    <row r="535" spans="1:53" x14ac:dyDescent="0.2">
      <c r="A535" s="8" t="s">
        <v>870</v>
      </c>
      <c r="B535" s="8" t="s">
        <v>1065</v>
      </c>
      <c r="C535" s="8" t="s">
        <v>498</v>
      </c>
      <c r="D535" s="8" t="s">
        <v>384</v>
      </c>
      <c r="E535" s="8" t="s">
        <v>64</v>
      </c>
      <c r="F535" s="23">
        <v>43266</v>
      </c>
      <c r="G535" s="8" t="s">
        <v>48</v>
      </c>
      <c r="H535" s="9" t="s">
        <v>77</v>
      </c>
      <c r="I535" s="8" t="s">
        <v>50</v>
      </c>
      <c r="J535" s="20">
        <v>55.7</v>
      </c>
      <c r="L535" s="12" t="s">
        <v>51</v>
      </c>
      <c r="M535" s="33" t="s">
        <v>35</v>
      </c>
      <c r="N535" s="49"/>
      <c r="O535" s="34"/>
      <c r="P535" s="34"/>
      <c r="Q535" s="34"/>
      <c r="R535" s="34"/>
      <c r="S535" s="34"/>
      <c r="T535" s="33" t="s">
        <v>834</v>
      </c>
      <c r="U535" s="34"/>
      <c r="V535" s="34"/>
      <c r="W535" s="34"/>
      <c r="X535" s="34"/>
      <c r="Y535" s="34"/>
      <c r="Z535" s="34"/>
      <c r="AA535" s="34"/>
      <c r="AB535" s="34"/>
      <c r="AC535" s="34"/>
      <c r="AE535" s="34"/>
      <c r="AF535" s="34"/>
      <c r="AG535" s="34"/>
      <c r="AI535" s="34"/>
      <c r="AJ535" s="34"/>
      <c r="AK535" s="34"/>
      <c r="AL535" s="34"/>
      <c r="AM535" s="34"/>
      <c r="AN535" s="34"/>
      <c r="AO535" s="34"/>
      <c r="AP535" s="34"/>
      <c r="AQ535" s="35">
        <v>27</v>
      </c>
      <c r="AR535" s="34"/>
      <c r="AS535" s="34"/>
      <c r="AT535" s="34"/>
      <c r="AU535" s="34"/>
      <c r="AV535" s="34"/>
      <c r="AW535" s="34"/>
      <c r="AY535" s="35">
        <v>37297</v>
      </c>
      <c r="BA535" s="12">
        <f t="shared" si="8"/>
        <v>2</v>
      </c>
    </row>
    <row r="536" spans="1:53" x14ac:dyDescent="0.2">
      <c r="A536" s="8" t="s">
        <v>586</v>
      </c>
      <c r="B536" s="8" t="s">
        <v>1065</v>
      </c>
      <c r="C536" s="8" t="s">
        <v>498</v>
      </c>
      <c r="D536" s="8" t="s">
        <v>384</v>
      </c>
      <c r="E536" s="8" t="s">
        <v>64</v>
      </c>
      <c r="F536" s="23">
        <v>43266</v>
      </c>
      <c r="G536" s="8" t="s">
        <v>48</v>
      </c>
      <c r="H536" s="9" t="s">
        <v>77</v>
      </c>
      <c r="I536" s="8" t="s">
        <v>84</v>
      </c>
      <c r="J536" s="20">
        <v>8.01</v>
      </c>
      <c r="K536" s="19"/>
      <c r="L536" s="12" t="s">
        <v>51</v>
      </c>
      <c r="M536" s="45"/>
      <c r="N536" s="45"/>
      <c r="O536" s="26"/>
      <c r="R536" s="14"/>
      <c r="S536" s="14"/>
      <c r="T536" s="9" t="s">
        <v>834</v>
      </c>
      <c r="U536" s="9"/>
      <c r="V536" s="9"/>
      <c r="W536" s="9"/>
      <c r="X536" s="9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3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8">
        <v>581</v>
      </c>
      <c r="AZ536" s="14"/>
      <c r="BA536" s="12">
        <f t="shared" si="8"/>
        <v>1</v>
      </c>
    </row>
    <row r="537" spans="1:53" x14ac:dyDescent="0.2">
      <c r="A537" s="8" t="s">
        <v>871</v>
      </c>
      <c r="B537" s="8" t="s">
        <v>1065</v>
      </c>
      <c r="C537" s="8" t="s">
        <v>498</v>
      </c>
      <c r="D537" s="8" t="s">
        <v>384</v>
      </c>
      <c r="E537" s="8" t="s">
        <v>53</v>
      </c>
      <c r="F537" s="23">
        <v>43266</v>
      </c>
      <c r="G537" s="8" t="s">
        <v>48</v>
      </c>
      <c r="H537" s="9" t="s">
        <v>77</v>
      </c>
      <c r="I537" s="8" t="s">
        <v>50</v>
      </c>
      <c r="J537" s="8">
        <v>134</v>
      </c>
      <c r="L537" s="12" t="s">
        <v>51</v>
      </c>
      <c r="M537" s="33" t="s">
        <v>35</v>
      </c>
      <c r="N537" s="49"/>
      <c r="O537" s="34"/>
      <c r="P537" s="34"/>
      <c r="Q537" s="34"/>
      <c r="R537" s="34"/>
      <c r="S537" s="33" t="s">
        <v>13</v>
      </c>
      <c r="T537" s="33" t="s">
        <v>834</v>
      </c>
      <c r="U537" s="34"/>
      <c r="V537" s="34"/>
      <c r="W537" s="34"/>
      <c r="X537" s="34"/>
      <c r="Y537" s="34"/>
      <c r="Z537" s="34"/>
      <c r="AA537" s="34"/>
      <c r="AB537" s="34"/>
      <c r="AC537" s="34"/>
      <c r="AE537" s="34"/>
      <c r="AF537" s="34"/>
      <c r="AG537" s="34"/>
      <c r="AI537" s="35">
        <v>10</v>
      </c>
      <c r="AJ537" s="34"/>
      <c r="AK537" s="34"/>
      <c r="AL537" s="34"/>
      <c r="AM537" s="34"/>
      <c r="AN537" s="34"/>
      <c r="AO537" s="34"/>
      <c r="AP537" s="34"/>
      <c r="AQ537" s="35">
        <v>27</v>
      </c>
      <c r="AR537" s="34"/>
      <c r="AS537" s="34"/>
      <c r="AT537" s="34"/>
      <c r="AU537" s="34"/>
      <c r="AV537" s="34"/>
      <c r="AW537" s="34"/>
      <c r="AY537" s="35">
        <v>79520</v>
      </c>
      <c r="BA537" s="12">
        <f t="shared" si="8"/>
        <v>3</v>
      </c>
    </row>
    <row r="538" spans="1:53" x14ac:dyDescent="0.2">
      <c r="A538" s="8" t="s">
        <v>872</v>
      </c>
      <c r="B538" s="8" t="s">
        <v>1065</v>
      </c>
      <c r="C538" s="8" t="s">
        <v>498</v>
      </c>
      <c r="D538" s="8" t="s">
        <v>384</v>
      </c>
      <c r="E538" s="8" t="s">
        <v>53</v>
      </c>
      <c r="F538" s="23">
        <v>43266</v>
      </c>
      <c r="G538" s="8" t="s">
        <v>48</v>
      </c>
      <c r="H538" s="9" t="s">
        <v>77</v>
      </c>
      <c r="I538" s="8" t="s">
        <v>50</v>
      </c>
      <c r="J538" s="8">
        <v>81.400000000000006</v>
      </c>
      <c r="L538" s="12" t="s">
        <v>51</v>
      </c>
      <c r="M538" s="33" t="s">
        <v>35</v>
      </c>
      <c r="N538" s="49"/>
      <c r="O538" s="34"/>
      <c r="P538" s="34"/>
      <c r="Q538" s="34"/>
      <c r="R538" s="34"/>
      <c r="S538" s="34"/>
      <c r="T538" s="33" t="s">
        <v>834</v>
      </c>
      <c r="U538" s="34"/>
      <c r="V538" s="34"/>
      <c r="W538" s="34"/>
      <c r="X538" s="34"/>
      <c r="Y538" s="34"/>
      <c r="Z538" s="34"/>
      <c r="AA538" s="34"/>
      <c r="AB538" s="34"/>
      <c r="AC538" s="34"/>
      <c r="AE538" s="34"/>
      <c r="AF538" s="34"/>
      <c r="AG538" s="34"/>
      <c r="AI538" s="34"/>
      <c r="AJ538" s="34"/>
      <c r="AK538" s="34"/>
      <c r="AL538" s="34"/>
      <c r="AM538" s="34"/>
      <c r="AN538" s="34"/>
      <c r="AO538" s="34"/>
      <c r="AP538" s="34"/>
      <c r="AQ538" s="35">
        <v>46</v>
      </c>
      <c r="AR538" s="34"/>
      <c r="AS538" s="34"/>
      <c r="AT538" s="34"/>
      <c r="AU538" s="34"/>
      <c r="AV538" s="34"/>
      <c r="AW538" s="34"/>
      <c r="AY538" s="35">
        <v>5099</v>
      </c>
      <c r="BA538" s="12">
        <f t="shared" si="8"/>
        <v>2</v>
      </c>
    </row>
    <row r="539" spans="1:53" x14ac:dyDescent="0.2">
      <c r="A539" s="8" t="s">
        <v>587</v>
      </c>
      <c r="B539" s="8" t="s">
        <v>1065</v>
      </c>
      <c r="C539" s="12" t="s">
        <v>498</v>
      </c>
      <c r="D539" s="12" t="s">
        <v>588</v>
      </c>
      <c r="E539" s="12" t="s">
        <v>125</v>
      </c>
      <c r="F539" s="16">
        <v>42966</v>
      </c>
      <c r="G539" s="12" t="s">
        <v>48</v>
      </c>
      <c r="H539" s="17" t="s">
        <v>589</v>
      </c>
      <c r="I539" s="12" t="s">
        <v>50</v>
      </c>
      <c r="J539" s="29">
        <v>429</v>
      </c>
      <c r="K539" s="19"/>
      <c r="L539" s="12" t="s">
        <v>51</v>
      </c>
      <c r="M539" s="15"/>
      <c r="N539" s="15"/>
      <c r="O539" s="13"/>
      <c r="R539" s="14"/>
      <c r="S539" s="15" t="s">
        <v>28</v>
      </c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3">
        <v>83834</v>
      </c>
      <c r="AH539" s="13"/>
      <c r="AI539" s="14"/>
      <c r="AJ539" s="14"/>
      <c r="AK539" s="14"/>
      <c r="AL539" s="13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2">
        <f t="shared" si="8"/>
        <v>1</v>
      </c>
    </row>
    <row r="540" spans="1:53" x14ac:dyDescent="0.2">
      <c r="A540" s="20" t="s">
        <v>873</v>
      </c>
      <c r="B540" s="8" t="s">
        <v>1065</v>
      </c>
      <c r="C540" s="20" t="s">
        <v>498</v>
      </c>
      <c r="D540" s="8" t="s">
        <v>494</v>
      </c>
      <c r="E540" s="8" t="s">
        <v>67</v>
      </c>
      <c r="F540" s="23">
        <v>43264</v>
      </c>
      <c r="G540" s="8" t="s">
        <v>68</v>
      </c>
      <c r="H540" s="9" t="s">
        <v>49</v>
      </c>
      <c r="I540" s="8" t="s">
        <v>50</v>
      </c>
      <c r="J540" s="8">
        <v>69.599999999999994</v>
      </c>
      <c r="L540" s="12" t="s">
        <v>51</v>
      </c>
      <c r="M540" s="33"/>
      <c r="N540" s="49"/>
      <c r="O540" s="34"/>
      <c r="P540" s="34"/>
      <c r="Q540" s="34"/>
      <c r="R540" s="34"/>
      <c r="S540" s="34"/>
      <c r="T540" s="33"/>
      <c r="U540" s="34"/>
      <c r="V540" s="34"/>
      <c r="W540" s="34"/>
      <c r="X540" s="34"/>
      <c r="Y540" s="34"/>
      <c r="Z540" s="34"/>
      <c r="AA540" s="34"/>
      <c r="AB540" s="34"/>
      <c r="AC540" s="34"/>
      <c r="AE540" s="34"/>
      <c r="AF540" s="34"/>
      <c r="AG540" s="34"/>
      <c r="AI540" s="34"/>
      <c r="AJ540" s="34"/>
      <c r="AK540" s="34"/>
      <c r="AL540" s="34"/>
      <c r="AM540" s="34"/>
      <c r="AN540" s="34"/>
      <c r="AO540" s="34"/>
      <c r="AP540" s="34"/>
      <c r="AQ540" s="35"/>
      <c r="AR540" s="34"/>
      <c r="AS540" s="34"/>
      <c r="AT540" s="34"/>
      <c r="AU540" s="34"/>
      <c r="AV540" s="34"/>
      <c r="AW540" s="34"/>
      <c r="AY540" s="35"/>
      <c r="BA540" s="12">
        <f t="shared" si="8"/>
        <v>0</v>
      </c>
    </row>
    <row r="541" spans="1:53" x14ac:dyDescent="0.2">
      <c r="A541" s="8" t="s">
        <v>874</v>
      </c>
      <c r="B541" s="8" t="s">
        <v>1065</v>
      </c>
      <c r="C541" s="20" t="s">
        <v>498</v>
      </c>
      <c r="D541" s="8" t="s">
        <v>494</v>
      </c>
      <c r="E541" s="8" t="s">
        <v>67</v>
      </c>
      <c r="F541" s="23">
        <v>43264</v>
      </c>
      <c r="G541" s="8" t="s">
        <v>68</v>
      </c>
      <c r="H541" s="9" t="s">
        <v>77</v>
      </c>
      <c r="I541" s="8" t="s">
        <v>50</v>
      </c>
      <c r="J541" s="20">
        <v>46.5</v>
      </c>
      <c r="L541" s="12" t="s">
        <v>51</v>
      </c>
      <c r="M541" s="49"/>
      <c r="N541" s="49"/>
      <c r="O541" s="34"/>
      <c r="P541" s="34"/>
      <c r="Q541" s="34"/>
      <c r="R541" s="33" t="s">
        <v>12</v>
      </c>
      <c r="S541" s="34"/>
      <c r="T541" s="33" t="s">
        <v>834</v>
      </c>
      <c r="U541" s="34"/>
      <c r="V541" s="34"/>
      <c r="W541" s="34"/>
      <c r="X541" s="34"/>
      <c r="Y541" s="34"/>
      <c r="Z541" s="34"/>
      <c r="AA541" s="34"/>
      <c r="AB541" s="34"/>
      <c r="AC541" s="34"/>
      <c r="AE541" s="34"/>
      <c r="AF541" s="34"/>
      <c r="AG541" s="34"/>
      <c r="AI541" s="34"/>
      <c r="AJ541" s="34"/>
      <c r="AK541" s="35">
        <v>183</v>
      </c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Y541" s="35">
        <v>105</v>
      </c>
      <c r="BA541" s="12">
        <f t="shared" si="8"/>
        <v>2</v>
      </c>
    </row>
    <row r="542" spans="1:53" x14ac:dyDescent="0.2">
      <c r="A542" s="8" t="s">
        <v>875</v>
      </c>
      <c r="B542" s="8" t="s">
        <v>1065</v>
      </c>
      <c r="C542" s="8" t="s">
        <v>498</v>
      </c>
      <c r="D542" s="8" t="s">
        <v>494</v>
      </c>
      <c r="E542" s="8" t="s">
        <v>67</v>
      </c>
      <c r="F542" s="23">
        <v>43264</v>
      </c>
      <c r="G542" s="8" t="s">
        <v>68</v>
      </c>
      <c r="H542" s="9" t="s">
        <v>77</v>
      </c>
      <c r="I542" s="8" t="s">
        <v>50</v>
      </c>
      <c r="J542" s="20">
        <v>42.9</v>
      </c>
      <c r="L542" s="12" t="s">
        <v>51</v>
      </c>
      <c r="M542" s="33" t="s">
        <v>30</v>
      </c>
      <c r="N542" s="49"/>
      <c r="O542" s="34"/>
      <c r="P542" s="34"/>
      <c r="Q542" s="34"/>
      <c r="R542" s="33" t="s">
        <v>12</v>
      </c>
      <c r="S542" s="34"/>
      <c r="T542" s="33" t="s">
        <v>834</v>
      </c>
      <c r="U542" s="34"/>
      <c r="V542" s="34"/>
      <c r="W542" s="34"/>
      <c r="X542" s="34"/>
      <c r="Y542" s="34"/>
      <c r="Z542" s="34"/>
      <c r="AA542" s="34"/>
      <c r="AB542" s="34"/>
      <c r="AC542" s="34"/>
      <c r="AE542" s="34"/>
      <c r="AF542" s="34"/>
      <c r="AG542" s="34"/>
      <c r="AI542" s="34"/>
      <c r="AJ542" s="34"/>
      <c r="AK542" s="35">
        <v>137881</v>
      </c>
      <c r="AL542" s="35">
        <v>17</v>
      </c>
      <c r="AM542" s="35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Y542" s="35">
        <v>59807</v>
      </c>
      <c r="BA542" s="12">
        <f t="shared" si="8"/>
        <v>3</v>
      </c>
    </row>
    <row r="543" spans="1:53" x14ac:dyDescent="0.2">
      <c r="A543" s="8" t="s">
        <v>876</v>
      </c>
      <c r="B543" s="8" t="s">
        <v>1065</v>
      </c>
      <c r="C543" s="8" t="s">
        <v>498</v>
      </c>
      <c r="D543" s="8" t="s">
        <v>494</v>
      </c>
      <c r="E543" s="8" t="s">
        <v>67</v>
      </c>
      <c r="F543" s="23">
        <v>43264</v>
      </c>
      <c r="G543" s="8" t="s">
        <v>68</v>
      </c>
      <c r="H543" s="9" t="s">
        <v>77</v>
      </c>
      <c r="I543" s="8" t="s">
        <v>84</v>
      </c>
      <c r="J543" s="8">
        <v>25.1</v>
      </c>
      <c r="L543" s="12" t="s">
        <v>51</v>
      </c>
      <c r="M543" s="33" t="s">
        <v>30</v>
      </c>
      <c r="N543" s="33" t="s">
        <v>34</v>
      </c>
      <c r="O543" s="33"/>
      <c r="P543" s="33"/>
      <c r="Q543" s="33"/>
      <c r="R543" s="33" t="s">
        <v>12</v>
      </c>
      <c r="S543" s="34"/>
      <c r="T543" s="33" t="s">
        <v>834</v>
      </c>
      <c r="U543" s="34"/>
      <c r="V543" s="34"/>
      <c r="W543" s="34"/>
      <c r="X543" s="34"/>
      <c r="Y543" s="34"/>
      <c r="Z543" s="34"/>
      <c r="AA543" s="34"/>
      <c r="AB543" s="34"/>
      <c r="AC543" s="34"/>
      <c r="AE543" s="34"/>
      <c r="AF543" s="34"/>
      <c r="AG543" s="34"/>
      <c r="AI543" s="34"/>
      <c r="AJ543" s="34"/>
      <c r="AK543" s="35">
        <v>155169</v>
      </c>
      <c r="AL543" s="35">
        <v>110</v>
      </c>
      <c r="AM543" s="35"/>
      <c r="AN543" s="34"/>
      <c r="AO543" s="34"/>
      <c r="AP543" s="35">
        <v>12</v>
      </c>
      <c r="AQ543" s="34"/>
      <c r="AR543" s="34"/>
      <c r="AS543" s="34"/>
      <c r="AT543" s="34"/>
      <c r="AU543" s="34"/>
      <c r="AV543" s="34"/>
      <c r="AW543" s="34"/>
      <c r="AY543" s="35">
        <v>16980</v>
      </c>
      <c r="BA543" s="12">
        <f t="shared" si="8"/>
        <v>4</v>
      </c>
    </row>
    <row r="544" spans="1:53" x14ac:dyDescent="0.2">
      <c r="A544" s="8" t="s">
        <v>590</v>
      </c>
      <c r="B544" s="8" t="s">
        <v>1065</v>
      </c>
      <c r="C544" s="8" t="s">
        <v>498</v>
      </c>
      <c r="D544" s="8" t="s">
        <v>494</v>
      </c>
      <c r="E544" s="8" t="s">
        <v>67</v>
      </c>
      <c r="F544" s="23">
        <v>43264</v>
      </c>
      <c r="G544" s="8" t="s">
        <v>68</v>
      </c>
      <c r="H544" s="9" t="s">
        <v>49</v>
      </c>
      <c r="I544" s="8" t="s">
        <v>50</v>
      </c>
      <c r="J544" s="13">
        <v>25.1</v>
      </c>
      <c r="K544" s="19"/>
      <c r="L544" s="12" t="s">
        <v>51</v>
      </c>
      <c r="M544" s="9"/>
      <c r="N544" s="9"/>
      <c r="O544" s="9"/>
      <c r="R544" s="9"/>
      <c r="S544" s="9"/>
      <c r="T544" s="9"/>
      <c r="U544" s="9"/>
      <c r="V544" s="9"/>
      <c r="W544" s="8"/>
      <c r="X544" s="8"/>
      <c r="Y544" s="14"/>
      <c r="Z544" s="14"/>
      <c r="AA544" s="14"/>
      <c r="AB544" s="14"/>
      <c r="AC544" s="14"/>
      <c r="AD544" s="14"/>
      <c r="AE544" s="14"/>
      <c r="AF544" s="14"/>
      <c r="AG544" s="14"/>
      <c r="AH544" s="8"/>
      <c r="AI544" s="14"/>
      <c r="AJ544" s="14"/>
      <c r="AK544" s="14"/>
      <c r="AL544" s="13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2">
        <f t="shared" si="8"/>
        <v>0</v>
      </c>
    </row>
    <row r="545" spans="1:53" x14ac:dyDescent="0.2">
      <c r="A545" s="35" t="s">
        <v>1091</v>
      </c>
      <c r="B545" s="8" t="s">
        <v>1065</v>
      </c>
      <c r="C545" s="20" t="s">
        <v>498</v>
      </c>
      <c r="D545" s="13" t="s">
        <v>494</v>
      </c>
      <c r="E545" s="13" t="s">
        <v>67</v>
      </c>
      <c r="F545" s="36">
        <v>43264</v>
      </c>
      <c r="G545" s="13" t="s">
        <v>68</v>
      </c>
      <c r="H545" s="15" t="s">
        <v>49</v>
      </c>
      <c r="I545" s="13" t="s">
        <v>50</v>
      </c>
      <c r="J545" s="13">
        <v>69.599999999999994</v>
      </c>
      <c r="L545" s="12" t="s">
        <v>51</v>
      </c>
      <c r="M545" s="33" t="s">
        <v>35</v>
      </c>
      <c r="N545" s="49"/>
      <c r="O545" s="34"/>
      <c r="P545" s="34"/>
      <c r="Q545" s="34"/>
      <c r="R545" s="34"/>
      <c r="S545" s="33" t="s">
        <v>13</v>
      </c>
      <c r="T545" s="33" t="s">
        <v>834</v>
      </c>
      <c r="U545" s="34"/>
      <c r="V545" s="34"/>
      <c r="W545" s="34"/>
      <c r="X545" s="34"/>
      <c r="Y545" s="34"/>
      <c r="Z545" s="34"/>
      <c r="AA545" s="34"/>
      <c r="AB545" s="34"/>
      <c r="AC545" s="34"/>
      <c r="AE545" s="34"/>
      <c r="AF545" s="34"/>
      <c r="AG545" s="34"/>
      <c r="AI545" s="35">
        <v>12</v>
      </c>
      <c r="AJ545" s="34"/>
      <c r="AK545" s="34"/>
      <c r="AL545" s="34"/>
      <c r="AM545" s="34"/>
      <c r="AN545" s="34"/>
      <c r="AO545" s="34"/>
      <c r="AP545" s="34"/>
      <c r="AQ545" s="35">
        <v>16</v>
      </c>
      <c r="AR545" s="34"/>
      <c r="AS545" s="34"/>
      <c r="AT545" s="34"/>
      <c r="AU545" s="34"/>
      <c r="AV545" s="34"/>
      <c r="AW545" s="34"/>
      <c r="AY545" s="35">
        <v>12</v>
      </c>
      <c r="BA545" s="12">
        <f t="shared" si="8"/>
        <v>3</v>
      </c>
    </row>
    <row r="546" spans="1:53" x14ac:dyDescent="0.2">
      <c r="A546" s="35" t="s">
        <v>1092</v>
      </c>
      <c r="B546" s="8" t="s">
        <v>1065</v>
      </c>
      <c r="C546" s="20" t="s">
        <v>498</v>
      </c>
      <c r="D546" s="13" t="s">
        <v>494</v>
      </c>
      <c r="E546" s="13" t="s">
        <v>67</v>
      </c>
      <c r="F546" s="36">
        <v>43266</v>
      </c>
      <c r="G546" s="13" t="s">
        <v>68</v>
      </c>
      <c r="H546" s="15" t="s">
        <v>49</v>
      </c>
      <c r="I546" s="13" t="s">
        <v>50</v>
      </c>
      <c r="J546" s="13">
        <v>68</v>
      </c>
      <c r="L546" s="12" t="s">
        <v>51</v>
      </c>
      <c r="M546" s="49"/>
      <c r="N546" s="49"/>
      <c r="O546" s="34"/>
      <c r="P546" s="34"/>
      <c r="Q546" s="34"/>
      <c r="R546" s="34"/>
      <c r="S546" s="33" t="s">
        <v>13</v>
      </c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E546" s="34"/>
      <c r="AF546" s="34"/>
      <c r="AG546" s="34"/>
      <c r="AI546" s="35">
        <v>792</v>
      </c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Y546" s="34"/>
      <c r="BA546" s="12">
        <f t="shared" si="8"/>
        <v>1</v>
      </c>
    </row>
    <row r="547" spans="1:53" x14ac:dyDescent="0.2">
      <c r="A547" s="8" t="s">
        <v>879</v>
      </c>
      <c r="B547" s="8" t="s">
        <v>1065</v>
      </c>
      <c r="C547" s="20" t="s">
        <v>498</v>
      </c>
      <c r="D547" s="8" t="s">
        <v>494</v>
      </c>
      <c r="E547" s="8" t="s">
        <v>67</v>
      </c>
      <c r="F547" s="23">
        <v>43266</v>
      </c>
      <c r="G547" s="8" t="s">
        <v>68</v>
      </c>
      <c r="H547" s="9" t="s">
        <v>77</v>
      </c>
      <c r="I547" s="8" t="s">
        <v>50</v>
      </c>
      <c r="J547" s="8">
        <v>120</v>
      </c>
      <c r="L547" s="12" t="s">
        <v>51</v>
      </c>
      <c r="M547" s="33" t="s">
        <v>34</v>
      </c>
      <c r="N547" s="49"/>
      <c r="O547" s="34"/>
      <c r="P547" s="34"/>
      <c r="Q547" s="34"/>
      <c r="R547" s="33" t="s">
        <v>12</v>
      </c>
      <c r="S547" s="34"/>
      <c r="T547" s="33" t="s">
        <v>834</v>
      </c>
      <c r="U547" s="34"/>
      <c r="V547" s="34"/>
      <c r="W547" s="34"/>
      <c r="X547" s="34"/>
      <c r="Y547" s="34"/>
      <c r="Z547" s="34"/>
      <c r="AA547" s="34"/>
      <c r="AB547" s="34"/>
      <c r="AC547" s="34"/>
      <c r="AE547" s="34"/>
      <c r="AF547" s="34"/>
      <c r="AG547" s="34"/>
      <c r="AI547" s="34"/>
      <c r="AJ547" s="34"/>
      <c r="AK547" s="35">
        <v>116012</v>
      </c>
      <c r="AL547" s="34"/>
      <c r="AM547" s="34"/>
      <c r="AN547" s="34"/>
      <c r="AO547" s="34"/>
      <c r="AP547" s="35">
        <v>12</v>
      </c>
      <c r="AQ547" s="34"/>
      <c r="AR547" s="34"/>
      <c r="AS547" s="34"/>
      <c r="AT547" s="34"/>
      <c r="AU547" s="34"/>
      <c r="AV547" s="34"/>
      <c r="AW547" s="34"/>
      <c r="AY547" s="35">
        <v>19457</v>
      </c>
      <c r="BA547" s="12">
        <f t="shared" si="8"/>
        <v>3</v>
      </c>
    </row>
    <row r="548" spans="1:53" x14ac:dyDescent="0.2">
      <c r="A548" s="8" t="s">
        <v>591</v>
      </c>
      <c r="B548" s="8" t="s">
        <v>1065</v>
      </c>
      <c r="C548" s="20" t="s">
        <v>498</v>
      </c>
      <c r="D548" s="8" t="s">
        <v>494</v>
      </c>
      <c r="E548" s="8" t="s">
        <v>67</v>
      </c>
      <c r="F548" s="23">
        <v>43266</v>
      </c>
      <c r="G548" s="8" t="s">
        <v>68</v>
      </c>
      <c r="H548" s="9" t="s">
        <v>77</v>
      </c>
      <c r="I548" s="8" t="s">
        <v>50</v>
      </c>
      <c r="J548" s="13">
        <v>120</v>
      </c>
      <c r="L548" s="12" t="s">
        <v>51</v>
      </c>
      <c r="BA548" s="12">
        <f t="shared" si="8"/>
        <v>0</v>
      </c>
    </row>
    <row r="549" spans="1:53" x14ac:dyDescent="0.2">
      <c r="A549" s="8" t="s">
        <v>592</v>
      </c>
      <c r="B549" s="8" t="s">
        <v>1065</v>
      </c>
      <c r="C549" s="8" t="s">
        <v>498</v>
      </c>
      <c r="D549" s="8" t="s">
        <v>494</v>
      </c>
      <c r="E549" s="8" t="s">
        <v>67</v>
      </c>
      <c r="F549" s="23">
        <v>43266</v>
      </c>
      <c r="G549" s="8" t="s">
        <v>68</v>
      </c>
      <c r="H549" s="9" t="s">
        <v>49</v>
      </c>
      <c r="I549" s="8" t="s">
        <v>50</v>
      </c>
      <c r="J549" s="13">
        <v>120</v>
      </c>
      <c r="K549" s="19"/>
      <c r="L549" s="12" t="s">
        <v>51</v>
      </c>
      <c r="M549" s="9"/>
      <c r="N549" s="9"/>
      <c r="O549" s="9"/>
      <c r="R549" s="9"/>
      <c r="S549" s="9"/>
      <c r="T549" s="9"/>
      <c r="U549" s="9"/>
      <c r="V549" s="9"/>
      <c r="W549" s="8"/>
      <c r="X549" s="8"/>
      <c r="Y549" s="14"/>
      <c r="Z549" s="14"/>
      <c r="AA549" s="14"/>
      <c r="AB549" s="14"/>
      <c r="AC549" s="14"/>
      <c r="AD549" s="14"/>
      <c r="AE549" s="14"/>
      <c r="AF549" s="14"/>
      <c r="AG549" s="14"/>
      <c r="AH549" s="8"/>
      <c r="AI549" s="14"/>
      <c r="AJ549" s="14"/>
      <c r="AK549" s="14"/>
      <c r="AL549" s="13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2">
        <f t="shared" si="8"/>
        <v>0</v>
      </c>
    </row>
    <row r="550" spans="1:53" x14ac:dyDescent="0.2">
      <c r="A550" s="8" t="s">
        <v>593</v>
      </c>
      <c r="B550" s="8" t="s">
        <v>594</v>
      </c>
      <c r="C550" s="8" t="s">
        <v>1095</v>
      </c>
      <c r="D550" s="8" t="s">
        <v>595</v>
      </c>
      <c r="E550" s="8" t="s">
        <v>144</v>
      </c>
      <c r="F550" s="23">
        <v>43335</v>
      </c>
      <c r="G550" s="8" t="s">
        <v>48</v>
      </c>
      <c r="H550" s="9" t="s">
        <v>77</v>
      </c>
      <c r="I550" s="10" t="s">
        <v>84</v>
      </c>
      <c r="J550" s="19">
        <v>10.8</v>
      </c>
      <c r="K550" s="19"/>
      <c r="L550" s="12" t="s">
        <v>51</v>
      </c>
      <c r="M550" s="45"/>
      <c r="N550" s="45"/>
      <c r="O550" s="26"/>
      <c r="R550" s="14"/>
      <c r="S550" s="14"/>
      <c r="T550" s="9" t="s">
        <v>834</v>
      </c>
      <c r="U550" s="9"/>
      <c r="V550" s="9"/>
      <c r="W550" s="9"/>
      <c r="X550" s="9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3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8">
        <v>221</v>
      </c>
      <c r="AZ550" s="14"/>
      <c r="BA550" s="12">
        <f t="shared" si="8"/>
        <v>1</v>
      </c>
    </row>
    <row r="551" spans="1:53" x14ac:dyDescent="0.2">
      <c r="A551" s="8" t="s">
        <v>596</v>
      </c>
      <c r="B551" s="8" t="s">
        <v>594</v>
      </c>
      <c r="C551" s="8" t="s">
        <v>1095</v>
      </c>
      <c r="D551" s="8" t="s">
        <v>595</v>
      </c>
      <c r="E551" s="8" t="s">
        <v>144</v>
      </c>
      <c r="F551" s="23">
        <v>43335</v>
      </c>
      <c r="G551" s="8" t="s">
        <v>48</v>
      </c>
      <c r="H551" s="9" t="s">
        <v>77</v>
      </c>
      <c r="I551" s="10" t="s">
        <v>84</v>
      </c>
      <c r="J551" s="19">
        <v>12.8</v>
      </c>
      <c r="K551" s="19"/>
      <c r="L551" s="12" t="s">
        <v>51</v>
      </c>
      <c r="M551" s="45"/>
      <c r="N551" s="45"/>
      <c r="O551" s="26"/>
      <c r="R551" s="14"/>
      <c r="S551" s="14"/>
      <c r="T551" s="9" t="s">
        <v>834</v>
      </c>
      <c r="U551" s="9"/>
      <c r="V551" s="9"/>
      <c r="W551" s="9"/>
      <c r="X551" s="9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3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8">
        <v>5772</v>
      </c>
      <c r="AZ551" s="14"/>
      <c r="BA551" s="12">
        <f t="shared" si="8"/>
        <v>1</v>
      </c>
    </row>
    <row r="552" spans="1:53" x14ac:dyDescent="0.2">
      <c r="A552" s="8" t="s">
        <v>597</v>
      </c>
      <c r="B552" s="8" t="s">
        <v>594</v>
      </c>
      <c r="C552" s="8" t="s">
        <v>1095</v>
      </c>
      <c r="D552" s="8" t="s">
        <v>595</v>
      </c>
      <c r="E552" s="8" t="s">
        <v>144</v>
      </c>
      <c r="F552" s="23">
        <v>43335</v>
      </c>
      <c r="G552" s="8" t="s">
        <v>48</v>
      </c>
      <c r="H552" s="9" t="s">
        <v>77</v>
      </c>
      <c r="I552" s="10" t="s">
        <v>84</v>
      </c>
      <c r="J552" s="19">
        <v>13.1</v>
      </c>
      <c r="K552" s="19"/>
      <c r="L552" s="12" t="s">
        <v>51</v>
      </c>
      <c r="M552" s="45"/>
      <c r="N552" s="45"/>
      <c r="O552" s="26"/>
      <c r="R552" s="14"/>
      <c r="S552" s="14"/>
      <c r="T552" s="9" t="s">
        <v>834</v>
      </c>
      <c r="U552" s="9"/>
      <c r="V552" s="9"/>
      <c r="W552" s="9"/>
      <c r="X552" s="9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3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8">
        <v>2230</v>
      </c>
      <c r="AZ552" s="14"/>
      <c r="BA552" s="12">
        <f t="shared" si="8"/>
        <v>1</v>
      </c>
    </row>
    <row r="553" spans="1:53" x14ac:dyDescent="0.2">
      <c r="A553" s="8" t="s">
        <v>598</v>
      </c>
      <c r="B553" s="8" t="s">
        <v>594</v>
      </c>
      <c r="C553" s="8" t="s">
        <v>1095</v>
      </c>
      <c r="D553" s="8" t="s">
        <v>595</v>
      </c>
      <c r="E553" s="8" t="s">
        <v>144</v>
      </c>
      <c r="F553" s="23">
        <v>43335</v>
      </c>
      <c r="G553" s="8" t="s">
        <v>48</v>
      </c>
      <c r="H553" s="9" t="s">
        <v>77</v>
      </c>
      <c r="I553" s="10" t="s">
        <v>84</v>
      </c>
      <c r="J553" s="19">
        <v>11.9</v>
      </c>
      <c r="K553" s="19"/>
      <c r="L553" s="12" t="s">
        <v>51</v>
      </c>
      <c r="M553" s="9" t="s">
        <v>21</v>
      </c>
      <c r="N553" s="45"/>
      <c r="O553" s="26"/>
      <c r="R553" s="14"/>
      <c r="S553" s="9"/>
      <c r="T553" s="9" t="s">
        <v>834</v>
      </c>
      <c r="U553" s="14"/>
      <c r="V553" s="14"/>
      <c r="W553" s="14"/>
      <c r="X553" s="14"/>
      <c r="Y553" s="14"/>
      <c r="Z553" s="14"/>
      <c r="AA553" s="8">
        <v>5171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3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8">
        <v>1662</v>
      </c>
      <c r="AZ553" s="14"/>
      <c r="BA553" s="12">
        <f t="shared" si="8"/>
        <v>2</v>
      </c>
    </row>
    <row r="554" spans="1:53" x14ac:dyDescent="0.2">
      <c r="A554" s="8" t="s">
        <v>599</v>
      </c>
      <c r="B554" s="8" t="s">
        <v>594</v>
      </c>
      <c r="C554" s="8" t="s">
        <v>1095</v>
      </c>
      <c r="D554" s="8" t="s">
        <v>595</v>
      </c>
      <c r="E554" s="8" t="s">
        <v>144</v>
      </c>
      <c r="F554" s="23">
        <v>43335</v>
      </c>
      <c r="G554" s="8" t="s">
        <v>48</v>
      </c>
      <c r="H554" s="9" t="s">
        <v>77</v>
      </c>
      <c r="I554" s="10" t="s">
        <v>84</v>
      </c>
      <c r="J554" s="19">
        <v>15</v>
      </c>
      <c r="K554" s="19"/>
      <c r="L554" s="12" t="s">
        <v>51</v>
      </c>
      <c r="M554" s="9" t="s">
        <v>38</v>
      </c>
      <c r="N554" s="45"/>
      <c r="O554" s="26"/>
      <c r="R554" s="9"/>
      <c r="S554" s="9"/>
      <c r="T554" s="9" t="s">
        <v>834</v>
      </c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3"/>
      <c r="AM554" s="14"/>
      <c r="AN554" s="14"/>
      <c r="AO554" s="14"/>
      <c r="AP554" s="14"/>
      <c r="AQ554" s="14"/>
      <c r="AR554" s="14"/>
      <c r="AS554" s="14"/>
      <c r="AT554" s="8">
        <v>7166</v>
      </c>
      <c r="AU554" s="8"/>
      <c r="AV554" s="8"/>
      <c r="AW554" s="14"/>
      <c r="AX554" s="14"/>
      <c r="AY554" s="8">
        <v>10143</v>
      </c>
      <c r="AZ554" s="14"/>
      <c r="BA554" s="12">
        <f t="shared" si="8"/>
        <v>2</v>
      </c>
    </row>
    <row r="555" spans="1:53" x14ac:dyDescent="0.2">
      <c r="A555" s="8" t="s">
        <v>600</v>
      </c>
      <c r="B555" s="8" t="s">
        <v>594</v>
      </c>
      <c r="C555" s="8" t="s">
        <v>1095</v>
      </c>
      <c r="D555" s="8" t="s">
        <v>595</v>
      </c>
      <c r="E555" s="8" t="s">
        <v>144</v>
      </c>
      <c r="F555" s="23">
        <v>43335</v>
      </c>
      <c r="G555" s="8" t="s">
        <v>48</v>
      </c>
      <c r="H555" s="9" t="s">
        <v>77</v>
      </c>
      <c r="I555" s="10" t="s">
        <v>84</v>
      </c>
      <c r="J555" s="19">
        <v>12.9</v>
      </c>
      <c r="K555" s="19"/>
      <c r="L555" s="12" t="s">
        <v>51</v>
      </c>
      <c r="M555" s="9" t="s">
        <v>1072</v>
      </c>
      <c r="N555" s="45"/>
      <c r="O555" s="26"/>
      <c r="R555" s="14"/>
      <c r="S555" s="9"/>
      <c r="T555" s="9" t="s">
        <v>834</v>
      </c>
      <c r="U555" s="14"/>
      <c r="V555" s="14"/>
      <c r="W555" s="14"/>
      <c r="X555" s="14"/>
      <c r="Y555" s="14"/>
      <c r="Z555" s="14"/>
      <c r="AA555" s="14"/>
      <c r="AB555" s="14"/>
      <c r="AC555" s="8">
        <v>20</v>
      </c>
      <c r="AD555" s="14"/>
      <c r="AE555" s="14"/>
      <c r="AF555" s="14"/>
      <c r="AG555" s="14"/>
      <c r="AH555" s="14"/>
      <c r="AI555" s="14"/>
      <c r="AJ555" s="14"/>
      <c r="AK555" s="14"/>
      <c r="AL555" s="13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8">
        <v>2622</v>
      </c>
      <c r="AZ555" s="14"/>
      <c r="BA555" s="12">
        <f t="shared" si="8"/>
        <v>2</v>
      </c>
    </row>
    <row r="556" spans="1:53" x14ac:dyDescent="0.2">
      <c r="A556" s="8" t="s">
        <v>601</v>
      </c>
      <c r="B556" s="8" t="s">
        <v>594</v>
      </c>
      <c r="C556" s="8" t="s">
        <v>1095</v>
      </c>
      <c r="D556" s="8" t="s">
        <v>595</v>
      </c>
      <c r="E556" s="8" t="s">
        <v>144</v>
      </c>
      <c r="F556" s="23">
        <v>43335</v>
      </c>
      <c r="G556" s="8" t="s">
        <v>48</v>
      </c>
      <c r="H556" s="9" t="s">
        <v>77</v>
      </c>
      <c r="I556" s="10" t="s">
        <v>84</v>
      </c>
      <c r="J556" s="19">
        <v>14.2</v>
      </c>
      <c r="K556" s="19"/>
      <c r="L556" s="12" t="s">
        <v>51</v>
      </c>
      <c r="M556" s="45"/>
      <c r="N556" s="45"/>
      <c r="O556" s="26"/>
      <c r="R556" s="24" t="s">
        <v>12</v>
      </c>
      <c r="S556" s="9"/>
      <c r="T556" s="9" t="s">
        <v>834</v>
      </c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8">
        <v>41263</v>
      </c>
      <c r="AL556" s="13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8">
        <v>9578</v>
      </c>
      <c r="AZ556" s="14"/>
      <c r="BA556" s="12">
        <f t="shared" si="8"/>
        <v>2</v>
      </c>
    </row>
    <row r="557" spans="1:53" x14ac:dyDescent="0.2">
      <c r="A557" s="8" t="s">
        <v>602</v>
      </c>
      <c r="B557" s="8" t="s">
        <v>594</v>
      </c>
      <c r="C557" s="8" t="s">
        <v>1095</v>
      </c>
      <c r="D557" s="8" t="s">
        <v>595</v>
      </c>
      <c r="E557" s="8" t="s">
        <v>144</v>
      </c>
      <c r="F557" s="23">
        <v>43335</v>
      </c>
      <c r="G557" s="8" t="s">
        <v>48</v>
      </c>
      <c r="H557" s="9" t="s">
        <v>77</v>
      </c>
      <c r="I557" s="10" t="s">
        <v>84</v>
      </c>
      <c r="J557" s="19">
        <v>13.7</v>
      </c>
      <c r="K557" s="19"/>
      <c r="L557" s="12" t="s">
        <v>51</v>
      </c>
      <c r="M557" s="45"/>
      <c r="N557" s="45"/>
      <c r="O557" s="26"/>
      <c r="R557" s="24" t="s">
        <v>12</v>
      </c>
      <c r="S557" s="24"/>
      <c r="T557" s="9" t="s">
        <v>834</v>
      </c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8">
        <v>41303</v>
      </c>
      <c r="AL557" s="13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8">
        <v>472</v>
      </c>
      <c r="AZ557" s="14"/>
      <c r="BA557" s="12">
        <f t="shared" si="8"/>
        <v>2</v>
      </c>
    </row>
    <row r="558" spans="1:53" x14ac:dyDescent="0.2">
      <c r="A558" s="8" t="s">
        <v>603</v>
      </c>
      <c r="B558" s="8" t="s">
        <v>594</v>
      </c>
      <c r="C558" s="8" t="s">
        <v>1095</v>
      </c>
      <c r="D558" s="8" t="s">
        <v>595</v>
      </c>
      <c r="E558" s="8" t="s">
        <v>64</v>
      </c>
      <c r="F558" s="23">
        <v>43335</v>
      </c>
      <c r="G558" s="8" t="s">
        <v>48</v>
      </c>
      <c r="H558" s="9" t="s">
        <v>77</v>
      </c>
      <c r="I558" s="10" t="s">
        <v>84</v>
      </c>
      <c r="J558" s="19">
        <v>19.899999999999999</v>
      </c>
      <c r="K558" s="19"/>
      <c r="L558" s="12" t="s">
        <v>51</v>
      </c>
      <c r="M558" s="45"/>
      <c r="N558" s="45"/>
      <c r="O558" s="26"/>
      <c r="R558" s="24" t="s">
        <v>12</v>
      </c>
      <c r="S558" s="9"/>
      <c r="T558" s="9" t="s">
        <v>834</v>
      </c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8">
        <v>48623</v>
      </c>
      <c r="AL558" s="13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8">
        <v>1475</v>
      </c>
      <c r="AZ558" s="14"/>
      <c r="BA558" s="12">
        <f t="shared" si="8"/>
        <v>2</v>
      </c>
    </row>
    <row r="559" spans="1:53" x14ac:dyDescent="0.2">
      <c r="A559" s="8" t="s">
        <v>604</v>
      </c>
      <c r="B559" s="8" t="s">
        <v>594</v>
      </c>
      <c r="C559" s="8" t="s">
        <v>1095</v>
      </c>
      <c r="D559" s="8" t="s">
        <v>605</v>
      </c>
      <c r="E559" s="8" t="s">
        <v>47</v>
      </c>
      <c r="F559" s="23">
        <v>43335</v>
      </c>
      <c r="G559" s="8" t="s">
        <v>48</v>
      </c>
      <c r="H559" s="9" t="s">
        <v>77</v>
      </c>
      <c r="I559" s="10" t="s">
        <v>84</v>
      </c>
      <c r="J559" s="19">
        <v>21.6</v>
      </c>
      <c r="K559" s="19"/>
      <c r="L559" s="12" t="s">
        <v>51</v>
      </c>
      <c r="M559" s="45"/>
      <c r="N559" s="45"/>
      <c r="O559" s="26"/>
      <c r="R559" s="24" t="s">
        <v>12</v>
      </c>
      <c r="S559" s="24"/>
      <c r="T559" s="9" t="s">
        <v>834</v>
      </c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8">
        <v>23871</v>
      </c>
      <c r="AL559" s="13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8">
        <v>17401</v>
      </c>
      <c r="AZ559" s="14"/>
      <c r="BA559" s="12">
        <f t="shared" si="8"/>
        <v>2</v>
      </c>
    </row>
    <row r="560" spans="1:53" x14ac:dyDescent="0.2">
      <c r="A560" s="8" t="s">
        <v>606</v>
      </c>
      <c r="B560" s="8" t="s">
        <v>594</v>
      </c>
      <c r="C560" s="8" t="s">
        <v>1095</v>
      </c>
      <c r="D560" s="8" t="s">
        <v>605</v>
      </c>
      <c r="E560" s="8" t="s">
        <v>47</v>
      </c>
      <c r="F560" s="23">
        <v>43335</v>
      </c>
      <c r="G560" s="8" t="s">
        <v>48</v>
      </c>
      <c r="H560" s="9" t="s">
        <v>77</v>
      </c>
      <c r="I560" s="10" t="s">
        <v>84</v>
      </c>
      <c r="J560" s="19">
        <v>19.5</v>
      </c>
      <c r="K560" s="19"/>
      <c r="L560" s="12" t="s">
        <v>51</v>
      </c>
      <c r="M560" s="45" t="s">
        <v>30</v>
      </c>
      <c r="N560" s="9"/>
      <c r="O560" s="9"/>
      <c r="R560" s="24" t="s">
        <v>12</v>
      </c>
      <c r="S560" s="9"/>
      <c r="T560" s="9" t="s">
        <v>834</v>
      </c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8">
        <v>44954</v>
      </c>
      <c r="AL560" s="13">
        <v>17</v>
      </c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8">
        <v>11884</v>
      </c>
      <c r="AZ560" s="14"/>
      <c r="BA560" s="12">
        <f t="shared" si="8"/>
        <v>3</v>
      </c>
    </row>
    <row r="561" spans="1:53" x14ac:dyDescent="0.2">
      <c r="A561" s="8" t="s">
        <v>607</v>
      </c>
      <c r="B561" s="8" t="s">
        <v>594</v>
      </c>
      <c r="C561" s="8" t="s">
        <v>1095</v>
      </c>
      <c r="D561" s="8" t="s">
        <v>605</v>
      </c>
      <c r="E561" s="8" t="s">
        <v>144</v>
      </c>
      <c r="F561" s="23">
        <v>43335</v>
      </c>
      <c r="G561" s="8" t="s">
        <v>48</v>
      </c>
      <c r="H561" s="9" t="s">
        <v>77</v>
      </c>
      <c r="I561" s="10" t="s">
        <v>84</v>
      </c>
      <c r="J561" s="19">
        <v>5.76</v>
      </c>
      <c r="K561" s="19"/>
      <c r="L561" s="12" t="s">
        <v>51</v>
      </c>
      <c r="M561" s="45"/>
      <c r="N561" s="45"/>
      <c r="O561" s="26"/>
      <c r="R561" s="14"/>
      <c r="S561" s="9"/>
      <c r="T561" s="9" t="s">
        <v>834</v>
      </c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3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8">
        <v>49</v>
      </c>
      <c r="AZ561" s="14"/>
      <c r="BA561" s="12">
        <f t="shared" si="8"/>
        <v>1</v>
      </c>
    </row>
    <row r="562" spans="1:53" x14ac:dyDescent="0.2">
      <c r="A562" s="8" t="s">
        <v>608</v>
      </c>
      <c r="B562" s="8" t="s">
        <v>594</v>
      </c>
      <c r="C562" s="8" t="s">
        <v>1095</v>
      </c>
      <c r="D562" s="8" t="s">
        <v>605</v>
      </c>
      <c r="E562" s="8" t="s">
        <v>144</v>
      </c>
      <c r="F562" s="23">
        <v>43335</v>
      </c>
      <c r="G562" s="8" t="s">
        <v>48</v>
      </c>
      <c r="H562" s="9" t="s">
        <v>77</v>
      </c>
      <c r="I562" s="10" t="s">
        <v>84</v>
      </c>
      <c r="J562" s="19">
        <v>12.6</v>
      </c>
      <c r="K562" s="19"/>
      <c r="L562" s="12" t="s">
        <v>51</v>
      </c>
      <c r="M562" s="9" t="s">
        <v>21</v>
      </c>
      <c r="N562" s="45"/>
      <c r="O562" s="26"/>
      <c r="R562" s="14"/>
      <c r="S562" s="9"/>
      <c r="T562" s="9" t="s">
        <v>834</v>
      </c>
      <c r="U562" s="14"/>
      <c r="V562" s="14"/>
      <c r="W562" s="14"/>
      <c r="X562" s="14"/>
      <c r="Y562" s="14"/>
      <c r="Z562" s="14"/>
      <c r="AA562" s="8">
        <v>4399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3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8">
        <v>3970</v>
      </c>
      <c r="AZ562" s="14"/>
      <c r="BA562" s="12">
        <f t="shared" si="8"/>
        <v>2</v>
      </c>
    </row>
    <row r="563" spans="1:53" x14ac:dyDescent="0.2">
      <c r="A563" s="8" t="s">
        <v>609</v>
      </c>
      <c r="B563" s="8" t="s">
        <v>594</v>
      </c>
      <c r="C563" s="8" t="s">
        <v>1095</v>
      </c>
      <c r="D563" s="8" t="s">
        <v>605</v>
      </c>
      <c r="E563" s="8" t="s">
        <v>144</v>
      </c>
      <c r="F563" s="23">
        <v>43335</v>
      </c>
      <c r="G563" s="8" t="s">
        <v>48</v>
      </c>
      <c r="H563" s="9" t="s">
        <v>77</v>
      </c>
      <c r="I563" s="10" t="s">
        <v>84</v>
      </c>
      <c r="J563" s="19">
        <v>6.51</v>
      </c>
      <c r="K563" s="19"/>
      <c r="L563" s="12" t="s">
        <v>51</v>
      </c>
      <c r="M563" s="45"/>
      <c r="N563" s="45"/>
      <c r="O563" s="26"/>
      <c r="R563" s="24" t="s">
        <v>12</v>
      </c>
      <c r="S563" s="24"/>
      <c r="T563" s="2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8">
        <v>45058</v>
      </c>
      <c r="AL563" s="13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2">
        <f t="shared" si="8"/>
        <v>1</v>
      </c>
    </row>
    <row r="564" spans="1:53" x14ac:dyDescent="0.2">
      <c r="A564" s="8" t="s">
        <v>610</v>
      </c>
      <c r="B564" s="8" t="s">
        <v>594</v>
      </c>
      <c r="C564" s="8" t="s">
        <v>1095</v>
      </c>
      <c r="D564" s="8" t="s">
        <v>605</v>
      </c>
      <c r="E564" s="8" t="s">
        <v>144</v>
      </c>
      <c r="F564" s="23">
        <v>43335</v>
      </c>
      <c r="G564" s="8" t="s">
        <v>48</v>
      </c>
      <c r="H564" s="9" t="s">
        <v>77</v>
      </c>
      <c r="I564" s="10" t="s">
        <v>84</v>
      </c>
      <c r="J564" s="19">
        <v>8.73</v>
      </c>
      <c r="K564" s="19"/>
      <c r="L564" s="12" t="s">
        <v>51</v>
      </c>
      <c r="M564" s="45"/>
      <c r="N564" s="45"/>
      <c r="O564" s="26"/>
      <c r="R564" s="14"/>
      <c r="S564" s="9"/>
      <c r="T564" s="9" t="s">
        <v>834</v>
      </c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3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8">
        <v>897</v>
      </c>
      <c r="AZ564" s="14"/>
      <c r="BA564" s="12">
        <f t="shared" si="8"/>
        <v>1</v>
      </c>
    </row>
    <row r="565" spans="1:53" x14ac:dyDescent="0.2">
      <c r="A565" s="8" t="s">
        <v>611</v>
      </c>
      <c r="B565" s="8" t="s">
        <v>594</v>
      </c>
      <c r="C565" s="8" t="s">
        <v>1095</v>
      </c>
      <c r="D565" s="8" t="s">
        <v>605</v>
      </c>
      <c r="E565" s="8" t="s">
        <v>144</v>
      </c>
      <c r="F565" s="23">
        <v>43335</v>
      </c>
      <c r="G565" s="8" t="s">
        <v>48</v>
      </c>
      <c r="H565" s="9" t="s">
        <v>77</v>
      </c>
      <c r="I565" s="10" t="s">
        <v>84</v>
      </c>
      <c r="J565" s="19">
        <v>9.9499999999999993</v>
      </c>
      <c r="K565" s="19"/>
      <c r="L565" s="12" t="s">
        <v>51</v>
      </c>
      <c r="M565" s="9" t="s">
        <v>21</v>
      </c>
      <c r="N565" s="45"/>
      <c r="O565" s="26"/>
      <c r="R565" s="14"/>
      <c r="S565" s="9"/>
      <c r="T565" s="9" t="s">
        <v>834</v>
      </c>
      <c r="U565" s="14"/>
      <c r="V565" s="14"/>
      <c r="W565" s="14"/>
      <c r="X565" s="14"/>
      <c r="Y565" s="14"/>
      <c r="Z565" s="14"/>
      <c r="AA565" s="8">
        <v>29416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3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8">
        <v>1728</v>
      </c>
      <c r="AZ565" s="14"/>
      <c r="BA565" s="12">
        <f t="shared" si="8"/>
        <v>2</v>
      </c>
    </row>
    <row r="566" spans="1:53" x14ac:dyDescent="0.2">
      <c r="A566" s="8" t="s">
        <v>612</v>
      </c>
      <c r="B566" s="8" t="s">
        <v>594</v>
      </c>
      <c r="C566" s="8" t="s">
        <v>1095</v>
      </c>
      <c r="D566" s="8" t="s">
        <v>605</v>
      </c>
      <c r="E566" s="8" t="s">
        <v>144</v>
      </c>
      <c r="F566" s="23">
        <v>43335</v>
      </c>
      <c r="G566" s="8" t="s">
        <v>48</v>
      </c>
      <c r="H566" s="9" t="s">
        <v>77</v>
      </c>
      <c r="I566" s="10" t="s">
        <v>84</v>
      </c>
      <c r="J566" s="19">
        <v>8.6199999999999992</v>
      </c>
      <c r="K566" s="19"/>
      <c r="L566" s="12" t="s">
        <v>51</v>
      </c>
      <c r="M566" s="9" t="s">
        <v>19</v>
      </c>
      <c r="N566" s="9" t="s">
        <v>1072</v>
      </c>
      <c r="O566" s="9"/>
      <c r="R566" s="14"/>
      <c r="S566" s="9"/>
      <c r="T566" s="9" t="s">
        <v>834</v>
      </c>
      <c r="U566" s="14"/>
      <c r="V566" s="14"/>
      <c r="W566" s="14"/>
      <c r="X566" s="14"/>
      <c r="Y566" s="8">
        <v>12717</v>
      </c>
      <c r="Z566" s="8"/>
      <c r="AA566" s="14"/>
      <c r="AB566" s="14"/>
      <c r="AC566" s="8">
        <v>2503</v>
      </c>
      <c r="AD566" s="14"/>
      <c r="AE566" s="14"/>
      <c r="AF566" s="14"/>
      <c r="AG566" s="14"/>
      <c r="AH566" s="14"/>
      <c r="AI566" s="14"/>
      <c r="AJ566" s="14"/>
      <c r="AK566" s="14"/>
      <c r="AL566" s="13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8">
        <v>381</v>
      </c>
      <c r="AZ566" s="14"/>
      <c r="BA566" s="12">
        <f t="shared" si="8"/>
        <v>3</v>
      </c>
    </row>
    <row r="567" spans="1:53" x14ac:dyDescent="0.2">
      <c r="A567" s="8" t="s">
        <v>613</v>
      </c>
      <c r="B567" s="8" t="s">
        <v>594</v>
      </c>
      <c r="C567" s="8" t="s">
        <v>1095</v>
      </c>
      <c r="D567" s="8" t="s">
        <v>605</v>
      </c>
      <c r="E567" s="8" t="s">
        <v>144</v>
      </c>
      <c r="F567" s="23">
        <v>43335</v>
      </c>
      <c r="G567" s="8" t="s">
        <v>48</v>
      </c>
      <c r="H567" s="9" t="s">
        <v>77</v>
      </c>
      <c r="I567" s="10" t="s">
        <v>84</v>
      </c>
      <c r="J567" s="19">
        <v>13.7</v>
      </c>
      <c r="K567" s="19"/>
      <c r="L567" s="12" t="s">
        <v>51</v>
      </c>
      <c r="M567" s="45"/>
      <c r="N567" s="45"/>
      <c r="O567" s="26"/>
      <c r="R567" s="14"/>
      <c r="S567" s="9"/>
      <c r="T567" s="9" t="s">
        <v>834</v>
      </c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3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8">
        <v>20770</v>
      </c>
      <c r="AZ567" s="14"/>
      <c r="BA567" s="12">
        <f t="shared" si="8"/>
        <v>1</v>
      </c>
    </row>
    <row r="568" spans="1:53" x14ac:dyDescent="0.2">
      <c r="A568" s="8" t="s">
        <v>614</v>
      </c>
      <c r="B568" s="8" t="s">
        <v>594</v>
      </c>
      <c r="C568" s="8" t="s">
        <v>1095</v>
      </c>
      <c r="D568" s="8" t="s">
        <v>605</v>
      </c>
      <c r="E568" s="8" t="s">
        <v>144</v>
      </c>
      <c r="F568" s="23">
        <v>43335</v>
      </c>
      <c r="G568" s="8" t="s">
        <v>48</v>
      </c>
      <c r="H568" s="9" t="s">
        <v>77</v>
      </c>
      <c r="I568" s="10" t="s">
        <v>84</v>
      </c>
      <c r="J568" s="19">
        <v>13.2</v>
      </c>
      <c r="K568" s="19"/>
      <c r="L568" s="12" t="s">
        <v>51</v>
      </c>
      <c r="M568" s="45"/>
      <c r="N568" s="45"/>
      <c r="O568" s="26"/>
      <c r="R568" s="14"/>
      <c r="S568" s="9"/>
      <c r="T568" s="9" t="s">
        <v>834</v>
      </c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3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8">
        <v>10792</v>
      </c>
      <c r="AZ568" s="14"/>
      <c r="BA568" s="12">
        <f t="shared" si="8"/>
        <v>1</v>
      </c>
    </row>
    <row r="569" spans="1:53" x14ac:dyDescent="0.2">
      <c r="A569" s="8" t="s">
        <v>615</v>
      </c>
      <c r="B569" s="8" t="s">
        <v>594</v>
      </c>
      <c r="C569" s="8" t="s">
        <v>1095</v>
      </c>
      <c r="D569" s="8" t="s">
        <v>605</v>
      </c>
      <c r="E569" s="8" t="s">
        <v>144</v>
      </c>
      <c r="F569" s="23">
        <v>43335</v>
      </c>
      <c r="G569" s="8" t="s">
        <v>48</v>
      </c>
      <c r="H569" s="9" t="s">
        <v>77</v>
      </c>
      <c r="I569" s="10" t="s">
        <v>84</v>
      </c>
      <c r="J569" s="19">
        <v>8.68</v>
      </c>
      <c r="K569" s="19"/>
      <c r="L569" s="12" t="s">
        <v>51</v>
      </c>
      <c r="M569" s="45"/>
      <c r="N569" s="45"/>
      <c r="O569" s="26"/>
      <c r="R569" s="14"/>
      <c r="S569" s="9"/>
      <c r="T569" s="9" t="s">
        <v>834</v>
      </c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3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8">
        <v>8260</v>
      </c>
      <c r="AZ569" s="14"/>
      <c r="BA569" s="12">
        <f t="shared" si="8"/>
        <v>1</v>
      </c>
    </row>
    <row r="570" spans="1:53" x14ac:dyDescent="0.2">
      <c r="A570" s="8" t="s">
        <v>616</v>
      </c>
      <c r="B570" s="8" t="s">
        <v>594</v>
      </c>
      <c r="C570" s="8" t="s">
        <v>1095</v>
      </c>
      <c r="D570" s="8" t="s">
        <v>605</v>
      </c>
      <c r="E570" s="8" t="s">
        <v>53</v>
      </c>
      <c r="F570" s="23">
        <v>43335</v>
      </c>
      <c r="G570" s="8" t="s">
        <v>48</v>
      </c>
      <c r="H570" s="9" t="s">
        <v>77</v>
      </c>
      <c r="I570" s="10" t="s">
        <v>84</v>
      </c>
      <c r="J570" s="19">
        <v>12.2</v>
      </c>
      <c r="K570" s="19"/>
      <c r="L570" s="12" t="s">
        <v>51</v>
      </c>
      <c r="M570" s="9" t="s">
        <v>1072</v>
      </c>
      <c r="N570" s="45"/>
      <c r="O570" s="26"/>
      <c r="R570" s="24" t="s">
        <v>12</v>
      </c>
      <c r="S570" s="24"/>
      <c r="T570" s="9" t="s">
        <v>834</v>
      </c>
      <c r="U570" s="14"/>
      <c r="V570" s="14"/>
      <c r="W570" s="14"/>
      <c r="X570" s="14"/>
      <c r="Y570" s="14"/>
      <c r="Z570" s="14"/>
      <c r="AA570" s="14"/>
      <c r="AB570" s="14"/>
      <c r="AC570" s="8">
        <v>52</v>
      </c>
      <c r="AD570" s="14"/>
      <c r="AE570" s="14"/>
      <c r="AF570" s="14"/>
      <c r="AG570" s="14"/>
      <c r="AH570" s="14"/>
      <c r="AI570" s="14"/>
      <c r="AJ570" s="14"/>
      <c r="AK570" s="8">
        <v>52550</v>
      </c>
      <c r="AL570" s="13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8">
        <v>1774</v>
      </c>
      <c r="AZ570" s="14"/>
      <c r="BA570" s="12">
        <f t="shared" si="8"/>
        <v>3</v>
      </c>
    </row>
    <row r="571" spans="1:53" x14ac:dyDescent="0.2">
      <c r="A571" s="8" t="s">
        <v>617</v>
      </c>
      <c r="B571" s="8" t="s">
        <v>594</v>
      </c>
      <c r="C571" s="8" t="s">
        <v>1095</v>
      </c>
      <c r="D571" s="8" t="s">
        <v>618</v>
      </c>
      <c r="E571" s="8" t="s">
        <v>144</v>
      </c>
      <c r="F571" s="23">
        <v>43335</v>
      </c>
      <c r="G571" s="8" t="s">
        <v>48</v>
      </c>
      <c r="H571" s="9" t="s">
        <v>77</v>
      </c>
      <c r="I571" s="10" t="s">
        <v>84</v>
      </c>
      <c r="J571" s="19">
        <v>13.8</v>
      </c>
      <c r="K571" s="19"/>
      <c r="L571" s="12" t="s">
        <v>51</v>
      </c>
      <c r="M571" s="45"/>
      <c r="N571" s="45"/>
      <c r="O571" s="26"/>
      <c r="R571" s="14"/>
      <c r="S571" s="9"/>
      <c r="T571" s="9" t="s">
        <v>834</v>
      </c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3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8">
        <v>4539</v>
      </c>
      <c r="AZ571" s="14"/>
      <c r="BA571" s="12">
        <f t="shared" si="8"/>
        <v>1</v>
      </c>
    </row>
    <row r="572" spans="1:53" x14ac:dyDescent="0.2">
      <c r="A572" s="8" t="s">
        <v>619</v>
      </c>
      <c r="B572" s="8" t="s">
        <v>594</v>
      </c>
      <c r="C572" s="8" t="s">
        <v>1095</v>
      </c>
      <c r="D572" s="8" t="s">
        <v>618</v>
      </c>
      <c r="E572" s="8" t="s">
        <v>53</v>
      </c>
      <c r="F572" s="23">
        <v>43335</v>
      </c>
      <c r="G572" s="8" t="s">
        <v>48</v>
      </c>
      <c r="H572" s="9" t="s">
        <v>77</v>
      </c>
      <c r="I572" s="10" t="s">
        <v>84</v>
      </c>
      <c r="J572" s="19">
        <v>12.2</v>
      </c>
      <c r="K572" s="19"/>
      <c r="L572" s="12" t="s">
        <v>51</v>
      </c>
      <c r="M572" s="45"/>
      <c r="N572" s="45"/>
      <c r="O572" s="26"/>
      <c r="R572" s="14"/>
      <c r="S572" s="9"/>
      <c r="T572" s="9" t="s">
        <v>834</v>
      </c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3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8">
        <v>1325</v>
      </c>
      <c r="AZ572" s="14"/>
      <c r="BA572" s="12">
        <f t="shared" si="8"/>
        <v>1</v>
      </c>
    </row>
    <row r="573" spans="1:53" x14ac:dyDescent="0.2">
      <c r="A573" s="8" t="s">
        <v>620</v>
      </c>
      <c r="B573" s="8" t="s">
        <v>594</v>
      </c>
      <c r="C573" s="8" t="s">
        <v>1095</v>
      </c>
      <c r="D573" s="8" t="s">
        <v>618</v>
      </c>
      <c r="E573" s="8" t="s">
        <v>53</v>
      </c>
      <c r="F573" s="23">
        <v>43335</v>
      </c>
      <c r="G573" s="8" t="s">
        <v>48</v>
      </c>
      <c r="H573" s="9" t="s">
        <v>56</v>
      </c>
      <c r="I573" s="10" t="s">
        <v>50</v>
      </c>
      <c r="J573" s="19">
        <v>179</v>
      </c>
      <c r="K573" s="19"/>
      <c r="L573" s="12" t="s">
        <v>51</v>
      </c>
      <c r="M573" s="9" t="s">
        <v>29</v>
      </c>
      <c r="N573" s="45" t="s">
        <v>30</v>
      </c>
      <c r="O573" s="9"/>
      <c r="R573" s="14"/>
      <c r="S573" s="9" t="s">
        <v>28</v>
      </c>
      <c r="T573" s="9"/>
      <c r="U573" s="14"/>
      <c r="V573" s="14"/>
      <c r="W573" s="14"/>
      <c r="X573" s="14"/>
      <c r="Y573" s="14"/>
      <c r="Z573" s="14"/>
      <c r="AA573" s="14"/>
      <c r="AB573" s="8"/>
      <c r="AC573" s="14"/>
      <c r="AD573" s="14"/>
      <c r="AE573" s="14"/>
      <c r="AF573" s="14"/>
      <c r="AG573" s="14"/>
      <c r="AH573" s="8">
        <v>23727</v>
      </c>
      <c r="AI573" s="14"/>
      <c r="AJ573" s="8">
        <v>38406</v>
      </c>
      <c r="AK573" s="14"/>
      <c r="AL573" s="13">
        <v>13</v>
      </c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2">
        <f t="shared" si="8"/>
        <v>3</v>
      </c>
    </row>
    <row r="574" spans="1:53" x14ac:dyDescent="0.2">
      <c r="A574" s="8" t="s">
        <v>621</v>
      </c>
      <c r="B574" s="8" t="s">
        <v>594</v>
      </c>
      <c r="C574" s="8" t="s">
        <v>1095</v>
      </c>
      <c r="D574" s="8" t="s">
        <v>622</v>
      </c>
      <c r="E574" s="8" t="s">
        <v>47</v>
      </c>
      <c r="F574" s="23">
        <v>43335</v>
      </c>
      <c r="G574" s="8" t="s">
        <v>48</v>
      </c>
      <c r="H574" s="9" t="s">
        <v>77</v>
      </c>
      <c r="I574" s="10" t="s">
        <v>50</v>
      </c>
      <c r="J574" s="19">
        <v>101.2</v>
      </c>
      <c r="K574" s="19"/>
      <c r="L574" s="12" t="s">
        <v>51</v>
      </c>
      <c r="M574" s="45" t="s">
        <v>30</v>
      </c>
      <c r="N574" s="9"/>
      <c r="O574" s="9"/>
      <c r="R574" s="24" t="s">
        <v>12</v>
      </c>
      <c r="S574" s="9"/>
      <c r="T574" s="9" t="s">
        <v>834</v>
      </c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8">
        <v>42180</v>
      </c>
      <c r="AL574" s="13">
        <v>26</v>
      </c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8">
        <v>4987</v>
      </c>
      <c r="AZ574" s="14"/>
      <c r="BA574" s="12">
        <f t="shared" si="8"/>
        <v>3</v>
      </c>
    </row>
    <row r="575" spans="1:53" x14ac:dyDescent="0.2">
      <c r="A575" s="8" t="s">
        <v>623</v>
      </c>
      <c r="B575" s="8" t="s">
        <v>594</v>
      </c>
      <c r="C575" s="8" t="s">
        <v>1095</v>
      </c>
      <c r="D575" s="8" t="s">
        <v>622</v>
      </c>
      <c r="E575" s="8" t="s">
        <v>47</v>
      </c>
      <c r="F575" s="23">
        <v>43335</v>
      </c>
      <c r="G575" s="8" t="s">
        <v>48</v>
      </c>
      <c r="H575" s="9" t="s">
        <v>77</v>
      </c>
      <c r="I575" s="10" t="s">
        <v>84</v>
      </c>
      <c r="J575" s="19">
        <v>10.6</v>
      </c>
      <c r="K575" s="19"/>
      <c r="L575" s="12" t="s">
        <v>51</v>
      </c>
      <c r="M575" s="45"/>
      <c r="N575" s="45"/>
      <c r="O575" s="26"/>
      <c r="R575" s="14"/>
      <c r="S575" s="14"/>
      <c r="T575" s="9" t="s">
        <v>834</v>
      </c>
      <c r="U575" s="9"/>
      <c r="V575" s="9"/>
      <c r="W575" s="9"/>
      <c r="X575" s="9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3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8">
        <v>1476</v>
      </c>
      <c r="AZ575" s="14"/>
      <c r="BA575" s="12">
        <f t="shared" si="8"/>
        <v>1</v>
      </c>
    </row>
    <row r="576" spans="1:53" x14ac:dyDescent="0.2">
      <c r="A576" s="8" t="s">
        <v>624</v>
      </c>
      <c r="B576" s="8" t="s">
        <v>594</v>
      </c>
      <c r="C576" s="8" t="s">
        <v>1095</v>
      </c>
      <c r="D576" s="8" t="s">
        <v>622</v>
      </c>
      <c r="E576" s="8" t="s">
        <v>47</v>
      </c>
      <c r="F576" s="23">
        <v>43335</v>
      </c>
      <c r="G576" s="8" t="s">
        <v>48</v>
      </c>
      <c r="H576" s="9" t="s">
        <v>77</v>
      </c>
      <c r="I576" s="10" t="s">
        <v>84</v>
      </c>
      <c r="J576" s="19">
        <v>16</v>
      </c>
      <c r="K576" s="19"/>
      <c r="L576" s="12" t="s">
        <v>51</v>
      </c>
      <c r="M576" s="45"/>
      <c r="N576" s="45"/>
      <c r="O576" s="26"/>
      <c r="R576" s="14"/>
      <c r="S576" s="14"/>
      <c r="T576" s="9" t="s">
        <v>834</v>
      </c>
      <c r="U576" s="9"/>
      <c r="V576" s="9"/>
      <c r="W576" s="9"/>
      <c r="X576" s="9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3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8">
        <v>13577</v>
      </c>
      <c r="AZ576" s="14"/>
      <c r="BA576" s="12">
        <f t="shared" si="8"/>
        <v>1</v>
      </c>
    </row>
    <row r="577" spans="1:53" x14ac:dyDescent="0.2">
      <c r="A577" s="8" t="s">
        <v>625</v>
      </c>
      <c r="B577" s="8" t="s">
        <v>594</v>
      </c>
      <c r="C577" s="8" t="s">
        <v>1095</v>
      </c>
      <c r="D577" s="8" t="s">
        <v>622</v>
      </c>
      <c r="E577" s="8" t="s">
        <v>47</v>
      </c>
      <c r="F577" s="23">
        <v>43335</v>
      </c>
      <c r="G577" s="8" t="s">
        <v>48</v>
      </c>
      <c r="H577" s="9" t="s">
        <v>77</v>
      </c>
      <c r="I577" s="10" t="s">
        <v>84</v>
      </c>
      <c r="J577" s="19">
        <v>11</v>
      </c>
      <c r="K577" s="19"/>
      <c r="L577" s="12" t="s">
        <v>51</v>
      </c>
      <c r="M577" s="45"/>
      <c r="N577" s="45"/>
      <c r="O577" s="26"/>
      <c r="R577" s="24" t="s">
        <v>12</v>
      </c>
      <c r="S577" s="24"/>
      <c r="T577" s="9" t="s">
        <v>834</v>
      </c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8">
        <v>42376</v>
      </c>
      <c r="AL577" s="13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8">
        <v>123</v>
      </c>
      <c r="AZ577" s="14"/>
      <c r="BA577" s="12">
        <f t="shared" si="8"/>
        <v>2</v>
      </c>
    </row>
    <row r="578" spans="1:53" x14ac:dyDescent="0.2">
      <c r="A578" s="8" t="s">
        <v>626</v>
      </c>
      <c r="B578" s="8" t="s">
        <v>594</v>
      </c>
      <c r="C578" s="8" t="s">
        <v>1095</v>
      </c>
      <c r="D578" s="8" t="s">
        <v>622</v>
      </c>
      <c r="E578" s="8" t="s">
        <v>47</v>
      </c>
      <c r="F578" s="23">
        <v>43335</v>
      </c>
      <c r="G578" s="8" t="s">
        <v>48</v>
      </c>
      <c r="H578" s="9" t="s">
        <v>77</v>
      </c>
      <c r="I578" s="10" t="s">
        <v>84</v>
      </c>
      <c r="J578" s="19">
        <v>17.100000000000001</v>
      </c>
      <c r="K578" s="19"/>
      <c r="L578" s="12" t="s">
        <v>51</v>
      </c>
      <c r="M578" s="45" t="s">
        <v>30</v>
      </c>
      <c r="N578" s="9"/>
      <c r="O578" s="9"/>
      <c r="R578" s="24" t="s">
        <v>12</v>
      </c>
      <c r="S578" s="9"/>
      <c r="T578" s="9" t="s">
        <v>834</v>
      </c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8">
        <v>42976</v>
      </c>
      <c r="AL578" s="13">
        <v>34</v>
      </c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8">
        <v>6405</v>
      </c>
      <c r="AZ578" s="14"/>
      <c r="BA578" s="12">
        <f t="shared" ref="BA578:BA641" si="9">COUNT(U578:AZ578)</f>
        <v>3</v>
      </c>
    </row>
    <row r="579" spans="1:53" x14ac:dyDescent="0.2">
      <c r="A579" s="8" t="s">
        <v>627</v>
      </c>
      <c r="B579" s="8" t="s">
        <v>594</v>
      </c>
      <c r="C579" s="8" t="s">
        <v>1095</v>
      </c>
      <c r="D579" s="8" t="s">
        <v>622</v>
      </c>
      <c r="E579" s="8" t="s">
        <v>47</v>
      </c>
      <c r="F579" s="23">
        <v>43335</v>
      </c>
      <c r="G579" s="8" t="s">
        <v>48</v>
      </c>
      <c r="H579" s="9" t="s">
        <v>77</v>
      </c>
      <c r="I579" s="10" t="s">
        <v>84</v>
      </c>
      <c r="J579" s="19">
        <v>16.7</v>
      </c>
      <c r="K579" s="19"/>
      <c r="L579" s="12" t="s">
        <v>51</v>
      </c>
      <c r="M579" s="45"/>
      <c r="N579" s="45"/>
      <c r="O579" s="26"/>
      <c r="R579" s="14"/>
      <c r="S579" s="14"/>
      <c r="T579" s="9" t="s">
        <v>834</v>
      </c>
      <c r="U579" s="9"/>
      <c r="V579" s="9"/>
      <c r="W579" s="9"/>
      <c r="X579" s="9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3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8">
        <v>22670</v>
      </c>
      <c r="AZ579" s="14"/>
      <c r="BA579" s="12">
        <f t="shared" si="9"/>
        <v>1</v>
      </c>
    </row>
    <row r="580" spans="1:53" x14ac:dyDescent="0.2">
      <c r="A580" s="8" t="s">
        <v>628</v>
      </c>
      <c r="B580" s="8" t="s">
        <v>594</v>
      </c>
      <c r="C580" s="8" t="s">
        <v>1095</v>
      </c>
      <c r="D580" s="8" t="s">
        <v>622</v>
      </c>
      <c r="E580" s="8" t="s">
        <v>47</v>
      </c>
      <c r="F580" s="23">
        <v>43335</v>
      </c>
      <c r="G580" s="8" t="s">
        <v>48</v>
      </c>
      <c r="H580" s="9" t="s">
        <v>77</v>
      </c>
      <c r="I580" s="10" t="s">
        <v>84</v>
      </c>
      <c r="J580" s="19">
        <v>15.6</v>
      </c>
      <c r="K580" s="19"/>
      <c r="L580" s="12" t="s">
        <v>51</v>
      </c>
      <c r="M580" s="45"/>
      <c r="N580" s="45"/>
      <c r="O580" s="26"/>
      <c r="R580" s="14"/>
      <c r="S580" s="14"/>
      <c r="T580" s="9" t="s">
        <v>834</v>
      </c>
      <c r="U580" s="9"/>
      <c r="V580" s="9"/>
      <c r="W580" s="9"/>
      <c r="X580" s="9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3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8">
        <v>8908</v>
      </c>
      <c r="AZ580" s="14"/>
      <c r="BA580" s="12">
        <f t="shared" si="9"/>
        <v>1</v>
      </c>
    </row>
    <row r="581" spans="1:53" x14ac:dyDescent="0.2">
      <c r="A581" s="8" t="s">
        <v>629</v>
      </c>
      <c r="B581" s="8" t="s">
        <v>594</v>
      </c>
      <c r="C581" s="8" t="s">
        <v>1095</v>
      </c>
      <c r="D581" s="8" t="s">
        <v>622</v>
      </c>
      <c r="E581" s="8" t="s">
        <v>47</v>
      </c>
      <c r="F581" s="23">
        <v>43335</v>
      </c>
      <c r="G581" s="8" t="s">
        <v>48</v>
      </c>
      <c r="H581" s="9" t="s">
        <v>77</v>
      </c>
      <c r="I581" s="10" t="s">
        <v>84</v>
      </c>
      <c r="J581" s="19">
        <v>22.1</v>
      </c>
      <c r="K581" s="19"/>
      <c r="L581" s="12" t="s">
        <v>51</v>
      </c>
      <c r="M581" s="45"/>
      <c r="N581" s="45"/>
      <c r="O581" s="26"/>
      <c r="R581" s="14"/>
      <c r="S581" s="14"/>
      <c r="T581" s="9" t="s">
        <v>834</v>
      </c>
      <c r="U581" s="9"/>
      <c r="V581" s="9"/>
      <c r="W581" s="9"/>
      <c r="X581" s="9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3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8">
        <v>34710</v>
      </c>
      <c r="AZ581" s="14"/>
      <c r="BA581" s="12">
        <f t="shared" si="9"/>
        <v>1</v>
      </c>
    </row>
    <row r="582" spans="1:53" x14ac:dyDescent="0.2">
      <c r="A582" s="8" t="s">
        <v>630</v>
      </c>
      <c r="B582" s="8" t="s">
        <v>594</v>
      </c>
      <c r="C582" s="8" t="s">
        <v>1095</v>
      </c>
      <c r="D582" s="8" t="s">
        <v>622</v>
      </c>
      <c r="E582" s="8" t="s">
        <v>47</v>
      </c>
      <c r="F582" s="23">
        <v>43335</v>
      </c>
      <c r="G582" s="8" t="s">
        <v>48</v>
      </c>
      <c r="H582" s="9" t="s">
        <v>77</v>
      </c>
      <c r="I582" s="10" t="s">
        <v>84</v>
      </c>
      <c r="J582" s="19">
        <v>14.6</v>
      </c>
      <c r="K582" s="19"/>
      <c r="L582" s="12" t="s">
        <v>51</v>
      </c>
      <c r="M582" s="45"/>
      <c r="N582" s="45"/>
      <c r="O582" s="26"/>
      <c r="R582" s="24" t="s">
        <v>12</v>
      </c>
      <c r="S582" s="24"/>
      <c r="T582" s="9" t="s">
        <v>834</v>
      </c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8">
        <v>40421</v>
      </c>
      <c r="AL582" s="13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8">
        <v>964</v>
      </c>
      <c r="AZ582" s="14"/>
      <c r="BA582" s="12">
        <f t="shared" si="9"/>
        <v>2</v>
      </c>
    </row>
    <row r="583" spans="1:53" x14ac:dyDescent="0.2">
      <c r="A583" s="8" t="s">
        <v>631</v>
      </c>
      <c r="B583" s="8" t="s">
        <v>594</v>
      </c>
      <c r="C583" s="8" t="s">
        <v>1095</v>
      </c>
      <c r="D583" s="8" t="s">
        <v>622</v>
      </c>
      <c r="E583" s="8" t="s">
        <v>47</v>
      </c>
      <c r="F583" s="23">
        <v>43335</v>
      </c>
      <c r="G583" s="8" t="s">
        <v>48</v>
      </c>
      <c r="H583" s="9" t="s">
        <v>77</v>
      </c>
      <c r="I583" s="10" t="s">
        <v>84</v>
      </c>
      <c r="J583" s="19">
        <v>16.399999999999999</v>
      </c>
      <c r="K583" s="19"/>
      <c r="L583" s="12" t="s">
        <v>51</v>
      </c>
      <c r="M583" s="45"/>
      <c r="N583" s="45"/>
      <c r="O583" s="26"/>
      <c r="R583" s="24" t="s">
        <v>12</v>
      </c>
      <c r="S583" s="9"/>
      <c r="T583" s="9" t="s">
        <v>834</v>
      </c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8">
        <v>38714</v>
      </c>
      <c r="AL583" s="13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8">
        <v>2009</v>
      </c>
      <c r="AZ583" s="14"/>
      <c r="BA583" s="12">
        <f t="shared" si="9"/>
        <v>2</v>
      </c>
    </row>
    <row r="584" spans="1:53" x14ac:dyDescent="0.2">
      <c r="A584" s="8" t="s">
        <v>632</v>
      </c>
      <c r="B584" s="8" t="s">
        <v>594</v>
      </c>
      <c r="C584" s="8" t="s">
        <v>1095</v>
      </c>
      <c r="D584" s="8" t="s">
        <v>622</v>
      </c>
      <c r="E584" s="8" t="s">
        <v>144</v>
      </c>
      <c r="F584" s="23">
        <v>43335</v>
      </c>
      <c r="G584" s="8" t="s">
        <v>48</v>
      </c>
      <c r="H584" s="9" t="s">
        <v>77</v>
      </c>
      <c r="I584" s="10" t="s">
        <v>50</v>
      </c>
      <c r="J584" s="19">
        <v>48</v>
      </c>
      <c r="K584" s="19"/>
      <c r="L584" s="12" t="s">
        <v>51</v>
      </c>
      <c r="M584" s="45"/>
      <c r="N584" s="45"/>
      <c r="O584" s="26"/>
      <c r="R584" s="24" t="s">
        <v>12</v>
      </c>
      <c r="S584" s="24"/>
      <c r="T584" s="9" t="s">
        <v>834</v>
      </c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8">
        <v>61318</v>
      </c>
      <c r="AL584" s="13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8">
        <v>15629</v>
      </c>
      <c r="AZ584" s="14"/>
      <c r="BA584" s="12">
        <f t="shared" si="9"/>
        <v>2</v>
      </c>
    </row>
    <row r="585" spans="1:53" x14ac:dyDescent="0.2">
      <c r="A585" s="8" t="s">
        <v>633</v>
      </c>
      <c r="B585" s="8" t="s">
        <v>594</v>
      </c>
      <c r="C585" s="8" t="s">
        <v>1095</v>
      </c>
      <c r="D585" s="8" t="s">
        <v>622</v>
      </c>
      <c r="E585" s="8" t="s">
        <v>144</v>
      </c>
      <c r="F585" s="23">
        <v>43335</v>
      </c>
      <c r="G585" s="8" t="s">
        <v>48</v>
      </c>
      <c r="H585" s="9" t="s">
        <v>77</v>
      </c>
      <c r="I585" s="10" t="s">
        <v>50</v>
      </c>
      <c r="J585" s="19">
        <v>55.5</v>
      </c>
      <c r="K585" s="19"/>
      <c r="L585" s="12" t="s">
        <v>51</v>
      </c>
      <c r="M585" s="45"/>
      <c r="N585" s="45"/>
      <c r="O585" s="26"/>
      <c r="R585" s="14"/>
      <c r="S585" s="9"/>
      <c r="T585" s="9" t="s">
        <v>834</v>
      </c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3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8">
        <v>2602</v>
      </c>
      <c r="AZ585" s="14"/>
      <c r="BA585" s="12">
        <f t="shared" si="9"/>
        <v>1</v>
      </c>
    </row>
    <row r="586" spans="1:53" x14ac:dyDescent="0.2">
      <c r="A586" s="8" t="s">
        <v>634</v>
      </c>
      <c r="B586" s="8" t="s">
        <v>594</v>
      </c>
      <c r="C586" s="8" t="s">
        <v>1095</v>
      </c>
      <c r="D586" s="8" t="s">
        <v>622</v>
      </c>
      <c r="E586" s="8" t="s">
        <v>144</v>
      </c>
      <c r="F586" s="23">
        <v>43335</v>
      </c>
      <c r="G586" s="8" t="s">
        <v>48</v>
      </c>
      <c r="H586" s="9" t="s">
        <v>77</v>
      </c>
      <c r="I586" s="10" t="s">
        <v>50</v>
      </c>
      <c r="J586" s="19">
        <v>51.3</v>
      </c>
      <c r="K586" s="19"/>
      <c r="L586" s="12" t="s">
        <v>51</v>
      </c>
      <c r="M586" s="45"/>
      <c r="N586" s="45"/>
      <c r="O586" s="26"/>
      <c r="R586" s="24" t="s">
        <v>12</v>
      </c>
      <c r="S586" s="24"/>
      <c r="T586" s="9" t="s">
        <v>834</v>
      </c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8">
        <v>55598</v>
      </c>
      <c r="AL586" s="13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8">
        <v>20727</v>
      </c>
      <c r="AZ586" s="14"/>
      <c r="BA586" s="12">
        <f t="shared" si="9"/>
        <v>2</v>
      </c>
    </row>
    <row r="587" spans="1:53" x14ac:dyDescent="0.2">
      <c r="A587" s="8" t="s">
        <v>635</v>
      </c>
      <c r="B587" s="8" t="s">
        <v>594</v>
      </c>
      <c r="C587" s="8" t="s">
        <v>1095</v>
      </c>
      <c r="D587" s="8" t="s">
        <v>622</v>
      </c>
      <c r="E587" s="8" t="s">
        <v>144</v>
      </c>
      <c r="F587" s="23">
        <v>43335</v>
      </c>
      <c r="G587" s="8" t="s">
        <v>48</v>
      </c>
      <c r="H587" s="9" t="s">
        <v>77</v>
      </c>
      <c r="I587" s="10" t="s">
        <v>84</v>
      </c>
      <c r="J587" s="19">
        <v>7.77</v>
      </c>
      <c r="K587" s="19"/>
      <c r="L587" s="12" t="s">
        <v>51</v>
      </c>
      <c r="M587" s="45"/>
      <c r="N587" s="45"/>
      <c r="O587" s="26"/>
      <c r="R587" s="24" t="s">
        <v>12</v>
      </c>
      <c r="S587" s="9"/>
      <c r="T587" s="9" t="s">
        <v>834</v>
      </c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8">
        <v>32102</v>
      </c>
      <c r="AL587" s="13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8">
        <v>128</v>
      </c>
      <c r="AZ587" s="14"/>
      <c r="BA587" s="12">
        <f t="shared" si="9"/>
        <v>2</v>
      </c>
    </row>
    <row r="588" spans="1:53" x14ac:dyDescent="0.2">
      <c r="A588" s="8" t="s">
        <v>636</v>
      </c>
      <c r="B588" s="8" t="s">
        <v>594</v>
      </c>
      <c r="C588" s="8" t="s">
        <v>1095</v>
      </c>
      <c r="D588" s="8" t="s">
        <v>622</v>
      </c>
      <c r="E588" s="8" t="s">
        <v>144</v>
      </c>
      <c r="F588" s="23">
        <v>43335</v>
      </c>
      <c r="G588" s="8" t="s">
        <v>48</v>
      </c>
      <c r="H588" s="9" t="s">
        <v>77</v>
      </c>
      <c r="I588" s="10" t="s">
        <v>84</v>
      </c>
      <c r="J588" s="19">
        <v>14.8</v>
      </c>
      <c r="K588" s="19"/>
      <c r="L588" s="12" t="s">
        <v>51</v>
      </c>
      <c r="M588" s="45"/>
      <c r="N588" s="45"/>
      <c r="O588" s="26"/>
      <c r="R588" s="24" t="s">
        <v>12</v>
      </c>
      <c r="S588" s="14"/>
      <c r="T588" s="9" t="s">
        <v>834</v>
      </c>
      <c r="U588" s="9"/>
      <c r="V588" s="9"/>
      <c r="W588" s="9"/>
      <c r="X588" s="9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8">
        <v>35974</v>
      </c>
      <c r="AL588" s="13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8">
        <v>12002</v>
      </c>
      <c r="AZ588" s="14"/>
      <c r="BA588" s="12">
        <f t="shared" si="9"/>
        <v>2</v>
      </c>
    </row>
    <row r="589" spans="1:53" x14ac:dyDescent="0.2">
      <c r="A589" s="8" t="s">
        <v>637</v>
      </c>
      <c r="B589" s="8" t="s">
        <v>594</v>
      </c>
      <c r="C589" s="8" t="s">
        <v>1095</v>
      </c>
      <c r="D589" s="8" t="s">
        <v>622</v>
      </c>
      <c r="E589" s="8" t="s">
        <v>144</v>
      </c>
      <c r="F589" s="23">
        <v>43335</v>
      </c>
      <c r="G589" s="8" t="s">
        <v>48</v>
      </c>
      <c r="H589" s="9" t="s">
        <v>77</v>
      </c>
      <c r="I589" s="10" t="s">
        <v>84</v>
      </c>
      <c r="J589" s="19">
        <v>21.4</v>
      </c>
      <c r="K589" s="19"/>
      <c r="L589" s="12" t="s">
        <v>51</v>
      </c>
      <c r="M589" s="45"/>
      <c r="N589" s="45"/>
      <c r="O589" s="26"/>
      <c r="R589" s="14"/>
      <c r="S589" s="14"/>
      <c r="T589" s="9" t="s">
        <v>834</v>
      </c>
      <c r="U589" s="9"/>
      <c r="V589" s="9"/>
      <c r="W589" s="9"/>
      <c r="X589" s="9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3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8">
        <v>4395</v>
      </c>
      <c r="AZ589" s="14"/>
      <c r="BA589" s="12">
        <f t="shared" si="9"/>
        <v>1</v>
      </c>
    </row>
    <row r="590" spans="1:53" x14ac:dyDescent="0.2">
      <c r="A590" s="8" t="s">
        <v>638</v>
      </c>
      <c r="B590" s="8" t="s">
        <v>594</v>
      </c>
      <c r="C590" s="8" t="s">
        <v>1095</v>
      </c>
      <c r="D590" s="8" t="s">
        <v>622</v>
      </c>
      <c r="E590" s="8" t="s">
        <v>144</v>
      </c>
      <c r="F590" s="23">
        <v>43335</v>
      </c>
      <c r="G590" s="8" t="s">
        <v>48</v>
      </c>
      <c r="H590" s="9" t="s">
        <v>77</v>
      </c>
      <c r="I590" s="10" t="s">
        <v>84</v>
      </c>
      <c r="J590" s="19">
        <v>13.1</v>
      </c>
      <c r="K590" s="19"/>
      <c r="L590" s="12" t="s">
        <v>51</v>
      </c>
      <c r="M590" s="45"/>
      <c r="N590" s="45"/>
      <c r="O590" s="26"/>
      <c r="R590" s="14"/>
      <c r="S590" s="14"/>
      <c r="T590" s="9" t="s">
        <v>834</v>
      </c>
      <c r="U590" s="9"/>
      <c r="V590" s="9"/>
      <c r="W590" s="9"/>
      <c r="X590" s="9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3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8">
        <v>892</v>
      </c>
      <c r="AZ590" s="14"/>
      <c r="BA590" s="12">
        <f t="shared" si="9"/>
        <v>1</v>
      </c>
    </row>
    <row r="591" spans="1:53" x14ac:dyDescent="0.2">
      <c r="A591" s="8" t="s">
        <v>639</v>
      </c>
      <c r="B591" s="8" t="s">
        <v>594</v>
      </c>
      <c r="C591" s="8" t="s">
        <v>1095</v>
      </c>
      <c r="D591" s="8" t="s">
        <v>622</v>
      </c>
      <c r="E591" s="8" t="s">
        <v>144</v>
      </c>
      <c r="F591" s="23">
        <v>43335</v>
      </c>
      <c r="G591" s="8" t="s">
        <v>48</v>
      </c>
      <c r="H591" s="9" t="s">
        <v>77</v>
      </c>
      <c r="I591" s="10" t="s">
        <v>84</v>
      </c>
      <c r="J591" s="19">
        <v>10.5</v>
      </c>
      <c r="K591" s="19"/>
      <c r="L591" s="12" t="s">
        <v>51</v>
      </c>
      <c r="M591" s="9" t="s">
        <v>459</v>
      </c>
      <c r="N591" s="9" t="s">
        <v>24</v>
      </c>
      <c r="O591" s="9"/>
      <c r="R591" s="14"/>
      <c r="S591" s="9"/>
      <c r="T591" s="9" t="s">
        <v>834</v>
      </c>
      <c r="U591" s="14"/>
      <c r="V591" s="14"/>
      <c r="W591" s="14"/>
      <c r="X591" s="14"/>
      <c r="Y591" s="14"/>
      <c r="Z591" s="14"/>
      <c r="AA591" s="14"/>
      <c r="AB591" s="14"/>
      <c r="AC591" s="14"/>
      <c r="AD591" s="8">
        <v>8287</v>
      </c>
      <c r="AE591" s="8"/>
      <c r="AF591" s="14"/>
      <c r="AG591" s="14"/>
      <c r="AH591" s="14"/>
      <c r="AI591" s="14"/>
      <c r="AJ591" s="14"/>
      <c r="AK591" s="14"/>
      <c r="AL591" s="13"/>
      <c r="AM591" s="14"/>
      <c r="AN591" s="14"/>
      <c r="AO591" s="14"/>
      <c r="AP591" s="14"/>
      <c r="AQ591" s="14"/>
      <c r="AR591" s="14"/>
      <c r="AS591" s="14"/>
      <c r="AT591" s="8">
        <v>12787</v>
      </c>
      <c r="AU591" s="8"/>
      <c r="AV591" s="8"/>
      <c r="AW591" s="14"/>
      <c r="AX591" s="14"/>
      <c r="AY591" s="8">
        <v>1680</v>
      </c>
      <c r="AZ591" s="14"/>
      <c r="BA591" s="12">
        <f t="shared" si="9"/>
        <v>3</v>
      </c>
    </row>
    <row r="592" spans="1:53" x14ac:dyDescent="0.2">
      <c r="A592" s="8" t="s">
        <v>640</v>
      </c>
      <c r="B592" s="8" t="s">
        <v>594</v>
      </c>
      <c r="C592" s="8" t="s">
        <v>1095</v>
      </c>
      <c r="D592" s="8" t="s">
        <v>622</v>
      </c>
      <c r="E592" s="8" t="s">
        <v>144</v>
      </c>
      <c r="F592" s="23">
        <v>43335</v>
      </c>
      <c r="G592" s="8" t="s">
        <v>48</v>
      </c>
      <c r="H592" s="9" t="s">
        <v>77</v>
      </c>
      <c r="I592" s="10" t="s">
        <v>84</v>
      </c>
      <c r="J592" s="19">
        <v>16.5</v>
      </c>
      <c r="K592" s="19"/>
      <c r="L592" s="12" t="s">
        <v>51</v>
      </c>
      <c r="M592" s="45"/>
      <c r="N592" s="45"/>
      <c r="O592" s="26"/>
      <c r="R592" s="14"/>
      <c r="S592" s="9"/>
      <c r="T592" s="9" t="s">
        <v>834</v>
      </c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3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8">
        <v>22208</v>
      </c>
      <c r="AZ592" s="14"/>
      <c r="BA592" s="12">
        <f t="shared" si="9"/>
        <v>1</v>
      </c>
    </row>
    <row r="593" spans="1:53" x14ac:dyDescent="0.2">
      <c r="A593" s="8" t="s">
        <v>641</v>
      </c>
      <c r="B593" s="8" t="s">
        <v>594</v>
      </c>
      <c r="C593" s="8" t="s">
        <v>1095</v>
      </c>
      <c r="D593" s="8" t="s">
        <v>622</v>
      </c>
      <c r="E593" s="8" t="s">
        <v>144</v>
      </c>
      <c r="F593" s="23">
        <v>43335</v>
      </c>
      <c r="G593" s="8" t="s">
        <v>48</v>
      </c>
      <c r="H593" s="9" t="s">
        <v>77</v>
      </c>
      <c r="I593" s="10" t="s">
        <v>84</v>
      </c>
      <c r="J593" s="19">
        <v>15.1</v>
      </c>
      <c r="K593" s="19"/>
      <c r="L593" s="12" t="s">
        <v>51</v>
      </c>
      <c r="M593" s="9" t="s">
        <v>24</v>
      </c>
      <c r="N593" s="9" t="s">
        <v>38</v>
      </c>
      <c r="O593" s="9"/>
      <c r="R593" s="14"/>
      <c r="S593" s="9"/>
      <c r="T593" s="9" t="s">
        <v>834</v>
      </c>
      <c r="U593" s="14"/>
      <c r="V593" s="14"/>
      <c r="W593" s="14"/>
      <c r="X593" s="14"/>
      <c r="Y593" s="14"/>
      <c r="Z593" s="14"/>
      <c r="AA593" s="14"/>
      <c r="AB593" s="14"/>
      <c r="AC593" s="14"/>
      <c r="AD593" s="8">
        <v>13923</v>
      </c>
      <c r="AE593" s="8"/>
      <c r="AF593" s="14"/>
      <c r="AG593" s="14"/>
      <c r="AH593" s="14"/>
      <c r="AI593" s="14"/>
      <c r="AJ593" s="14"/>
      <c r="AK593" s="14"/>
      <c r="AL593" s="13"/>
      <c r="AM593" s="14"/>
      <c r="AN593" s="14"/>
      <c r="AO593" s="14"/>
      <c r="AP593" s="14"/>
      <c r="AQ593" s="14"/>
      <c r="AR593" s="14"/>
      <c r="AS593" s="14"/>
      <c r="AT593" s="8">
        <v>9383</v>
      </c>
      <c r="AU593" s="8"/>
      <c r="AV593" s="8"/>
      <c r="AW593" s="14"/>
      <c r="AX593" s="14"/>
      <c r="AY593" s="8">
        <v>6655</v>
      </c>
      <c r="AZ593" s="14"/>
      <c r="BA593" s="12">
        <f t="shared" si="9"/>
        <v>3</v>
      </c>
    </row>
    <row r="594" spans="1:53" x14ac:dyDescent="0.2">
      <c r="A594" s="8" t="s">
        <v>642</v>
      </c>
      <c r="B594" s="8" t="s">
        <v>594</v>
      </c>
      <c r="C594" s="8" t="s">
        <v>1095</v>
      </c>
      <c r="D594" s="8" t="s">
        <v>622</v>
      </c>
      <c r="E594" s="8" t="s">
        <v>64</v>
      </c>
      <c r="F594" s="23">
        <v>43335</v>
      </c>
      <c r="G594" s="8" t="s">
        <v>48</v>
      </c>
      <c r="H594" s="9" t="s">
        <v>77</v>
      </c>
      <c r="I594" s="10" t="s">
        <v>84</v>
      </c>
      <c r="J594" s="19">
        <v>12.6</v>
      </c>
      <c r="K594" s="19"/>
      <c r="L594" s="12" t="s">
        <v>51</v>
      </c>
      <c r="M594" s="45"/>
      <c r="N594" s="45"/>
      <c r="O594" s="26"/>
      <c r="R594" s="14"/>
      <c r="S594" s="9"/>
      <c r="T594" s="9" t="s">
        <v>834</v>
      </c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3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8">
        <v>19635</v>
      </c>
      <c r="AZ594" s="14"/>
      <c r="BA594" s="12">
        <f t="shared" si="9"/>
        <v>1</v>
      </c>
    </row>
    <row r="595" spans="1:53" x14ac:dyDescent="0.2">
      <c r="A595" s="8" t="s">
        <v>643</v>
      </c>
      <c r="B595" s="8" t="s">
        <v>594</v>
      </c>
      <c r="C595" s="8" t="s">
        <v>1095</v>
      </c>
      <c r="D595" s="8" t="s">
        <v>622</v>
      </c>
      <c r="E595" s="8" t="s">
        <v>64</v>
      </c>
      <c r="F595" s="23">
        <v>43335</v>
      </c>
      <c r="G595" s="8" t="s">
        <v>48</v>
      </c>
      <c r="H595" s="9" t="s">
        <v>77</v>
      </c>
      <c r="I595" s="10" t="s">
        <v>84</v>
      </c>
      <c r="J595" s="19">
        <v>12.3</v>
      </c>
      <c r="K595" s="19"/>
      <c r="L595" s="12" t="s">
        <v>51</v>
      </c>
      <c r="M595" s="45"/>
      <c r="N595" s="45"/>
      <c r="O595" s="26"/>
      <c r="R595" s="24" t="s">
        <v>12</v>
      </c>
      <c r="S595" s="24"/>
      <c r="T595" s="9" t="s">
        <v>834</v>
      </c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8">
        <v>54955</v>
      </c>
      <c r="AL595" s="13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8">
        <v>273</v>
      </c>
      <c r="AZ595" s="14"/>
      <c r="BA595" s="12">
        <f t="shared" si="9"/>
        <v>2</v>
      </c>
    </row>
    <row r="596" spans="1:53" x14ac:dyDescent="0.2">
      <c r="A596" s="8" t="s">
        <v>644</v>
      </c>
      <c r="B596" s="8" t="s">
        <v>594</v>
      </c>
      <c r="C596" s="8" t="s">
        <v>1095</v>
      </c>
      <c r="D596" s="8" t="s">
        <v>622</v>
      </c>
      <c r="E596" s="8" t="s">
        <v>64</v>
      </c>
      <c r="F596" s="23">
        <v>43335</v>
      </c>
      <c r="G596" s="8" t="s">
        <v>48</v>
      </c>
      <c r="H596" s="9" t="s">
        <v>77</v>
      </c>
      <c r="I596" s="10" t="s">
        <v>84</v>
      </c>
      <c r="J596" s="19">
        <v>10.8</v>
      </c>
      <c r="K596" s="19"/>
      <c r="L596" s="12" t="s">
        <v>51</v>
      </c>
      <c r="M596" s="45"/>
      <c r="N596" s="45"/>
      <c r="O596" s="26"/>
      <c r="R596" s="14"/>
      <c r="S596" s="14"/>
      <c r="T596" s="9" t="s">
        <v>834</v>
      </c>
      <c r="U596" s="9"/>
      <c r="V596" s="9"/>
      <c r="W596" s="9"/>
      <c r="X596" s="9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3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8">
        <v>88</v>
      </c>
      <c r="AZ596" s="14"/>
      <c r="BA596" s="12">
        <f t="shared" si="9"/>
        <v>1</v>
      </c>
    </row>
    <row r="597" spans="1:53" x14ac:dyDescent="0.2">
      <c r="A597" s="8" t="s">
        <v>645</v>
      </c>
      <c r="B597" s="8" t="s">
        <v>594</v>
      </c>
      <c r="C597" s="8" t="s">
        <v>1095</v>
      </c>
      <c r="D597" s="8" t="s">
        <v>622</v>
      </c>
      <c r="E597" s="8" t="s">
        <v>64</v>
      </c>
      <c r="F597" s="23">
        <v>43335</v>
      </c>
      <c r="G597" s="8" t="s">
        <v>48</v>
      </c>
      <c r="H597" s="9" t="s">
        <v>77</v>
      </c>
      <c r="I597" s="10" t="s">
        <v>84</v>
      </c>
      <c r="J597" s="19">
        <v>13.3</v>
      </c>
      <c r="K597" s="19"/>
      <c r="L597" s="12" t="s">
        <v>51</v>
      </c>
      <c r="M597" s="45"/>
      <c r="N597" s="45"/>
      <c r="O597" s="26"/>
      <c r="R597" s="14"/>
      <c r="S597" s="14"/>
      <c r="T597" s="9" t="s">
        <v>834</v>
      </c>
      <c r="U597" s="9"/>
      <c r="V597" s="9"/>
      <c r="W597" s="9"/>
      <c r="X597" s="9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3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8">
        <v>984</v>
      </c>
      <c r="AZ597" s="14"/>
      <c r="BA597" s="12">
        <f t="shared" si="9"/>
        <v>1</v>
      </c>
    </row>
    <row r="598" spans="1:53" x14ac:dyDescent="0.2">
      <c r="A598" s="8" t="s">
        <v>646</v>
      </c>
      <c r="B598" s="8" t="s">
        <v>594</v>
      </c>
      <c r="C598" s="8" t="s">
        <v>1095</v>
      </c>
      <c r="D598" s="8" t="s">
        <v>647</v>
      </c>
      <c r="E598" s="8" t="s">
        <v>64</v>
      </c>
      <c r="F598" s="23">
        <v>43335</v>
      </c>
      <c r="G598" s="8" t="s">
        <v>48</v>
      </c>
      <c r="H598" s="9" t="s">
        <v>77</v>
      </c>
      <c r="I598" s="10" t="s">
        <v>84</v>
      </c>
      <c r="J598" s="19">
        <v>15.5</v>
      </c>
      <c r="K598" s="19"/>
      <c r="L598" s="12" t="s">
        <v>51</v>
      </c>
      <c r="M598" s="45"/>
      <c r="N598" s="45"/>
      <c r="O598" s="26"/>
      <c r="R598" s="14"/>
      <c r="S598" s="14"/>
      <c r="T598" s="9" t="s">
        <v>834</v>
      </c>
      <c r="U598" s="9"/>
      <c r="V598" s="9"/>
      <c r="W598" s="9"/>
      <c r="X598" s="9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3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8">
        <v>10650</v>
      </c>
      <c r="AZ598" s="14"/>
      <c r="BA598" s="12">
        <f t="shared" si="9"/>
        <v>1</v>
      </c>
    </row>
    <row r="599" spans="1:53" x14ac:dyDescent="0.2">
      <c r="A599" s="8" t="s">
        <v>648</v>
      </c>
      <c r="B599" s="8" t="s">
        <v>594</v>
      </c>
      <c r="C599" s="8" t="s">
        <v>1095</v>
      </c>
      <c r="D599" s="8" t="s">
        <v>647</v>
      </c>
      <c r="E599" s="8" t="s">
        <v>64</v>
      </c>
      <c r="F599" s="23">
        <v>43335</v>
      </c>
      <c r="G599" s="8" t="s">
        <v>48</v>
      </c>
      <c r="H599" s="9" t="s">
        <v>77</v>
      </c>
      <c r="I599" s="10" t="s">
        <v>84</v>
      </c>
      <c r="J599" s="19">
        <v>15.9</v>
      </c>
      <c r="K599" s="19"/>
      <c r="L599" s="12" t="s">
        <v>51</v>
      </c>
      <c r="M599" s="45"/>
      <c r="N599" s="45"/>
      <c r="O599" s="26"/>
      <c r="R599" s="14"/>
      <c r="S599" s="14"/>
      <c r="T599" s="9" t="s">
        <v>834</v>
      </c>
      <c r="U599" s="9"/>
      <c r="V599" s="9"/>
      <c r="W599" s="9"/>
      <c r="X599" s="9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3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8">
        <v>3680</v>
      </c>
      <c r="AZ599" s="14"/>
      <c r="BA599" s="12">
        <f t="shared" si="9"/>
        <v>1</v>
      </c>
    </row>
    <row r="600" spans="1:53" x14ac:dyDescent="0.2">
      <c r="A600" s="8" t="s">
        <v>649</v>
      </c>
      <c r="B600" s="8" t="s">
        <v>594</v>
      </c>
      <c r="C600" s="8" t="s">
        <v>1095</v>
      </c>
      <c r="D600" s="8" t="s">
        <v>647</v>
      </c>
      <c r="E600" s="8" t="s">
        <v>64</v>
      </c>
      <c r="F600" s="23">
        <v>43335</v>
      </c>
      <c r="G600" s="8" t="s">
        <v>48</v>
      </c>
      <c r="H600" s="9" t="s">
        <v>77</v>
      </c>
      <c r="I600" s="10" t="s">
        <v>84</v>
      </c>
      <c r="J600" s="19">
        <v>15.3</v>
      </c>
      <c r="K600" s="19"/>
      <c r="L600" s="12" t="s">
        <v>51</v>
      </c>
      <c r="M600" s="45"/>
      <c r="N600" s="45"/>
      <c r="O600" s="26"/>
      <c r="R600" s="14"/>
      <c r="S600" s="14"/>
      <c r="T600" s="9" t="s">
        <v>834</v>
      </c>
      <c r="U600" s="9"/>
      <c r="V600" s="9"/>
      <c r="W600" s="9"/>
      <c r="X600" s="9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3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8">
        <v>19615</v>
      </c>
      <c r="AZ600" s="14"/>
      <c r="BA600" s="12">
        <f t="shared" si="9"/>
        <v>1</v>
      </c>
    </row>
    <row r="601" spans="1:53" x14ac:dyDescent="0.2">
      <c r="A601" s="8" t="s">
        <v>650</v>
      </c>
      <c r="B601" s="8" t="s">
        <v>594</v>
      </c>
      <c r="C601" s="8" t="s">
        <v>1095</v>
      </c>
      <c r="D601" s="8" t="s">
        <v>647</v>
      </c>
      <c r="E601" s="8" t="s">
        <v>64</v>
      </c>
      <c r="F601" s="23">
        <v>43335</v>
      </c>
      <c r="G601" s="8" t="s">
        <v>48</v>
      </c>
      <c r="H601" s="9" t="s">
        <v>77</v>
      </c>
      <c r="I601" s="10" t="s">
        <v>84</v>
      </c>
      <c r="J601" s="19">
        <v>14.1</v>
      </c>
      <c r="K601" s="19"/>
      <c r="L601" s="12" t="s">
        <v>51</v>
      </c>
      <c r="M601" s="45"/>
      <c r="N601" s="45"/>
      <c r="O601" s="26"/>
      <c r="R601" s="14"/>
      <c r="S601" s="14"/>
      <c r="T601" s="9" t="s">
        <v>834</v>
      </c>
      <c r="U601" s="9"/>
      <c r="V601" s="9"/>
      <c r="W601" s="9"/>
      <c r="X601" s="9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3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8">
        <v>6192</v>
      </c>
      <c r="AZ601" s="14"/>
      <c r="BA601" s="12">
        <f t="shared" si="9"/>
        <v>1</v>
      </c>
    </row>
    <row r="602" spans="1:53" x14ac:dyDescent="0.2">
      <c r="A602" s="8" t="s">
        <v>651</v>
      </c>
      <c r="B602" s="8" t="s">
        <v>594</v>
      </c>
      <c r="C602" s="8" t="s">
        <v>1095</v>
      </c>
      <c r="D602" s="8" t="s">
        <v>647</v>
      </c>
      <c r="E602" s="8" t="s">
        <v>64</v>
      </c>
      <c r="F602" s="23">
        <v>43335</v>
      </c>
      <c r="G602" s="8" t="s">
        <v>48</v>
      </c>
      <c r="H602" s="9" t="s">
        <v>77</v>
      </c>
      <c r="I602" s="10" t="s">
        <v>84</v>
      </c>
      <c r="J602" s="19">
        <v>13.7</v>
      </c>
      <c r="K602" s="19"/>
      <c r="L602" s="12" t="s">
        <v>51</v>
      </c>
      <c r="M602" s="45"/>
      <c r="N602" s="45"/>
      <c r="O602" s="26"/>
      <c r="R602" s="14"/>
      <c r="S602" s="14"/>
      <c r="T602" s="9" t="s">
        <v>834</v>
      </c>
      <c r="U602" s="9"/>
      <c r="V602" s="9"/>
      <c r="W602" s="9"/>
      <c r="X602" s="9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3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8">
        <v>4939</v>
      </c>
      <c r="AZ602" s="14"/>
      <c r="BA602" s="12">
        <f t="shared" si="9"/>
        <v>1</v>
      </c>
    </row>
    <row r="603" spans="1:53" x14ac:dyDescent="0.2">
      <c r="A603" s="8" t="s">
        <v>652</v>
      </c>
      <c r="B603" s="8" t="s">
        <v>594</v>
      </c>
      <c r="C603" s="8" t="s">
        <v>1095</v>
      </c>
      <c r="D603" s="8" t="s">
        <v>647</v>
      </c>
      <c r="E603" s="8" t="s">
        <v>64</v>
      </c>
      <c r="F603" s="23">
        <v>43335</v>
      </c>
      <c r="G603" s="8" t="s">
        <v>48</v>
      </c>
      <c r="H603" s="9" t="s">
        <v>77</v>
      </c>
      <c r="I603" s="10" t="s">
        <v>84</v>
      </c>
      <c r="J603" s="19">
        <v>13.7</v>
      </c>
      <c r="K603" s="19"/>
      <c r="L603" s="12" t="s">
        <v>51</v>
      </c>
      <c r="M603" s="45"/>
      <c r="N603" s="45"/>
      <c r="O603" s="26"/>
      <c r="R603" s="14"/>
      <c r="S603" s="14"/>
      <c r="T603" s="9" t="s">
        <v>834</v>
      </c>
      <c r="U603" s="9"/>
      <c r="V603" s="9"/>
      <c r="W603" s="9"/>
      <c r="X603" s="9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3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8">
        <v>10453</v>
      </c>
      <c r="AZ603" s="14"/>
      <c r="BA603" s="12">
        <f t="shared" si="9"/>
        <v>1</v>
      </c>
    </row>
    <row r="604" spans="1:53" x14ac:dyDescent="0.2">
      <c r="A604" s="8" t="s">
        <v>653</v>
      </c>
      <c r="B604" s="8" t="s">
        <v>594</v>
      </c>
      <c r="C604" s="8" t="s">
        <v>1095</v>
      </c>
      <c r="D604" s="8" t="s">
        <v>647</v>
      </c>
      <c r="E604" s="8" t="s">
        <v>64</v>
      </c>
      <c r="F604" s="23">
        <v>43335</v>
      </c>
      <c r="G604" s="8" t="s">
        <v>48</v>
      </c>
      <c r="H604" s="9" t="s">
        <v>77</v>
      </c>
      <c r="I604" s="10" t="s">
        <v>84</v>
      </c>
      <c r="J604" s="19">
        <v>11.9</v>
      </c>
      <c r="K604" s="19"/>
      <c r="L604" s="12" t="s">
        <v>51</v>
      </c>
      <c r="M604" s="45"/>
      <c r="N604" s="45"/>
      <c r="O604" s="26"/>
      <c r="R604" s="14"/>
      <c r="S604" s="14"/>
      <c r="T604" s="9" t="s">
        <v>834</v>
      </c>
      <c r="U604" s="9"/>
      <c r="V604" s="9"/>
      <c r="W604" s="9"/>
      <c r="X604" s="9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3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8">
        <v>2374</v>
      </c>
      <c r="AZ604" s="14"/>
      <c r="BA604" s="12">
        <f t="shared" si="9"/>
        <v>1</v>
      </c>
    </row>
    <row r="605" spans="1:53" x14ac:dyDescent="0.2">
      <c r="A605" s="8" t="s">
        <v>654</v>
      </c>
      <c r="B605" s="8" t="s">
        <v>594</v>
      </c>
      <c r="C605" s="8" t="s">
        <v>1095</v>
      </c>
      <c r="D605" s="8" t="s">
        <v>647</v>
      </c>
      <c r="E605" s="8" t="s">
        <v>64</v>
      </c>
      <c r="F605" s="23">
        <v>43335</v>
      </c>
      <c r="G605" s="8" t="s">
        <v>48</v>
      </c>
      <c r="H605" s="9" t="s">
        <v>77</v>
      </c>
      <c r="I605" s="10" t="s">
        <v>84</v>
      </c>
      <c r="J605" s="19">
        <v>13.2</v>
      </c>
      <c r="K605" s="19"/>
      <c r="L605" s="12" t="s">
        <v>51</v>
      </c>
      <c r="M605" s="45"/>
      <c r="N605" s="45"/>
      <c r="O605" s="26"/>
      <c r="R605" s="14"/>
      <c r="S605" s="14"/>
      <c r="T605" s="9" t="s">
        <v>834</v>
      </c>
      <c r="U605" s="9"/>
      <c r="V605" s="9"/>
      <c r="W605" s="9"/>
      <c r="X605" s="9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3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8">
        <v>2100</v>
      </c>
      <c r="AZ605" s="14"/>
      <c r="BA605" s="12">
        <f t="shared" si="9"/>
        <v>1</v>
      </c>
    </row>
    <row r="606" spans="1:53" x14ac:dyDescent="0.2">
      <c r="A606" s="8" t="s">
        <v>655</v>
      </c>
      <c r="B606" s="8" t="s">
        <v>594</v>
      </c>
      <c r="C606" s="8" t="s">
        <v>1095</v>
      </c>
      <c r="D606" s="8" t="s">
        <v>647</v>
      </c>
      <c r="E606" s="8" t="s">
        <v>64</v>
      </c>
      <c r="F606" s="23">
        <v>43335</v>
      </c>
      <c r="G606" s="8" t="s">
        <v>48</v>
      </c>
      <c r="H606" s="9" t="s">
        <v>77</v>
      </c>
      <c r="I606" s="10" t="s">
        <v>84</v>
      </c>
      <c r="J606" s="19">
        <v>12.4</v>
      </c>
      <c r="K606" s="19"/>
      <c r="L606" s="12" t="s">
        <v>51</v>
      </c>
      <c r="M606" s="45"/>
      <c r="N606" s="45"/>
      <c r="O606" s="26"/>
      <c r="R606" s="24" t="s">
        <v>12</v>
      </c>
      <c r="S606" s="14"/>
      <c r="T606" s="9" t="s">
        <v>834</v>
      </c>
      <c r="U606" s="9"/>
      <c r="V606" s="9"/>
      <c r="W606" s="9"/>
      <c r="X606" s="9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8">
        <v>37</v>
      </c>
      <c r="AL606" s="13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8">
        <v>1407</v>
      </c>
      <c r="AZ606" s="14"/>
      <c r="BA606" s="12">
        <f t="shared" si="9"/>
        <v>2</v>
      </c>
    </row>
    <row r="607" spans="1:53" x14ac:dyDescent="0.2">
      <c r="A607" s="8" t="s">
        <v>656</v>
      </c>
      <c r="B607" s="8" t="s">
        <v>594</v>
      </c>
      <c r="C607" s="8" t="s">
        <v>1095</v>
      </c>
      <c r="D607" s="8" t="s">
        <v>647</v>
      </c>
      <c r="E607" s="8" t="s">
        <v>64</v>
      </c>
      <c r="F607" s="23">
        <v>43335</v>
      </c>
      <c r="G607" s="8" t="s">
        <v>48</v>
      </c>
      <c r="H607" s="9" t="s">
        <v>77</v>
      </c>
      <c r="I607" s="10" t="s">
        <v>84</v>
      </c>
      <c r="J607" s="19">
        <v>10.1</v>
      </c>
      <c r="K607" s="19"/>
      <c r="L607" s="12" t="s">
        <v>51</v>
      </c>
      <c r="M607" s="45"/>
      <c r="N607" s="45"/>
      <c r="O607" s="26"/>
      <c r="R607" s="14"/>
      <c r="S607" s="14"/>
      <c r="T607" s="9" t="s">
        <v>834</v>
      </c>
      <c r="U607" s="9"/>
      <c r="V607" s="9"/>
      <c r="W607" s="9"/>
      <c r="X607" s="9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3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8">
        <v>434</v>
      </c>
      <c r="AZ607" s="14"/>
      <c r="BA607" s="12">
        <f t="shared" si="9"/>
        <v>1</v>
      </c>
    </row>
    <row r="608" spans="1:53" x14ac:dyDescent="0.2">
      <c r="A608" s="8" t="s">
        <v>657</v>
      </c>
      <c r="B608" s="8" t="s">
        <v>594</v>
      </c>
      <c r="C608" s="8" t="s">
        <v>1095</v>
      </c>
      <c r="D608" s="8" t="s">
        <v>647</v>
      </c>
      <c r="E608" s="8" t="s">
        <v>64</v>
      </c>
      <c r="F608" s="23">
        <v>43335</v>
      </c>
      <c r="G608" s="8" t="s">
        <v>48</v>
      </c>
      <c r="H608" s="9" t="s">
        <v>77</v>
      </c>
      <c r="I608" s="10" t="s">
        <v>84</v>
      </c>
      <c r="J608" s="19">
        <v>13.3</v>
      </c>
      <c r="K608" s="19"/>
      <c r="L608" s="12" t="s">
        <v>51</v>
      </c>
      <c r="M608" s="45"/>
      <c r="N608" s="45"/>
      <c r="O608" s="26"/>
      <c r="R608" s="14"/>
      <c r="S608" s="14"/>
      <c r="T608" s="9" t="s">
        <v>834</v>
      </c>
      <c r="U608" s="9"/>
      <c r="V608" s="9"/>
      <c r="W608" s="9"/>
      <c r="X608" s="9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3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8">
        <v>3960</v>
      </c>
      <c r="AZ608" s="14"/>
      <c r="BA608" s="12">
        <f t="shared" si="9"/>
        <v>1</v>
      </c>
    </row>
    <row r="609" spans="1:53" x14ac:dyDescent="0.2">
      <c r="A609" s="8" t="s">
        <v>658</v>
      </c>
      <c r="B609" s="8" t="s">
        <v>594</v>
      </c>
      <c r="C609" s="8" t="s">
        <v>1095</v>
      </c>
      <c r="D609" s="8" t="s">
        <v>647</v>
      </c>
      <c r="E609" s="8" t="s">
        <v>64</v>
      </c>
      <c r="F609" s="23">
        <v>43335</v>
      </c>
      <c r="G609" s="8" t="s">
        <v>48</v>
      </c>
      <c r="H609" s="9" t="s">
        <v>77</v>
      </c>
      <c r="I609" s="10" t="s">
        <v>84</v>
      </c>
      <c r="J609" s="19">
        <v>13.8</v>
      </c>
      <c r="K609" s="19"/>
      <c r="L609" s="12" t="s">
        <v>51</v>
      </c>
      <c r="M609" s="45"/>
      <c r="N609" s="45"/>
      <c r="O609" s="26"/>
      <c r="R609" s="14"/>
      <c r="S609" s="14"/>
      <c r="T609" s="9" t="s">
        <v>834</v>
      </c>
      <c r="U609" s="9"/>
      <c r="V609" s="9"/>
      <c r="W609" s="9"/>
      <c r="X609" s="9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3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8">
        <v>1177</v>
      </c>
      <c r="AZ609" s="14"/>
      <c r="BA609" s="12">
        <f t="shared" si="9"/>
        <v>1</v>
      </c>
    </row>
    <row r="610" spans="1:53" x14ac:dyDescent="0.2">
      <c r="A610" s="8" t="s">
        <v>659</v>
      </c>
      <c r="B610" s="8" t="s">
        <v>594</v>
      </c>
      <c r="C610" s="8" t="s">
        <v>1095</v>
      </c>
      <c r="D610" s="8" t="s">
        <v>647</v>
      </c>
      <c r="E610" s="8" t="s">
        <v>64</v>
      </c>
      <c r="F610" s="23">
        <v>43335</v>
      </c>
      <c r="G610" s="8" t="s">
        <v>48</v>
      </c>
      <c r="H610" s="9" t="s">
        <v>77</v>
      </c>
      <c r="I610" s="10" t="s">
        <v>84</v>
      </c>
      <c r="J610" s="19">
        <v>17</v>
      </c>
      <c r="K610" s="19"/>
      <c r="L610" s="12" t="s">
        <v>51</v>
      </c>
      <c r="M610" s="45"/>
      <c r="N610" s="45"/>
      <c r="O610" s="26"/>
      <c r="R610" s="14"/>
      <c r="S610" s="14"/>
      <c r="T610" s="9" t="s">
        <v>834</v>
      </c>
      <c r="U610" s="9"/>
      <c r="V610" s="9"/>
      <c r="W610" s="9"/>
      <c r="X610" s="9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3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8">
        <v>17558</v>
      </c>
      <c r="AZ610" s="14"/>
      <c r="BA610" s="12">
        <f t="shared" si="9"/>
        <v>1</v>
      </c>
    </row>
    <row r="611" spans="1:53" x14ac:dyDescent="0.2">
      <c r="A611" s="8" t="s">
        <v>660</v>
      </c>
      <c r="B611" s="8" t="s">
        <v>594</v>
      </c>
      <c r="C611" s="8" t="s">
        <v>1095</v>
      </c>
      <c r="D611" s="8" t="s">
        <v>647</v>
      </c>
      <c r="E611" s="8" t="s">
        <v>64</v>
      </c>
      <c r="F611" s="23">
        <v>43335</v>
      </c>
      <c r="G611" s="8" t="s">
        <v>48</v>
      </c>
      <c r="H611" s="9" t="s">
        <v>77</v>
      </c>
      <c r="I611" s="10" t="s">
        <v>84</v>
      </c>
      <c r="J611" s="19">
        <v>14</v>
      </c>
      <c r="K611" s="19"/>
      <c r="L611" s="12" t="s">
        <v>51</v>
      </c>
      <c r="M611" s="45"/>
      <c r="N611" s="45"/>
      <c r="O611" s="26"/>
      <c r="R611" s="14"/>
      <c r="S611" s="14"/>
      <c r="T611" s="9" t="s">
        <v>834</v>
      </c>
      <c r="U611" s="9"/>
      <c r="V611" s="9"/>
      <c r="W611" s="9"/>
      <c r="X611" s="9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3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8">
        <v>2658</v>
      </c>
      <c r="AZ611" s="14"/>
      <c r="BA611" s="12">
        <f t="shared" si="9"/>
        <v>1</v>
      </c>
    </row>
    <row r="612" spans="1:53" x14ac:dyDescent="0.2">
      <c r="A612" s="8" t="s">
        <v>661</v>
      </c>
      <c r="B612" s="8" t="s">
        <v>594</v>
      </c>
      <c r="C612" s="8" t="s">
        <v>1095</v>
      </c>
      <c r="D612" s="8" t="s">
        <v>647</v>
      </c>
      <c r="E612" s="8" t="s">
        <v>64</v>
      </c>
      <c r="F612" s="23">
        <v>43335</v>
      </c>
      <c r="G612" s="8" t="s">
        <v>48</v>
      </c>
      <c r="H612" s="9" t="s">
        <v>77</v>
      </c>
      <c r="I612" s="10" t="s">
        <v>84</v>
      </c>
      <c r="J612" s="19">
        <v>14</v>
      </c>
      <c r="K612" s="19"/>
      <c r="L612" s="12" t="s">
        <v>51</v>
      </c>
      <c r="M612" s="45"/>
      <c r="N612" s="45"/>
      <c r="O612" s="26"/>
      <c r="R612" s="14"/>
      <c r="S612" s="14"/>
      <c r="T612" s="9" t="s">
        <v>834</v>
      </c>
      <c r="U612" s="9"/>
      <c r="V612" s="9"/>
      <c r="W612" s="9"/>
      <c r="X612" s="9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3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8">
        <v>6271</v>
      </c>
      <c r="AZ612" s="14"/>
      <c r="BA612" s="12">
        <f t="shared" si="9"/>
        <v>1</v>
      </c>
    </row>
    <row r="613" spans="1:53" x14ac:dyDescent="0.2">
      <c r="A613" s="8" t="s">
        <v>662</v>
      </c>
      <c r="B613" s="8" t="s">
        <v>594</v>
      </c>
      <c r="C613" s="8" t="s">
        <v>1095</v>
      </c>
      <c r="D613" s="8" t="s">
        <v>647</v>
      </c>
      <c r="E613" s="8" t="s">
        <v>64</v>
      </c>
      <c r="F613" s="23">
        <v>43335</v>
      </c>
      <c r="G613" s="8" t="s">
        <v>48</v>
      </c>
      <c r="H613" s="9" t="s">
        <v>77</v>
      </c>
      <c r="I613" s="10" t="s">
        <v>84</v>
      </c>
      <c r="J613" s="19">
        <v>15.2</v>
      </c>
      <c r="K613" s="19"/>
      <c r="L613" s="12" t="s">
        <v>51</v>
      </c>
      <c r="M613" s="45"/>
      <c r="N613" s="45"/>
      <c r="O613" s="26"/>
      <c r="R613" s="14"/>
      <c r="S613" s="14"/>
      <c r="T613" s="9" t="s">
        <v>834</v>
      </c>
      <c r="U613" s="9"/>
      <c r="V613" s="9"/>
      <c r="W613" s="9"/>
      <c r="X613" s="9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3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8">
        <v>16415</v>
      </c>
      <c r="AZ613" s="14"/>
      <c r="BA613" s="12">
        <f t="shared" si="9"/>
        <v>1</v>
      </c>
    </row>
    <row r="614" spans="1:53" x14ac:dyDescent="0.2">
      <c r="A614" s="8" t="s">
        <v>663</v>
      </c>
      <c r="B614" s="8" t="s">
        <v>594</v>
      </c>
      <c r="C614" s="8" t="s">
        <v>1095</v>
      </c>
      <c r="D614" s="8" t="s">
        <v>647</v>
      </c>
      <c r="E614" s="8" t="s">
        <v>64</v>
      </c>
      <c r="F614" s="23">
        <v>43335</v>
      </c>
      <c r="G614" s="8" t="s">
        <v>48</v>
      </c>
      <c r="H614" s="9" t="s">
        <v>77</v>
      </c>
      <c r="I614" s="10" t="s">
        <v>84</v>
      </c>
      <c r="J614" s="19">
        <v>12.7</v>
      </c>
      <c r="K614" s="19"/>
      <c r="L614" s="12" t="s">
        <v>51</v>
      </c>
      <c r="M614" s="45"/>
      <c r="N614" s="45"/>
      <c r="O614" s="26"/>
      <c r="R614" s="14"/>
      <c r="S614" s="14"/>
      <c r="T614" s="9" t="s">
        <v>834</v>
      </c>
      <c r="U614" s="9"/>
      <c r="V614" s="9"/>
      <c r="W614" s="9"/>
      <c r="X614" s="9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3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8">
        <v>1540</v>
      </c>
      <c r="AZ614" s="14"/>
      <c r="BA614" s="12">
        <f t="shared" si="9"/>
        <v>1</v>
      </c>
    </row>
    <row r="615" spans="1:53" x14ac:dyDescent="0.2">
      <c r="A615" s="8" t="s">
        <v>664</v>
      </c>
      <c r="B615" s="8" t="s">
        <v>594</v>
      </c>
      <c r="C615" s="8" t="s">
        <v>1095</v>
      </c>
      <c r="D615" s="8" t="s">
        <v>647</v>
      </c>
      <c r="E615" s="8" t="s">
        <v>64</v>
      </c>
      <c r="F615" s="23">
        <v>43335</v>
      </c>
      <c r="G615" s="8" t="s">
        <v>48</v>
      </c>
      <c r="H615" s="9" t="s">
        <v>77</v>
      </c>
      <c r="I615" s="10" t="s">
        <v>84</v>
      </c>
      <c r="J615" s="19">
        <v>16.3</v>
      </c>
      <c r="K615" s="19"/>
      <c r="L615" s="12" t="s">
        <v>51</v>
      </c>
      <c r="M615" s="9" t="s">
        <v>1072</v>
      </c>
      <c r="N615" s="9" t="s">
        <v>30</v>
      </c>
      <c r="O615" s="9"/>
      <c r="R615" s="24" t="s">
        <v>12</v>
      </c>
      <c r="S615" s="24"/>
      <c r="T615" s="9" t="s">
        <v>834</v>
      </c>
      <c r="U615" s="14"/>
      <c r="V615" s="14"/>
      <c r="W615" s="14"/>
      <c r="X615" s="14"/>
      <c r="Y615" s="14"/>
      <c r="Z615" s="14"/>
      <c r="AA615" s="14"/>
      <c r="AB615" s="14"/>
      <c r="AC615" s="8">
        <v>5124</v>
      </c>
      <c r="AD615" s="14"/>
      <c r="AE615" s="14"/>
      <c r="AF615" s="14"/>
      <c r="AG615" s="14"/>
      <c r="AH615" s="14"/>
      <c r="AI615" s="14"/>
      <c r="AJ615" s="14"/>
      <c r="AK615" s="8">
        <v>51988</v>
      </c>
      <c r="AL615" s="13">
        <v>15</v>
      </c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8">
        <v>844</v>
      </c>
      <c r="AZ615" s="14"/>
      <c r="BA615" s="12">
        <f t="shared" si="9"/>
        <v>4</v>
      </c>
    </row>
    <row r="616" spans="1:53" x14ac:dyDescent="0.2">
      <c r="A616" s="8" t="s">
        <v>665</v>
      </c>
      <c r="B616" s="8" t="s">
        <v>594</v>
      </c>
      <c r="C616" s="8" t="s">
        <v>1095</v>
      </c>
      <c r="D616" s="8" t="s">
        <v>647</v>
      </c>
      <c r="E616" s="8" t="s">
        <v>64</v>
      </c>
      <c r="F616" s="23">
        <v>43335</v>
      </c>
      <c r="G616" s="8" t="s">
        <v>48</v>
      </c>
      <c r="H616" s="9" t="s">
        <v>77</v>
      </c>
      <c r="I616" s="10" t="s">
        <v>84</v>
      </c>
      <c r="J616" s="19">
        <v>15.3</v>
      </c>
      <c r="K616" s="19"/>
      <c r="L616" s="12" t="s">
        <v>51</v>
      </c>
      <c r="M616" s="45"/>
      <c r="N616" s="45"/>
      <c r="O616" s="26"/>
      <c r="R616" s="14"/>
      <c r="S616" s="14"/>
      <c r="T616" s="9" t="s">
        <v>834</v>
      </c>
      <c r="U616" s="9"/>
      <c r="V616" s="9"/>
      <c r="W616" s="9"/>
      <c r="X616" s="9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3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8">
        <v>9612</v>
      </c>
      <c r="AZ616" s="14"/>
      <c r="BA616" s="12">
        <f t="shared" si="9"/>
        <v>1</v>
      </c>
    </row>
    <row r="617" spans="1:53" x14ac:dyDescent="0.2">
      <c r="A617" s="8" t="s">
        <v>666</v>
      </c>
      <c r="B617" s="8" t="s">
        <v>594</v>
      </c>
      <c r="C617" s="8" t="s">
        <v>1095</v>
      </c>
      <c r="D617" s="8" t="s">
        <v>647</v>
      </c>
      <c r="E617" s="8" t="s">
        <v>64</v>
      </c>
      <c r="F617" s="23">
        <v>43335</v>
      </c>
      <c r="G617" s="8" t="s">
        <v>48</v>
      </c>
      <c r="H617" s="9" t="s">
        <v>77</v>
      </c>
      <c r="I617" s="10" t="s">
        <v>84</v>
      </c>
      <c r="J617" s="19">
        <v>13.1</v>
      </c>
      <c r="K617" s="19"/>
      <c r="L617" s="12" t="s">
        <v>51</v>
      </c>
      <c r="M617" s="45"/>
      <c r="N617" s="45"/>
      <c r="O617" s="26"/>
      <c r="R617" s="14"/>
      <c r="S617" s="14"/>
      <c r="T617" s="9" t="s">
        <v>834</v>
      </c>
      <c r="U617" s="9"/>
      <c r="V617" s="9"/>
      <c r="W617" s="9"/>
      <c r="X617" s="9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3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8">
        <v>7134</v>
      </c>
      <c r="AZ617" s="14"/>
      <c r="BA617" s="12">
        <f t="shared" si="9"/>
        <v>1</v>
      </c>
    </row>
    <row r="618" spans="1:53" x14ac:dyDescent="0.2">
      <c r="A618" s="8" t="s">
        <v>667</v>
      </c>
      <c r="B618" s="8" t="s">
        <v>594</v>
      </c>
      <c r="C618" s="8" t="s">
        <v>1095</v>
      </c>
      <c r="D618" s="8" t="s">
        <v>647</v>
      </c>
      <c r="E618" s="8" t="s">
        <v>64</v>
      </c>
      <c r="F618" s="23">
        <v>43335</v>
      </c>
      <c r="G618" s="8" t="s">
        <v>48</v>
      </c>
      <c r="H618" s="9" t="s">
        <v>77</v>
      </c>
      <c r="I618" s="10" t="s">
        <v>84</v>
      </c>
      <c r="J618" s="19">
        <v>16.100000000000001</v>
      </c>
      <c r="K618" s="19"/>
      <c r="L618" s="12" t="s">
        <v>51</v>
      </c>
      <c r="M618" s="45"/>
      <c r="N618" s="45"/>
      <c r="O618" s="26"/>
      <c r="R618" s="14"/>
      <c r="S618" s="14"/>
      <c r="T618" s="9" t="s">
        <v>834</v>
      </c>
      <c r="U618" s="9"/>
      <c r="V618" s="9"/>
      <c r="W618" s="9"/>
      <c r="X618" s="9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3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8">
        <v>13539</v>
      </c>
      <c r="AZ618" s="14"/>
      <c r="BA618" s="12">
        <f t="shared" si="9"/>
        <v>1</v>
      </c>
    </row>
    <row r="619" spans="1:53" x14ac:dyDescent="0.2">
      <c r="A619" s="8" t="s">
        <v>668</v>
      </c>
      <c r="B619" s="8" t="s">
        <v>594</v>
      </c>
      <c r="C619" s="8" t="s">
        <v>1095</v>
      </c>
      <c r="D619" s="8" t="s">
        <v>647</v>
      </c>
      <c r="E619" s="8" t="s">
        <v>64</v>
      </c>
      <c r="F619" s="23">
        <v>43335</v>
      </c>
      <c r="G619" s="8" t="s">
        <v>48</v>
      </c>
      <c r="H619" s="9" t="s">
        <v>77</v>
      </c>
      <c r="I619" s="10" t="s">
        <v>84</v>
      </c>
      <c r="J619" s="19">
        <v>13.9</v>
      </c>
      <c r="K619" s="19"/>
      <c r="L619" s="12" t="s">
        <v>51</v>
      </c>
      <c r="M619" s="45"/>
      <c r="N619" s="45"/>
      <c r="O619" s="26"/>
      <c r="R619" s="14"/>
      <c r="S619" s="14"/>
      <c r="T619" s="9" t="s">
        <v>834</v>
      </c>
      <c r="U619" s="9"/>
      <c r="V619" s="9"/>
      <c r="W619" s="9"/>
      <c r="X619" s="9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3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8">
        <v>6009</v>
      </c>
      <c r="AZ619" s="14"/>
      <c r="BA619" s="12">
        <f t="shared" si="9"/>
        <v>1</v>
      </c>
    </row>
    <row r="620" spans="1:53" x14ac:dyDescent="0.2">
      <c r="A620" s="8" t="s">
        <v>669</v>
      </c>
      <c r="B620" s="8" t="s">
        <v>594</v>
      </c>
      <c r="C620" s="8" t="s">
        <v>1095</v>
      </c>
      <c r="D620" s="8" t="s">
        <v>647</v>
      </c>
      <c r="E620" s="8" t="s">
        <v>64</v>
      </c>
      <c r="F620" s="23">
        <v>43335</v>
      </c>
      <c r="G620" s="8" t="s">
        <v>48</v>
      </c>
      <c r="H620" s="9" t="s">
        <v>77</v>
      </c>
      <c r="I620" s="10" t="s">
        <v>84</v>
      </c>
      <c r="J620" s="19">
        <v>20.399999999999999</v>
      </c>
      <c r="K620" s="19"/>
      <c r="L620" s="12" t="s">
        <v>51</v>
      </c>
      <c r="M620" s="9" t="s">
        <v>1072</v>
      </c>
      <c r="N620" s="45"/>
      <c r="O620" s="26"/>
      <c r="R620" s="14"/>
      <c r="S620" s="14"/>
      <c r="T620" s="9" t="s">
        <v>834</v>
      </c>
      <c r="U620" s="9"/>
      <c r="V620" s="9"/>
      <c r="W620" s="9"/>
      <c r="X620" s="9"/>
      <c r="Y620" s="14"/>
      <c r="Z620" s="14"/>
      <c r="AA620" s="14"/>
      <c r="AB620" s="14"/>
      <c r="AC620" s="8">
        <v>284</v>
      </c>
      <c r="AD620" s="14"/>
      <c r="AE620" s="14"/>
      <c r="AF620" s="14"/>
      <c r="AG620" s="14"/>
      <c r="AH620" s="14"/>
      <c r="AI620" s="14"/>
      <c r="AJ620" s="14"/>
      <c r="AK620" s="14"/>
      <c r="AL620" s="13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8">
        <v>32441</v>
      </c>
      <c r="AZ620" s="14"/>
      <c r="BA620" s="12">
        <f t="shared" si="9"/>
        <v>2</v>
      </c>
    </row>
    <row r="621" spans="1:53" x14ac:dyDescent="0.2">
      <c r="A621" s="35" t="s">
        <v>881</v>
      </c>
      <c r="B621" s="12" t="s">
        <v>882</v>
      </c>
      <c r="C621" s="12" t="s">
        <v>882</v>
      </c>
      <c r="D621" s="12" t="s">
        <v>883</v>
      </c>
      <c r="E621" s="12" t="s">
        <v>144</v>
      </c>
      <c r="F621" s="16">
        <v>43560</v>
      </c>
      <c r="G621" s="12" t="s">
        <v>48</v>
      </c>
      <c r="H621" s="17" t="s">
        <v>884</v>
      </c>
      <c r="I621" s="12" t="s">
        <v>50</v>
      </c>
      <c r="J621" s="37">
        <v>93.266666666666666</v>
      </c>
      <c r="L621" s="12" t="s">
        <v>51</v>
      </c>
      <c r="M621" s="33" t="s">
        <v>34</v>
      </c>
      <c r="N621" s="49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E621" s="34"/>
      <c r="AF621" s="34"/>
      <c r="AG621" s="34"/>
      <c r="AI621" s="34"/>
      <c r="AJ621" s="34"/>
      <c r="AK621" s="34"/>
      <c r="AL621" s="34"/>
      <c r="AM621" s="34"/>
      <c r="AN621" s="34"/>
      <c r="AO621" s="34"/>
      <c r="AP621" s="35">
        <v>229006</v>
      </c>
      <c r="AQ621" s="34"/>
      <c r="AR621" s="34"/>
      <c r="AS621" s="34"/>
      <c r="AT621" s="34"/>
      <c r="AU621" s="34"/>
      <c r="AV621" s="34"/>
      <c r="AW621" s="34"/>
      <c r="AY621" s="34"/>
      <c r="BA621" s="12">
        <f t="shared" si="9"/>
        <v>1</v>
      </c>
    </row>
    <row r="622" spans="1:53" x14ac:dyDescent="0.2">
      <c r="A622" s="35" t="s">
        <v>885</v>
      </c>
      <c r="B622" s="12" t="s">
        <v>882</v>
      </c>
      <c r="C622" s="12" t="s">
        <v>882</v>
      </c>
      <c r="D622" s="12" t="s">
        <v>886</v>
      </c>
      <c r="E622" s="12" t="s">
        <v>144</v>
      </c>
      <c r="F622" s="16">
        <v>43560</v>
      </c>
      <c r="G622" s="12" t="s">
        <v>48</v>
      </c>
      <c r="H622" s="17" t="s">
        <v>884</v>
      </c>
      <c r="I622" s="12" t="s">
        <v>50</v>
      </c>
      <c r="J622" s="37">
        <v>87.433333333333337</v>
      </c>
      <c r="L622" s="12" t="s">
        <v>51</v>
      </c>
      <c r="M622" s="33" t="s">
        <v>34</v>
      </c>
      <c r="N622" s="49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E622" s="34"/>
      <c r="AF622" s="34"/>
      <c r="AG622" s="34"/>
      <c r="AI622" s="34"/>
      <c r="AJ622" s="34"/>
      <c r="AK622" s="34"/>
      <c r="AL622" s="34"/>
      <c r="AM622" s="34"/>
      <c r="AN622" s="34"/>
      <c r="AO622" s="34"/>
      <c r="AP622" s="35">
        <v>247805</v>
      </c>
      <c r="AQ622" s="34"/>
      <c r="AR622" s="34"/>
      <c r="AS622" s="34"/>
      <c r="AT622" s="34"/>
      <c r="AU622" s="34"/>
      <c r="AV622" s="34"/>
      <c r="AW622" s="34"/>
      <c r="AY622" s="34"/>
      <c r="BA622" s="12">
        <f t="shared" si="9"/>
        <v>1</v>
      </c>
    </row>
    <row r="623" spans="1:53" x14ac:dyDescent="0.2">
      <c r="A623" s="8" t="s">
        <v>670</v>
      </c>
      <c r="B623" s="8" t="s">
        <v>671</v>
      </c>
      <c r="C623" s="8" t="s">
        <v>1096</v>
      </c>
      <c r="D623" s="8" t="s">
        <v>499</v>
      </c>
      <c r="E623" s="8" t="s">
        <v>64</v>
      </c>
      <c r="F623" s="23">
        <v>43292</v>
      </c>
      <c r="G623" s="8" t="s">
        <v>48</v>
      </c>
      <c r="H623" s="9" t="s">
        <v>56</v>
      </c>
      <c r="I623" s="10" t="s">
        <v>50</v>
      </c>
      <c r="J623" s="19">
        <v>34.1</v>
      </c>
      <c r="K623" s="19"/>
      <c r="L623" s="12" t="s">
        <v>51</v>
      </c>
      <c r="M623" s="45"/>
      <c r="N623" s="45"/>
      <c r="O623" s="26"/>
      <c r="R623" s="14"/>
      <c r="S623" s="9" t="s">
        <v>13</v>
      </c>
      <c r="T623" s="9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8"/>
      <c r="AH623" s="14"/>
      <c r="AI623" s="8">
        <v>8650</v>
      </c>
      <c r="AJ623" s="14"/>
      <c r="AK623" s="14"/>
      <c r="AL623" s="13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2">
        <f t="shared" si="9"/>
        <v>1</v>
      </c>
    </row>
    <row r="624" spans="1:53" x14ac:dyDescent="0.2">
      <c r="A624" s="8" t="s">
        <v>672</v>
      </c>
      <c r="B624" s="8" t="s">
        <v>671</v>
      </c>
      <c r="C624" s="8" t="s">
        <v>1096</v>
      </c>
      <c r="D624" s="8" t="s">
        <v>673</v>
      </c>
      <c r="E624" s="8" t="s">
        <v>67</v>
      </c>
      <c r="F624" s="23">
        <v>43292</v>
      </c>
      <c r="G624" s="8" t="s">
        <v>68</v>
      </c>
      <c r="H624" s="9" t="s">
        <v>77</v>
      </c>
      <c r="I624" s="10" t="s">
        <v>84</v>
      </c>
      <c r="J624" s="19">
        <v>13</v>
      </c>
      <c r="K624" s="19"/>
      <c r="L624" s="12" t="s">
        <v>51</v>
      </c>
      <c r="M624" s="9" t="s">
        <v>30</v>
      </c>
      <c r="N624" s="9"/>
      <c r="O624" s="9"/>
      <c r="R624" s="24" t="s">
        <v>12</v>
      </c>
      <c r="S624" s="24"/>
      <c r="T624" s="2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8">
        <v>41899</v>
      </c>
      <c r="AL624" s="13">
        <v>15</v>
      </c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2">
        <f t="shared" si="9"/>
        <v>2</v>
      </c>
    </row>
    <row r="625" spans="1:53" x14ac:dyDescent="0.2">
      <c r="A625" s="8" t="s">
        <v>674</v>
      </c>
      <c r="B625" s="8" t="s">
        <v>671</v>
      </c>
      <c r="C625" s="8" t="s">
        <v>1096</v>
      </c>
      <c r="D625" s="8" t="s">
        <v>675</v>
      </c>
      <c r="E625" s="8" t="s">
        <v>53</v>
      </c>
      <c r="F625" s="23">
        <v>43292</v>
      </c>
      <c r="G625" s="8" t="s">
        <v>48</v>
      </c>
      <c r="H625" s="9" t="s">
        <v>77</v>
      </c>
      <c r="I625" s="10" t="s">
        <v>50</v>
      </c>
      <c r="J625" s="19">
        <v>52.6</v>
      </c>
      <c r="K625" s="19"/>
      <c r="L625" s="12" t="s">
        <v>51</v>
      </c>
      <c r="M625" s="45"/>
      <c r="N625" s="45"/>
      <c r="O625" s="26"/>
      <c r="R625" s="14"/>
      <c r="S625" s="14"/>
      <c r="T625" s="9" t="s">
        <v>834</v>
      </c>
      <c r="U625" s="9"/>
      <c r="V625" s="9"/>
      <c r="W625" s="9"/>
      <c r="X625" s="9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3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8">
        <v>3636</v>
      </c>
      <c r="AZ625" s="14"/>
      <c r="BA625" s="12">
        <f t="shared" si="9"/>
        <v>1</v>
      </c>
    </row>
    <row r="626" spans="1:53" x14ac:dyDescent="0.2">
      <c r="A626" s="8" t="s">
        <v>676</v>
      </c>
      <c r="B626" s="8" t="s">
        <v>671</v>
      </c>
      <c r="C626" s="8" t="s">
        <v>1096</v>
      </c>
      <c r="D626" s="8" t="s">
        <v>675</v>
      </c>
      <c r="E626" s="8" t="s">
        <v>53</v>
      </c>
      <c r="F626" s="23">
        <v>43292</v>
      </c>
      <c r="G626" s="8" t="s">
        <v>48</v>
      </c>
      <c r="H626" s="9" t="s">
        <v>77</v>
      </c>
      <c r="I626" s="10" t="s">
        <v>84</v>
      </c>
      <c r="J626" s="19">
        <v>19.3</v>
      </c>
      <c r="K626" s="19"/>
      <c r="L626" s="12" t="s">
        <v>51</v>
      </c>
      <c r="M626" s="45"/>
      <c r="N626" s="45"/>
      <c r="O626" s="26"/>
      <c r="R626" s="14"/>
      <c r="S626" s="14"/>
      <c r="T626" s="9" t="s">
        <v>834</v>
      </c>
      <c r="U626" s="9"/>
      <c r="V626" s="9"/>
      <c r="W626" s="9"/>
      <c r="X626" s="9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3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8">
        <v>17925</v>
      </c>
      <c r="AZ626" s="14"/>
      <c r="BA626" s="12">
        <f t="shared" si="9"/>
        <v>1</v>
      </c>
    </row>
    <row r="627" spans="1:53" x14ac:dyDescent="0.2">
      <c r="A627" s="8" t="s">
        <v>677</v>
      </c>
      <c r="B627" s="8" t="s">
        <v>671</v>
      </c>
      <c r="C627" s="8" t="s">
        <v>1096</v>
      </c>
      <c r="D627" s="8" t="s">
        <v>675</v>
      </c>
      <c r="E627" s="8" t="s">
        <v>53</v>
      </c>
      <c r="F627" s="23">
        <v>43292</v>
      </c>
      <c r="G627" s="8" t="s">
        <v>48</v>
      </c>
      <c r="H627" s="9" t="s">
        <v>77</v>
      </c>
      <c r="I627" s="10" t="s">
        <v>84</v>
      </c>
      <c r="J627" s="19">
        <v>13</v>
      </c>
      <c r="K627" s="19"/>
      <c r="L627" s="12" t="s">
        <v>51</v>
      </c>
      <c r="M627" s="9" t="s">
        <v>30</v>
      </c>
      <c r="N627" s="45"/>
      <c r="O627" s="26"/>
      <c r="R627" s="9"/>
      <c r="S627" s="9"/>
      <c r="T627" s="9" t="s">
        <v>834</v>
      </c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8">
        <v>31040</v>
      </c>
      <c r="AM627" s="8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8">
        <v>315</v>
      </c>
      <c r="AZ627" s="14"/>
      <c r="BA627" s="12">
        <f t="shared" si="9"/>
        <v>2</v>
      </c>
    </row>
    <row r="628" spans="1:53" x14ac:dyDescent="0.2">
      <c r="A628" s="8" t="s">
        <v>678</v>
      </c>
      <c r="B628" s="8" t="s">
        <v>671</v>
      </c>
      <c r="C628" s="8" t="s">
        <v>1096</v>
      </c>
      <c r="D628" s="8" t="s">
        <v>70</v>
      </c>
      <c r="E628" s="8" t="s">
        <v>144</v>
      </c>
      <c r="F628" s="23">
        <v>43293</v>
      </c>
      <c r="G628" s="8" t="s">
        <v>48</v>
      </c>
      <c r="H628" s="9" t="s">
        <v>77</v>
      </c>
      <c r="I628" s="10" t="s">
        <v>84</v>
      </c>
      <c r="J628" s="19">
        <v>6.87</v>
      </c>
      <c r="K628" s="19"/>
      <c r="L628" s="12" t="s">
        <v>51</v>
      </c>
      <c r="M628" s="45"/>
      <c r="N628" s="45"/>
      <c r="O628" s="26"/>
      <c r="R628" s="24" t="s">
        <v>12</v>
      </c>
      <c r="S628" s="9"/>
      <c r="T628" s="9" t="s">
        <v>834</v>
      </c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8">
        <v>42754</v>
      </c>
      <c r="AL628" s="13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8">
        <v>318</v>
      </c>
      <c r="AZ628" s="14"/>
      <c r="BA628" s="12">
        <f t="shared" si="9"/>
        <v>2</v>
      </c>
    </row>
    <row r="629" spans="1:53" x14ac:dyDescent="0.2">
      <c r="A629" s="8" t="s">
        <v>679</v>
      </c>
      <c r="B629" s="8" t="s">
        <v>671</v>
      </c>
      <c r="C629" s="8" t="s">
        <v>1096</v>
      </c>
      <c r="D629" s="8" t="s">
        <v>680</v>
      </c>
      <c r="E629" s="8" t="s">
        <v>47</v>
      </c>
      <c r="F629" s="23">
        <v>43294</v>
      </c>
      <c r="G629" s="8" t="s">
        <v>48</v>
      </c>
      <c r="H629" s="9" t="s">
        <v>77</v>
      </c>
      <c r="I629" s="10" t="s">
        <v>50</v>
      </c>
      <c r="J629" s="19">
        <v>50.3</v>
      </c>
      <c r="K629" s="19"/>
      <c r="L629" s="12" t="s">
        <v>51</v>
      </c>
      <c r="M629" s="9" t="s">
        <v>1072</v>
      </c>
      <c r="N629" s="45"/>
      <c r="O629" s="26"/>
      <c r="R629" s="24" t="s">
        <v>12</v>
      </c>
      <c r="S629" s="24"/>
      <c r="T629" s="9" t="s">
        <v>834</v>
      </c>
      <c r="U629" s="14"/>
      <c r="V629" s="14"/>
      <c r="W629" s="14"/>
      <c r="X629" s="14"/>
      <c r="Y629" s="14"/>
      <c r="Z629" s="14"/>
      <c r="AA629" s="14"/>
      <c r="AB629" s="14"/>
      <c r="AC629" s="8">
        <v>157</v>
      </c>
      <c r="AD629" s="14"/>
      <c r="AE629" s="14"/>
      <c r="AF629" s="14"/>
      <c r="AG629" s="14"/>
      <c r="AH629" s="14"/>
      <c r="AI629" s="14"/>
      <c r="AJ629" s="14"/>
      <c r="AK629" s="8">
        <v>55929</v>
      </c>
      <c r="AL629" s="13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8">
        <v>331</v>
      </c>
      <c r="AZ629" s="14"/>
      <c r="BA629" s="12">
        <f t="shared" si="9"/>
        <v>3</v>
      </c>
    </row>
    <row r="630" spans="1:53" x14ac:dyDescent="0.2">
      <c r="A630" s="20" t="s">
        <v>887</v>
      </c>
      <c r="B630" s="8" t="s">
        <v>671</v>
      </c>
      <c r="C630" s="8" t="s">
        <v>1096</v>
      </c>
      <c r="D630" s="8" t="s">
        <v>484</v>
      </c>
      <c r="E630" s="8" t="s">
        <v>144</v>
      </c>
      <c r="F630" s="23">
        <v>43294</v>
      </c>
      <c r="G630" s="8" t="s">
        <v>48</v>
      </c>
      <c r="H630" s="9" t="s">
        <v>77</v>
      </c>
      <c r="I630" s="10" t="s">
        <v>50</v>
      </c>
      <c r="J630" s="20">
        <v>44.8</v>
      </c>
      <c r="L630" s="12" t="s">
        <v>51</v>
      </c>
      <c r="M630" s="49"/>
      <c r="N630" s="49"/>
      <c r="O630" s="34"/>
      <c r="P630" s="34"/>
      <c r="Q630" s="34"/>
      <c r="R630" s="33" t="s">
        <v>12</v>
      </c>
      <c r="S630" s="34"/>
      <c r="T630" s="33" t="s">
        <v>834</v>
      </c>
      <c r="U630" s="34"/>
      <c r="V630" s="34"/>
      <c r="W630" s="34"/>
      <c r="X630" s="34"/>
      <c r="Y630" s="34"/>
      <c r="Z630" s="34"/>
      <c r="AA630" s="34"/>
      <c r="AB630" s="34"/>
      <c r="AC630" s="34"/>
      <c r="AE630" s="34"/>
      <c r="AF630" s="34"/>
      <c r="AG630" s="34"/>
      <c r="AI630" s="34"/>
      <c r="AJ630" s="34"/>
      <c r="AK630" s="35">
        <v>131383</v>
      </c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Y630" s="35">
        <v>264</v>
      </c>
      <c r="BA630" s="12">
        <f t="shared" si="9"/>
        <v>2</v>
      </c>
    </row>
    <row r="631" spans="1:53" x14ac:dyDescent="0.2">
      <c r="A631" s="20" t="s">
        <v>888</v>
      </c>
      <c r="B631" s="8" t="s">
        <v>671</v>
      </c>
      <c r="C631" s="8" t="s">
        <v>1096</v>
      </c>
      <c r="D631" s="8" t="s">
        <v>494</v>
      </c>
      <c r="E631" s="8" t="s">
        <v>67</v>
      </c>
      <c r="F631" s="23">
        <v>43295</v>
      </c>
      <c r="G631" s="8" t="s">
        <v>68</v>
      </c>
      <c r="H631" s="9" t="s">
        <v>77</v>
      </c>
      <c r="I631" s="10" t="s">
        <v>84</v>
      </c>
      <c r="J631" s="8">
        <v>18.8</v>
      </c>
      <c r="L631" s="12" t="s">
        <v>51</v>
      </c>
      <c r="M631" s="33" t="s">
        <v>34</v>
      </c>
      <c r="N631" s="49"/>
      <c r="O631" s="34"/>
      <c r="P631" s="34"/>
      <c r="Q631" s="34"/>
      <c r="R631" s="33" t="s">
        <v>12</v>
      </c>
      <c r="S631" s="33" t="s">
        <v>28</v>
      </c>
      <c r="T631" s="33" t="s">
        <v>834</v>
      </c>
      <c r="U631" s="34"/>
      <c r="V631" s="34"/>
      <c r="W631" s="34"/>
      <c r="X631" s="34"/>
      <c r="Y631" s="34"/>
      <c r="Z631" s="34"/>
      <c r="AA631" s="34"/>
      <c r="AB631" s="34"/>
      <c r="AC631" s="34"/>
      <c r="AE631" s="34"/>
      <c r="AF631" s="34"/>
      <c r="AG631" s="35">
        <v>115</v>
      </c>
      <c r="AI631" s="34"/>
      <c r="AJ631" s="34"/>
      <c r="AK631" s="35">
        <v>12</v>
      </c>
      <c r="AL631" s="34"/>
      <c r="AM631" s="34"/>
      <c r="AN631" s="34"/>
      <c r="AO631" s="34"/>
      <c r="AP631" s="35">
        <v>14</v>
      </c>
      <c r="AQ631" s="34"/>
      <c r="AR631" s="34"/>
      <c r="AS631" s="34"/>
      <c r="AT631" s="34"/>
      <c r="AU631" s="34"/>
      <c r="AV631" s="34"/>
      <c r="AW631" s="34"/>
      <c r="AY631" s="35">
        <v>24133</v>
      </c>
      <c r="BA631" s="12">
        <f t="shared" si="9"/>
        <v>4</v>
      </c>
    </row>
    <row r="632" spans="1:53" x14ac:dyDescent="0.2">
      <c r="A632" s="8" t="s">
        <v>681</v>
      </c>
      <c r="B632" s="8" t="s">
        <v>1066</v>
      </c>
      <c r="C632" s="12" t="s">
        <v>682</v>
      </c>
      <c r="D632" s="12" t="s">
        <v>683</v>
      </c>
      <c r="E632" s="12" t="s">
        <v>494</v>
      </c>
      <c r="F632" s="16">
        <v>42979</v>
      </c>
      <c r="G632" s="12" t="s">
        <v>48</v>
      </c>
      <c r="H632" s="17" t="s">
        <v>77</v>
      </c>
      <c r="I632" s="12" t="s">
        <v>84</v>
      </c>
      <c r="J632" s="19">
        <v>11.6</v>
      </c>
      <c r="K632" s="19"/>
      <c r="L632" s="12" t="s">
        <v>51</v>
      </c>
      <c r="M632" s="15" t="s">
        <v>1072</v>
      </c>
      <c r="N632" s="15" t="s">
        <v>41</v>
      </c>
      <c r="O632" s="15"/>
      <c r="R632" s="14"/>
      <c r="S632" s="14"/>
      <c r="T632" s="15" t="s">
        <v>834</v>
      </c>
      <c r="U632" s="14"/>
      <c r="V632" s="14"/>
      <c r="W632" s="14"/>
      <c r="X632" s="14"/>
      <c r="Y632" s="14"/>
      <c r="Z632" s="14"/>
      <c r="AA632" s="14"/>
      <c r="AB632" s="14"/>
      <c r="AC632" s="13">
        <v>100</v>
      </c>
      <c r="AD632" s="13"/>
      <c r="AE632" s="13"/>
      <c r="AF632" s="13"/>
      <c r="AG632" s="14"/>
      <c r="AH632" s="14"/>
      <c r="AI632" s="14"/>
      <c r="AJ632" s="14"/>
      <c r="AK632" s="14"/>
      <c r="AL632" s="13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3">
        <v>381</v>
      </c>
      <c r="AX632" s="14"/>
      <c r="AY632" s="13">
        <v>3923</v>
      </c>
      <c r="AZ632" s="14"/>
      <c r="BA632" s="12">
        <f t="shared" si="9"/>
        <v>3</v>
      </c>
    </row>
    <row r="633" spans="1:53" x14ac:dyDescent="0.2">
      <c r="A633" s="8" t="s">
        <v>684</v>
      </c>
      <c r="B633" s="8" t="s">
        <v>1066</v>
      </c>
      <c r="C633" s="12" t="s">
        <v>682</v>
      </c>
      <c r="D633" s="12" t="s">
        <v>683</v>
      </c>
      <c r="E633" s="12" t="s">
        <v>494</v>
      </c>
      <c r="F633" s="16">
        <v>42979</v>
      </c>
      <c r="G633" s="12" t="s">
        <v>48</v>
      </c>
      <c r="H633" s="17" t="s">
        <v>77</v>
      </c>
      <c r="I633" s="12" t="s">
        <v>84</v>
      </c>
      <c r="J633" s="19">
        <v>9.6300000000000008</v>
      </c>
      <c r="K633" s="19"/>
      <c r="L633" s="12" t="s">
        <v>51</v>
      </c>
      <c r="M633" s="15"/>
      <c r="N633" s="15"/>
      <c r="O633" s="13"/>
      <c r="R633" s="14"/>
      <c r="S633" s="14"/>
      <c r="T633" s="15" t="s">
        <v>834</v>
      </c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3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3">
        <v>12520</v>
      </c>
      <c r="AZ633" s="14"/>
      <c r="BA633" s="12">
        <f t="shared" si="9"/>
        <v>1</v>
      </c>
    </row>
    <row r="634" spans="1:53" x14ac:dyDescent="0.2">
      <c r="A634" s="8" t="s">
        <v>685</v>
      </c>
      <c r="B634" s="8" t="s">
        <v>1066</v>
      </c>
      <c r="C634" s="12" t="s">
        <v>682</v>
      </c>
      <c r="D634" s="12" t="s">
        <v>683</v>
      </c>
      <c r="E634" s="12" t="s">
        <v>494</v>
      </c>
      <c r="F634" s="16">
        <v>42979</v>
      </c>
      <c r="G634" s="12" t="s">
        <v>48</v>
      </c>
      <c r="H634" s="17" t="s">
        <v>77</v>
      </c>
      <c r="I634" s="12" t="s">
        <v>84</v>
      </c>
      <c r="J634" s="19">
        <v>8.43</v>
      </c>
      <c r="K634" s="19"/>
      <c r="L634" s="12" t="s">
        <v>51</v>
      </c>
      <c r="M634" s="15"/>
      <c r="N634" s="15"/>
      <c r="O634" s="13"/>
      <c r="R634" s="14"/>
      <c r="S634" s="14"/>
      <c r="T634" s="15" t="s">
        <v>834</v>
      </c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3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3">
        <v>1356</v>
      </c>
      <c r="AZ634" s="14"/>
      <c r="BA634" s="12">
        <f t="shared" si="9"/>
        <v>1</v>
      </c>
    </row>
    <row r="635" spans="1:53" x14ac:dyDescent="0.2">
      <c r="A635" s="8" t="s">
        <v>686</v>
      </c>
      <c r="B635" s="8" t="s">
        <v>1066</v>
      </c>
      <c r="C635" s="12" t="s">
        <v>682</v>
      </c>
      <c r="D635" s="12" t="s">
        <v>683</v>
      </c>
      <c r="E635" s="12" t="s">
        <v>494</v>
      </c>
      <c r="F635" s="16">
        <v>42979</v>
      </c>
      <c r="G635" s="12" t="s">
        <v>48</v>
      </c>
      <c r="H635" s="17" t="s">
        <v>77</v>
      </c>
      <c r="I635" s="12" t="s">
        <v>84</v>
      </c>
      <c r="J635" s="19">
        <v>17.100000000000001</v>
      </c>
      <c r="K635" s="19"/>
      <c r="L635" s="12" t="s">
        <v>51</v>
      </c>
      <c r="M635" s="15" t="s">
        <v>36</v>
      </c>
      <c r="N635" s="15"/>
      <c r="O635" s="13"/>
      <c r="R635" s="14"/>
      <c r="S635" s="14"/>
      <c r="T635" s="15" t="s">
        <v>834</v>
      </c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3"/>
      <c r="AM635" s="14"/>
      <c r="AN635" s="14"/>
      <c r="AO635" s="14"/>
      <c r="AP635" s="14"/>
      <c r="AQ635" s="14"/>
      <c r="AR635" s="13">
        <v>4581</v>
      </c>
      <c r="AS635" s="13"/>
      <c r="AT635" s="14"/>
      <c r="AU635" s="14"/>
      <c r="AV635" s="14"/>
      <c r="AW635" s="14"/>
      <c r="AX635" s="14"/>
      <c r="AY635" s="13">
        <v>17647</v>
      </c>
      <c r="AZ635" s="14"/>
      <c r="BA635" s="12">
        <f t="shared" si="9"/>
        <v>2</v>
      </c>
    </row>
    <row r="636" spans="1:53" x14ac:dyDescent="0.2">
      <c r="A636" s="8" t="s">
        <v>687</v>
      </c>
      <c r="B636" s="8" t="s">
        <v>1066</v>
      </c>
      <c r="C636" s="12" t="s">
        <v>682</v>
      </c>
      <c r="D636" s="12" t="s">
        <v>683</v>
      </c>
      <c r="E636" s="12" t="s">
        <v>494</v>
      </c>
      <c r="F636" s="16">
        <v>42979</v>
      </c>
      <c r="G636" s="12" t="s">
        <v>48</v>
      </c>
      <c r="H636" s="17" t="s">
        <v>77</v>
      </c>
      <c r="I636" s="12" t="s">
        <v>84</v>
      </c>
      <c r="J636" s="19">
        <v>15.1</v>
      </c>
      <c r="K636" s="19"/>
      <c r="L636" s="12" t="s">
        <v>51</v>
      </c>
      <c r="M636" s="15" t="s">
        <v>41</v>
      </c>
      <c r="N636" s="15"/>
      <c r="O636" s="15"/>
      <c r="R636" s="14"/>
      <c r="S636" s="14"/>
      <c r="T636" s="15" t="s">
        <v>834</v>
      </c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3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3">
        <v>33427</v>
      </c>
      <c r="AX636" s="14"/>
      <c r="AY636" s="13">
        <v>14022</v>
      </c>
      <c r="AZ636" s="14"/>
      <c r="BA636" s="12">
        <f t="shared" si="9"/>
        <v>2</v>
      </c>
    </row>
    <row r="637" spans="1:53" x14ac:dyDescent="0.2">
      <c r="A637" s="8" t="s">
        <v>688</v>
      </c>
      <c r="B637" s="8" t="s">
        <v>1066</v>
      </c>
      <c r="C637" s="12" t="s">
        <v>682</v>
      </c>
      <c r="D637" s="12" t="s">
        <v>683</v>
      </c>
      <c r="E637" s="12" t="s">
        <v>494</v>
      </c>
      <c r="F637" s="16">
        <v>42979</v>
      </c>
      <c r="G637" s="12" t="s">
        <v>48</v>
      </c>
      <c r="H637" s="17" t="s">
        <v>77</v>
      </c>
      <c r="I637" s="12" t="s">
        <v>84</v>
      </c>
      <c r="J637" s="19">
        <v>20.6</v>
      </c>
      <c r="K637" s="19"/>
      <c r="L637" s="12" t="s">
        <v>51</v>
      </c>
      <c r="M637" s="15"/>
      <c r="N637" s="15"/>
      <c r="O637" s="13"/>
      <c r="R637" s="14"/>
      <c r="S637" s="14"/>
      <c r="T637" s="15" t="s">
        <v>834</v>
      </c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3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3">
        <v>19672</v>
      </c>
      <c r="AZ637" s="14"/>
      <c r="BA637" s="12">
        <f t="shared" si="9"/>
        <v>1</v>
      </c>
    </row>
    <row r="638" spans="1:53" x14ac:dyDescent="0.2">
      <c r="A638" s="8" t="s">
        <v>689</v>
      </c>
      <c r="B638" s="8" t="s">
        <v>1066</v>
      </c>
      <c r="C638" s="12" t="s">
        <v>682</v>
      </c>
      <c r="D638" s="12" t="s">
        <v>683</v>
      </c>
      <c r="E638" s="12" t="s">
        <v>494</v>
      </c>
      <c r="F638" s="16">
        <v>42979</v>
      </c>
      <c r="G638" s="12" t="s">
        <v>48</v>
      </c>
      <c r="H638" s="17" t="s">
        <v>77</v>
      </c>
      <c r="I638" s="12" t="s">
        <v>84</v>
      </c>
      <c r="J638" s="19">
        <v>14.6</v>
      </c>
      <c r="K638" s="19"/>
      <c r="L638" s="12" t="s">
        <v>51</v>
      </c>
      <c r="M638" s="15"/>
      <c r="N638" s="15"/>
      <c r="O638" s="13"/>
      <c r="R638" s="14"/>
      <c r="S638" s="14"/>
      <c r="T638" s="15" t="s">
        <v>834</v>
      </c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3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3">
        <v>12860</v>
      </c>
      <c r="AZ638" s="14"/>
      <c r="BA638" s="12">
        <f t="shared" si="9"/>
        <v>1</v>
      </c>
    </row>
    <row r="639" spans="1:53" x14ac:dyDescent="0.2">
      <c r="A639" s="8" t="s">
        <v>690</v>
      </c>
      <c r="B639" s="8" t="s">
        <v>1067</v>
      </c>
      <c r="C639" s="8" t="s">
        <v>691</v>
      </c>
      <c r="D639" s="8" t="s">
        <v>499</v>
      </c>
      <c r="E639" s="8" t="s">
        <v>47</v>
      </c>
      <c r="F639" s="23">
        <v>43307</v>
      </c>
      <c r="G639" s="8" t="s">
        <v>48</v>
      </c>
      <c r="H639" s="9" t="s">
        <v>77</v>
      </c>
      <c r="I639" s="10" t="s">
        <v>50</v>
      </c>
      <c r="J639" s="11">
        <v>72.7</v>
      </c>
      <c r="K639" s="11"/>
      <c r="L639" s="12" t="s">
        <v>51</v>
      </c>
      <c r="M639" s="15"/>
      <c r="N639" s="15"/>
      <c r="O639" s="13"/>
      <c r="R639" s="14"/>
      <c r="S639" s="14"/>
      <c r="T639" s="15" t="s">
        <v>834</v>
      </c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3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3">
        <v>34142</v>
      </c>
      <c r="AZ639" s="14"/>
      <c r="BA639" s="12">
        <f t="shared" si="9"/>
        <v>1</v>
      </c>
    </row>
    <row r="640" spans="1:53" x14ac:dyDescent="0.2">
      <c r="A640" s="8" t="s">
        <v>692</v>
      </c>
      <c r="B640" s="8" t="s">
        <v>1067</v>
      </c>
      <c r="C640" s="8" t="s">
        <v>691</v>
      </c>
      <c r="D640" s="8" t="s">
        <v>499</v>
      </c>
      <c r="E640" s="8" t="s">
        <v>47</v>
      </c>
      <c r="F640" s="23">
        <v>43307</v>
      </c>
      <c r="G640" s="8" t="s">
        <v>48</v>
      </c>
      <c r="H640" s="9" t="s">
        <v>77</v>
      </c>
      <c r="I640" s="10" t="s">
        <v>50</v>
      </c>
      <c r="J640" s="11">
        <v>61.2</v>
      </c>
      <c r="K640" s="11"/>
      <c r="L640" s="12" t="s">
        <v>51</v>
      </c>
      <c r="M640" s="15"/>
      <c r="N640" s="15"/>
      <c r="O640" s="13"/>
      <c r="R640" s="14"/>
      <c r="S640" s="14"/>
      <c r="T640" s="15" t="s">
        <v>834</v>
      </c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3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3">
        <v>27108</v>
      </c>
      <c r="AZ640" s="14"/>
      <c r="BA640" s="12">
        <f t="shared" si="9"/>
        <v>1</v>
      </c>
    </row>
    <row r="641" spans="1:53" x14ac:dyDescent="0.2">
      <c r="A641" s="8" t="s">
        <v>693</v>
      </c>
      <c r="B641" s="8" t="s">
        <v>1067</v>
      </c>
      <c r="C641" s="8" t="s">
        <v>691</v>
      </c>
      <c r="D641" s="8" t="s">
        <v>499</v>
      </c>
      <c r="E641" s="8" t="s">
        <v>47</v>
      </c>
      <c r="F641" s="23">
        <v>43307</v>
      </c>
      <c r="G641" s="8" t="s">
        <v>48</v>
      </c>
      <c r="H641" s="9" t="s">
        <v>77</v>
      </c>
      <c r="I641" s="10" t="s">
        <v>50</v>
      </c>
      <c r="J641" s="11">
        <v>74.3</v>
      </c>
      <c r="K641" s="11"/>
      <c r="L641" s="12" t="s">
        <v>51</v>
      </c>
      <c r="M641" s="15"/>
      <c r="N641" s="15"/>
      <c r="O641" s="13"/>
      <c r="R641" s="14"/>
      <c r="S641" s="14"/>
      <c r="T641" s="15" t="s">
        <v>834</v>
      </c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3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3">
        <v>28894</v>
      </c>
      <c r="AZ641" s="14"/>
      <c r="BA641" s="12">
        <f t="shared" si="9"/>
        <v>1</v>
      </c>
    </row>
    <row r="642" spans="1:53" x14ac:dyDescent="0.2">
      <c r="A642" s="8" t="s">
        <v>694</v>
      </c>
      <c r="B642" s="8" t="s">
        <v>1067</v>
      </c>
      <c r="C642" s="8" t="s">
        <v>691</v>
      </c>
      <c r="D642" s="8" t="s">
        <v>499</v>
      </c>
      <c r="E642" s="8" t="s">
        <v>144</v>
      </c>
      <c r="F642" s="23">
        <v>43307</v>
      </c>
      <c r="G642" s="8" t="s">
        <v>48</v>
      </c>
      <c r="H642" s="9" t="s">
        <v>77</v>
      </c>
      <c r="I642" s="10" t="s">
        <v>50</v>
      </c>
      <c r="J642" s="11">
        <v>66.900000000000006</v>
      </c>
      <c r="K642" s="11"/>
      <c r="L642" s="12" t="s">
        <v>51</v>
      </c>
      <c r="M642" s="15"/>
      <c r="N642" s="15"/>
      <c r="O642" s="13"/>
      <c r="R642" s="14"/>
      <c r="S642" s="14"/>
      <c r="T642" s="15" t="s">
        <v>834</v>
      </c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3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3">
        <v>18753</v>
      </c>
      <c r="AZ642" s="14"/>
      <c r="BA642" s="12">
        <f t="shared" ref="BA642:BA705" si="10">COUNT(U642:AZ642)</f>
        <v>1</v>
      </c>
    </row>
    <row r="643" spans="1:53" x14ac:dyDescent="0.2">
      <c r="A643" s="10" t="s">
        <v>695</v>
      </c>
      <c r="B643" s="8" t="s">
        <v>1067</v>
      </c>
      <c r="C643" s="8" t="s">
        <v>691</v>
      </c>
      <c r="D643" s="8" t="s">
        <v>499</v>
      </c>
      <c r="E643" s="8" t="s">
        <v>90</v>
      </c>
      <c r="F643" s="23">
        <v>2018</v>
      </c>
      <c r="G643" s="13" t="s">
        <v>48</v>
      </c>
      <c r="H643" s="15" t="s">
        <v>77</v>
      </c>
      <c r="I643" s="13" t="s">
        <v>84</v>
      </c>
      <c r="J643" s="10"/>
      <c r="K643" s="10"/>
      <c r="L643" s="12" t="s">
        <v>51</v>
      </c>
      <c r="M643" s="45"/>
      <c r="N643" s="45"/>
      <c r="O643" s="26"/>
      <c r="R643" s="24"/>
      <c r="S643" s="9"/>
      <c r="T643" s="9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8"/>
      <c r="AL643" s="13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8"/>
      <c r="AZ643" s="14"/>
      <c r="BA643" s="12">
        <f t="shared" si="10"/>
        <v>0</v>
      </c>
    </row>
    <row r="644" spans="1:53" x14ac:dyDescent="0.2">
      <c r="A644" s="10" t="s">
        <v>696</v>
      </c>
      <c r="B644" s="8" t="s">
        <v>1067</v>
      </c>
      <c r="C644" s="8" t="s">
        <v>691</v>
      </c>
      <c r="D644" s="8" t="s">
        <v>499</v>
      </c>
      <c r="E644" s="8" t="s">
        <v>90</v>
      </c>
      <c r="F644" s="23">
        <v>2018</v>
      </c>
      <c r="G644" s="13" t="s">
        <v>48</v>
      </c>
      <c r="H644" s="15" t="s">
        <v>77</v>
      </c>
      <c r="I644" s="13" t="s">
        <v>84</v>
      </c>
      <c r="J644" s="10"/>
      <c r="K644" s="10"/>
      <c r="L644" s="12" t="s">
        <v>51</v>
      </c>
      <c r="M644" s="45"/>
      <c r="N644" s="45"/>
      <c r="O644" s="26"/>
      <c r="R644" s="24"/>
      <c r="S644" s="9"/>
      <c r="T644" s="9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8"/>
      <c r="AL644" s="13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8"/>
      <c r="AZ644" s="14"/>
      <c r="BA644" s="12">
        <f t="shared" si="10"/>
        <v>0</v>
      </c>
    </row>
    <row r="645" spans="1:53" x14ac:dyDescent="0.2">
      <c r="A645" s="8" t="s">
        <v>697</v>
      </c>
      <c r="B645" s="8" t="s">
        <v>1067</v>
      </c>
      <c r="C645" s="8" t="s">
        <v>691</v>
      </c>
      <c r="D645" s="8" t="s">
        <v>499</v>
      </c>
      <c r="E645" s="8" t="s">
        <v>64</v>
      </c>
      <c r="F645" s="23">
        <v>43307</v>
      </c>
      <c r="G645" s="8" t="s">
        <v>48</v>
      </c>
      <c r="H645" s="9" t="s">
        <v>77</v>
      </c>
      <c r="I645" s="10" t="s">
        <v>50</v>
      </c>
      <c r="J645" s="10">
        <v>39.6</v>
      </c>
      <c r="K645" s="10"/>
      <c r="L645" s="12" t="s">
        <v>51</v>
      </c>
      <c r="M645" s="9" t="s">
        <v>459</v>
      </c>
      <c r="N645" s="45"/>
      <c r="O645" s="26"/>
      <c r="R645" s="14"/>
      <c r="S645" s="9"/>
      <c r="T645" s="9" t="s">
        <v>834</v>
      </c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3"/>
      <c r="AM645" s="14"/>
      <c r="AN645" s="14"/>
      <c r="AO645" s="14"/>
      <c r="AP645" s="14"/>
      <c r="AQ645" s="14"/>
      <c r="AR645" s="14"/>
      <c r="AS645" s="14"/>
      <c r="AT645" s="8">
        <v>5937</v>
      </c>
      <c r="AU645" s="8"/>
      <c r="AV645" s="8"/>
      <c r="AW645" s="14"/>
      <c r="AX645" s="14"/>
      <c r="AY645" s="8">
        <v>7475</v>
      </c>
      <c r="AZ645" s="14"/>
      <c r="BA645" s="12">
        <f t="shared" si="10"/>
        <v>2</v>
      </c>
    </row>
    <row r="646" spans="1:53" x14ac:dyDescent="0.2">
      <c r="A646" s="8" t="s">
        <v>698</v>
      </c>
      <c r="B646" s="8" t="s">
        <v>1067</v>
      </c>
      <c r="C646" s="8" t="s">
        <v>691</v>
      </c>
      <c r="D646" s="8" t="s">
        <v>499</v>
      </c>
      <c r="E646" s="8" t="s">
        <v>64</v>
      </c>
      <c r="F646" s="23">
        <v>43307</v>
      </c>
      <c r="G646" s="8" t="s">
        <v>48</v>
      </c>
      <c r="H646" s="9" t="s">
        <v>77</v>
      </c>
      <c r="I646" s="10" t="s">
        <v>84</v>
      </c>
      <c r="J646" s="11">
        <v>11.1</v>
      </c>
      <c r="K646" s="11"/>
      <c r="L646" s="12" t="s">
        <v>51</v>
      </c>
      <c r="M646" s="15" t="s">
        <v>30</v>
      </c>
      <c r="N646" s="15"/>
      <c r="O646" s="13"/>
      <c r="R646" s="15" t="s">
        <v>12</v>
      </c>
      <c r="S646" s="14"/>
      <c r="T646" s="15" t="s">
        <v>834</v>
      </c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3">
        <v>43503</v>
      </c>
      <c r="AL646" s="13">
        <v>20</v>
      </c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3">
        <v>552</v>
      </c>
      <c r="AZ646" s="14"/>
      <c r="BA646" s="12">
        <f t="shared" si="10"/>
        <v>3</v>
      </c>
    </row>
    <row r="647" spans="1:53" x14ac:dyDescent="0.2">
      <c r="A647" s="8" t="s">
        <v>699</v>
      </c>
      <c r="B647" s="8" t="s">
        <v>1067</v>
      </c>
      <c r="C647" s="8" t="s">
        <v>691</v>
      </c>
      <c r="D647" s="8" t="s">
        <v>499</v>
      </c>
      <c r="E647" s="8" t="s">
        <v>53</v>
      </c>
      <c r="F647" s="23">
        <v>43307</v>
      </c>
      <c r="G647" s="8" t="s">
        <v>48</v>
      </c>
      <c r="H647" s="9" t="s">
        <v>77</v>
      </c>
      <c r="I647" s="10" t="s">
        <v>50</v>
      </c>
      <c r="J647" s="11">
        <v>78.3</v>
      </c>
      <c r="K647" s="11"/>
      <c r="L647" s="12" t="s">
        <v>51</v>
      </c>
      <c r="M647" s="15"/>
      <c r="N647" s="15"/>
      <c r="O647" s="13"/>
      <c r="R647" s="14"/>
      <c r="S647" s="14"/>
      <c r="T647" s="15" t="s">
        <v>834</v>
      </c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3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3">
        <v>24146</v>
      </c>
      <c r="AZ647" s="14"/>
      <c r="BA647" s="12">
        <f t="shared" si="10"/>
        <v>1</v>
      </c>
    </row>
    <row r="648" spans="1:53" x14ac:dyDescent="0.2">
      <c r="A648" s="8" t="s">
        <v>700</v>
      </c>
      <c r="B648" s="8" t="s">
        <v>1067</v>
      </c>
      <c r="C648" s="8" t="s">
        <v>691</v>
      </c>
      <c r="D648" s="8" t="s">
        <v>499</v>
      </c>
      <c r="E648" s="8" t="s">
        <v>53</v>
      </c>
      <c r="F648" s="23">
        <v>43307</v>
      </c>
      <c r="G648" s="8" t="s">
        <v>48</v>
      </c>
      <c r="H648" s="9" t="s">
        <v>77</v>
      </c>
      <c r="I648" s="10" t="s">
        <v>84</v>
      </c>
      <c r="J648" s="11">
        <v>8.6199999999999992</v>
      </c>
      <c r="K648" s="11"/>
      <c r="L648" s="12" t="s">
        <v>51</v>
      </c>
      <c r="M648" s="50"/>
      <c r="N648" s="50"/>
      <c r="O648" s="30"/>
      <c r="R648" s="31"/>
      <c r="S648" s="31"/>
      <c r="T648" s="9" t="s">
        <v>834</v>
      </c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0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8">
        <v>19494</v>
      </c>
      <c r="AZ648" s="14"/>
      <c r="BA648" s="12">
        <f t="shared" si="10"/>
        <v>1</v>
      </c>
    </row>
    <row r="649" spans="1:53" x14ac:dyDescent="0.2">
      <c r="A649" s="10" t="s">
        <v>701</v>
      </c>
      <c r="B649" s="8" t="s">
        <v>1067</v>
      </c>
      <c r="C649" s="13" t="s">
        <v>691</v>
      </c>
      <c r="D649" s="13" t="s">
        <v>499</v>
      </c>
      <c r="E649" s="13" t="s">
        <v>53</v>
      </c>
      <c r="F649" s="36">
        <v>43307</v>
      </c>
      <c r="G649" s="13" t="s">
        <v>48</v>
      </c>
      <c r="H649" s="15" t="s">
        <v>77</v>
      </c>
      <c r="I649" s="13" t="s">
        <v>84</v>
      </c>
      <c r="J649" s="11">
        <v>9.17</v>
      </c>
      <c r="K649" s="11"/>
      <c r="L649" s="12" t="s">
        <v>51</v>
      </c>
      <c r="M649" s="15"/>
      <c r="N649" s="15"/>
      <c r="O649" s="13"/>
      <c r="R649" s="15" t="s">
        <v>12</v>
      </c>
      <c r="S649" s="14"/>
      <c r="T649" s="15" t="s">
        <v>834</v>
      </c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3">
        <v>72693</v>
      </c>
      <c r="AL649" s="13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3">
        <v>2903</v>
      </c>
      <c r="AZ649" s="14"/>
      <c r="BA649" s="12">
        <f t="shared" si="10"/>
        <v>2</v>
      </c>
    </row>
    <row r="650" spans="1:53" x14ac:dyDescent="0.2">
      <c r="A650" s="8" t="s">
        <v>702</v>
      </c>
      <c r="B650" s="8" t="s">
        <v>1067</v>
      </c>
      <c r="C650" s="8" t="s">
        <v>691</v>
      </c>
      <c r="D650" s="8" t="s">
        <v>499</v>
      </c>
      <c r="E650" s="8" t="s">
        <v>67</v>
      </c>
      <c r="F650" s="23">
        <v>43306</v>
      </c>
      <c r="G650" s="8" t="s">
        <v>68</v>
      </c>
      <c r="H650" s="9" t="s">
        <v>77</v>
      </c>
      <c r="I650" s="10" t="s">
        <v>50</v>
      </c>
      <c r="J650" s="11">
        <v>38.299999999999997</v>
      </c>
      <c r="K650" s="11"/>
      <c r="L650" s="12" t="s">
        <v>51</v>
      </c>
      <c r="M650" s="15"/>
      <c r="N650" s="15"/>
      <c r="O650" s="13"/>
      <c r="R650" s="14"/>
      <c r="S650" s="14"/>
      <c r="T650" s="15" t="s">
        <v>834</v>
      </c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3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3">
        <v>1189</v>
      </c>
      <c r="AZ650" s="14"/>
      <c r="BA650" s="12">
        <f t="shared" si="10"/>
        <v>1</v>
      </c>
    </row>
    <row r="651" spans="1:53" x14ac:dyDescent="0.2">
      <c r="A651" s="8" t="s">
        <v>703</v>
      </c>
      <c r="B651" s="8" t="s">
        <v>1067</v>
      </c>
      <c r="C651" s="8" t="s">
        <v>691</v>
      </c>
      <c r="D651" s="8" t="s">
        <v>46</v>
      </c>
      <c r="E651" s="8" t="s">
        <v>144</v>
      </c>
      <c r="F651" s="23">
        <v>43307</v>
      </c>
      <c r="G651" s="8" t="s">
        <v>48</v>
      </c>
      <c r="H651" s="9" t="s">
        <v>77</v>
      </c>
      <c r="I651" s="10" t="s">
        <v>84</v>
      </c>
      <c r="J651" s="11">
        <v>2.81</v>
      </c>
      <c r="K651" s="11"/>
      <c r="L651" s="12" t="s">
        <v>51</v>
      </c>
      <c r="M651" s="15"/>
      <c r="N651" s="15"/>
      <c r="O651" s="13"/>
      <c r="R651" s="14"/>
      <c r="S651" s="14"/>
      <c r="T651" s="15" t="s">
        <v>834</v>
      </c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3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3">
        <v>1806</v>
      </c>
      <c r="AZ651" s="14"/>
      <c r="BA651" s="12">
        <f t="shared" si="10"/>
        <v>1</v>
      </c>
    </row>
    <row r="652" spans="1:53" x14ac:dyDescent="0.2">
      <c r="A652" s="8" t="s">
        <v>704</v>
      </c>
      <c r="B652" s="8" t="s">
        <v>1067</v>
      </c>
      <c r="C652" s="8" t="s">
        <v>691</v>
      </c>
      <c r="D652" s="8" t="s">
        <v>675</v>
      </c>
      <c r="E652" s="8" t="s">
        <v>47</v>
      </c>
      <c r="F652" s="23">
        <v>43307</v>
      </c>
      <c r="G652" s="8" t="s">
        <v>48</v>
      </c>
      <c r="H652" s="9" t="s">
        <v>77</v>
      </c>
      <c r="I652" s="10" t="s">
        <v>84</v>
      </c>
      <c r="J652" s="11">
        <v>4.53</v>
      </c>
      <c r="K652" s="11"/>
      <c r="L652" s="12" t="s">
        <v>51</v>
      </c>
      <c r="M652" s="15" t="s">
        <v>22</v>
      </c>
      <c r="N652" s="15"/>
      <c r="O652" s="13"/>
      <c r="R652" s="14"/>
      <c r="S652" s="14"/>
      <c r="T652" s="15" t="s">
        <v>834</v>
      </c>
      <c r="U652" s="14"/>
      <c r="V652" s="14"/>
      <c r="W652" s="14"/>
      <c r="X652" s="14"/>
      <c r="Y652" s="14"/>
      <c r="Z652" s="14"/>
      <c r="AA652" s="13"/>
      <c r="AB652" s="13">
        <v>47030</v>
      </c>
      <c r="AC652" s="14"/>
      <c r="AD652" s="14"/>
      <c r="AE652" s="14"/>
      <c r="AF652" s="14"/>
      <c r="AG652" s="14"/>
      <c r="AH652" s="14"/>
      <c r="AI652" s="14"/>
      <c r="AJ652" s="14"/>
      <c r="AK652" s="14"/>
      <c r="AL652" s="13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3">
        <v>58</v>
      </c>
      <c r="AZ652" s="14"/>
      <c r="BA652" s="12">
        <f t="shared" si="10"/>
        <v>2</v>
      </c>
    </row>
    <row r="653" spans="1:53" x14ac:dyDescent="0.2">
      <c r="A653" s="10" t="s">
        <v>705</v>
      </c>
      <c r="B653" s="8" t="s">
        <v>1067</v>
      </c>
      <c r="C653" s="8" t="s">
        <v>691</v>
      </c>
      <c r="D653" s="8" t="s">
        <v>63</v>
      </c>
      <c r="E653" s="8" t="s">
        <v>90</v>
      </c>
      <c r="F653" s="23">
        <v>2018</v>
      </c>
      <c r="G653" s="8" t="s">
        <v>48</v>
      </c>
      <c r="H653" s="9" t="s">
        <v>77</v>
      </c>
      <c r="I653" s="10" t="s">
        <v>84</v>
      </c>
      <c r="J653" s="11"/>
      <c r="K653" s="11"/>
      <c r="L653" s="12" t="s">
        <v>51</v>
      </c>
      <c r="M653" s="15"/>
      <c r="N653" s="15"/>
      <c r="O653" s="13"/>
      <c r="R653" s="14"/>
      <c r="S653" s="14"/>
      <c r="T653" s="15"/>
      <c r="U653" s="14"/>
      <c r="V653" s="14"/>
      <c r="W653" s="14"/>
      <c r="X653" s="14"/>
      <c r="Y653" s="14"/>
      <c r="Z653" s="14"/>
      <c r="AA653" s="13"/>
      <c r="AB653" s="13"/>
      <c r="AC653" s="14"/>
      <c r="AD653" s="14"/>
      <c r="AE653" s="14"/>
      <c r="AF653" s="14"/>
      <c r="AG653" s="14"/>
      <c r="AH653" s="14"/>
      <c r="AI653" s="14"/>
      <c r="AJ653" s="14"/>
      <c r="AK653" s="14"/>
      <c r="AL653" s="13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3"/>
      <c r="AZ653" s="14"/>
      <c r="BA653" s="12">
        <f t="shared" si="10"/>
        <v>0</v>
      </c>
    </row>
    <row r="654" spans="1:53" x14ac:dyDescent="0.2">
      <c r="A654" s="8" t="s">
        <v>706</v>
      </c>
      <c r="B654" s="8" t="s">
        <v>1067</v>
      </c>
      <c r="C654" s="8" t="s">
        <v>691</v>
      </c>
      <c r="D654" s="8" t="s">
        <v>63</v>
      </c>
      <c r="E654" s="8" t="s">
        <v>64</v>
      </c>
      <c r="F654" s="23">
        <v>43307</v>
      </c>
      <c r="G654" s="8" t="s">
        <v>48</v>
      </c>
      <c r="H654" s="9" t="s">
        <v>77</v>
      </c>
      <c r="I654" s="10" t="s">
        <v>50</v>
      </c>
      <c r="J654" s="10">
        <v>38.200000000000003</v>
      </c>
      <c r="K654" s="10"/>
      <c r="L654" s="12" t="s">
        <v>51</v>
      </c>
      <c r="M654" s="9" t="s">
        <v>16</v>
      </c>
      <c r="N654" s="45"/>
      <c r="O654" s="26"/>
      <c r="R654" s="9"/>
      <c r="S654" s="9"/>
      <c r="T654" s="9" t="s">
        <v>834</v>
      </c>
      <c r="U654" s="14"/>
      <c r="V654" s="8">
        <v>132</v>
      </c>
      <c r="W654" s="8"/>
      <c r="X654" s="8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3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8">
        <v>8872</v>
      </c>
      <c r="AZ654" s="14"/>
      <c r="BA654" s="12">
        <f t="shared" si="10"/>
        <v>2</v>
      </c>
    </row>
    <row r="655" spans="1:53" x14ac:dyDescent="0.2">
      <c r="A655" s="8" t="s">
        <v>707</v>
      </c>
      <c r="B655" s="8" t="s">
        <v>1067</v>
      </c>
      <c r="C655" s="8" t="s">
        <v>691</v>
      </c>
      <c r="D655" s="8" t="s">
        <v>63</v>
      </c>
      <c r="E655" s="8" t="s">
        <v>53</v>
      </c>
      <c r="F655" s="23">
        <v>43307</v>
      </c>
      <c r="G655" s="8" t="s">
        <v>48</v>
      </c>
      <c r="H655" s="9" t="s">
        <v>77</v>
      </c>
      <c r="I655" s="10" t="s">
        <v>84</v>
      </c>
      <c r="J655" s="10">
        <v>12.5</v>
      </c>
      <c r="K655" s="10"/>
      <c r="L655" s="12" t="s">
        <v>51</v>
      </c>
      <c r="M655" s="15"/>
      <c r="N655" s="15"/>
      <c r="O655" s="13"/>
      <c r="R655" s="14"/>
      <c r="S655" s="14"/>
      <c r="T655" s="15" t="s">
        <v>834</v>
      </c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3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3">
        <v>7911</v>
      </c>
      <c r="AZ655" s="14"/>
      <c r="BA655" s="12">
        <f t="shared" si="10"/>
        <v>1</v>
      </c>
    </row>
    <row r="656" spans="1:53" x14ac:dyDescent="0.2">
      <c r="A656" s="8" t="s">
        <v>708</v>
      </c>
      <c r="B656" s="8" t="s">
        <v>1067</v>
      </c>
      <c r="C656" s="8" t="s">
        <v>691</v>
      </c>
      <c r="D656" s="8" t="s">
        <v>70</v>
      </c>
      <c r="E656" s="8" t="s">
        <v>144</v>
      </c>
      <c r="F656" s="23">
        <v>43309</v>
      </c>
      <c r="G656" s="8" t="s">
        <v>48</v>
      </c>
      <c r="H656" s="9" t="s">
        <v>77</v>
      </c>
      <c r="I656" s="10" t="s">
        <v>50</v>
      </c>
      <c r="J656" s="11">
        <v>25</v>
      </c>
      <c r="K656" s="11"/>
      <c r="L656" s="12" t="s">
        <v>51</v>
      </c>
      <c r="M656" s="9"/>
      <c r="N656" s="15"/>
      <c r="O656" s="13"/>
      <c r="R656" s="14"/>
      <c r="S656" s="14"/>
      <c r="T656" s="15" t="s">
        <v>834</v>
      </c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3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3">
        <v>307</v>
      </c>
      <c r="AZ656" s="14"/>
      <c r="BA656" s="12">
        <f t="shared" si="10"/>
        <v>1</v>
      </c>
    </row>
    <row r="657" spans="1:53" x14ac:dyDescent="0.2">
      <c r="A657" s="8" t="s">
        <v>709</v>
      </c>
      <c r="B657" s="8" t="s">
        <v>1067</v>
      </c>
      <c r="C657" s="8" t="s">
        <v>691</v>
      </c>
      <c r="D657" s="8" t="s">
        <v>70</v>
      </c>
      <c r="E657" s="8" t="s">
        <v>144</v>
      </c>
      <c r="F657" s="23">
        <v>43309</v>
      </c>
      <c r="G657" s="8" t="s">
        <v>48</v>
      </c>
      <c r="H657" s="9" t="s">
        <v>77</v>
      </c>
      <c r="I657" s="10" t="s">
        <v>84</v>
      </c>
      <c r="J657" s="11">
        <v>13.6</v>
      </c>
      <c r="K657" s="11"/>
      <c r="L657" s="12" t="s">
        <v>51</v>
      </c>
      <c r="M657" s="9"/>
      <c r="N657" s="15"/>
      <c r="O657" s="13"/>
      <c r="R657" s="14"/>
      <c r="S657" s="14"/>
      <c r="T657" s="15" t="s">
        <v>834</v>
      </c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3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3">
        <v>5411</v>
      </c>
      <c r="AZ657" s="14"/>
      <c r="BA657" s="12">
        <f t="shared" si="10"/>
        <v>1</v>
      </c>
    </row>
    <row r="658" spans="1:53" x14ac:dyDescent="0.2">
      <c r="A658" s="8" t="s">
        <v>710</v>
      </c>
      <c r="B658" s="8" t="s">
        <v>1067</v>
      </c>
      <c r="C658" s="8" t="s">
        <v>691</v>
      </c>
      <c r="D658" s="8" t="s">
        <v>72</v>
      </c>
      <c r="E658" s="8" t="s">
        <v>47</v>
      </c>
      <c r="F658" s="23">
        <v>43309</v>
      </c>
      <c r="G658" s="8" t="s">
        <v>48</v>
      </c>
      <c r="H658" s="9" t="s">
        <v>77</v>
      </c>
      <c r="I658" s="10" t="s">
        <v>84</v>
      </c>
      <c r="J658" s="11">
        <v>7.76</v>
      </c>
      <c r="K658" s="11"/>
      <c r="L658" s="12" t="s">
        <v>51</v>
      </c>
      <c r="M658" s="9"/>
      <c r="N658" s="15"/>
      <c r="O658" s="13"/>
      <c r="R658" s="14"/>
      <c r="S658" s="14"/>
      <c r="T658" s="15" t="s">
        <v>834</v>
      </c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3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3">
        <v>616</v>
      </c>
      <c r="AZ658" s="14"/>
      <c r="BA658" s="12">
        <f t="shared" si="10"/>
        <v>1</v>
      </c>
    </row>
    <row r="659" spans="1:53" x14ac:dyDescent="0.2">
      <c r="A659" s="8" t="s">
        <v>711</v>
      </c>
      <c r="B659" s="8" t="s">
        <v>1067</v>
      </c>
      <c r="C659" s="8" t="s">
        <v>691</v>
      </c>
      <c r="D659" s="8" t="s">
        <v>72</v>
      </c>
      <c r="E659" s="8" t="s">
        <v>47</v>
      </c>
      <c r="F659" s="23">
        <v>43309</v>
      </c>
      <c r="G659" s="8" t="s">
        <v>48</v>
      </c>
      <c r="H659" s="9" t="s">
        <v>77</v>
      </c>
      <c r="I659" s="10" t="s">
        <v>84</v>
      </c>
      <c r="J659" s="11">
        <v>15.9</v>
      </c>
      <c r="K659" s="11"/>
      <c r="L659" s="12" t="s">
        <v>51</v>
      </c>
      <c r="M659" s="9"/>
      <c r="N659" s="15"/>
      <c r="O659" s="13"/>
      <c r="R659" s="14"/>
      <c r="S659" s="14"/>
      <c r="T659" s="15" t="s">
        <v>834</v>
      </c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3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3">
        <v>21353</v>
      </c>
      <c r="AZ659" s="14"/>
      <c r="BA659" s="12">
        <f t="shared" si="10"/>
        <v>1</v>
      </c>
    </row>
    <row r="660" spans="1:53" x14ac:dyDescent="0.2">
      <c r="A660" s="8" t="s">
        <v>712</v>
      </c>
      <c r="B660" s="8" t="s">
        <v>1067</v>
      </c>
      <c r="C660" s="8" t="s">
        <v>691</v>
      </c>
      <c r="D660" s="8" t="s">
        <v>72</v>
      </c>
      <c r="E660" s="8" t="s">
        <v>144</v>
      </c>
      <c r="F660" s="23">
        <v>43309</v>
      </c>
      <c r="G660" s="8" t="s">
        <v>48</v>
      </c>
      <c r="H660" s="9" t="s">
        <v>77</v>
      </c>
      <c r="I660" s="10" t="s">
        <v>84</v>
      </c>
      <c r="J660" s="11">
        <v>10.6</v>
      </c>
      <c r="K660" s="11"/>
      <c r="L660" s="12" t="s">
        <v>51</v>
      </c>
      <c r="M660" s="9"/>
      <c r="N660" s="15"/>
      <c r="O660" s="13"/>
      <c r="R660" s="14"/>
      <c r="S660" s="14"/>
      <c r="T660" s="15" t="s">
        <v>834</v>
      </c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3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3">
        <v>3576</v>
      </c>
      <c r="AZ660" s="14"/>
      <c r="BA660" s="12">
        <f t="shared" si="10"/>
        <v>1</v>
      </c>
    </row>
    <row r="661" spans="1:53" x14ac:dyDescent="0.2">
      <c r="A661" s="10" t="s">
        <v>713</v>
      </c>
      <c r="B661" s="8" t="s">
        <v>1067</v>
      </c>
      <c r="C661" s="8" t="s">
        <v>691</v>
      </c>
      <c r="D661" s="8" t="s">
        <v>72</v>
      </c>
      <c r="E661" s="8" t="s">
        <v>90</v>
      </c>
      <c r="F661" s="23">
        <v>2018</v>
      </c>
      <c r="G661" s="8" t="s">
        <v>48</v>
      </c>
      <c r="H661" s="9" t="s">
        <v>77</v>
      </c>
      <c r="I661" s="10" t="s">
        <v>84</v>
      </c>
      <c r="J661" s="29">
        <v>11</v>
      </c>
      <c r="K661" s="11"/>
      <c r="L661" s="12" t="s">
        <v>51</v>
      </c>
      <c r="M661" s="9"/>
      <c r="N661" s="15"/>
      <c r="O661" s="13"/>
      <c r="R661" s="14"/>
      <c r="S661" s="14"/>
      <c r="T661" s="15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3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3"/>
      <c r="AZ661" s="14"/>
      <c r="BA661" s="12">
        <f t="shared" si="10"/>
        <v>0</v>
      </c>
    </row>
    <row r="662" spans="1:53" x14ac:dyDescent="0.2">
      <c r="A662" s="10" t="s">
        <v>714</v>
      </c>
      <c r="B662" s="8" t="s">
        <v>1067</v>
      </c>
      <c r="C662" s="8" t="s">
        <v>691</v>
      </c>
      <c r="D662" s="8" t="s">
        <v>72</v>
      </c>
      <c r="E662" s="8" t="s">
        <v>90</v>
      </c>
      <c r="F662" s="23">
        <v>2018</v>
      </c>
      <c r="G662" s="8" t="s">
        <v>48</v>
      </c>
      <c r="H662" s="9" t="s">
        <v>77</v>
      </c>
      <c r="I662" s="10" t="s">
        <v>84</v>
      </c>
      <c r="J662" s="29">
        <v>9.17</v>
      </c>
      <c r="K662" s="11"/>
      <c r="L662" s="12" t="s">
        <v>51</v>
      </c>
      <c r="M662" s="9"/>
      <c r="N662" s="15"/>
      <c r="O662" s="13"/>
      <c r="R662" s="14"/>
      <c r="S662" s="14"/>
      <c r="T662" s="15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3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3"/>
      <c r="AZ662" s="14"/>
      <c r="BA662" s="12">
        <f t="shared" si="10"/>
        <v>0</v>
      </c>
    </row>
    <row r="663" spans="1:53" x14ac:dyDescent="0.2">
      <c r="A663" s="8" t="s">
        <v>715</v>
      </c>
      <c r="B663" s="8" t="s">
        <v>1067</v>
      </c>
      <c r="C663" s="8" t="s">
        <v>691</v>
      </c>
      <c r="D663" s="8" t="s">
        <v>72</v>
      </c>
      <c r="E663" s="8" t="s">
        <v>53</v>
      </c>
      <c r="F663" s="23">
        <v>43309</v>
      </c>
      <c r="G663" s="8" t="s">
        <v>48</v>
      </c>
      <c r="H663" s="9" t="s">
        <v>77</v>
      </c>
      <c r="I663" s="10" t="s">
        <v>84</v>
      </c>
      <c r="J663" s="10">
        <v>11</v>
      </c>
      <c r="K663" s="10"/>
      <c r="L663" s="12" t="s">
        <v>51</v>
      </c>
      <c r="M663" s="45"/>
      <c r="N663" s="45"/>
      <c r="O663" s="26"/>
      <c r="R663" s="14"/>
      <c r="S663" s="14"/>
      <c r="T663" s="9" t="s">
        <v>834</v>
      </c>
      <c r="U663" s="9"/>
      <c r="V663" s="9"/>
      <c r="W663" s="9"/>
      <c r="X663" s="9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3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8">
        <v>636</v>
      </c>
      <c r="AZ663" s="14"/>
      <c r="BA663" s="12">
        <f t="shared" si="10"/>
        <v>1</v>
      </c>
    </row>
    <row r="664" spans="1:53" x14ac:dyDescent="0.2">
      <c r="A664" s="8" t="s">
        <v>716</v>
      </c>
      <c r="B664" s="8" t="s">
        <v>1067</v>
      </c>
      <c r="C664" s="8" t="s">
        <v>691</v>
      </c>
      <c r="D664" s="8" t="s">
        <v>72</v>
      </c>
      <c r="E664" s="8" t="s">
        <v>53</v>
      </c>
      <c r="F664" s="23">
        <v>43309</v>
      </c>
      <c r="G664" s="8" t="s">
        <v>48</v>
      </c>
      <c r="H664" s="9" t="s">
        <v>77</v>
      </c>
      <c r="I664" s="10" t="s">
        <v>84</v>
      </c>
      <c r="J664" s="10">
        <v>9.17</v>
      </c>
      <c r="K664" s="10"/>
      <c r="L664" s="12" t="s">
        <v>51</v>
      </c>
      <c r="M664" s="45"/>
      <c r="N664" s="45"/>
      <c r="O664" s="26"/>
      <c r="R664" s="24" t="s">
        <v>12</v>
      </c>
      <c r="S664" s="24"/>
      <c r="T664" s="9" t="s">
        <v>834</v>
      </c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8">
        <v>57580</v>
      </c>
      <c r="AL664" s="13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8">
        <v>1427</v>
      </c>
      <c r="AZ664" s="14"/>
      <c r="BA664" s="12">
        <f t="shared" si="10"/>
        <v>2</v>
      </c>
    </row>
    <row r="665" spans="1:53" x14ac:dyDescent="0.2">
      <c r="A665" s="8" t="s">
        <v>717</v>
      </c>
      <c r="B665" s="8" t="s">
        <v>1067</v>
      </c>
      <c r="C665" s="8" t="s">
        <v>691</v>
      </c>
      <c r="D665" s="8" t="s">
        <v>494</v>
      </c>
      <c r="E665" s="8" t="s">
        <v>67</v>
      </c>
      <c r="F665" s="23">
        <v>43305</v>
      </c>
      <c r="G665" s="8" t="s">
        <v>68</v>
      </c>
      <c r="H665" s="9" t="s">
        <v>77</v>
      </c>
      <c r="I665" s="10" t="s">
        <v>50</v>
      </c>
      <c r="J665" s="10">
        <v>66.2</v>
      </c>
      <c r="K665" s="10"/>
      <c r="L665" s="12" t="s">
        <v>51</v>
      </c>
      <c r="M665" s="45"/>
      <c r="N665" s="45"/>
      <c r="O665" s="26"/>
      <c r="R665" s="24" t="s">
        <v>12</v>
      </c>
      <c r="S665" s="9"/>
      <c r="T665" s="9" t="s">
        <v>834</v>
      </c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8">
        <v>28776</v>
      </c>
      <c r="AL665" s="13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8">
        <v>18551</v>
      </c>
      <c r="AZ665" s="14"/>
      <c r="BA665" s="12">
        <f t="shared" si="10"/>
        <v>2</v>
      </c>
    </row>
    <row r="666" spans="1:53" x14ac:dyDescent="0.2">
      <c r="A666" s="8" t="s">
        <v>718</v>
      </c>
      <c r="B666" s="8" t="s">
        <v>1067</v>
      </c>
      <c r="C666" s="8" t="s">
        <v>691</v>
      </c>
      <c r="D666" s="8" t="s">
        <v>494</v>
      </c>
      <c r="E666" s="8" t="s">
        <v>67</v>
      </c>
      <c r="F666" s="23">
        <v>43305</v>
      </c>
      <c r="G666" s="8" t="s">
        <v>68</v>
      </c>
      <c r="H666" s="9" t="s">
        <v>77</v>
      </c>
      <c r="I666" s="10" t="s">
        <v>84</v>
      </c>
      <c r="J666" s="11">
        <v>4.5</v>
      </c>
      <c r="K666" s="11"/>
      <c r="L666" s="12" t="s">
        <v>51</v>
      </c>
      <c r="M666" s="15" t="s">
        <v>1072</v>
      </c>
      <c r="N666" s="15"/>
      <c r="O666" s="15"/>
      <c r="R666" s="14"/>
      <c r="S666" s="14"/>
      <c r="T666" s="15" t="s">
        <v>834</v>
      </c>
      <c r="U666" s="14"/>
      <c r="V666" s="14"/>
      <c r="W666" s="14"/>
      <c r="X666" s="14"/>
      <c r="Y666" s="14"/>
      <c r="Z666" s="14"/>
      <c r="AA666" s="14"/>
      <c r="AB666" s="14"/>
      <c r="AC666" s="13">
        <v>25</v>
      </c>
      <c r="AD666" s="13"/>
      <c r="AE666" s="13"/>
      <c r="AF666" s="13"/>
      <c r="AG666" s="14"/>
      <c r="AH666" s="14"/>
      <c r="AI666" s="14"/>
      <c r="AJ666" s="14"/>
      <c r="AK666" s="14"/>
      <c r="AL666" s="13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3">
        <v>18040</v>
      </c>
      <c r="AZ666" s="14"/>
      <c r="BA666" s="12">
        <f t="shared" si="10"/>
        <v>2</v>
      </c>
    </row>
    <row r="667" spans="1:53" x14ac:dyDescent="0.2">
      <c r="A667" s="8" t="s">
        <v>719</v>
      </c>
      <c r="B667" s="8" t="s">
        <v>1067</v>
      </c>
      <c r="C667" s="8" t="s">
        <v>691</v>
      </c>
      <c r="D667" s="8" t="s">
        <v>494</v>
      </c>
      <c r="E667" s="8" t="s">
        <v>67</v>
      </c>
      <c r="F667" s="23">
        <v>43307</v>
      </c>
      <c r="G667" s="8" t="s">
        <v>68</v>
      </c>
      <c r="H667" s="9" t="s">
        <v>77</v>
      </c>
      <c r="I667" s="10" t="s">
        <v>84</v>
      </c>
      <c r="J667" s="11">
        <v>1.0900000000000001</v>
      </c>
      <c r="K667" s="11"/>
      <c r="L667" s="12" t="s">
        <v>51</v>
      </c>
      <c r="M667" s="15"/>
      <c r="N667" s="15"/>
      <c r="O667" s="13"/>
      <c r="R667" s="14"/>
      <c r="S667" s="14"/>
      <c r="T667" s="15" t="s">
        <v>834</v>
      </c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3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3">
        <v>20628</v>
      </c>
      <c r="AZ667" s="14"/>
      <c r="BA667" s="12">
        <f t="shared" si="10"/>
        <v>1</v>
      </c>
    </row>
    <row r="668" spans="1:53" x14ac:dyDescent="0.2">
      <c r="A668" s="8" t="s">
        <v>720</v>
      </c>
      <c r="B668" s="8" t="s">
        <v>1067</v>
      </c>
      <c r="C668" s="8" t="s">
        <v>691</v>
      </c>
      <c r="D668" s="8" t="s">
        <v>494</v>
      </c>
      <c r="E668" s="8" t="s">
        <v>67</v>
      </c>
      <c r="F668" s="23">
        <v>43307</v>
      </c>
      <c r="G668" s="8" t="s">
        <v>68</v>
      </c>
      <c r="H668" s="9" t="s">
        <v>77</v>
      </c>
      <c r="I668" s="10" t="s">
        <v>84</v>
      </c>
      <c r="J668" s="11">
        <v>1.59</v>
      </c>
      <c r="K668" s="11"/>
      <c r="L668" s="12" t="s">
        <v>51</v>
      </c>
      <c r="M668" s="15"/>
      <c r="N668" s="15"/>
      <c r="O668" s="13"/>
      <c r="R668" s="14"/>
      <c r="S668" s="14"/>
      <c r="T668" s="15" t="s">
        <v>834</v>
      </c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3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3">
        <v>2565</v>
      </c>
      <c r="AZ668" s="14"/>
      <c r="BA668" s="12">
        <f t="shared" si="10"/>
        <v>1</v>
      </c>
    </row>
    <row r="669" spans="1:53" x14ac:dyDescent="0.2">
      <c r="A669" s="35" t="s">
        <v>889</v>
      </c>
      <c r="B669" s="12" t="s">
        <v>1070</v>
      </c>
      <c r="C669" s="12" t="s">
        <v>890</v>
      </c>
      <c r="D669" s="12" t="s">
        <v>883</v>
      </c>
      <c r="E669" s="12" t="s">
        <v>53</v>
      </c>
      <c r="F669" s="16">
        <v>43586</v>
      </c>
      <c r="G669" s="12" t="s">
        <v>48</v>
      </c>
      <c r="H669" s="17" t="s">
        <v>884</v>
      </c>
      <c r="I669" s="12" t="s">
        <v>50</v>
      </c>
      <c r="J669" s="12">
        <v>49.3</v>
      </c>
      <c r="L669" s="12" t="s">
        <v>51</v>
      </c>
      <c r="M669" s="33" t="s">
        <v>34</v>
      </c>
      <c r="N669" s="33" t="s">
        <v>31</v>
      </c>
      <c r="O669" s="33"/>
      <c r="P669" s="33"/>
      <c r="Q669" s="33"/>
      <c r="R669" s="34"/>
      <c r="S669" s="34"/>
      <c r="T669" s="33" t="s">
        <v>834</v>
      </c>
      <c r="U669" s="34"/>
      <c r="V669" s="34"/>
      <c r="W669" s="34"/>
      <c r="X669" s="34"/>
      <c r="Y669" s="34"/>
      <c r="Z669" s="34"/>
      <c r="AA669" s="34"/>
      <c r="AB669" s="34"/>
      <c r="AC669" s="34"/>
      <c r="AE669" s="34"/>
      <c r="AF669" s="34"/>
      <c r="AG669" s="34"/>
      <c r="AI669" s="34"/>
      <c r="AJ669" s="34"/>
      <c r="AK669" s="34"/>
      <c r="AL669" s="34"/>
      <c r="AM669" s="35">
        <v>127</v>
      </c>
      <c r="AN669" s="34"/>
      <c r="AO669" s="34"/>
      <c r="AP669" s="35">
        <v>67448</v>
      </c>
      <c r="AQ669" s="34"/>
      <c r="AR669" s="34"/>
      <c r="AS669" s="34"/>
      <c r="AT669" s="34"/>
      <c r="AU669" s="34"/>
      <c r="AV669" s="34"/>
      <c r="AW669" s="34"/>
      <c r="AY669" s="35">
        <v>14</v>
      </c>
      <c r="BA669" s="12">
        <f t="shared" si="10"/>
        <v>3</v>
      </c>
    </row>
    <row r="670" spans="1:53" x14ac:dyDescent="0.2">
      <c r="A670" s="8" t="s">
        <v>721</v>
      </c>
      <c r="B670" s="8" t="s">
        <v>1068</v>
      </c>
      <c r="C670" s="12" t="s">
        <v>722</v>
      </c>
      <c r="D670" s="12" t="s">
        <v>723</v>
      </c>
      <c r="E670" s="12" t="s">
        <v>724</v>
      </c>
      <c r="F670" s="16">
        <v>43001</v>
      </c>
      <c r="G670" s="12" t="s">
        <v>48</v>
      </c>
      <c r="H670" s="17" t="s">
        <v>56</v>
      </c>
      <c r="I670" s="12" t="s">
        <v>50</v>
      </c>
      <c r="J670" s="19">
        <v>82.2</v>
      </c>
      <c r="K670" s="19"/>
      <c r="L670" s="12" t="s">
        <v>51</v>
      </c>
      <c r="M670" s="15" t="s">
        <v>29</v>
      </c>
      <c r="N670" s="15"/>
      <c r="O670" s="15"/>
      <c r="R670" s="14"/>
      <c r="S670" s="15" t="s">
        <v>28</v>
      </c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3">
        <v>47</v>
      </c>
      <c r="AH670" s="13"/>
      <c r="AI670" s="14"/>
      <c r="AJ670" s="13">
        <v>2049</v>
      </c>
      <c r="AK670" s="14"/>
      <c r="AL670" s="13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2">
        <f t="shared" si="10"/>
        <v>2</v>
      </c>
    </row>
    <row r="671" spans="1:53" x14ac:dyDescent="0.2">
      <c r="A671" s="8" t="s">
        <v>725</v>
      </c>
      <c r="B671" s="8" t="s">
        <v>1068</v>
      </c>
      <c r="C671" s="12" t="s">
        <v>722</v>
      </c>
      <c r="D671" s="12" t="s">
        <v>723</v>
      </c>
      <c r="E671" s="12" t="s">
        <v>726</v>
      </c>
      <c r="F671" s="16">
        <v>43001</v>
      </c>
      <c r="G671" s="12" t="s">
        <v>48</v>
      </c>
      <c r="H671" s="17" t="s">
        <v>77</v>
      </c>
      <c r="I671" s="12" t="s">
        <v>84</v>
      </c>
      <c r="J671" s="19">
        <v>17.3</v>
      </c>
      <c r="K671" s="19"/>
      <c r="L671" s="12" t="s">
        <v>51</v>
      </c>
      <c r="M671" s="15" t="s">
        <v>1072</v>
      </c>
      <c r="N671" s="15"/>
      <c r="O671" s="15"/>
      <c r="R671" s="14"/>
      <c r="S671" s="14"/>
      <c r="T671" s="15" t="s">
        <v>834</v>
      </c>
      <c r="U671" s="14"/>
      <c r="V671" s="14"/>
      <c r="W671" s="14"/>
      <c r="X671" s="14"/>
      <c r="Y671" s="14"/>
      <c r="Z671" s="14"/>
      <c r="AA671" s="14"/>
      <c r="AB671" s="14"/>
      <c r="AC671" s="13">
        <v>3011</v>
      </c>
      <c r="AD671" s="13"/>
      <c r="AE671" s="13"/>
      <c r="AF671" s="13"/>
      <c r="AG671" s="14"/>
      <c r="AH671" s="14"/>
      <c r="AI671" s="14"/>
      <c r="AJ671" s="14"/>
      <c r="AK671" s="14"/>
      <c r="AL671" s="13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3">
        <v>2732</v>
      </c>
      <c r="AZ671" s="14"/>
      <c r="BA671" s="12">
        <f t="shared" si="10"/>
        <v>2</v>
      </c>
    </row>
    <row r="672" spans="1:53" x14ac:dyDescent="0.2">
      <c r="A672" s="8" t="s">
        <v>727</v>
      </c>
      <c r="B672" s="8" t="s">
        <v>1068</v>
      </c>
      <c r="C672" s="12" t="s">
        <v>722</v>
      </c>
      <c r="D672" s="12" t="s">
        <v>723</v>
      </c>
      <c r="E672" s="12" t="s">
        <v>494</v>
      </c>
      <c r="F672" s="16">
        <v>43001</v>
      </c>
      <c r="G672" s="12" t="s">
        <v>82</v>
      </c>
      <c r="H672" s="17" t="s">
        <v>77</v>
      </c>
      <c r="I672" s="12" t="s">
        <v>84</v>
      </c>
      <c r="J672" s="19">
        <v>23.6</v>
      </c>
      <c r="K672" s="19"/>
      <c r="L672" s="12" t="s">
        <v>51</v>
      </c>
      <c r="M672" s="15"/>
      <c r="N672" s="15"/>
      <c r="O672" s="13"/>
      <c r="R672" s="14"/>
      <c r="S672" s="14"/>
      <c r="T672" s="15" t="s">
        <v>834</v>
      </c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3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3">
        <v>5258</v>
      </c>
      <c r="AZ672" s="14"/>
      <c r="BA672" s="12">
        <f t="shared" si="10"/>
        <v>1</v>
      </c>
    </row>
    <row r="673" spans="1:53" x14ac:dyDescent="0.2">
      <c r="A673" s="8" t="s">
        <v>728</v>
      </c>
      <c r="B673" s="8" t="s">
        <v>1068</v>
      </c>
      <c r="C673" s="12" t="s">
        <v>722</v>
      </c>
      <c r="D673" s="12" t="s">
        <v>723</v>
      </c>
      <c r="E673" s="12" t="s">
        <v>494</v>
      </c>
      <c r="F673" s="16">
        <v>43001</v>
      </c>
      <c r="G673" s="12" t="s">
        <v>82</v>
      </c>
      <c r="H673" s="17" t="s">
        <v>56</v>
      </c>
      <c r="I673" s="12" t="s">
        <v>50</v>
      </c>
      <c r="J673" s="19">
        <v>110</v>
      </c>
      <c r="K673" s="19"/>
      <c r="L673" s="12" t="s">
        <v>51</v>
      </c>
      <c r="M673" s="15"/>
      <c r="N673" s="15"/>
      <c r="O673" s="13"/>
      <c r="R673" s="14"/>
      <c r="S673" s="15" t="s">
        <v>28</v>
      </c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3">
        <v>382</v>
      </c>
      <c r="AH673" s="13"/>
      <c r="AI673" s="14"/>
      <c r="AJ673" s="14"/>
      <c r="AK673" s="14"/>
      <c r="AL673" s="13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2">
        <f t="shared" si="10"/>
        <v>1</v>
      </c>
    </row>
    <row r="674" spans="1:53" x14ac:dyDescent="0.2">
      <c r="A674" s="8" t="s">
        <v>729</v>
      </c>
      <c r="B674" s="8" t="s">
        <v>1068</v>
      </c>
      <c r="C674" s="12" t="s">
        <v>722</v>
      </c>
      <c r="D674" s="12" t="s">
        <v>723</v>
      </c>
      <c r="E674" s="12" t="s">
        <v>494</v>
      </c>
      <c r="F674" s="16">
        <v>43001</v>
      </c>
      <c r="G674" s="12" t="s">
        <v>82</v>
      </c>
      <c r="H674" s="17" t="s">
        <v>56</v>
      </c>
      <c r="I674" s="12" t="s">
        <v>50</v>
      </c>
      <c r="J674" s="19">
        <v>240</v>
      </c>
      <c r="K674" s="19"/>
      <c r="L674" s="12" t="s">
        <v>51</v>
      </c>
      <c r="M674" s="15"/>
      <c r="N674" s="15"/>
      <c r="O674" s="13"/>
      <c r="R674" s="14"/>
      <c r="S674" s="15" t="s">
        <v>28</v>
      </c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3">
        <v>2941</v>
      </c>
      <c r="AH674" s="13"/>
      <c r="AI674" s="14"/>
      <c r="AJ674" s="14"/>
      <c r="AK674" s="14"/>
      <c r="AL674" s="13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2">
        <f t="shared" si="10"/>
        <v>1</v>
      </c>
    </row>
    <row r="675" spans="1:53" x14ac:dyDescent="0.2">
      <c r="A675" s="8" t="s">
        <v>730</v>
      </c>
      <c r="B675" s="8" t="s">
        <v>1068</v>
      </c>
      <c r="C675" s="12" t="s">
        <v>722</v>
      </c>
      <c r="D675" s="12" t="s">
        <v>723</v>
      </c>
      <c r="E675" s="12" t="s">
        <v>494</v>
      </c>
      <c r="F675" s="16">
        <v>43001</v>
      </c>
      <c r="G675" s="12" t="s">
        <v>82</v>
      </c>
      <c r="H675" s="17" t="s">
        <v>56</v>
      </c>
      <c r="I675" s="12" t="s">
        <v>50</v>
      </c>
      <c r="J675" s="19">
        <v>40.5</v>
      </c>
      <c r="K675" s="19"/>
      <c r="L675" s="12" t="s">
        <v>51</v>
      </c>
      <c r="M675" s="15"/>
      <c r="N675" s="15"/>
      <c r="O675" s="13"/>
      <c r="R675" s="14"/>
      <c r="S675" s="15" t="s">
        <v>28</v>
      </c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3">
        <v>112</v>
      </c>
      <c r="AH675" s="13"/>
      <c r="AI675" s="14"/>
      <c r="AJ675" s="14"/>
      <c r="AK675" s="14"/>
      <c r="AL675" s="13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2">
        <f t="shared" si="10"/>
        <v>1</v>
      </c>
    </row>
    <row r="676" spans="1:53" x14ac:dyDescent="0.2">
      <c r="A676" s="8" t="s">
        <v>731</v>
      </c>
      <c r="B676" s="8" t="s">
        <v>1068</v>
      </c>
      <c r="C676" s="8" t="s">
        <v>722</v>
      </c>
      <c r="D676" s="8" t="s">
        <v>732</v>
      </c>
      <c r="E676" s="8" t="s">
        <v>47</v>
      </c>
      <c r="F676" s="23">
        <v>43328</v>
      </c>
      <c r="G676" s="8" t="s">
        <v>48</v>
      </c>
      <c r="H676" s="9" t="s">
        <v>56</v>
      </c>
      <c r="I676" s="8" t="s">
        <v>50</v>
      </c>
      <c r="J676" s="19">
        <v>31.5</v>
      </c>
      <c r="K676" s="19"/>
      <c r="L676" s="12" t="s">
        <v>51</v>
      </c>
      <c r="M676" s="45"/>
      <c r="N676" s="45"/>
      <c r="O676" s="26"/>
      <c r="R676" s="14"/>
      <c r="S676" s="9" t="s">
        <v>13</v>
      </c>
      <c r="T676" s="9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8"/>
      <c r="AH676" s="14"/>
      <c r="AI676" s="8">
        <v>397</v>
      </c>
      <c r="AJ676" s="14"/>
      <c r="AK676" s="14"/>
      <c r="AL676" s="13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2">
        <f t="shared" si="10"/>
        <v>1</v>
      </c>
    </row>
    <row r="677" spans="1:53" x14ac:dyDescent="0.2">
      <c r="A677" s="8" t="s">
        <v>733</v>
      </c>
      <c r="B677" s="8" t="s">
        <v>1068</v>
      </c>
      <c r="C677" s="12" t="s">
        <v>722</v>
      </c>
      <c r="D677" s="12" t="s">
        <v>734</v>
      </c>
      <c r="E677" s="12" t="s">
        <v>735</v>
      </c>
      <c r="F677" s="16">
        <v>43002</v>
      </c>
      <c r="G677" s="12" t="s">
        <v>48</v>
      </c>
      <c r="H677" s="17" t="s">
        <v>77</v>
      </c>
      <c r="I677" s="12" t="s">
        <v>84</v>
      </c>
      <c r="J677" s="19">
        <v>32.200000000000003</v>
      </c>
      <c r="K677" s="19"/>
      <c r="L677" s="12" t="s">
        <v>51</v>
      </c>
      <c r="M677" s="15"/>
      <c r="N677" s="15"/>
      <c r="O677" s="13"/>
      <c r="R677" s="15" t="s">
        <v>12</v>
      </c>
      <c r="S677" s="14"/>
      <c r="T677" s="15" t="s">
        <v>834</v>
      </c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3">
        <v>54579</v>
      </c>
      <c r="AL677" s="13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3">
        <v>20947</v>
      </c>
      <c r="AZ677" s="14"/>
      <c r="BA677" s="12">
        <f t="shared" si="10"/>
        <v>2</v>
      </c>
    </row>
    <row r="678" spans="1:53" x14ac:dyDescent="0.2">
      <c r="A678" s="8" t="s">
        <v>736</v>
      </c>
      <c r="B678" s="8" t="s">
        <v>1068</v>
      </c>
      <c r="C678" s="12" t="s">
        <v>722</v>
      </c>
      <c r="D678" s="12" t="s">
        <v>734</v>
      </c>
      <c r="E678" s="12" t="s">
        <v>735</v>
      </c>
      <c r="F678" s="16">
        <v>43002</v>
      </c>
      <c r="G678" s="12" t="s">
        <v>48</v>
      </c>
      <c r="H678" s="17" t="s">
        <v>589</v>
      </c>
      <c r="I678" s="12" t="s">
        <v>50</v>
      </c>
      <c r="J678" s="19">
        <v>110</v>
      </c>
      <c r="K678" s="19"/>
      <c r="L678" s="12" t="s">
        <v>51</v>
      </c>
      <c r="M678" s="15"/>
      <c r="N678" s="15"/>
      <c r="O678" s="13"/>
      <c r="R678" s="14"/>
      <c r="S678" s="15" t="s">
        <v>28</v>
      </c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3">
        <v>5636</v>
      </c>
      <c r="AH678" s="13"/>
      <c r="AI678" s="14"/>
      <c r="AJ678" s="14"/>
      <c r="AK678" s="14"/>
      <c r="AL678" s="13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2">
        <f t="shared" si="10"/>
        <v>1</v>
      </c>
    </row>
    <row r="679" spans="1:53" x14ac:dyDescent="0.2">
      <c r="A679" s="8" t="s">
        <v>737</v>
      </c>
      <c r="B679" s="8" t="s">
        <v>1068</v>
      </c>
      <c r="C679" s="8" t="s">
        <v>722</v>
      </c>
      <c r="D679" s="8" t="s">
        <v>46</v>
      </c>
      <c r="E679" s="8" t="s">
        <v>53</v>
      </c>
      <c r="F679" s="23">
        <v>43325</v>
      </c>
      <c r="G679" s="8" t="s">
        <v>48</v>
      </c>
      <c r="H679" s="9" t="s">
        <v>56</v>
      </c>
      <c r="I679" s="8" t="s">
        <v>50</v>
      </c>
      <c r="J679" s="19">
        <v>54.5</v>
      </c>
      <c r="K679" s="19"/>
      <c r="L679" s="12" t="s">
        <v>51</v>
      </c>
      <c r="M679" s="45"/>
      <c r="N679" s="45"/>
      <c r="O679" s="26"/>
      <c r="R679" s="14"/>
      <c r="S679" s="9" t="s">
        <v>28</v>
      </c>
      <c r="T679" s="9"/>
      <c r="U679" s="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8">
        <v>1006</v>
      </c>
      <c r="AI679" s="14"/>
      <c r="AJ679" s="14"/>
      <c r="AK679" s="14"/>
      <c r="AL679" s="13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2">
        <f t="shared" si="10"/>
        <v>1</v>
      </c>
    </row>
    <row r="680" spans="1:53" x14ac:dyDescent="0.2">
      <c r="A680" s="8" t="s">
        <v>738</v>
      </c>
      <c r="B680" s="8" t="s">
        <v>1068</v>
      </c>
      <c r="C680" s="12" t="s">
        <v>722</v>
      </c>
      <c r="D680" s="12" t="s">
        <v>58</v>
      </c>
      <c r="E680" s="12" t="s">
        <v>726</v>
      </c>
      <c r="F680" s="16">
        <v>43001</v>
      </c>
      <c r="G680" s="12" t="s">
        <v>48</v>
      </c>
      <c r="H680" s="17" t="s">
        <v>56</v>
      </c>
      <c r="I680" s="12" t="s">
        <v>50</v>
      </c>
      <c r="J680" s="19">
        <v>85</v>
      </c>
      <c r="K680" s="19"/>
      <c r="L680" s="12" t="s">
        <v>51</v>
      </c>
      <c r="M680" s="15" t="s">
        <v>32</v>
      </c>
      <c r="N680" s="15"/>
      <c r="O680" s="15"/>
      <c r="R680" s="14"/>
      <c r="S680" s="15" t="s">
        <v>28</v>
      </c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3">
        <v>196</v>
      </c>
      <c r="AH680" s="13"/>
      <c r="AI680" s="14"/>
      <c r="AJ680" s="14"/>
      <c r="AK680" s="14"/>
      <c r="AL680" s="13"/>
      <c r="AM680" s="14"/>
      <c r="AN680" s="30">
        <v>484</v>
      </c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2">
        <f t="shared" si="10"/>
        <v>2</v>
      </c>
    </row>
    <row r="681" spans="1:53" x14ac:dyDescent="0.2">
      <c r="A681" s="8" t="s">
        <v>739</v>
      </c>
      <c r="B681" s="8" t="s">
        <v>1068</v>
      </c>
      <c r="C681" s="12" t="s">
        <v>722</v>
      </c>
      <c r="D681" s="12" t="s">
        <v>103</v>
      </c>
      <c r="E681" s="12" t="s">
        <v>494</v>
      </c>
      <c r="F681" s="16">
        <v>43001</v>
      </c>
      <c r="G681" s="12" t="s">
        <v>82</v>
      </c>
      <c r="H681" s="17" t="s">
        <v>56</v>
      </c>
      <c r="I681" s="12" t="s">
        <v>50</v>
      </c>
      <c r="J681" s="19">
        <v>22.3</v>
      </c>
      <c r="K681" s="19"/>
      <c r="L681" s="12" t="s">
        <v>51</v>
      </c>
      <c r="M681" s="15"/>
      <c r="N681" s="15"/>
      <c r="O681" s="13"/>
      <c r="R681" s="14"/>
      <c r="S681" s="15" t="s">
        <v>28</v>
      </c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3">
        <v>88</v>
      </c>
      <c r="AH681" s="13"/>
      <c r="AI681" s="14"/>
      <c r="AJ681" s="14"/>
      <c r="AK681" s="14"/>
      <c r="AL681" s="13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2">
        <f t="shared" si="10"/>
        <v>1</v>
      </c>
    </row>
    <row r="682" spans="1:53" x14ac:dyDescent="0.2">
      <c r="A682" s="8" t="s">
        <v>740</v>
      </c>
      <c r="B682" s="8" t="s">
        <v>1068</v>
      </c>
      <c r="C682" s="12" t="s">
        <v>722</v>
      </c>
      <c r="D682" s="12" t="s">
        <v>146</v>
      </c>
      <c r="E682" s="12" t="s">
        <v>726</v>
      </c>
      <c r="F682" s="16">
        <v>43004</v>
      </c>
      <c r="G682" s="12" t="s">
        <v>48</v>
      </c>
      <c r="H682" s="17" t="s">
        <v>77</v>
      </c>
      <c r="I682" s="12" t="s">
        <v>84</v>
      </c>
      <c r="J682" s="19">
        <v>20.3</v>
      </c>
      <c r="K682" s="19"/>
      <c r="L682" s="12" t="s">
        <v>51</v>
      </c>
      <c r="M682" s="15" t="s">
        <v>38</v>
      </c>
      <c r="N682" s="15" t="s">
        <v>30</v>
      </c>
      <c r="O682" s="13"/>
      <c r="R682" s="15" t="s">
        <v>12</v>
      </c>
      <c r="S682" s="14"/>
      <c r="T682" s="15" t="s">
        <v>834</v>
      </c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3">
        <v>5929</v>
      </c>
      <c r="AL682" s="13">
        <v>16</v>
      </c>
      <c r="AM682" s="14"/>
      <c r="AN682" s="14"/>
      <c r="AO682" s="14"/>
      <c r="AP682" s="14"/>
      <c r="AQ682" s="14"/>
      <c r="AR682" s="14"/>
      <c r="AS682" s="14"/>
      <c r="AT682" s="13">
        <v>5773</v>
      </c>
      <c r="AU682" s="14"/>
      <c r="AV682" s="14"/>
      <c r="AW682" s="14"/>
      <c r="AX682" s="14"/>
      <c r="AY682" s="13">
        <v>57168</v>
      </c>
      <c r="AZ682" s="14"/>
      <c r="BA682" s="12">
        <f t="shared" si="10"/>
        <v>4</v>
      </c>
    </row>
    <row r="683" spans="1:53" x14ac:dyDescent="0.2">
      <c r="A683" s="8" t="s">
        <v>741</v>
      </c>
      <c r="B683" s="8" t="s">
        <v>1068</v>
      </c>
      <c r="C683" s="12" t="s">
        <v>722</v>
      </c>
      <c r="D683" s="12" t="s">
        <v>146</v>
      </c>
      <c r="E683" s="12" t="s">
        <v>726</v>
      </c>
      <c r="F683" s="16">
        <v>43004</v>
      </c>
      <c r="G683" s="12" t="s">
        <v>48</v>
      </c>
      <c r="H683" s="17" t="s">
        <v>77</v>
      </c>
      <c r="I683" s="12" t="s">
        <v>84</v>
      </c>
      <c r="J683" s="19">
        <v>13</v>
      </c>
      <c r="K683" s="19"/>
      <c r="L683" s="12" t="s">
        <v>51</v>
      </c>
      <c r="M683" s="15" t="s">
        <v>36</v>
      </c>
      <c r="N683" s="15"/>
      <c r="O683" s="13"/>
      <c r="R683" s="14"/>
      <c r="S683" s="14"/>
      <c r="T683" s="15" t="s">
        <v>834</v>
      </c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3"/>
      <c r="AM683" s="14"/>
      <c r="AN683" s="14"/>
      <c r="AO683" s="14"/>
      <c r="AP683" s="14"/>
      <c r="AQ683" s="14"/>
      <c r="AR683" s="13">
        <v>408</v>
      </c>
      <c r="AS683" s="13"/>
      <c r="AT683" s="14"/>
      <c r="AU683" s="14"/>
      <c r="AV683" s="14"/>
      <c r="AW683" s="14"/>
      <c r="AX683" s="14"/>
      <c r="AY683" s="13">
        <v>7137</v>
      </c>
      <c r="AZ683" s="14"/>
      <c r="BA683" s="12">
        <f t="shared" si="10"/>
        <v>2</v>
      </c>
    </row>
    <row r="684" spans="1:53" x14ac:dyDescent="0.2">
      <c r="A684" s="8" t="s">
        <v>742</v>
      </c>
      <c r="B684" s="8" t="s">
        <v>1068</v>
      </c>
      <c r="C684" s="12" t="s">
        <v>722</v>
      </c>
      <c r="D684" s="12" t="s">
        <v>146</v>
      </c>
      <c r="E684" s="12" t="s">
        <v>726</v>
      </c>
      <c r="F684" s="16">
        <v>43004</v>
      </c>
      <c r="G684" s="12" t="s">
        <v>48</v>
      </c>
      <c r="H684" s="17" t="s">
        <v>77</v>
      </c>
      <c r="I684" s="12" t="s">
        <v>84</v>
      </c>
      <c r="J684" s="19">
        <v>20.5</v>
      </c>
      <c r="K684" s="19"/>
      <c r="L684" s="12" t="s">
        <v>51</v>
      </c>
      <c r="M684" s="15" t="s">
        <v>36</v>
      </c>
      <c r="N684" s="15" t="s">
        <v>30</v>
      </c>
      <c r="O684" s="13"/>
      <c r="R684" s="15" t="s">
        <v>12</v>
      </c>
      <c r="S684" s="14"/>
      <c r="T684" s="15" t="s">
        <v>834</v>
      </c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3">
        <v>14823</v>
      </c>
      <c r="AL684" s="13">
        <v>10</v>
      </c>
      <c r="AM684" s="14"/>
      <c r="AN684" s="14"/>
      <c r="AO684" s="14"/>
      <c r="AP684" s="14"/>
      <c r="AQ684" s="14"/>
      <c r="AR684" s="13">
        <v>2732</v>
      </c>
      <c r="AS684" s="13"/>
      <c r="AT684" s="14"/>
      <c r="AU684" s="14"/>
      <c r="AV684" s="14"/>
      <c r="AW684" s="14"/>
      <c r="AX684" s="14"/>
      <c r="AY684" s="13">
        <v>59010</v>
      </c>
      <c r="AZ684" s="14"/>
      <c r="BA684" s="12">
        <f t="shared" si="10"/>
        <v>4</v>
      </c>
    </row>
    <row r="685" spans="1:53" x14ac:dyDescent="0.2">
      <c r="A685" s="8" t="s">
        <v>743</v>
      </c>
      <c r="B685" s="8" t="s">
        <v>1068</v>
      </c>
      <c r="C685" s="12" t="s">
        <v>722</v>
      </c>
      <c r="D685" s="12" t="s">
        <v>146</v>
      </c>
      <c r="E685" s="12" t="s">
        <v>726</v>
      </c>
      <c r="F685" s="16">
        <v>43004</v>
      </c>
      <c r="G685" s="12" t="s">
        <v>48</v>
      </c>
      <c r="H685" s="17" t="s">
        <v>77</v>
      </c>
      <c r="I685" s="12" t="s">
        <v>84</v>
      </c>
      <c r="J685" s="19">
        <v>30.6</v>
      </c>
      <c r="K685" s="19"/>
      <c r="L685" s="12" t="s">
        <v>51</v>
      </c>
      <c r="M685" s="15"/>
      <c r="N685" s="15"/>
      <c r="O685" s="13"/>
      <c r="R685" s="15" t="s">
        <v>12</v>
      </c>
      <c r="S685" s="14"/>
      <c r="T685" s="15" t="s">
        <v>834</v>
      </c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3">
        <v>36</v>
      </c>
      <c r="AL685" s="13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3">
        <v>59897</v>
      </c>
      <c r="AZ685" s="14"/>
      <c r="BA685" s="12">
        <f t="shared" si="10"/>
        <v>2</v>
      </c>
    </row>
    <row r="686" spans="1:53" x14ac:dyDescent="0.2">
      <c r="A686" s="8" t="s">
        <v>744</v>
      </c>
      <c r="B686" s="8" t="s">
        <v>1068</v>
      </c>
      <c r="C686" s="12" t="s">
        <v>722</v>
      </c>
      <c r="D686" s="12" t="s">
        <v>146</v>
      </c>
      <c r="E686" s="12" t="s">
        <v>726</v>
      </c>
      <c r="F686" s="16">
        <v>43004</v>
      </c>
      <c r="G686" s="12" t="s">
        <v>48</v>
      </c>
      <c r="H686" s="17" t="s">
        <v>77</v>
      </c>
      <c r="I686" s="12" t="s">
        <v>84</v>
      </c>
      <c r="J686" s="19">
        <v>15</v>
      </c>
      <c r="K686" s="19"/>
      <c r="L686" s="12" t="s">
        <v>51</v>
      </c>
      <c r="M686" s="15" t="s">
        <v>1072</v>
      </c>
      <c r="N686" s="15" t="s">
        <v>36</v>
      </c>
      <c r="O686" s="15"/>
      <c r="R686" s="14"/>
      <c r="S686" s="14"/>
      <c r="T686" s="15" t="s">
        <v>834</v>
      </c>
      <c r="U686" s="14"/>
      <c r="V686" s="14"/>
      <c r="W686" s="14"/>
      <c r="X686" s="14"/>
      <c r="Y686" s="14"/>
      <c r="Z686" s="14"/>
      <c r="AA686" s="14"/>
      <c r="AB686" s="14"/>
      <c r="AC686" s="13">
        <v>12389</v>
      </c>
      <c r="AD686" s="13"/>
      <c r="AE686" s="13"/>
      <c r="AF686" s="13"/>
      <c r="AG686" s="14"/>
      <c r="AH686" s="14"/>
      <c r="AI686" s="14"/>
      <c r="AJ686" s="14"/>
      <c r="AK686" s="14"/>
      <c r="AL686" s="13"/>
      <c r="AM686" s="14"/>
      <c r="AN686" s="14"/>
      <c r="AO686" s="14"/>
      <c r="AP686" s="14"/>
      <c r="AQ686" s="14"/>
      <c r="AR686" s="13">
        <v>193</v>
      </c>
      <c r="AS686" s="13"/>
      <c r="AT686" s="14"/>
      <c r="AU686" s="14"/>
      <c r="AV686" s="14"/>
      <c r="AW686" s="14"/>
      <c r="AX686" s="14"/>
      <c r="AY686" s="13">
        <v>36796</v>
      </c>
      <c r="AZ686" s="14"/>
      <c r="BA686" s="12">
        <f t="shared" si="10"/>
        <v>3</v>
      </c>
    </row>
    <row r="687" spans="1:53" x14ac:dyDescent="0.2">
      <c r="A687" s="8" t="s">
        <v>745</v>
      </c>
      <c r="B687" s="8" t="s">
        <v>1068</v>
      </c>
      <c r="C687" s="12" t="s">
        <v>722</v>
      </c>
      <c r="D687" s="12" t="s">
        <v>146</v>
      </c>
      <c r="E687" s="12" t="s">
        <v>726</v>
      </c>
      <c r="F687" s="16">
        <v>43004</v>
      </c>
      <c r="G687" s="12" t="s">
        <v>48</v>
      </c>
      <c r="H687" s="17" t="s">
        <v>77</v>
      </c>
      <c r="I687" s="12" t="s">
        <v>84</v>
      </c>
      <c r="J687" s="19">
        <v>12.4</v>
      </c>
      <c r="K687" s="19"/>
      <c r="L687" s="12" t="s">
        <v>51</v>
      </c>
      <c r="M687" s="15"/>
      <c r="N687" s="15"/>
      <c r="O687" s="13"/>
      <c r="R687" s="15" t="s">
        <v>12</v>
      </c>
      <c r="S687" s="14"/>
      <c r="T687" s="15" t="s">
        <v>834</v>
      </c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3">
        <v>4039</v>
      </c>
      <c r="AL687" s="13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3">
        <v>31866</v>
      </c>
      <c r="AZ687" s="14"/>
      <c r="BA687" s="12">
        <f t="shared" si="10"/>
        <v>2</v>
      </c>
    </row>
    <row r="688" spans="1:53" x14ac:dyDescent="0.2">
      <c r="A688" s="8" t="s">
        <v>746</v>
      </c>
      <c r="B688" s="8" t="s">
        <v>1068</v>
      </c>
      <c r="C688" s="12" t="s">
        <v>722</v>
      </c>
      <c r="D688" s="12" t="s">
        <v>146</v>
      </c>
      <c r="E688" s="12" t="s">
        <v>726</v>
      </c>
      <c r="F688" s="16">
        <v>43004</v>
      </c>
      <c r="G688" s="12" t="s">
        <v>48</v>
      </c>
      <c r="H688" s="17" t="s">
        <v>77</v>
      </c>
      <c r="I688" s="12" t="s">
        <v>84</v>
      </c>
      <c r="J688" s="11">
        <v>6.71</v>
      </c>
      <c r="K688" s="11"/>
      <c r="L688" s="12" t="s">
        <v>51</v>
      </c>
      <c r="M688" s="15"/>
      <c r="N688" s="15"/>
      <c r="O688" s="13"/>
      <c r="R688" s="14"/>
      <c r="S688" s="14"/>
      <c r="T688" s="15" t="s">
        <v>834</v>
      </c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3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3">
        <v>315</v>
      </c>
      <c r="AZ688" s="14"/>
      <c r="BA688" s="12">
        <f t="shared" si="10"/>
        <v>1</v>
      </c>
    </row>
    <row r="689" spans="1:53" x14ac:dyDescent="0.2">
      <c r="A689" s="8" t="s">
        <v>747</v>
      </c>
      <c r="B689" s="8" t="s">
        <v>1068</v>
      </c>
      <c r="C689" s="12" t="s">
        <v>722</v>
      </c>
      <c r="D689" s="12" t="s">
        <v>146</v>
      </c>
      <c r="E689" s="12" t="s">
        <v>735</v>
      </c>
      <c r="F689" s="16">
        <v>43004</v>
      </c>
      <c r="G689" s="12" t="s">
        <v>48</v>
      </c>
      <c r="H689" s="17" t="s">
        <v>77</v>
      </c>
      <c r="I689" s="12" t="s">
        <v>84</v>
      </c>
      <c r="J689" s="19">
        <v>4.9800000000000004</v>
      </c>
      <c r="K689" s="19"/>
      <c r="L689" s="12" t="s">
        <v>51</v>
      </c>
      <c r="M689" s="15" t="s">
        <v>1072</v>
      </c>
      <c r="N689" s="15" t="s">
        <v>36</v>
      </c>
      <c r="O689" s="15"/>
      <c r="R689" s="14"/>
      <c r="S689" s="14"/>
      <c r="T689" s="15" t="s">
        <v>834</v>
      </c>
      <c r="U689" s="14"/>
      <c r="V689" s="14"/>
      <c r="W689" s="14"/>
      <c r="X689" s="14"/>
      <c r="Y689" s="14"/>
      <c r="Z689" s="14"/>
      <c r="AA689" s="14"/>
      <c r="AB689" s="14"/>
      <c r="AC689" s="13">
        <v>176</v>
      </c>
      <c r="AD689" s="13"/>
      <c r="AE689" s="13"/>
      <c r="AF689" s="13"/>
      <c r="AG689" s="14"/>
      <c r="AH689" s="14"/>
      <c r="AI689" s="14"/>
      <c r="AJ689" s="14"/>
      <c r="AK689" s="14"/>
      <c r="AL689" s="13"/>
      <c r="AM689" s="14"/>
      <c r="AN689" s="14"/>
      <c r="AO689" s="14"/>
      <c r="AP689" s="14"/>
      <c r="AQ689" s="14"/>
      <c r="AR689" s="13">
        <v>14</v>
      </c>
      <c r="AS689" s="13"/>
      <c r="AT689" s="14"/>
      <c r="AU689" s="14"/>
      <c r="AV689" s="14"/>
      <c r="AW689" s="14"/>
      <c r="AX689" s="14"/>
      <c r="AY689" s="13">
        <v>6455</v>
      </c>
      <c r="AZ689" s="14"/>
      <c r="BA689" s="12">
        <f t="shared" si="10"/>
        <v>3</v>
      </c>
    </row>
    <row r="690" spans="1:53" x14ac:dyDescent="0.2">
      <c r="A690" s="8" t="s">
        <v>748</v>
      </c>
      <c r="B690" s="8" t="s">
        <v>1068</v>
      </c>
      <c r="C690" s="12" t="s">
        <v>722</v>
      </c>
      <c r="D690" s="12" t="s">
        <v>146</v>
      </c>
      <c r="E690" s="12" t="s">
        <v>735</v>
      </c>
      <c r="F690" s="16">
        <v>43004</v>
      </c>
      <c r="G690" s="12" t="s">
        <v>48</v>
      </c>
      <c r="H690" s="17" t="s">
        <v>77</v>
      </c>
      <c r="I690" s="12" t="s">
        <v>84</v>
      </c>
      <c r="J690" s="19">
        <v>8.75</v>
      </c>
      <c r="K690" s="19"/>
      <c r="L690" s="12" t="s">
        <v>51</v>
      </c>
      <c r="M690" s="15"/>
      <c r="N690" s="15"/>
      <c r="O690" s="13"/>
      <c r="R690" s="15" t="s">
        <v>12</v>
      </c>
      <c r="S690" s="14"/>
      <c r="T690" s="15" t="s">
        <v>834</v>
      </c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3">
        <v>9060</v>
      </c>
      <c r="AL690" s="13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3">
        <v>60630</v>
      </c>
      <c r="AZ690" s="14"/>
      <c r="BA690" s="12">
        <f t="shared" si="10"/>
        <v>2</v>
      </c>
    </row>
    <row r="691" spans="1:53" x14ac:dyDescent="0.2">
      <c r="A691" s="8" t="s">
        <v>749</v>
      </c>
      <c r="B691" s="8" t="s">
        <v>1068</v>
      </c>
      <c r="C691" s="12" t="s">
        <v>722</v>
      </c>
      <c r="D691" s="12" t="s">
        <v>146</v>
      </c>
      <c r="E691" s="12" t="s">
        <v>735</v>
      </c>
      <c r="F691" s="16">
        <v>43004</v>
      </c>
      <c r="G691" s="12" t="s">
        <v>48</v>
      </c>
      <c r="H691" s="17" t="s">
        <v>77</v>
      </c>
      <c r="I691" s="12" t="s">
        <v>84</v>
      </c>
      <c r="J691" s="19">
        <v>16.5</v>
      </c>
      <c r="K691" s="19"/>
      <c r="L691" s="12" t="s">
        <v>51</v>
      </c>
      <c r="M691" s="15"/>
      <c r="N691" s="15"/>
      <c r="O691" s="13"/>
      <c r="R691" s="14"/>
      <c r="S691" s="14"/>
      <c r="T691" s="15" t="s">
        <v>834</v>
      </c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3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3">
        <v>18834</v>
      </c>
      <c r="AZ691" s="14"/>
      <c r="BA691" s="12">
        <f t="shared" si="10"/>
        <v>1</v>
      </c>
    </row>
    <row r="692" spans="1:53" x14ac:dyDescent="0.2">
      <c r="A692" s="8" t="s">
        <v>750</v>
      </c>
      <c r="B692" s="8" t="s">
        <v>1068</v>
      </c>
      <c r="C692" s="12" t="s">
        <v>722</v>
      </c>
      <c r="D692" s="12" t="s">
        <v>146</v>
      </c>
      <c r="E692" s="12" t="s">
        <v>735</v>
      </c>
      <c r="F692" s="16">
        <v>43004</v>
      </c>
      <c r="G692" s="12" t="s">
        <v>48</v>
      </c>
      <c r="H692" s="17" t="s">
        <v>56</v>
      </c>
      <c r="I692" s="12" t="s">
        <v>50</v>
      </c>
      <c r="J692" s="19">
        <v>58.3</v>
      </c>
      <c r="K692" s="19"/>
      <c r="L692" s="12" t="s">
        <v>51</v>
      </c>
      <c r="M692" s="15"/>
      <c r="N692" s="15"/>
      <c r="O692" s="13"/>
      <c r="R692" s="15" t="s">
        <v>12</v>
      </c>
      <c r="S692" s="15" t="s">
        <v>28</v>
      </c>
      <c r="T692" s="15" t="s">
        <v>834</v>
      </c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3">
        <v>686</v>
      </c>
      <c r="AH692" s="13"/>
      <c r="AI692" s="14"/>
      <c r="AJ692" s="14"/>
      <c r="AK692" s="13">
        <v>262</v>
      </c>
      <c r="AL692" s="13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3">
        <v>820</v>
      </c>
      <c r="AZ692" s="14"/>
      <c r="BA692" s="12">
        <f t="shared" si="10"/>
        <v>3</v>
      </c>
    </row>
    <row r="693" spans="1:53" x14ac:dyDescent="0.2">
      <c r="A693" s="8" t="s">
        <v>751</v>
      </c>
      <c r="B693" s="8" t="s">
        <v>1068</v>
      </c>
      <c r="C693" s="12" t="s">
        <v>722</v>
      </c>
      <c r="D693" s="12" t="s">
        <v>146</v>
      </c>
      <c r="E693" s="12" t="s">
        <v>494</v>
      </c>
      <c r="F693" s="16">
        <v>43004</v>
      </c>
      <c r="G693" s="12" t="s">
        <v>68</v>
      </c>
      <c r="H693" s="17" t="s">
        <v>77</v>
      </c>
      <c r="I693" s="12" t="s">
        <v>84</v>
      </c>
      <c r="J693" s="19">
        <v>33.200000000000003</v>
      </c>
      <c r="K693" s="19"/>
      <c r="L693" s="12" t="s">
        <v>51</v>
      </c>
      <c r="M693" s="15" t="s">
        <v>36</v>
      </c>
      <c r="N693" s="15" t="s">
        <v>30</v>
      </c>
      <c r="O693" s="13"/>
      <c r="R693" s="15" t="s">
        <v>12</v>
      </c>
      <c r="S693" s="14"/>
      <c r="T693" s="15" t="s">
        <v>834</v>
      </c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3">
        <v>18060</v>
      </c>
      <c r="AL693" s="13">
        <v>13</v>
      </c>
      <c r="AM693" s="14"/>
      <c r="AN693" s="14"/>
      <c r="AO693" s="14"/>
      <c r="AP693" s="14"/>
      <c r="AQ693" s="14"/>
      <c r="AR693" s="13">
        <v>12517</v>
      </c>
      <c r="AS693" s="13"/>
      <c r="AT693" s="14"/>
      <c r="AU693" s="14"/>
      <c r="AV693" s="14"/>
      <c r="AW693" s="14"/>
      <c r="AX693" s="14"/>
      <c r="AY693" s="13">
        <v>53626</v>
      </c>
      <c r="AZ693" s="14"/>
      <c r="BA693" s="12">
        <f t="shared" si="10"/>
        <v>4</v>
      </c>
    </row>
    <row r="694" spans="1:53" x14ac:dyDescent="0.2">
      <c r="A694" s="8" t="s">
        <v>752</v>
      </c>
      <c r="B694" s="8" t="s">
        <v>1068</v>
      </c>
      <c r="C694" s="12" t="s">
        <v>722</v>
      </c>
      <c r="D694" s="12" t="s">
        <v>146</v>
      </c>
      <c r="E694" s="12" t="s">
        <v>494</v>
      </c>
      <c r="F694" s="16">
        <v>43004</v>
      </c>
      <c r="G694" s="12" t="s">
        <v>68</v>
      </c>
      <c r="H694" s="17" t="s">
        <v>77</v>
      </c>
      <c r="I694" s="12" t="s">
        <v>84</v>
      </c>
      <c r="J694" s="19">
        <v>24.2</v>
      </c>
      <c r="K694" s="19"/>
      <c r="L694" s="12" t="s">
        <v>51</v>
      </c>
      <c r="M694" s="15"/>
      <c r="N694" s="15"/>
      <c r="O694" s="13"/>
      <c r="R694" s="15" t="s">
        <v>12</v>
      </c>
      <c r="S694" s="14"/>
      <c r="T694" s="15" t="s">
        <v>834</v>
      </c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3">
        <v>1890</v>
      </c>
      <c r="AL694" s="13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3">
        <v>48664</v>
      </c>
      <c r="AZ694" s="14"/>
      <c r="BA694" s="12">
        <f t="shared" si="10"/>
        <v>2</v>
      </c>
    </row>
    <row r="695" spans="1:53" x14ac:dyDescent="0.2">
      <c r="A695" s="8" t="s">
        <v>753</v>
      </c>
      <c r="B695" s="8" t="s">
        <v>1068</v>
      </c>
      <c r="C695" s="12" t="s">
        <v>722</v>
      </c>
      <c r="D695" s="12" t="s">
        <v>146</v>
      </c>
      <c r="E695" s="12" t="s">
        <v>494</v>
      </c>
      <c r="F695" s="16">
        <v>43004</v>
      </c>
      <c r="G695" s="12" t="s">
        <v>68</v>
      </c>
      <c r="H695" s="17" t="s">
        <v>77</v>
      </c>
      <c r="I695" s="12" t="s">
        <v>84</v>
      </c>
      <c r="J695" s="19">
        <v>27.8</v>
      </c>
      <c r="K695" s="19"/>
      <c r="L695" s="12" t="s">
        <v>51</v>
      </c>
      <c r="M695" s="15" t="s">
        <v>36</v>
      </c>
      <c r="N695" s="15"/>
      <c r="O695" s="15"/>
      <c r="R695" s="14"/>
      <c r="S695" s="14"/>
      <c r="T695" s="15" t="s">
        <v>834</v>
      </c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3"/>
      <c r="AM695" s="14"/>
      <c r="AN695" s="14"/>
      <c r="AO695" s="14"/>
      <c r="AP695" s="14"/>
      <c r="AQ695" s="14"/>
      <c r="AR695" s="13">
        <v>4656</v>
      </c>
      <c r="AS695" s="13"/>
      <c r="AT695" s="14"/>
      <c r="AU695" s="14"/>
      <c r="AV695" s="14"/>
      <c r="AW695" s="14"/>
      <c r="AX695" s="14"/>
      <c r="AY695" s="13">
        <v>11898</v>
      </c>
      <c r="AZ695" s="14"/>
      <c r="BA695" s="12">
        <f t="shared" si="10"/>
        <v>2</v>
      </c>
    </row>
    <row r="696" spans="1:53" x14ac:dyDescent="0.2">
      <c r="A696" s="8" t="s">
        <v>754</v>
      </c>
      <c r="B696" s="8" t="s">
        <v>1068</v>
      </c>
      <c r="C696" s="12" t="s">
        <v>722</v>
      </c>
      <c r="D696" s="12" t="s">
        <v>146</v>
      </c>
      <c r="E696" s="12" t="s">
        <v>494</v>
      </c>
      <c r="F696" s="16">
        <v>43004</v>
      </c>
      <c r="G696" s="12" t="s">
        <v>68</v>
      </c>
      <c r="H696" s="17" t="s">
        <v>77</v>
      </c>
      <c r="I696" s="12" t="s">
        <v>84</v>
      </c>
      <c r="J696" s="19">
        <v>39</v>
      </c>
      <c r="K696" s="19"/>
      <c r="L696" s="12" t="s">
        <v>51</v>
      </c>
      <c r="M696" s="15"/>
      <c r="N696" s="15"/>
      <c r="O696" s="13"/>
      <c r="R696" s="15" t="s">
        <v>12</v>
      </c>
      <c r="S696" s="14"/>
      <c r="T696" s="15" t="s">
        <v>834</v>
      </c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3">
        <v>21328</v>
      </c>
      <c r="AL696" s="13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3">
        <v>57365</v>
      </c>
      <c r="AZ696" s="14"/>
      <c r="BA696" s="12">
        <f t="shared" si="10"/>
        <v>2</v>
      </c>
    </row>
    <row r="697" spans="1:53" x14ac:dyDescent="0.2">
      <c r="A697" s="8" t="s">
        <v>755</v>
      </c>
      <c r="B697" s="8" t="s">
        <v>1068</v>
      </c>
      <c r="C697" s="12" t="s">
        <v>722</v>
      </c>
      <c r="D697" s="12" t="s">
        <v>146</v>
      </c>
      <c r="E697" s="12" t="s">
        <v>494</v>
      </c>
      <c r="F697" s="16">
        <v>43004</v>
      </c>
      <c r="G697" s="12" t="s">
        <v>68</v>
      </c>
      <c r="H697" s="17" t="s">
        <v>77</v>
      </c>
      <c r="I697" s="12" t="s">
        <v>84</v>
      </c>
      <c r="J697" s="19">
        <v>35</v>
      </c>
      <c r="K697" s="19"/>
      <c r="L697" s="12" t="s">
        <v>51</v>
      </c>
      <c r="M697" s="15" t="s">
        <v>36</v>
      </c>
      <c r="N697" s="15"/>
      <c r="O697" s="15"/>
      <c r="R697" s="14"/>
      <c r="S697" s="14"/>
      <c r="T697" s="15" t="s">
        <v>834</v>
      </c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3"/>
      <c r="AM697" s="14"/>
      <c r="AN697" s="14"/>
      <c r="AO697" s="14"/>
      <c r="AP697" s="14"/>
      <c r="AQ697" s="14"/>
      <c r="AR697" s="13">
        <v>32946</v>
      </c>
      <c r="AS697" s="13"/>
      <c r="AT697" s="14"/>
      <c r="AU697" s="14"/>
      <c r="AV697" s="14"/>
      <c r="AW697" s="14"/>
      <c r="AX697" s="14"/>
      <c r="AY697" s="13">
        <v>33371</v>
      </c>
      <c r="AZ697" s="14"/>
      <c r="BA697" s="12">
        <f t="shared" si="10"/>
        <v>2</v>
      </c>
    </row>
    <row r="698" spans="1:53" x14ac:dyDescent="0.2">
      <c r="A698" s="8" t="s">
        <v>756</v>
      </c>
      <c r="B698" s="8" t="s">
        <v>1068</v>
      </c>
      <c r="C698" s="12" t="s">
        <v>722</v>
      </c>
      <c r="D698" s="12" t="s">
        <v>146</v>
      </c>
      <c r="E698" s="12" t="s">
        <v>494</v>
      </c>
      <c r="F698" s="16">
        <v>43004</v>
      </c>
      <c r="G698" s="12" t="s">
        <v>68</v>
      </c>
      <c r="H698" s="17" t="s">
        <v>77</v>
      </c>
      <c r="I698" s="12" t="s">
        <v>84</v>
      </c>
      <c r="J698" s="19">
        <v>21.4</v>
      </c>
      <c r="K698" s="19"/>
      <c r="L698" s="12" t="s">
        <v>51</v>
      </c>
      <c r="M698" s="15"/>
      <c r="N698" s="15"/>
      <c r="O698" s="13"/>
      <c r="R698" s="15" t="s">
        <v>12</v>
      </c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3">
        <v>49786</v>
      </c>
      <c r="AL698" s="13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2">
        <f t="shared" si="10"/>
        <v>1</v>
      </c>
    </row>
    <row r="699" spans="1:53" x14ac:dyDescent="0.2">
      <c r="A699" s="8" t="s">
        <v>757</v>
      </c>
      <c r="B699" s="8" t="s">
        <v>1068</v>
      </c>
      <c r="C699" s="12" t="s">
        <v>722</v>
      </c>
      <c r="D699" s="12" t="s">
        <v>146</v>
      </c>
      <c r="E699" s="12" t="s">
        <v>494</v>
      </c>
      <c r="F699" s="16">
        <v>43004</v>
      </c>
      <c r="G699" s="12" t="s">
        <v>68</v>
      </c>
      <c r="H699" s="17" t="s">
        <v>77</v>
      </c>
      <c r="I699" s="12" t="s">
        <v>84</v>
      </c>
      <c r="J699" s="19">
        <v>56.6</v>
      </c>
      <c r="K699" s="19"/>
      <c r="L699" s="12" t="s">
        <v>51</v>
      </c>
      <c r="M699" s="15" t="s">
        <v>36</v>
      </c>
      <c r="N699" s="15"/>
      <c r="O699" s="13"/>
      <c r="R699" s="15" t="s">
        <v>12</v>
      </c>
      <c r="S699" s="14"/>
      <c r="T699" s="15" t="s">
        <v>834</v>
      </c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3">
        <v>21041</v>
      </c>
      <c r="AL699" s="13"/>
      <c r="AM699" s="14"/>
      <c r="AN699" s="14"/>
      <c r="AO699" s="14"/>
      <c r="AP699" s="14"/>
      <c r="AQ699" s="14"/>
      <c r="AR699" s="13">
        <v>11633</v>
      </c>
      <c r="AS699" s="13"/>
      <c r="AT699" s="14"/>
      <c r="AU699" s="14"/>
      <c r="AV699" s="14"/>
      <c r="AW699" s="14"/>
      <c r="AX699" s="14"/>
      <c r="AY699" s="13">
        <v>53082</v>
      </c>
      <c r="AZ699" s="14"/>
      <c r="BA699" s="12">
        <f t="shared" si="10"/>
        <v>3</v>
      </c>
    </row>
    <row r="700" spans="1:53" x14ac:dyDescent="0.2">
      <c r="A700" s="8" t="s">
        <v>758</v>
      </c>
      <c r="B700" s="8" t="s">
        <v>1068</v>
      </c>
      <c r="C700" s="12" t="s">
        <v>722</v>
      </c>
      <c r="D700" s="12" t="s">
        <v>146</v>
      </c>
      <c r="E700" s="12" t="s">
        <v>494</v>
      </c>
      <c r="F700" s="16">
        <v>43004</v>
      </c>
      <c r="G700" s="12" t="s">
        <v>68</v>
      </c>
      <c r="H700" s="17" t="s">
        <v>77</v>
      </c>
      <c r="I700" s="12" t="s">
        <v>84</v>
      </c>
      <c r="J700" s="19">
        <v>37</v>
      </c>
      <c r="K700" s="19"/>
      <c r="L700" s="12" t="s">
        <v>51</v>
      </c>
      <c r="M700" s="15" t="s">
        <v>30</v>
      </c>
      <c r="N700" s="15"/>
      <c r="O700" s="13"/>
      <c r="R700" s="15" t="s">
        <v>12</v>
      </c>
      <c r="S700" s="14"/>
      <c r="T700" s="15" t="s">
        <v>834</v>
      </c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3">
        <v>2217</v>
      </c>
      <c r="AL700" s="13">
        <v>12</v>
      </c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3">
        <v>69438</v>
      </c>
      <c r="AZ700" s="14"/>
      <c r="BA700" s="12">
        <f t="shared" si="10"/>
        <v>3</v>
      </c>
    </row>
    <row r="701" spans="1:53" x14ac:dyDescent="0.2">
      <c r="A701" s="8" t="s">
        <v>759</v>
      </c>
      <c r="B701" s="8" t="s">
        <v>1068</v>
      </c>
      <c r="C701" s="12" t="s">
        <v>722</v>
      </c>
      <c r="D701" s="12" t="s">
        <v>146</v>
      </c>
      <c r="E701" s="12" t="s">
        <v>494</v>
      </c>
      <c r="F701" s="16">
        <v>43004</v>
      </c>
      <c r="G701" s="12" t="s">
        <v>68</v>
      </c>
      <c r="H701" s="17" t="s">
        <v>77</v>
      </c>
      <c r="I701" s="12" t="s">
        <v>84</v>
      </c>
      <c r="J701" s="19">
        <v>50.8</v>
      </c>
      <c r="K701" s="19"/>
      <c r="L701" s="12" t="s">
        <v>51</v>
      </c>
      <c r="M701" s="15"/>
      <c r="N701" s="15"/>
      <c r="O701" s="13"/>
      <c r="R701" s="15" t="s">
        <v>12</v>
      </c>
      <c r="S701" s="14"/>
      <c r="T701" s="15" t="s">
        <v>834</v>
      </c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3">
        <v>18984</v>
      </c>
      <c r="AL701" s="13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3">
        <v>67625</v>
      </c>
      <c r="AZ701" s="14"/>
      <c r="BA701" s="12">
        <f t="shared" si="10"/>
        <v>2</v>
      </c>
    </row>
    <row r="702" spans="1:53" x14ac:dyDescent="0.2">
      <c r="A702" s="8" t="s">
        <v>760</v>
      </c>
      <c r="B702" s="8" t="s">
        <v>1068</v>
      </c>
      <c r="C702" s="12" t="s">
        <v>722</v>
      </c>
      <c r="D702" s="12" t="s">
        <v>146</v>
      </c>
      <c r="E702" s="12" t="s">
        <v>494</v>
      </c>
      <c r="F702" s="16">
        <v>43004</v>
      </c>
      <c r="G702" s="12" t="s">
        <v>68</v>
      </c>
      <c r="H702" s="17" t="s">
        <v>77</v>
      </c>
      <c r="I702" s="12" t="s">
        <v>84</v>
      </c>
      <c r="J702" s="19">
        <v>20.2</v>
      </c>
      <c r="K702" s="19"/>
      <c r="L702" s="12" t="s">
        <v>51</v>
      </c>
      <c r="M702" s="15"/>
      <c r="N702" s="15"/>
      <c r="O702" s="13"/>
      <c r="R702" s="15"/>
      <c r="S702" s="14"/>
      <c r="T702" s="15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3"/>
      <c r="AL702" s="13"/>
      <c r="AM702" s="14"/>
      <c r="AN702" s="14"/>
      <c r="AO702" s="14"/>
      <c r="AP702" s="14"/>
      <c r="AQ702" s="14"/>
      <c r="AR702" s="13"/>
      <c r="AS702" s="13"/>
      <c r="AT702" s="14"/>
      <c r="AU702" s="14"/>
      <c r="AV702" s="14"/>
      <c r="AW702" s="14"/>
      <c r="AX702" s="14"/>
      <c r="AY702" s="13"/>
      <c r="AZ702" s="14"/>
      <c r="BA702" s="12">
        <f t="shared" si="10"/>
        <v>0</v>
      </c>
    </row>
    <row r="703" spans="1:53" x14ac:dyDescent="0.2">
      <c r="A703" s="8" t="s">
        <v>761</v>
      </c>
      <c r="B703" s="8" t="s">
        <v>1068</v>
      </c>
      <c r="C703" s="12" t="s">
        <v>722</v>
      </c>
      <c r="D703" s="12" t="s">
        <v>146</v>
      </c>
      <c r="E703" s="12" t="s">
        <v>494</v>
      </c>
      <c r="F703" s="16">
        <v>43004</v>
      </c>
      <c r="G703" s="12" t="s">
        <v>68</v>
      </c>
      <c r="H703" s="17" t="s">
        <v>77</v>
      </c>
      <c r="I703" s="12" t="s">
        <v>84</v>
      </c>
      <c r="J703" s="19">
        <v>22</v>
      </c>
      <c r="K703" s="19"/>
      <c r="L703" s="12" t="s">
        <v>51</v>
      </c>
      <c r="M703" s="15" t="s">
        <v>30</v>
      </c>
      <c r="N703" s="15"/>
      <c r="O703" s="13"/>
      <c r="R703" s="15" t="s">
        <v>12</v>
      </c>
      <c r="S703" s="14"/>
      <c r="T703" s="15" t="s">
        <v>834</v>
      </c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3">
        <v>1277</v>
      </c>
      <c r="AL703" s="13">
        <v>19</v>
      </c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3">
        <v>68041</v>
      </c>
      <c r="AZ703" s="14"/>
      <c r="BA703" s="12">
        <f t="shared" si="10"/>
        <v>3</v>
      </c>
    </row>
    <row r="704" spans="1:53" x14ac:dyDescent="0.2">
      <c r="A704" s="8" t="s">
        <v>762</v>
      </c>
      <c r="B704" s="8" t="s">
        <v>1068</v>
      </c>
      <c r="C704" s="12" t="s">
        <v>722</v>
      </c>
      <c r="D704" s="12" t="s">
        <v>146</v>
      </c>
      <c r="E704" s="12" t="s">
        <v>494</v>
      </c>
      <c r="F704" s="16">
        <v>43004</v>
      </c>
      <c r="G704" s="12" t="s">
        <v>68</v>
      </c>
      <c r="H704" s="17" t="s">
        <v>77</v>
      </c>
      <c r="I704" s="12" t="s">
        <v>84</v>
      </c>
      <c r="J704" s="19">
        <v>38</v>
      </c>
      <c r="K704" s="19"/>
      <c r="L704" s="12" t="s">
        <v>51</v>
      </c>
      <c r="M704" s="15" t="s">
        <v>30</v>
      </c>
      <c r="N704" s="15"/>
      <c r="O704" s="13"/>
      <c r="R704" s="15" t="s">
        <v>12</v>
      </c>
      <c r="S704" s="14"/>
      <c r="T704" s="15" t="s">
        <v>834</v>
      </c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3">
        <v>24291</v>
      </c>
      <c r="AL704" s="13">
        <v>10</v>
      </c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3">
        <v>62722</v>
      </c>
      <c r="AZ704" s="14"/>
      <c r="BA704" s="12">
        <f t="shared" si="10"/>
        <v>3</v>
      </c>
    </row>
    <row r="705" spans="1:53" x14ac:dyDescent="0.2">
      <c r="A705" s="8" t="s">
        <v>763</v>
      </c>
      <c r="B705" s="8" t="s">
        <v>1068</v>
      </c>
      <c r="C705" s="12" t="s">
        <v>722</v>
      </c>
      <c r="D705" s="12" t="s">
        <v>146</v>
      </c>
      <c r="E705" s="12" t="s">
        <v>494</v>
      </c>
      <c r="F705" s="16">
        <v>43004</v>
      </c>
      <c r="G705" s="12" t="s">
        <v>68</v>
      </c>
      <c r="H705" s="17" t="s">
        <v>77</v>
      </c>
      <c r="I705" s="12" t="s">
        <v>84</v>
      </c>
      <c r="J705" s="19">
        <v>6.75</v>
      </c>
      <c r="K705" s="19"/>
      <c r="L705" s="12" t="s">
        <v>51</v>
      </c>
      <c r="M705" s="15"/>
      <c r="N705" s="15"/>
      <c r="O705" s="13"/>
      <c r="R705" s="14"/>
      <c r="S705" s="14"/>
      <c r="T705" s="15" t="s">
        <v>834</v>
      </c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3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3">
        <v>26987</v>
      </c>
      <c r="AZ705" s="14"/>
      <c r="BA705" s="12">
        <f t="shared" si="10"/>
        <v>1</v>
      </c>
    </row>
    <row r="706" spans="1:53" x14ac:dyDescent="0.2">
      <c r="A706" s="8" t="s">
        <v>764</v>
      </c>
      <c r="B706" s="8" t="s">
        <v>1068</v>
      </c>
      <c r="C706" s="12" t="s">
        <v>722</v>
      </c>
      <c r="D706" s="12" t="s">
        <v>146</v>
      </c>
      <c r="E706" s="12" t="s">
        <v>494</v>
      </c>
      <c r="F706" s="16">
        <v>43004</v>
      </c>
      <c r="G706" s="12" t="s">
        <v>68</v>
      </c>
      <c r="H706" s="17" t="s">
        <v>77</v>
      </c>
      <c r="I706" s="12" t="s">
        <v>84</v>
      </c>
      <c r="J706" s="19">
        <v>14.1</v>
      </c>
      <c r="K706" s="19"/>
      <c r="L706" s="12" t="s">
        <v>51</v>
      </c>
      <c r="M706" s="15" t="s">
        <v>38</v>
      </c>
      <c r="N706" s="15"/>
      <c r="O706" s="13"/>
      <c r="R706" s="14"/>
      <c r="S706" s="14"/>
      <c r="T706" s="15" t="s">
        <v>834</v>
      </c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3"/>
      <c r="AM706" s="14"/>
      <c r="AN706" s="14"/>
      <c r="AO706" s="14"/>
      <c r="AP706" s="14"/>
      <c r="AQ706" s="14"/>
      <c r="AR706" s="14"/>
      <c r="AS706" s="14"/>
      <c r="AT706" s="13">
        <v>15752</v>
      </c>
      <c r="AU706" s="14"/>
      <c r="AV706" s="14"/>
      <c r="AW706" s="14"/>
      <c r="AX706" s="14"/>
      <c r="AY706" s="13">
        <v>27962</v>
      </c>
      <c r="AZ706" s="14"/>
      <c r="BA706" s="12">
        <f t="shared" ref="BA706:BA769" si="11">COUNT(U706:AZ706)</f>
        <v>2</v>
      </c>
    </row>
    <row r="707" spans="1:53" x14ac:dyDescent="0.2">
      <c r="A707" s="8" t="s">
        <v>765</v>
      </c>
      <c r="B707" s="8" t="s">
        <v>1068</v>
      </c>
      <c r="C707" s="12" t="s">
        <v>722</v>
      </c>
      <c r="D707" s="12" t="s">
        <v>146</v>
      </c>
      <c r="E707" s="12" t="s">
        <v>494</v>
      </c>
      <c r="F707" s="16">
        <v>43004</v>
      </c>
      <c r="G707" s="12" t="s">
        <v>68</v>
      </c>
      <c r="H707" s="17" t="s">
        <v>77</v>
      </c>
      <c r="I707" s="12" t="s">
        <v>84</v>
      </c>
      <c r="J707" s="19">
        <v>8.26</v>
      </c>
      <c r="K707" s="19"/>
      <c r="L707" s="12" t="s">
        <v>51</v>
      </c>
      <c r="M707" s="15"/>
      <c r="N707" s="15"/>
      <c r="O707" s="13"/>
      <c r="R707" s="14"/>
      <c r="S707" s="14"/>
      <c r="T707" s="15" t="s">
        <v>834</v>
      </c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3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3">
        <v>14042</v>
      </c>
      <c r="AZ707" s="14"/>
      <c r="BA707" s="12">
        <f t="shared" si="11"/>
        <v>1</v>
      </c>
    </row>
    <row r="708" spans="1:53" x14ac:dyDescent="0.2">
      <c r="A708" s="8" t="s">
        <v>766</v>
      </c>
      <c r="B708" s="8" t="s">
        <v>1068</v>
      </c>
      <c r="C708" s="12" t="s">
        <v>722</v>
      </c>
      <c r="D708" s="12" t="s">
        <v>146</v>
      </c>
      <c r="E708" s="12" t="s">
        <v>494</v>
      </c>
      <c r="F708" s="16">
        <v>43004</v>
      </c>
      <c r="G708" s="12" t="s">
        <v>68</v>
      </c>
      <c r="H708" s="17" t="s">
        <v>77</v>
      </c>
      <c r="I708" s="12" t="s">
        <v>84</v>
      </c>
      <c r="J708" s="19">
        <v>5.34</v>
      </c>
      <c r="K708" s="19"/>
      <c r="L708" s="12" t="s">
        <v>51</v>
      </c>
      <c r="M708" s="15"/>
      <c r="N708" s="15"/>
      <c r="O708" s="13"/>
      <c r="R708" s="15" t="s">
        <v>12</v>
      </c>
      <c r="S708" s="14"/>
      <c r="T708" s="15" t="s">
        <v>834</v>
      </c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3">
        <v>2292</v>
      </c>
      <c r="AL708" s="13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3">
        <v>64844</v>
      </c>
      <c r="AZ708" s="14"/>
      <c r="BA708" s="12">
        <f t="shared" si="11"/>
        <v>2</v>
      </c>
    </row>
    <row r="709" spans="1:53" x14ac:dyDescent="0.2">
      <c r="A709" s="8" t="s">
        <v>767</v>
      </c>
      <c r="B709" s="8" t="s">
        <v>1068</v>
      </c>
      <c r="C709" s="12" t="s">
        <v>722</v>
      </c>
      <c r="D709" s="12" t="s">
        <v>146</v>
      </c>
      <c r="E709" s="12" t="s">
        <v>494</v>
      </c>
      <c r="F709" s="16">
        <v>43004</v>
      </c>
      <c r="G709" s="12" t="s">
        <v>68</v>
      </c>
      <c r="H709" s="17" t="s">
        <v>77</v>
      </c>
      <c r="I709" s="12" t="s">
        <v>84</v>
      </c>
      <c r="J709" s="19">
        <v>7.46</v>
      </c>
      <c r="K709" s="19"/>
      <c r="L709" s="12" t="s">
        <v>51</v>
      </c>
      <c r="M709" s="15"/>
      <c r="N709" s="15"/>
      <c r="O709" s="13"/>
      <c r="R709" s="14"/>
      <c r="S709" s="14"/>
      <c r="T709" s="15" t="s">
        <v>834</v>
      </c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3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3">
        <v>430</v>
      </c>
      <c r="AZ709" s="14"/>
      <c r="BA709" s="12">
        <f t="shared" si="11"/>
        <v>1</v>
      </c>
    </row>
    <row r="710" spans="1:53" x14ac:dyDescent="0.2">
      <c r="A710" s="8" t="s">
        <v>768</v>
      </c>
      <c r="B710" s="8" t="s">
        <v>1068</v>
      </c>
      <c r="C710" s="8" t="s">
        <v>722</v>
      </c>
      <c r="D710" s="8" t="s">
        <v>162</v>
      </c>
      <c r="E710" s="8" t="s">
        <v>47</v>
      </c>
      <c r="F710" s="23">
        <v>43325</v>
      </c>
      <c r="G710" s="8" t="s">
        <v>48</v>
      </c>
      <c r="H710" s="9" t="s">
        <v>77</v>
      </c>
      <c r="I710" s="8" t="s">
        <v>84</v>
      </c>
      <c r="J710" s="19">
        <v>12.7</v>
      </c>
      <c r="K710" s="19"/>
      <c r="L710" s="12" t="s">
        <v>51</v>
      </c>
      <c r="M710" s="9" t="s">
        <v>38</v>
      </c>
      <c r="N710" s="9"/>
      <c r="O710" s="9"/>
      <c r="R710" s="24" t="s">
        <v>12</v>
      </c>
      <c r="S710" s="24"/>
      <c r="T710" s="9" t="s">
        <v>834</v>
      </c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8">
        <v>36590</v>
      </c>
      <c r="AL710" s="13"/>
      <c r="AM710" s="14"/>
      <c r="AN710" s="14"/>
      <c r="AO710" s="14"/>
      <c r="AP710" s="14"/>
      <c r="AQ710" s="14"/>
      <c r="AR710" s="14"/>
      <c r="AS710" s="14"/>
      <c r="AT710" s="8">
        <v>1457</v>
      </c>
      <c r="AU710" s="8"/>
      <c r="AV710" s="8"/>
      <c r="AW710" s="14"/>
      <c r="AX710" s="14"/>
      <c r="AY710" s="8">
        <v>2959</v>
      </c>
      <c r="AZ710" s="14"/>
      <c r="BA710" s="12">
        <f t="shared" si="11"/>
        <v>3</v>
      </c>
    </row>
    <row r="711" spans="1:53" x14ac:dyDescent="0.2">
      <c r="A711" s="8" t="s">
        <v>769</v>
      </c>
      <c r="B711" s="8" t="s">
        <v>1068</v>
      </c>
      <c r="C711" s="8" t="s">
        <v>722</v>
      </c>
      <c r="D711" s="8" t="s">
        <v>162</v>
      </c>
      <c r="E711" s="8" t="s">
        <v>67</v>
      </c>
      <c r="F711" s="23">
        <v>43325</v>
      </c>
      <c r="G711" s="8" t="s">
        <v>68</v>
      </c>
      <c r="H711" s="9" t="s">
        <v>56</v>
      </c>
      <c r="I711" s="8" t="s">
        <v>50</v>
      </c>
      <c r="J711" s="19">
        <v>88.2</v>
      </c>
      <c r="K711" s="19"/>
      <c r="L711" s="12" t="s">
        <v>51</v>
      </c>
      <c r="M711" s="9" t="s">
        <v>29</v>
      </c>
      <c r="N711" s="9"/>
      <c r="O711" s="9"/>
      <c r="R711" s="9" t="s">
        <v>28</v>
      </c>
      <c r="S711" s="9"/>
      <c r="T711" s="9"/>
      <c r="U711" s="14"/>
      <c r="V711" s="14"/>
      <c r="W711" s="14"/>
      <c r="X711" s="14"/>
      <c r="Y711" s="14"/>
      <c r="Z711" s="14"/>
      <c r="AA711" s="14"/>
      <c r="AB711" s="8"/>
      <c r="AC711" s="14"/>
      <c r="AD711" s="14"/>
      <c r="AE711" s="14"/>
      <c r="AF711" s="14"/>
      <c r="AG711" s="14"/>
      <c r="AH711" s="8">
        <v>9098</v>
      </c>
      <c r="AI711" s="14"/>
      <c r="AJ711" s="8">
        <v>24792</v>
      </c>
      <c r="AK711" s="14"/>
      <c r="AL711" s="13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2">
        <f t="shared" si="11"/>
        <v>2</v>
      </c>
    </row>
    <row r="712" spans="1:53" x14ac:dyDescent="0.2">
      <c r="A712" s="20" t="s">
        <v>891</v>
      </c>
      <c r="B712" s="20" t="s">
        <v>1068</v>
      </c>
      <c r="C712" s="8" t="s">
        <v>722</v>
      </c>
      <c r="D712" s="8" t="s">
        <v>162</v>
      </c>
      <c r="E712" s="8" t="s">
        <v>67</v>
      </c>
      <c r="F712" s="23">
        <v>43325</v>
      </c>
      <c r="G712" s="8" t="s">
        <v>68</v>
      </c>
      <c r="H712" s="9" t="s">
        <v>56</v>
      </c>
      <c r="I712" s="8" t="s">
        <v>50</v>
      </c>
      <c r="J712" s="20">
        <v>43.9</v>
      </c>
      <c r="L712" s="12" t="s">
        <v>51</v>
      </c>
      <c r="M712" s="49"/>
      <c r="N712" s="49"/>
      <c r="O712" s="34"/>
      <c r="P712" s="34"/>
      <c r="Q712" s="34"/>
      <c r="R712" s="34"/>
      <c r="S712" s="33" t="s">
        <v>13</v>
      </c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E712" s="34"/>
      <c r="AF712" s="34"/>
      <c r="AG712" s="34"/>
      <c r="AI712" s="35">
        <v>18</v>
      </c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Y712" s="34"/>
      <c r="BA712" s="12">
        <f t="shared" si="11"/>
        <v>1</v>
      </c>
    </row>
    <row r="713" spans="1:53" x14ac:dyDescent="0.2">
      <c r="A713" s="8" t="s">
        <v>770</v>
      </c>
      <c r="B713" s="8" t="s">
        <v>1068</v>
      </c>
      <c r="C713" s="8" t="s">
        <v>722</v>
      </c>
      <c r="D713" s="8" t="s">
        <v>384</v>
      </c>
      <c r="E713" s="8" t="s">
        <v>64</v>
      </c>
      <c r="F713" s="23">
        <v>43328</v>
      </c>
      <c r="G713" s="8" t="s">
        <v>48</v>
      </c>
      <c r="H713" s="9" t="s">
        <v>77</v>
      </c>
      <c r="I713" s="8" t="s">
        <v>84</v>
      </c>
      <c r="J713" s="19">
        <v>10.1</v>
      </c>
      <c r="K713" s="19"/>
      <c r="L713" s="12" t="s">
        <v>51</v>
      </c>
      <c r="M713" s="45"/>
      <c r="N713" s="45"/>
      <c r="O713" s="26"/>
      <c r="R713" s="14"/>
      <c r="S713" s="9"/>
      <c r="T713" s="9" t="s">
        <v>834</v>
      </c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3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8">
        <v>3182</v>
      </c>
      <c r="AZ713" s="14"/>
      <c r="BA713" s="12">
        <f t="shared" si="11"/>
        <v>1</v>
      </c>
    </row>
    <row r="714" spans="1:53" x14ac:dyDescent="0.2">
      <c r="A714" s="8" t="s">
        <v>771</v>
      </c>
      <c r="B714" s="8" t="s">
        <v>1068</v>
      </c>
      <c r="C714" s="8" t="s">
        <v>722</v>
      </c>
      <c r="D714" s="8" t="s">
        <v>384</v>
      </c>
      <c r="E714" s="8" t="s">
        <v>64</v>
      </c>
      <c r="F714" s="23">
        <v>43328</v>
      </c>
      <c r="G714" s="8" t="s">
        <v>48</v>
      </c>
      <c r="H714" s="9" t="s">
        <v>77</v>
      </c>
      <c r="I714" s="8" t="s">
        <v>84</v>
      </c>
      <c r="J714" s="19">
        <v>7.66</v>
      </c>
      <c r="K714" s="19"/>
      <c r="L714" s="12" t="s">
        <v>51</v>
      </c>
      <c r="M714" s="45"/>
      <c r="N714" s="45"/>
      <c r="O714" s="26"/>
      <c r="R714" s="24" t="s">
        <v>12</v>
      </c>
      <c r="S714" s="24"/>
      <c r="T714" s="9" t="s">
        <v>834</v>
      </c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8">
        <v>54121</v>
      </c>
      <c r="AL714" s="13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8">
        <v>107</v>
      </c>
      <c r="AZ714" s="14"/>
      <c r="BA714" s="12">
        <f t="shared" si="11"/>
        <v>2</v>
      </c>
    </row>
    <row r="715" spans="1:53" x14ac:dyDescent="0.2">
      <c r="A715" s="8" t="s">
        <v>772</v>
      </c>
      <c r="B715" s="8" t="s">
        <v>1068</v>
      </c>
      <c r="C715" s="8" t="s">
        <v>722</v>
      </c>
      <c r="D715" s="8" t="s">
        <v>384</v>
      </c>
      <c r="E715" s="8" t="s">
        <v>64</v>
      </c>
      <c r="F715" s="23">
        <v>43328</v>
      </c>
      <c r="G715" s="8" t="s">
        <v>48</v>
      </c>
      <c r="H715" s="9" t="s">
        <v>77</v>
      </c>
      <c r="I715" s="8" t="s">
        <v>84</v>
      </c>
      <c r="J715" s="19">
        <v>4.82</v>
      </c>
      <c r="K715" s="19"/>
      <c r="L715" s="12" t="s">
        <v>51</v>
      </c>
      <c r="M715" s="45"/>
      <c r="N715" s="45"/>
      <c r="O715" s="26"/>
      <c r="R715" s="24" t="s">
        <v>12</v>
      </c>
      <c r="S715" s="9"/>
      <c r="T715" s="9" t="s">
        <v>834</v>
      </c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8">
        <v>29830</v>
      </c>
      <c r="AL715" s="13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8">
        <v>240</v>
      </c>
      <c r="AZ715" s="14"/>
      <c r="BA715" s="12">
        <f t="shared" si="11"/>
        <v>2</v>
      </c>
    </row>
    <row r="716" spans="1:53" x14ac:dyDescent="0.2">
      <c r="A716" s="8" t="s">
        <v>773</v>
      </c>
      <c r="B716" s="8" t="s">
        <v>1068</v>
      </c>
      <c r="C716" s="8" t="s">
        <v>722</v>
      </c>
      <c r="D716" s="8" t="s">
        <v>384</v>
      </c>
      <c r="E716" s="8" t="s">
        <v>53</v>
      </c>
      <c r="F716" s="23">
        <v>43328</v>
      </c>
      <c r="G716" s="8" t="s">
        <v>48</v>
      </c>
      <c r="H716" s="9" t="s">
        <v>49</v>
      </c>
      <c r="I716" s="8" t="s">
        <v>50</v>
      </c>
      <c r="J716" s="19">
        <v>27.2</v>
      </c>
      <c r="K716" s="19"/>
      <c r="L716" s="12" t="s">
        <v>51</v>
      </c>
      <c r="M716" s="9" t="s">
        <v>29</v>
      </c>
      <c r="N716" s="45"/>
      <c r="O716" s="26"/>
      <c r="R716" s="9" t="s">
        <v>13</v>
      </c>
      <c r="S716" s="9"/>
      <c r="T716" s="9"/>
      <c r="U716" s="14"/>
      <c r="V716" s="14"/>
      <c r="W716" s="14"/>
      <c r="X716" s="14"/>
      <c r="Y716" s="14"/>
      <c r="Z716" s="14"/>
      <c r="AA716" s="14"/>
      <c r="AB716" s="8"/>
      <c r="AC716" s="14"/>
      <c r="AD716" s="14"/>
      <c r="AE716" s="14"/>
      <c r="AF716" s="14"/>
      <c r="AG716" s="8"/>
      <c r="AH716" s="14"/>
      <c r="AI716" s="8">
        <v>5411</v>
      </c>
      <c r="AJ716" s="8">
        <v>3795</v>
      </c>
      <c r="AK716" s="14"/>
      <c r="AL716" s="13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2">
        <f t="shared" si="11"/>
        <v>2</v>
      </c>
    </row>
    <row r="717" spans="1:53" x14ac:dyDescent="0.2">
      <c r="A717" s="8" t="s">
        <v>774</v>
      </c>
      <c r="B717" s="8" t="s">
        <v>1068</v>
      </c>
      <c r="C717" s="8" t="s">
        <v>722</v>
      </c>
      <c r="D717" s="8" t="s">
        <v>384</v>
      </c>
      <c r="E717" s="8" t="s">
        <v>53</v>
      </c>
      <c r="F717" s="23">
        <v>43328</v>
      </c>
      <c r="G717" s="8" t="s">
        <v>48</v>
      </c>
      <c r="H717" s="9" t="s">
        <v>49</v>
      </c>
      <c r="I717" s="8" t="s">
        <v>50</v>
      </c>
      <c r="J717" s="19">
        <v>26.7</v>
      </c>
      <c r="K717" s="19"/>
      <c r="L717" s="12" t="s">
        <v>51</v>
      </c>
      <c r="M717" s="9" t="s">
        <v>29</v>
      </c>
      <c r="N717" s="9"/>
      <c r="O717" s="9"/>
      <c r="R717" s="14"/>
      <c r="S717" s="9" t="s">
        <v>28</v>
      </c>
      <c r="T717" s="9"/>
      <c r="U717" s="14"/>
      <c r="V717" s="14"/>
      <c r="W717" s="14"/>
      <c r="X717" s="14"/>
      <c r="Y717" s="14"/>
      <c r="Z717" s="14"/>
      <c r="AA717" s="14"/>
      <c r="AB717" s="8"/>
      <c r="AC717" s="14"/>
      <c r="AD717" s="14"/>
      <c r="AE717" s="14"/>
      <c r="AF717" s="14"/>
      <c r="AG717" s="14"/>
      <c r="AH717" s="8">
        <v>3941</v>
      </c>
      <c r="AI717" s="14"/>
      <c r="AJ717" s="8">
        <v>18629</v>
      </c>
      <c r="AK717" s="14"/>
      <c r="AL717" s="13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2">
        <f t="shared" si="11"/>
        <v>2</v>
      </c>
    </row>
    <row r="718" spans="1:53" x14ac:dyDescent="0.2">
      <c r="A718" s="8" t="s">
        <v>775</v>
      </c>
      <c r="B718" s="8" t="s">
        <v>1068</v>
      </c>
      <c r="C718" s="8" t="s">
        <v>722</v>
      </c>
      <c r="D718" s="8" t="s">
        <v>416</v>
      </c>
      <c r="E718" s="8" t="s">
        <v>64</v>
      </c>
      <c r="F718" s="23">
        <v>43328</v>
      </c>
      <c r="G718" s="8" t="s">
        <v>48</v>
      </c>
      <c r="H718" s="9" t="s">
        <v>56</v>
      </c>
      <c r="I718" s="8" t="s">
        <v>50</v>
      </c>
      <c r="J718" s="19">
        <v>32.1</v>
      </c>
      <c r="K718" s="19"/>
      <c r="L718" s="12" t="s">
        <v>51</v>
      </c>
      <c r="M718" s="45"/>
      <c r="N718" s="45"/>
      <c r="O718" s="26"/>
      <c r="R718" s="14"/>
      <c r="S718" s="9" t="s">
        <v>13</v>
      </c>
      <c r="T718" s="9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8"/>
      <c r="AH718" s="14"/>
      <c r="AI718" s="8">
        <v>14354</v>
      </c>
      <c r="AJ718" s="14"/>
      <c r="AK718" s="14"/>
      <c r="AL718" s="13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2">
        <f t="shared" si="11"/>
        <v>1</v>
      </c>
    </row>
    <row r="719" spans="1:53" x14ac:dyDescent="0.2">
      <c r="A719" s="8" t="s">
        <v>776</v>
      </c>
      <c r="B719" s="8" t="s">
        <v>1068</v>
      </c>
      <c r="C719" s="8" t="s">
        <v>722</v>
      </c>
      <c r="D719" s="8" t="s">
        <v>494</v>
      </c>
      <c r="E719" s="8" t="s">
        <v>67</v>
      </c>
      <c r="F719" s="23">
        <v>43327</v>
      </c>
      <c r="G719" s="8" t="s">
        <v>68</v>
      </c>
      <c r="H719" s="9" t="s">
        <v>56</v>
      </c>
      <c r="I719" s="8" t="s">
        <v>50</v>
      </c>
      <c r="J719" s="19">
        <v>38.200000000000003</v>
      </c>
      <c r="K719" s="19"/>
      <c r="L719" s="12" t="s">
        <v>51</v>
      </c>
      <c r="M719" s="45"/>
      <c r="N719" s="45"/>
      <c r="O719" s="26"/>
      <c r="R719" s="14"/>
      <c r="S719" s="9" t="s">
        <v>13</v>
      </c>
      <c r="T719" s="9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8"/>
      <c r="AH719" s="14"/>
      <c r="AI719" s="8">
        <v>10896</v>
      </c>
      <c r="AJ719" s="14"/>
      <c r="AK719" s="14"/>
      <c r="AL719" s="13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2">
        <f t="shared" si="11"/>
        <v>1</v>
      </c>
    </row>
    <row r="720" spans="1:53" x14ac:dyDescent="0.2">
      <c r="A720" s="8" t="s">
        <v>777</v>
      </c>
      <c r="B720" s="8" t="s">
        <v>1068</v>
      </c>
      <c r="C720" s="12" t="s">
        <v>722</v>
      </c>
      <c r="D720" s="12" t="s">
        <v>683</v>
      </c>
      <c r="E720" s="12" t="s">
        <v>494</v>
      </c>
      <c r="F720" s="16">
        <v>43004</v>
      </c>
      <c r="G720" s="12" t="s">
        <v>68</v>
      </c>
      <c r="H720" s="17" t="s">
        <v>56</v>
      </c>
      <c r="I720" s="12" t="s">
        <v>50</v>
      </c>
      <c r="J720" s="19">
        <v>83.5</v>
      </c>
      <c r="K720" s="19"/>
      <c r="L720" s="12" t="s">
        <v>51</v>
      </c>
      <c r="M720" s="15"/>
      <c r="N720" s="15"/>
      <c r="O720" s="13"/>
      <c r="R720" s="14"/>
      <c r="S720" s="15" t="s">
        <v>28</v>
      </c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3">
        <v>624</v>
      </c>
      <c r="AH720" s="13"/>
      <c r="AI720" s="14"/>
      <c r="AJ720" s="14"/>
      <c r="AK720" s="14"/>
      <c r="AL720" s="13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2">
        <f t="shared" si="11"/>
        <v>1</v>
      </c>
    </row>
    <row r="721" spans="1:53" x14ac:dyDescent="0.2">
      <c r="A721" s="8" t="s">
        <v>778</v>
      </c>
      <c r="B721" s="8" t="s">
        <v>1069</v>
      </c>
      <c r="C721" s="12" t="s">
        <v>779</v>
      </c>
      <c r="D721" s="12">
        <v>0</v>
      </c>
      <c r="E721" s="12" t="s">
        <v>67</v>
      </c>
      <c r="F721" s="16">
        <v>42933</v>
      </c>
      <c r="G721" s="12" t="s">
        <v>82</v>
      </c>
      <c r="H721" s="17" t="s">
        <v>56</v>
      </c>
      <c r="I721" s="12" t="s">
        <v>50</v>
      </c>
      <c r="J721" s="19">
        <v>79.3</v>
      </c>
      <c r="K721" s="19"/>
      <c r="L721" s="12" t="s">
        <v>51</v>
      </c>
      <c r="M721" s="15" t="s">
        <v>32</v>
      </c>
      <c r="N721" s="15"/>
      <c r="O721" s="13"/>
      <c r="R721" s="14"/>
      <c r="S721" s="15" t="s">
        <v>28</v>
      </c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3">
        <v>1045</v>
      </c>
      <c r="AH721" s="13"/>
      <c r="AI721" s="14"/>
      <c r="AJ721" s="14"/>
      <c r="AK721" s="14"/>
      <c r="AL721" s="13"/>
      <c r="AM721" s="14"/>
      <c r="AN721" s="13">
        <v>23</v>
      </c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2">
        <f t="shared" si="11"/>
        <v>2</v>
      </c>
    </row>
    <row r="722" spans="1:53" x14ac:dyDescent="0.2">
      <c r="A722" s="8" t="s">
        <v>780</v>
      </c>
      <c r="B722" s="8" t="s">
        <v>1069</v>
      </c>
      <c r="C722" s="12" t="s">
        <v>779</v>
      </c>
      <c r="D722" s="12">
        <v>0</v>
      </c>
      <c r="E722" s="12" t="s">
        <v>67</v>
      </c>
      <c r="F722" s="16">
        <v>42933</v>
      </c>
      <c r="G722" s="12" t="s">
        <v>82</v>
      </c>
      <c r="H722" s="17" t="s">
        <v>49</v>
      </c>
      <c r="I722" s="12" t="s">
        <v>50</v>
      </c>
      <c r="J722" s="19">
        <v>57</v>
      </c>
      <c r="K722" s="19"/>
      <c r="L722" s="12" t="s">
        <v>51</v>
      </c>
      <c r="M722" s="9"/>
      <c r="N722" s="9"/>
      <c r="O722" s="9"/>
      <c r="R722" s="9"/>
      <c r="S722" s="9" t="s">
        <v>13</v>
      </c>
      <c r="T722" s="9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8">
        <v>20805</v>
      </c>
      <c r="AJ722" s="14"/>
      <c r="AK722" s="14"/>
      <c r="AL722" s="13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2">
        <f t="shared" si="11"/>
        <v>1</v>
      </c>
    </row>
    <row r="723" spans="1:53" x14ac:dyDescent="0.2">
      <c r="A723" s="8" t="s">
        <v>781</v>
      </c>
      <c r="B723" s="8" t="s">
        <v>1069</v>
      </c>
      <c r="C723" s="12" t="s">
        <v>779</v>
      </c>
      <c r="D723" s="12">
        <v>0</v>
      </c>
      <c r="E723" s="12" t="s">
        <v>67</v>
      </c>
      <c r="F723" s="16">
        <v>42933</v>
      </c>
      <c r="G723" s="12" t="s">
        <v>82</v>
      </c>
      <c r="H723" s="17" t="s">
        <v>49</v>
      </c>
      <c r="I723" s="12" t="s">
        <v>50</v>
      </c>
      <c r="J723" s="19">
        <v>32.1</v>
      </c>
      <c r="K723" s="19"/>
      <c r="L723" s="12" t="s">
        <v>51</v>
      </c>
      <c r="M723" s="9" t="s">
        <v>33</v>
      </c>
      <c r="N723" s="9"/>
      <c r="O723" s="9"/>
      <c r="R723" s="9"/>
      <c r="S723" s="9"/>
      <c r="T723" s="9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3"/>
      <c r="AM723" s="14"/>
      <c r="AN723" s="14"/>
      <c r="AO723" s="8">
        <v>42593</v>
      </c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2">
        <f t="shared" si="11"/>
        <v>1</v>
      </c>
    </row>
    <row r="724" spans="1:53" x14ac:dyDescent="0.2">
      <c r="A724" s="8" t="s">
        <v>782</v>
      </c>
      <c r="B724" s="8" t="s">
        <v>1069</v>
      </c>
      <c r="C724" s="12" t="s">
        <v>779</v>
      </c>
      <c r="D724" s="12">
        <v>1</v>
      </c>
      <c r="E724" s="12" t="s">
        <v>67</v>
      </c>
      <c r="F724" s="16">
        <v>42934</v>
      </c>
      <c r="G724" s="12" t="s">
        <v>82</v>
      </c>
      <c r="H724" s="17" t="s">
        <v>56</v>
      </c>
      <c r="I724" s="12" t="s">
        <v>50</v>
      </c>
      <c r="J724" s="19">
        <v>75.5</v>
      </c>
      <c r="K724" s="19"/>
      <c r="L724" s="12" t="s">
        <v>51</v>
      </c>
      <c r="M724" s="9" t="s">
        <v>32</v>
      </c>
      <c r="N724" s="9"/>
      <c r="O724" s="9"/>
      <c r="R724" s="9"/>
      <c r="S724" s="9" t="s">
        <v>28</v>
      </c>
      <c r="T724" s="9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8">
        <v>705</v>
      </c>
      <c r="AI724" s="14"/>
      <c r="AJ724" s="14"/>
      <c r="AK724" s="14"/>
      <c r="AL724" s="13"/>
      <c r="AM724" s="14"/>
      <c r="AN724" s="8">
        <v>36564</v>
      </c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2">
        <f t="shared" si="11"/>
        <v>2</v>
      </c>
    </row>
    <row r="725" spans="1:53" x14ac:dyDescent="0.2">
      <c r="A725" s="8" t="s">
        <v>783</v>
      </c>
      <c r="B725" s="8" t="s">
        <v>1069</v>
      </c>
      <c r="C725" s="12" t="s">
        <v>779</v>
      </c>
      <c r="D725" s="12">
        <v>1</v>
      </c>
      <c r="E725" s="12" t="s">
        <v>67</v>
      </c>
      <c r="F725" s="16">
        <v>42934</v>
      </c>
      <c r="G725" s="12" t="s">
        <v>82</v>
      </c>
      <c r="H725" s="17" t="s">
        <v>56</v>
      </c>
      <c r="I725" s="12" t="s">
        <v>50</v>
      </c>
      <c r="J725" s="19">
        <v>87.6</v>
      </c>
      <c r="K725" s="19"/>
      <c r="L725" s="12" t="s">
        <v>51</v>
      </c>
      <c r="M725" s="9"/>
      <c r="N725" s="9"/>
      <c r="O725" s="9"/>
      <c r="R725" s="9"/>
      <c r="S725" s="9" t="s">
        <v>28</v>
      </c>
      <c r="T725" s="9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8">
        <v>2307</v>
      </c>
      <c r="AI725" s="14"/>
      <c r="AJ725" s="14"/>
      <c r="AK725" s="14"/>
      <c r="AL725" s="13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2">
        <f t="shared" si="11"/>
        <v>1</v>
      </c>
    </row>
    <row r="726" spans="1:53" x14ac:dyDescent="0.2">
      <c r="A726" s="8" t="s">
        <v>784</v>
      </c>
      <c r="B726" s="8" t="s">
        <v>1069</v>
      </c>
      <c r="C726" s="12" t="s">
        <v>779</v>
      </c>
      <c r="D726" s="12">
        <v>2</v>
      </c>
      <c r="E726" s="12" t="s">
        <v>67</v>
      </c>
      <c r="F726" s="16">
        <v>42936</v>
      </c>
      <c r="G726" s="12" t="s">
        <v>82</v>
      </c>
      <c r="H726" s="17" t="s">
        <v>77</v>
      </c>
      <c r="I726" s="12" t="s">
        <v>50</v>
      </c>
      <c r="J726" s="19">
        <v>32.1</v>
      </c>
      <c r="K726" s="19"/>
      <c r="L726" s="12" t="s">
        <v>51</v>
      </c>
      <c r="M726" s="9" t="s">
        <v>1072</v>
      </c>
      <c r="N726" s="9"/>
      <c r="O726" s="9"/>
      <c r="R726" s="9" t="s">
        <v>12</v>
      </c>
      <c r="S726" s="9"/>
      <c r="T726" s="9" t="s">
        <v>834</v>
      </c>
      <c r="U726" s="14"/>
      <c r="V726" s="14"/>
      <c r="W726" s="14"/>
      <c r="X726" s="14"/>
      <c r="Y726" s="14"/>
      <c r="Z726" s="14"/>
      <c r="AA726" s="14"/>
      <c r="AB726" s="14"/>
      <c r="AC726" s="8">
        <v>807</v>
      </c>
      <c r="AD726" s="8"/>
      <c r="AE726" s="8"/>
      <c r="AF726" s="14"/>
      <c r="AG726" s="14"/>
      <c r="AH726" s="14"/>
      <c r="AI726" s="14"/>
      <c r="AJ726" s="14"/>
      <c r="AK726" s="8">
        <v>55328</v>
      </c>
      <c r="AL726" s="13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8">
        <v>2476</v>
      </c>
      <c r="AZ726" s="14"/>
      <c r="BA726" s="12">
        <f t="shared" si="11"/>
        <v>3</v>
      </c>
    </row>
    <row r="727" spans="1:53" x14ac:dyDescent="0.2">
      <c r="A727" s="8" t="s">
        <v>785</v>
      </c>
      <c r="B727" s="8" t="s">
        <v>1069</v>
      </c>
      <c r="C727" s="12" t="s">
        <v>779</v>
      </c>
      <c r="D727" s="12">
        <v>2</v>
      </c>
      <c r="E727" s="12" t="s">
        <v>67</v>
      </c>
      <c r="F727" s="16">
        <v>42936</v>
      </c>
      <c r="G727" s="12" t="s">
        <v>82</v>
      </c>
      <c r="H727" s="17" t="s">
        <v>77</v>
      </c>
      <c r="I727" s="12" t="s">
        <v>50</v>
      </c>
      <c r="J727" s="19">
        <v>63.8</v>
      </c>
      <c r="K727" s="19"/>
      <c r="L727" s="12" t="s">
        <v>51</v>
      </c>
      <c r="M727" s="9"/>
      <c r="N727" s="9"/>
      <c r="O727" s="9"/>
      <c r="R727" s="9"/>
      <c r="S727" s="9"/>
      <c r="T727" s="9" t="s">
        <v>834</v>
      </c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3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8">
        <v>16540</v>
      </c>
      <c r="AZ727" s="14"/>
      <c r="BA727" s="12">
        <f t="shared" si="11"/>
        <v>1</v>
      </c>
    </row>
    <row r="728" spans="1:53" x14ac:dyDescent="0.2">
      <c r="A728" s="8" t="s">
        <v>786</v>
      </c>
      <c r="B728" s="8" t="s">
        <v>1069</v>
      </c>
      <c r="C728" s="12" t="s">
        <v>779</v>
      </c>
      <c r="D728" s="12">
        <v>2</v>
      </c>
      <c r="E728" s="12" t="s">
        <v>67</v>
      </c>
      <c r="F728" s="16">
        <v>42936</v>
      </c>
      <c r="G728" s="12" t="s">
        <v>82</v>
      </c>
      <c r="H728" s="17" t="s">
        <v>77</v>
      </c>
      <c r="I728" s="12" t="s">
        <v>84</v>
      </c>
      <c r="J728" s="19">
        <v>16.399999999999999</v>
      </c>
      <c r="K728" s="19"/>
      <c r="L728" s="12" t="s">
        <v>51</v>
      </c>
      <c r="M728" s="15" t="s">
        <v>35</v>
      </c>
      <c r="N728" s="15"/>
      <c r="O728" s="15"/>
      <c r="R728" s="14"/>
      <c r="S728" s="14"/>
      <c r="T728" s="15" t="s">
        <v>834</v>
      </c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3"/>
      <c r="AM728" s="14"/>
      <c r="AN728" s="14"/>
      <c r="AO728" s="14"/>
      <c r="AP728" s="14"/>
      <c r="AQ728" s="13">
        <v>12</v>
      </c>
      <c r="AR728" s="14"/>
      <c r="AS728" s="14"/>
      <c r="AT728" s="14"/>
      <c r="AU728" s="14"/>
      <c r="AV728" s="14"/>
      <c r="AW728" s="14"/>
      <c r="AX728" s="14"/>
      <c r="AY728" s="13">
        <v>18762</v>
      </c>
      <c r="AZ728" s="14"/>
      <c r="BA728" s="12">
        <f t="shared" si="11"/>
        <v>2</v>
      </c>
    </row>
    <row r="729" spans="1:53" x14ac:dyDescent="0.2">
      <c r="A729" s="8" t="s">
        <v>787</v>
      </c>
      <c r="B729" s="8" t="s">
        <v>1069</v>
      </c>
      <c r="C729" s="8" t="s">
        <v>779</v>
      </c>
      <c r="D729" s="8" t="s">
        <v>673</v>
      </c>
      <c r="E729" s="8" t="s">
        <v>47</v>
      </c>
      <c r="F729" s="23">
        <v>43278</v>
      </c>
      <c r="G729" s="8" t="s">
        <v>48</v>
      </c>
      <c r="H729" s="9" t="s">
        <v>77</v>
      </c>
      <c r="I729" s="8" t="s">
        <v>84</v>
      </c>
      <c r="J729" s="19">
        <v>12.2</v>
      </c>
      <c r="K729" s="19"/>
      <c r="L729" s="12" t="s">
        <v>51</v>
      </c>
      <c r="M729" s="45"/>
      <c r="N729" s="45"/>
      <c r="O729" s="26"/>
      <c r="R729" s="14"/>
      <c r="S729" s="14"/>
      <c r="T729" s="9" t="s">
        <v>834</v>
      </c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3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8">
        <v>1131</v>
      </c>
      <c r="AZ729" s="14"/>
      <c r="BA729" s="12">
        <f t="shared" si="11"/>
        <v>1</v>
      </c>
    </row>
    <row r="730" spans="1:53" x14ac:dyDescent="0.2">
      <c r="A730" s="8" t="s">
        <v>788</v>
      </c>
      <c r="B730" s="8" t="s">
        <v>1069</v>
      </c>
      <c r="C730" s="8" t="s">
        <v>779</v>
      </c>
      <c r="D730" s="8" t="s">
        <v>789</v>
      </c>
      <c r="E730" s="8" t="s">
        <v>47</v>
      </c>
      <c r="F730" s="23">
        <v>43278</v>
      </c>
      <c r="G730" s="8" t="s">
        <v>48</v>
      </c>
      <c r="H730" s="9" t="s">
        <v>77</v>
      </c>
      <c r="I730" s="8" t="s">
        <v>84</v>
      </c>
      <c r="J730" s="19">
        <v>8.69</v>
      </c>
      <c r="K730" s="19"/>
      <c r="L730" s="12" t="s">
        <v>51</v>
      </c>
      <c r="M730" s="45"/>
      <c r="N730" s="45"/>
      <c r="O730" s="26"/>
      <c r="R730" s="14"/>
      <c r="S730" s="14"/>
      <c r="T730" s="9" t="s">
        <v>834</v>
      </c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3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8">
        <v>314</v>
      </c>
      <c r="AZ730" s="14"/>
      <c r="BA730" s="12">
        <f t="shared" si="11"/>
        <v>1</v>
      </c>
    </row>
    <row r="731" spans="1:53" x14ac:dyDescent="0.2">
      <c r="A731" s="20" t="s">
        <v>892</v>
      </c>
      <c r="B731" s="20" t="s">
        <v>1069</v>
      </c>
      <c r="C731" s="8" t="s">
        <v>779</v>
      </c>
      <c r="D731" s="8" t="s">
        <v>789</v>
      </c>
      <c r="E731" s="8" t="s">
        <v>144</v>
      </c>
      <c r="F731" s="23">
        <v>43278</v>
      </c>
      <c r="G731" s="8" t="s">
        <v>48</v>
      </c>
      <c r="H731" s="9" t="s">
        <v>77</v>
      </c>
      <c r="I731" s="8" t="s">
        <v>50</v>
      </c>
      <c r="J731" s="20">
        <v>47.5</v>
      </c>
      <c r="L731" s="12" t="s">
        <v>51</v>
      </c>
      <c r="M731" s="33" t="s">
        <v>35</v>
      </c>
      <c r="N731" s="33" t="s">
        <v>25</v>
      </c>
      <c r="O731" s="33"/>
      <c r="P731" s="33"/>
      <c r="Q731" s="33"/>
      <c r="R731" s="34"/>
      <c r="S731" s="34"/>
      <c r="T731" s="33" t="s">
        <v>834</v>
      </c>
      <c r="U731" s="34"/>
      <c r="V731" s="34"/>
      <c r="W731" s="34"/>
      <c r="X731" s="34"/>
      <c r="Y731" s="34"/>
      <c r="Z731" s="34"/>
      <c r="AA731" s="34"/>
      <c r="AB731" s="34"/>
      <c r="AC731" s="34"/>
      <c r="AE731" s="35">
        <v>11</v>
      </c>
      <c r="AF731" s="35"/>
      <c r="AG731" s="34"/>
      <c r="AI731" s="34"/>
      <c r="AJ731" s="34"/>
      <c r="AK731" s="34"/>
      <c r="AL731" s="34"/>
      <c r="AM731" s="34"/>
      <c r="AN731" s="34"/>
      <c r="AO731" s="34"/>
      <c r="AP731" s="34"/>
      <c r="AQ731" s="35">
        <v>19</v>
      </c>
      <c r="AR731" s="34"/>
      <c r="AS731" s="34"/>
      <c r="AT731" s="34"/>
      <c r="AU731" s="34"/>
      <c r="AV731" s="34"/>
      <c r="AW731" s="34"/>
      <c r="AY731" s="35">
        <v>65592</v>
      </c>
      <c r="BA731" s="12">
        <f t="shared" si="11"/>
        <v>3</v>
      </c>
    </row>
    <row r="732" spans="1:53" x14ac:dyDescent="0.2">
      <c r="A732" s="20" t="s">
        <v>893</v>
      </c>
      <c r="B732" s="20" t="s">
        <v>1069</v>
      </c>
      <c r="C732" s="8" t="s">
        <v>779</v>
      </c>
      <c r="D732" s="8" t="s">
        <v>789</v>
      </c>
      <c r="E732" s="8" t="s">
        <v>144</v>
      </c>
      <c r="F732" s="23">
        <v>43278</v>
      </c>
      <c r="G732" s="8" t="s">
        <v>48</v>
      </c>
      <c r="H732" s="9" t="s">
        <v>77</v>
      </c>
      <c r="I732" s="8" t="s">
        <v>84</v>
      </c>
      <c r="J732" s="20">
        <v>13.4</v>
      </c>
      <c r="L732" s="12" t="s">
        <v>51</v>
      </c>
      <c r="M732" s="33" t="s">
        <v>30</v>
      </c>
      <c r="N732" s="33" t="s">
        <v>34</v>
      </c>
      <c r="O732" s="33" t="s">
        <v>17</v>
      </c>
      <c r="P732" s="33"/>
      <c r="Q732" s="33"/>
      <c r="R732" s="33" t="s">
        <v>12</v>
      </c>
      <c r="S732" s="34"/>
      <c r="T732" s="33" t="s">
        <v>834</v>
      </c>
      <c r="U732" s="34"/>
      <c r="V732" s="34"/>
      <c r="W732" s="34"/>
      <c r="X732" s="34"/>
      <c r="Y732" s="34"/>
      <c r="Z732" s="35">
        <v>11</v>
      </c>
      <c r="AA732" s="35"/>
      <c r="AB732" s="34"/>
      <c r="AC732" s="34"/>
      <c r="AE732" s="34"/>
      <c r="AF732" s="34"/>
      <c r="AG732" s="34"/>
      <c r="AI732" s="34"/>
      <c r="AJ732" s="34"/>
      <c r="AK732" s="35">
        <v>280849</v>
      </c>
      <c r="AL732" s="35">
        <v>117</v>
      </c>
      <c r="AM732" s="34"/>
      <c r="AN732" s="34"/>
      <c r="AO732" s="34"/>
      <c r="AP732" s="35">
        <v>22</v>
      </c>
      <c r="AQ732" s="34"/>
      <c r="AR732" s="34"/>
      <c r="AS732" s="34"/>
      <c r="AT732" s="34"/>
      <c r="AU732" s="34"/>
      <c r="AV732" s="34"/>
      <c r="AW732" s="34"/>
      <c r="AY732" s="35">
        <v>123</v>
      </c>
      <c r="BA732" s="12">
        <f t="shared" si="11"/>
        <v>5</v>
      </c>
    </row>
    <row r="733" spans="1:53" x14ac:dyDescent="0.2">
      <c r="A733" s="8" t="s">
        <v>790</v>
      </c>
      <c r="B733" s="8" t="s">
        <v>1069</v>
      </c>
      <c r="C733" s="12" t="s">
        <v>779</v>
      </c>
      <c r="D733" s="12" t="s">
        <v>791</v>
      </c>
      <c r="E733" s="12" t="s">
        <v>60</v>
      </c>
      <c r="F733" s="16">
        <v>42935</v>
      </c>
      <c r="G733" s="12" t="s">
        <v>48</v>
      </c>
      <c r="H733" s="17" t="s">
        <v>77</v>
      </c>
      <c r="I733" s="12" t="s">
        <v>50</v>
      </c>
      <c r="J733" s="19">
        <v>39.299999999999997</v>
      </c>
      <c r="K733" s="19"/>
      <c r="L733" s="12" t="s">
        <v>51</v>
      </c>
      <c r="M733" s="9"/>
      <c r="N733" s="9"/>
      <c r="O733" s="9"/>
      <c r="R733" s="9" t="s">
        <v>12</v>
      </c>
      <c r="S733" s="9"/>
      <c r="T733" s="9" t="s">
        <v>834</v>
      </c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8">
        <v>48438</v>
      </c>
      <c r="AL733" s="13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8">
        <v>1433</v>
      </c>
      <c r="AZ733" s="14"/>
      <c r="BA733" s="12">
        <f t="shared" si="11"/>
        <v>2</v>
      </c>
    </row>
    <row r="734" spans="1:53" x14ac:dyDescent="0.2">
      <c r="A734" s="8" t="s">
        <v>792</v>
      </c>
      <c r="B734" s="8" t="s">
        <v>1069</v>
      </c>
      <c r="C734" s="12" t="s">
        <v>779</v>
      </c>
      <c r="D734" s="12" t="s">
        <v>791</v>
      </c>
      <c r="E734" s="12" t="s">
        <v>60</v>
      </c>
      <c r="F734" s="16">
        <v>42935</v>
      </c>
      <c r="G734" s="12" t="s">
        <v>48</v>
      </c>
      <c r="H734" s="17" t="s">
        <v>77</v>
      </c>
      <c r="I734" s="12" t="s">
        <v>50</v>
      </c>
      <c r="J734" s="19">
        <v>60.7</v>
      </c>
      <c r="K734" s="19"/>
      <c r="L734" s="12" t="s">
        <v>51</v>
      </c>
      <c r="M734" s="9" t="s">
        <v>15</v>
      </c>
      <c r="N734" s="9"/>
      <c r="O734" s="9"/>
      <c r="R734" s="9" t="s">
        <v>12</v>
      </c>
      <c r="S734" s="9"/>
      <c r="T734" s="9" t="s">
        <v>834</v>
      </c>
      <c r="U734" s="8">
        <v>4504</v>
      </c>
      <c r="V734" s="8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8">
        <v>51318</v>
      </c>
      <c r="AL734" s="13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8">
        <v>4880</v>
      </c>
      <c r="AZ734" s="14"/>
      <c r="BA734" s="12">
        <f t="shared" si="11"/>
        <v>3</v>
      </c>
    </row>
    <row r="735" spans="1:53" x14ac:dyDescent="0.2">
      <c r="A735" s="8" t="s">
        <v>793</v>
      </c>
      <c r="B735" s="8" t="s">
        <v>1069</v>
      </c>
      <c r="C735" s="12" t="s">
        <v>779</v>
      </c>
      <c r="D735" s="12" t="s">
        <v>791</v>
      </c>
      <c r="E735" s="12" t="s">
        <v>60</v>
      </c>
      <c r="F735" s="16">
        <v>42935</v>
      </c>
      <c r="G735" s="12" t="s">
        <v>48</v>
      </c>
      <c r="H735" s="17" t="s">
        <v>77</v>
      </c>
      <c r="I735" s="12" t="s">
        <v>50</v>
      </c>
      <c r="J735" s="19">
        <v>38.1</v>
      </c>
      <c r="K735" s="19"/>
      <c r="L735" s="12" t="s">
        <v>51</v>
      </c>
      <c r="M735" s="9"/>
      <c r="N735" s="9"/>
      <c r="O735" s="9"/>
      <c r="R735" s="9" t="s">
        <v>12</v>
      </c>
      <c r="S735" s="9"/>
      <c r="T735" s="9" t="s">
        <v>834</v>
      </c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8">
        <v>25527</v>
      </c>
      <c r="AL735" s="13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8">
        <v>1877</v>
      </c>
      <c r="AZ735" s="14"/>
      <c r="BA735" s="12">
        <f t="shared" si="11"/>
        <v>2</v>
      </c>
    </row>
    <row r="736" spans="1:53" x14ac:dyDescent="0.2">
      <c r="A736" s="8" t="s">
        <v>794</v>
      </c>
      <c r="B736" s="8" t="s">
        <v>1069</v>
      </c>
      <c r="C736" s="12" t="s">
        <v>779</v>
      </c>
      <c r="D736" s="12" t="s">
        <v>791</v>
      </c>
      <c r="E736" s="12" t="s">
        <v>125</v>
      </c>
      <c r="F736" s="16">
        <v>42935</v>
      </c>
      <c r="G736" s="12" t="s">
        <v>48</v>
      </c>
      <c r="H736" s="17" t="s">
        <v>77</v>
      </c>
      <c r="I736" s="12" t="s">
        <v>50</v>
      </c>
      <c r="J736" s="19">
        <v>75.2</v>
      </c>
      <c r="K736" s="19"/>
      <c r="L736" s="12" t="s">
        <v>51</v>
      </c>
      <c r="M736" s="9"/>
      <c r="N736" s="9"/>
      <c r="O736" s="9"/>
      <c r="R736" s="9" t="s">
        <v>12</v>
      </c>
      <c r="S736" s="9"/>
      <c r="T736" s="9" t="s">
        <v>834</v>
      </c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8">
        <v>41703</v>
      </c>
      <c r="AL736" s="13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8">
        <v>11866</v>
      </c>
      <c r="AZ736" s="14"/>
      <c r="BA736" s="12">
        <f t="shared" si="11"/>
        <v>2</v>
      </c>
    </row>
    <row r="737" spans="1:53" x14ac:dyDescent="0.2">
      <c r="A737" s="8" t="s">
        <v>795</v>
      </c>
      <c r="B737" s="8" t="s">
        <v>1069</v>
      </c>
      <c r="C737" s="12" t="s">
        <v>779</v>
      </c>
      <c r="D737" s="12" t="s">
        <v>791</v>
      </c>
      <c r="E737" s="12" t="s">
        <v>67</v>
      </c>
      <c r="F737" s="16">
        <v>42935</v>
      </c>
      <c r="G737" s="12" t="s">
        <v>82</v>
      </c>
      <c r="H737" s="17" t="s">
        <v>77</v>
      </c>
      <c r="I737" s="12" t="s">
        <v>50</v>
      </c>
      <c r="J737" s="19">
        <v>33.6</v>
      </c>
      <c r="K737" s="19"/>
      <c r="L737" s="12" t="s">
        <v>51</v>
      </c>
      <c r="M737" s="9"/>
      <c r="N737" s="9"/>
      <c r="O737" s="9"/>
      <c r="R737" s="9"/>
      <c r="S737" s="9"/>
      <c r="T737" s="9" t="s">
        <v>834</v>
      </c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3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8">
        <v>23551</v>
      </c>
      <c r="AZ737" s="14"/>
      <c r="BA737" s="12">
        <f t="shared" si="11"/>
        <v>1</v>
      </c>
    </row>
    <row r="738" spans="1:53" x14ac:dyDescent="0.2">
      <c r="A738" s="8" t="s">
        <v>796</v>
      </c>
      <c r="B738" s="8" t="s">
        <v>1069</v>
      </c>
      <c r="C738" s="8" t="s">
        <v>779</v>
      </c>
      <c r="D738" s="8" t="s">
        <v>732</v>
      </c>
      <c r="E738" s="8" t="s">
        <v>144</v>
      </c>
      <c r="F738" s="23">
        <v>43280</v>
      </c>
      <c r="G738" s="8" t="s">
        <v>48</v>
      </c>
      <c r="H738" s="9" t="s">
        <v>56</v>
      </c>
      <c r="I738" s="8" t="s">
        <v>50</v>
      </c>
      <c r="J738" s="19">
        <v>32.5</v>
      </c>
      <c r="K738" s="19"/>
      <c r="L738" s="12" t="s">
        <v>51</v>
      </c>
      <c r="M738" s="45"/>
      <c r="N738" s="45"/>
      <c r="O738" s="26"/>
      <c r="R738" s="14"/>
      <c r="S738" s="9" t="s">
        <v>13</v>
      </c>
      <c r="T738" s="9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8"/>
      <c r="AH738" s="14"/>
      <c r="AI738" s="8">
        <v>143</v>
      </c>
      <c r="AJ738" s="14"/>
      <c r="AK738" s="14"/>
      <c r="AL738" s="13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2">
        <f t="shared" si="11"/>
        <v>1</v>
      </c>
    </row>
    <row r="739" spans="1:53" x14ac:dyDescent="0.2">
      <c r="A739" s="8" t="s">
        <v>797</v>
      </c>
      <c r="B739" s="8" t="s">
        <v>1069</v>
      </c>
      <c r="C739" s="8" t="s">
        <v>779</v>
      </c>
      <c r="D739" s="8" t="s">
        <v>732</v>
      </c>
      <c r="E739" s="8" t="s">
        <v>144</v>
      </c>
      <c r="F739" s="23">
        <v>43280</v>
      </c>
      <c r="G739" s="8" t="s">
        <v>48</v>
      </c>
      <c r="H739" s="9" t="s">
        <v>56</v>
      </c>
      <c r="I739" s="8" t="s">
        <v>50</v>
      </c>
      <c r="J739" s="19">
        <v>28.8</v>
      </c>
      <c r="K739" s="19"/>
      <c r="L739" s="12" t="s">
        <v>51</v>
      </c>
      <c r="M739" s="45"/>
      <c r="N739" s="45"/>
      <c r="O739" s="26"/>
      <c r="R739" s="14"/>
      <c r="S739" s="9"/>
      <c r="T739" s="9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8"/>
      <c r="AH739" s="14"/>
      <c r="AI739" s="8"/>
      <c r="AJ739" s="14"/>
      <c r="AK739" s="14"/>
      <c r="AL739" s="13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2">
        <f t="shared" si="11"/>
        <v>0</v>
      </c>
    </row>
    <row r="740" spans="1:53" x14ac:dyDescent="0.2">
      <c r="A740" s="8" t="s">
        <v>798</v>
      </c>
      <c r="B740" s="8" t="s">
        <v>1069</v>
      </c>
      <c r="C740" s="8" t="s">
        <v>779</v>
      </c>
      <c r="D740" s="8" t="s">
        <v>732</v>
      </c>
      <c r="E740" s="8" t="s">
        <v>53</v>
      </c>
      <c r="F740" s="23">
        <v>43280</v>
      </c>
      <c r="G740" s="8" t="s">
        <v>48</v>
      </c>
      <c r="H740" s="9" t="s">
        <v>56</v>
      </c>
      <c r="I740" s="8" t="s">
        <v>50</v>
      </c>
      <c r="J740" s="19">
        <v>20.100000000000001</v>
      </c>
      <c r="K740" s="19"/>
      <c r="L740" s="12" t="s">
        <v>51</v>
      </c>
      <c r="M740" s="9" t="s">
        <v>29</v>
      </c>
      <c r="N740" s="45"/>
      <c r="O740" s="26"/>
      <c r="R740" s="14"/>
      <c r="S740" s="9" t="s">
        <v>28</v>
      </c>
      <c r="T740" s="9"/>
      <c r="U740" s="14"/>
      <c r="V740" s="14"/>
      <c r="W740" s="14"/>
      <c r="X740" s="14"/>
      <c r="Y740" s="14"/>
      <c r="Z740" s="14"/>
      <c r="AA740" s="14"/>
      <c r="AB740" s="8"/>
      <c r="AC740" s="14"/>
      <c r="AD740" s="14"/>
      <c r="AE740" s="14"/>
      <c r="AF740" s="14"/>
      <c r="AG740" s="14"/>
      <c r="AH740" s="8">
        <v>951</v>
      </c>
      <c r="AI740" s="14"/>
      <c r="AJ740" s="8">
        <v>145</v>
      </c>
      <c r="AK740" s="14"/>
      <c r="AL740" s="13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2">
        <f t="shared" si="11"/>
        <v>2</v>
      </c>
    </row>
    <row r="741" spans="1:53" x14ac:dyDescent="0.2">
      <c r="A741" s="8" t="s">
        <v>799</v>
      </c>
      <c r="B741" s="8" t="s">
        <v>1069</v>
      </c>
      <c r="C741" s="8" t="s">
        <v>779</v>
      </c>
      <c r="D741" s="8" t="s">
        <v>732</v>
      </c>
      <c r="E741" s="8" t="s">
        <v>53</v>
      </c>
      <c r="F741" s="23">
        <v>43280</v>
      </c>
      <c r="G741" s="8" t="s">
        <v>48</v>
      </c>
      <c r="H741" s="9" t="s">
        <v>56</v>
      </c>
      <c r="I741" s="8" t="s">
        <v>50</v>
      </c>
      <c r="J741" s="19">
        <v>21</v>
      </c>
      <c r="K741" s="19"/>
      <c r="L741" s="12" t="s">
        <v>51</v>
      </c>
      <c r="M741" s="9" t="s">
        <v>32</v>
      </c>
      <c r="N741" s="9"/>
      <c r="O741" s="9"/>
      <c r="R741" s="14"/>
      <c r="S741" s="9"/>
      <c r="T741" s="9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3"/>
      <c r="AM741" s="14"/>
      <c r="AN741" s="8">
        <v>35121</v>
      </c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2">
        <f t="shared" si="11"/>
        <v>1</v>
      </c>
    </row>
    <row r="742" spans="1:53" x14ac:dyDescent="0.2">
      <c r="A742" s="8" t="s">
        <v>800</v>
      </c>
      <c r="B742" s="8" t="s">
        <v>1069</v>
      </c>
      <c r="C742" s="8" t="s">
        <v>779</v>
      </c>
      <c r="D742" s="8" t="s">
        <v>732</v>
      </c>
      <c r="E742" s="8" t="s">
        <v>67</v>
      </c>
      <c r="F742" s="23">
        <v>43278</v>
      </c>
      <c r="G742" s="8" t="s">
        <v>68</v>
      </c>
      <c r="H742" s="9" t="s">
        <v>77</v>
      </c>
      <c r="I742" s="8" t="s">
        <v>84</v>
      </c>
      <c r="J742" s="19">
        <v>12.4</v>
      </c>
      <c r="K742" s="19"/>
      <c r="L742" s="12" t="s">
        <v>51</v>
      </c>
      <c r="M742" s="45"/>
      <c r="N742" s="45"/>
      <c r="O742" s="26"/>
      <c r="R742" s="14"/>
      <c r="S742" s="9"/>
      <c r="T742" s="9" t="s">
        <v>834</v>
      </c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3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8">
        <v>2241</v>
      </c>
      <c r="AZ742" s="14"/>
      <c r="BA742" s="12">
        <f t="shared" si="11"/>
        <v>1</v>
      </c>
    </row>
    <row r="743" spans="1:53" x14ac:dyDescent="0.2">
      <c r="A743" s="8" t="s">
        <v>801</v>
      </c>
      <c r="B743" s="8" t="s">
        <v>1069</v>
      </c>
      <c r="C743" s="8" t="s">
        <v>779</v>
      </c>
      <c r="D743" s="8" t="s">
        <v>46</v>
      </c>
      <c r="E743" s="8" t="s">
        <v>47</v>
      </c>
      <c r="F743" s="23">
        <v>43279</v>
      </c>
      <c r="G743" s="8" t="s">
        <v>48</v>
      </c>
      <c r="H743" s="9" t="s">
        <v>77</v>
      </c>
      <c r="I743" s="8" t="s">
        <v>50</v>
      </c>
      <c r="J743" s="19">
        <v>62.9</v>
      </c>
      <c r="K743" s="19"/>
      <c r="L743" s="12" t="s">
        <v>51</v>
      </c>
      <c r="M743" s="45"/>
      <c r="N743" s="45"/>
      <c r="O743" s="26"/>
      <c r="R743" s="14"/>
      <c r="S743" s="9"/>
      <c r="T743" s="9" t="s">
        <v>834</v>
      </c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3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8">
        <v>31952</v>
      </c>
      <c r="AZ743" s="14"/>
      <c r="BA743" s="12">
        <f t="shared" si="11"/>
        <v>1</v>
      </c>
    </row>
    <row r="744" spans="1:53" x14ac:dyDescent="0.2">
      <c r="A744" s="20" t="s">
        <v>895</v>
      </c>
      <c r="B744" s="20" t="s">
        <v>1069</v>
      </c>
      <c r="C744" s="8" t="s">
        <v>779</v>
      </c>
      <c r="D744" s="8" t="s">
        <v>46</v>
      </c>
      <c r="E744" s="8" t="s">
        <v>47</v>
      </c>
      <c r="F744" s="23">
        <v>43279</v>
      </c>
      <c r="G744" s="8" t="s">
        <v>48</v>
      </c>
      <c r="H744" s="9" t="s">
        <v>77</v>
      </c>
      <c r="I744" s="8" t="s">
        <v>84</v>
      </c>
      <c r="J744" s="20">
        <v>9.89</v>
      </c>
      <c r="L744" s="12" t="s">
        <v>51</v>
      </c>
      <c r="M744" s="33" t="s">
        <v>838</v>
      </c>
      <c r="N744" s="33" t="s">
        <v>35</v>
      </c>
      <c r="O744" s="34"/>
      <c r="P744" s="34"/>
      <c r="Q744" s="34"/>
      <c r="R744" s="34"/>
      <c r="S744" s="34"/>
      <c r="T744" s="33" t="s">
        <v>834</v>
      </c>
      <c r="U744" s="34"/>
      <c r="V744" s="34"/>
      <c r="W744" s="34"/>
      <c r="X744" s="34"/>
      <c r="Y744" s="34"/>
      <c r="Z744" s="34"/>
      <c r="AA744" s="34"/>
      <c r="AB744" s="34"/>
      <c r="AC744" s="35">
        <v>66568</v>
      </c>
      <c r="AE744" s="34"/>
      <c r="AF744" s="34"/>
      <c r="AG744" s="34"/>
      <c r="AI744" s="34"/>
      <c r="AJ744" s="34"/>
      <c r="AK744" s="34"/>
      <c r="AL744" s="34"/>
      <c r="AM744" s="34"/>
      <c r="AN744" s="34"/>
      <c r="AO744" s="34"/>
      <c r="AP744" s="34"/>
      <c r="AQ744" s="35">
        <v>36</v>
      </c>
      <c r="AR744" s="34"/>
      <c r="AS744" s="34"/>
      <c r="AT744" s="34"/>
      <c r="AU744" s="34"/>
      <c r="AV744" s="34"/>
      <c r="AW744" s="34"/>
      <c r="AY744" s="35">
        <v>2206</v>
      </c>
      <c r="BA744" s="12">
        <f t="shared" si="11"/>
        <v>3</v>
      </c>
    </row>
    <row r="745" spans="1:53" x14ac:dyDescent="0.2">
      <c r="A745" s="20" t="s">
        <v>896</v>
      </c>
      <c r="B745" s="20" t="s">
        <v>1069</v>
      </c>
      <c r="C745" s="8" t="s">
        <v>779</v>
      </c>
      <c r="D745" s="8" t="s">
        <v>46</v>
      </c>
      <c r="E745" s="8" t="s">
        <v>144</v>
      </c>
      <c r="F745" s="23">
        <v>43279</v>
      </c>
      <c r="G745" s="8" t="s">
        <v>48</v>
      </c>
      <c r="H745" s="9" t="s">
        <v>77</v>
      </c>
      <c r="I745" s="8" t="s">
        <v>84</v>
      </c>
      <c r="J745" s="20">
        <v>9.6999999999999993</v>
      </c>
      <c r="L745" s="12" t="s">
        <v>51</v>
      </c>
      <c r="M745" s="33" t="s">
        <v>30</v>
      </c>
      <c r="N745" s="33" t="s">
        <v>34</v>
      </c>
      <c r="O745" s="34"/>
      <c r="P745" s="34"/>
      <c r="Q745" s="34"/>
      <c r="R745" s="33" t="s">
        <v>12</v>
      </c>
      <c r="S745" s="34"/>
      <c r="T745" s="33" t="s">
        <v>834</v>
      </c>
      <c r="U745" s="34"/>
      <c r="V745" s="34"/>
      <c r="W745" s="34"/>
      <c r="X745" s="34"/>
      <c r="Y745" s="34"/>
      <c r="Z745" s="34"/>
      <c r="AA745" s="34"/>
      <c r="AB745" s="34"/>
      <c r="AC745" s="34"/>
      <c r="AE745" s="34"/>
      <c r="AF745" s="34"/>
      <c r="AG745" s="34"/>
      <c r="AI745" s="34"/>
      <c r="AJ745" s="34"/>
      <c r="AK745" s="35">
        <v>180970</v>
      </c>
      <c r="AL745" s="35">
        <v>36</v>
      </c>
      <c r="AM745" s="34"/>
      <c r="AN745" s="34"/>
      <c r="AO745" s="34"/>
      <c r="AP745" s="35">
        <v>14</v>
      </c>
      <c r="AQ745" s="34"/>
      <c r="AR745" s="34"/>
      <c r="AS745" s="34"/>
      <c r="AT745" s="34"/>
      <c r="AU745" s="34"/>
      <c r="AV745" s="34"/>
      <c r="AW745" s="34"/>
      <c r="AY745" s="35">
        <v>70497</v>
      </c>
      <c r="BA745" s="12">
        <f t="shared" si="11"/>
        <v>4</v>
      </c>
    </row>
    <row r="746" spans="1:53" x14ac:dyDescent="0.2">
      <c r="A746" s="20" t="s">
        <v>897</v>
      </c>
      <c r="B746" s="20" t="s">
        <v>1069</v>
      </c>
      <c r="C746" s="8" t="s">
        <v>779</v>
      </c>
      <c r="D746" s="8" t="s">
        <v>46</v>
      </c>
      <c r="E746" s="8" t="s">
        <v>144</v>
      </c>
      <c r="F746" s="23">
        <v>43279</v>
      </c>
      <c r="G746" s="8" t="s">
        <v>48</v>
      </c>
      <c r="H746" s="9" t="s">
        <v>77</v>
      </c>
      <c r="I746" s="8" t="s">
        <v>84</v>
      </c>
      <c r="J746" s="20">
        <v>11.5</v>
      </c>
      <c r="L746" s="12" t="s">
        <v>51</v>
      </c>
      <c r="M746" s="33" t="s">
        <v>838</v>
      </c>
      <c r="N746" s="49"/>
      <c r="O746" s="34"/>
      <c r="P746" s="34"/>
      <c r="Q746" s="34"/>
      <c r="R746" s="34"/>
      <c r="S746" s="34"/>
      <c r="T746" s="33" t="s">
        <v>834</v>
      </c>
      <c r="U746" s="34"/>
      <c r="V746" s="34"/>
      <c r="W746" s="34"/>
      <c r="X746" s="34"/>
      <c r="Y746" s="34"/>
      <c r="Z746" s="34"/>
      <c r="AA746" s="34"/>
      <c r="AB746" s="34"/>
      <c r="AC746" s="35">
        <v>604</v>
      </c>
      <c r="AE746" s="34"/>
      <c r="AF746" s="34"/>
      <c r="AG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Y746" s="35">
        <v>628</v>
      </c>
      <c r="BA746" s="12">
        <f t="shared" si="11"/>
        <v>2</v>
      </c>
    </row>
    <row r="747" spans="1:53" x14ac:dyDescent="0.2">
      <c r="A747" s="20" t="s">
        <v>898</v>
      </c>
      <c r="B747" s="20" t="s">
        <v>1069</v>
      </c>
      <c r="C747" s="8" t="s">
        <v>779</v>
      </c>
      <c r="D747" s="8" t="s">
        <v>46</v>
      </c>
      <c r="E747" s="8" t="s">
        <v>144</v>
      </c>
      <c r="F747" s="23">
        <v>43279</v>
      </c>
      <c r="G747" s="8" t="s">
        <v>48</v>
      </c>
      <c r="H747" s="9" t="s">
        <v>77</v>
      </c>
      <c r="I747" s="8" t="s">
        <v>84</v>
      </c>
      <c r="J747" s="20">
        <v>27.5</v>
      </c>
      <c r="L747" s="12" t="s">
        <v>51</v>
      </c>
      <c r="M747" s="33" t="s">
        <v>35</v>
      </c>
      <c r="N747" s="49"/>
      <c r="O747" s="34"/>
      <c r="P747" s="34"/>
      <c r="Q747" s="34"/>
      <c r="R747" s="34"/>
      <c r="S747" s="34"/>
      <c r="T747" s="33" t="s">
        <v>834</v>
      </c>
      <c r="U747" s="34"/>
      <c r="V747" s="34"/>
      <c r="W747" s="34"/>
      <c r="X747" s="34"/>
      <c r="Y747" s="34"/>
      <c r="Z747" s="34"/>
      <c r="AA747" s="34"/>
      <c r="AB747" s="34"/>
      <c r="AC747" s="34"/>
      <c r="AE747" s="34"/>
      <c r="AF747" s="34"/>
      <c r="AG747" s="34"/>
      <c r="AI747" s="34"/>
      <c r="AJ747" s="34"/>
      <c r="AK747" s="34"/>
      <c r="AL747" s="34"/>
      <c r="AM747" s="34"/>
      <c r="AN747" s="34"/>
      <c r="AO747" s="34"/>
      <c r="AP747" s="34"/>
      <c r="AQ747" s="35">
        <v>22</v>
      </c>
      <c r="AR747" s="34"/>
      <c r="AS747" s="34"/>
      <c r="AT747" s="34"/>
      <c r="AU747" s="34"/>
      <c r="AV747" s="34"/>
      <c r="AW747" s="34"/>
      <c r="AY747" s="35">
        <v>102661</v>
      </c>
      <c r="BA747" s="12">
        <f t="shared" si="11"/>
        <v>2</v>
      </c>
    </row>
    <row r="748" spans="1:53" x14ac:dyDescent="0.2">
      <c r="A748" s="20" t="s">
        <v>899</v>
      </c>
      <c r="B748" s="20" t="s">
        <v>1069</v>
      </c>
      <c r="C748" s="8" t="s">
        <v>779</v>
      </c>
      <c r="D748" s="8" t="s">
        <v>46</v>
      </c>
      <c r="E748" s="8" t="s">
        <v>144</v>
      </c>
      <c r="F748" s="23">
        <v>43279</v>
      </c>
      <c r="G748" s="8" t="s">
        <v>48</v>
      </c>
      <c r="H748" s="9" t="s">
        <v>77</v>
      </c>
      <c r="I748" s="8" t="s">
        <v>84</v>
      </c>
      <c r="J748" s="20">
        <v>27.7</v>
      </c>
      <c r="L748" s="12" t="s">
        <v>51</v>
      </c>
      <c r="M748" s="33" t="s">
        <v>838</v>
      </c>
      <c r="N748" s="49"/>
      <c r="O748" s="34"/>
      <c r="P748" s="34"/>
      <c r="Q748" s="34"/>
      <c r="R748" s="34"/>
      <c r="S748" s="34"/>
      <c r="T748" s="33" t="s">
        <v>834</v>
      </c>
      <c r="U748" s="34"/>
      <c r="V748" s="34"/>
      <c r="W748" s="34"/>
      <c r="X748" s="34"/>
      <c r="Y748" s="34"/>
      <c r="Z748" s="34"/>
      <c r="AA748" s="34"/>
      <c r="AB748" s="34"/>
      <c r="AC748" s="35">
        <v>168</v>
      </c>
      <c r="AE748" s="34"/>
      <c r="AF748" s="34"/>
      <c r="AG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Y748" s="35">
        <v>46096</v>
      </c>
      <c r="BA748" s="12">
        <f t="shared" si="11"/>
        <v>2</v>
      </c>
    </row>
    <row r="749" spans="1:53" x14ac:dyDescent="0.2">
      <c r="A749" s="20" t="s">
        <v>900</v>
      </c>
      <c r="B749" s="20" t="s">
        <v>1069</v>
      </c>
      <c r="C749" s="8" t="s">
        <v>779</v>
      </c>
      <c r="D749" s="8" t="s">
        <v>46</v>
      </c>
      <c r="E749" s="8" t="s">
        <v>144</v>
      </c>
      <c r="F749" s="23">
        <v>43279</v>
      </c>
      <c r="G749" s="8" t="s">
        <v>48</v>
      </c>
      <c r="H749" s="9" t="s">
        <v>77</v>
      </c>
      <c r="I749" s="8" t="s">
        <v>84</v>
      </c>
      <c r="J749" s="20">
        <v>29.5</v>
      </c>
      <c r="L749" s="12" t="s">
        <v>51</v>
      </c>
      <c r="M749" s="49"/>
      <c r="N749" s="49"/>
      <c r="O749" s="34"/>
      <c r="P749" s="34"/>
      <c r="Q749" s="34"/>
      <c r="R749" s="33" t="s">
        <v>12</v>
      </c>
      <c r="S749" s="34"/>
      <c r="T749" s="33" t="s">
        <v>834</v>
      </c>
      <c r="U749" s="34"/>
      <c r="V749" s="34"/>
      <c r="W749" s="34"/>
      <c r="X749" s="34"/>
      <c r="Y749" s="34"/>
      <c r="Z749" s="34"/>
      <c r="AA749" s="34"/>
      <c r="AB749" s="34"/>
      <c r="AC749" s="34"/>
      <c r="AE749" s="34"/>
      <c r="AF749" s="34"/>
      <c r="AG749" s="34"/>
      <c r="AI749" s="34"/>
      <c r="AJ749" s="34"/>
      <c r="AK749" s="35">
        <v>20</v>
      </c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Y749" s="35">
        <v>192585</v>
      </c>
      <c r="BA749" s="12">
        <f t="shared" si="11"/>
        <v>2</v>
      </c>
    </row>
    <row r="750" spans="1:53" x14ac:dyDescent="0.2">
      <c r="A750" s="20" t="s">
        <v>901</v>
      </c>
      <c r="B750" s="20" t="s">
        <v>1069</v>
      </c>
      <c r="C750" s="8" t="s">
        <v>779</v>
      </c>
      <c r="D750" s="8" t="s">
        <v>46</v>
      </c>
      <c r="E750" s="8" t="s">
        <v>144</v>
      </c>
      <c r="F750" s="23">
        <v>43279</v>
      </c>
      <c r="G750" s="8" t="s">
        <v>48</v>
      </c>
      <c r="H750" s="9" t="s">
        <v>77</v>
      </c>
      <c r="I750" s="8" t="s">
        <v>84</v>
      </c>
      <c r="J750" s="20">
        <v>30.2</v>
      </c>
      <c r="L750" s="12" t="s">
        <v>51</v>
      </c>
      <c r="M750" s="49"/>
      <c r="N750" s="49"/>
      <c r="O750" s="34"/>
      <c r="P750" s="34"/>
      <c r="Q750" s="34"/>
      <c r="R750" s="33" t="s">
        <v>12</v>
      </c>
      <c r="S750" s="33" t="s">
        <v>13</v>
      </c>
      <c r="T750" s="33" t="s">
        <v>834</v>
      </c>
      <c r="U750" s="34"/>
      <c r="V750" s="34"/>
      <c r="W750" s="34"/>
      <c r="X750" s="34"/>
      <c r="Y750" s="34"/>
      <c r="Z750" s="34"/>
      <c r="AA750" s="34"/>
      <c r="AB750" s="34"/>
      <c r="AC750" s="34"/>
      <c r="AE750" s="34"/>
      <c r="AF750" s="34"/>
      <c r="AG750" s="34"/>
      <c r="AI750" s="35">
        <v>10</v>
      </c>
      <c r="AJ750" s="34"/>
      <c r="AK750" s="35">
        <v>19</v>
      </c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Y750" s="35">
        <v>134670</v>
      </c>
      <c r="BA750" s="12">
        <f t="shared" si="11"/>
        <v>3</v>
      </c>
    </row>
    <row r="751" spans="1:53" x14ac:dyDescent="0.2">
      <c r="A751" s="20" t="s">
        <v>902</v>
      </c>
      <c r="B751" s="20" t="s">
        <v>1069</v>
      </c>
      <c r="C751" s="8" t="s">
        <v>779</v>
      </c>
      <c r="D751" s="8" t="s">
        <v>46</v>
      </c>
      <c r="E751" s="8" t="s">
        <v>144</v>
      </c>
      <c r="F751" s="23">
        <v>43279</v>
      </c>
      <c r="G751" s="8" t="s">
        <v>48</v>
      </c>
      <c r="H751" s="9" t="s">
        <v>77</v>
      </c>
      <c r="I751" s="8" t="s">
        <v>84</v>
      </c>
      <c r="J751" s="20">
        <v>16.2</v>
      </c>
      <c r="L751" s="12" t="s">
        <v>51</v>
      </c>
      <c r="M751" s="33" t="s">
        <v>838</v>
      </c>
      <c r="N751" s="33" t="s">
        <v>30</v>
      </c>
      <c r="O751" s="33" t="s">
        <v>34</v>
      </c>
      <c r="P751" s="33"/>
      <c r="Q751" s="33"/>
      <c r="R751" s="33" t="s">
        <v>12</v>
      </c>
      <c r="S751" s="34"/>
      <c r="T751" s="33" t="s">
        <v>834</v>
      </c>
      <c r="U751" s="34"/>
      <c r="V751" s="34"/>
      <c r="W751" s="34"/>
      <c r="X751" s="34"/>
      <c r="Y751" s="34"/>
      <c r="Z751" s="34"/>
      <c r="AA751" s="34"/>
      <c r="AB751" s="34"/>
      <c r="AC751" s="35">
        <v>4368</v>
      </c>
      <c r="AE751" s="34"/>
      <c r="AF751" s="34"/>
      <c r="AG751" s="34"/>
      <c r="AI751" s="34"/>
      <c r="AJ751" s="34"/>
      <c r="AK751" s="35">
        <v>141586</v>
      </c>
      <c r="AL751" s="35">
        <v>29</v>
      </c>
      <c r="AM751" s="34"/>
      <c r="AN751" s="34"/>
      <c r="AO751" s="34"/>
      <c r="AP751" s="35">
        <v>11</v>
      </c>
      <c r="AQ751" s="34"/>
      <c r="AR751" s="34"/>
      <c r="AS751" s="34"/>
      <c r="AT751" s="34"/>
      <c r="AU751" s="34"/>
      <c r="AV751" s="34"/>
      <c r="AW751" s="34"/>
      <c r="AY751" s="35">
        <v>43562</v>
      </c>
      <c r="BA751" s="12">
        <f t="shared" si="11"/>
        <v>5</v>
      </c>
    </row>
    <row r="752" spans="1:53" x14ac:dyDescent="0.2">
      <c r="A752" s="20" t="s">
        <v>903</v>
      </c>
      <c r="B752" s="20" t="s">
        <v>1069</v>
      </c>
      <c r="C752" s="8" t="s">
        <v>779</v>
      </c>
      <c r="D752" s="8" t="s">
        <v>46</v>
      </c>
      <c r="E752" s="8" t="s">
        <v>144</v>
      </c>
      <c r="F752" s="23">
        <v>43279</v>
      </c>
      <c r="G752" s="8" t="s">
        <v>48</v>
      </c>
      <c r="H752" s="9" t="s">
        <v>77</v>
      </c>
      <c r="I752" s="8" t="s">
        <v>84</v>
      </c>
      <c r="J752" s="20">
        <v>14.3</v>
      </c>
      <c r="L752" s="12" t="s">
        <v>51</v>
      </c>
      <c r="M752" s="33" t="s">
        <v>35</v>
      </c>
      <c r="N752" s="49"/>
      <c r="O752" s="34"/>
      <c r="P752" s="34"/>
      <c r="Q752" s="34"/>
      <c r="R752" s="34"/>
      <c r="S752" s="34"/>
      <c r="T752" s="33" t="s">
        <v>834</v>
      </c>
      <c r="U752" s="34"/>
      <c r="V752" s="34"/>
      <c r="W752" s="34"/>
      <c r="X752" s="34"/>
      <c r="Y752" s="34"/>
      <c r="Z752" s="34"/>
      <c r="AA752" s="34"/>
      <c r="AB752" s="34"/>
      <c r="AC752" s="34"/>
      <c r="AE752" s="34"/>
      <c r="AF752" s="34"/>
      <c r="AG752" s="34"/>
      <c r="AI752" s="34"/>
      <c r="AJ752" s="34"/>
      <c r="AK752" s="34"/>
      <c r="AL752" s="34"/>
      <c r="AM752" s="34"/>
      <c r="AN752" s="34"/>
      <c r="AO752" s="34"/>
      <c r="AP752" s="34"/>
      <c r="AQ752" s="35">
        <v>31</v>
      </c>
      <c r="AR752" s="34"/>
      <c r="AS752" s="34"/>
      <c r="AT752" s="34"/>
      <c r="AU752" s="34"/>
      <c r="AV752" s="34"/>
      <c r="AW752" s="34"/>
      <c r="AY752" s="35">
        <v>75480</v>
      </c>
      <c r="BA752" s="12">
        <f t="shared" si="11"/>
        <v>2</v>
      </c>
    </row>
    <row r="753" spans="1:53" x14ac:dyDescent="0.2">
      <c r="A753" s="20" t="s">
        <v>904</v>
      </c>
      <c r="B753" s="20" t="s">
        <v>1069</v>
      </c>
      <c r="C753" s="8" t="s">
        <v>779</v>
      </c>
      <c r="D753" s="8" t="s">
        <v>46</v>
      </c>
      <c r="E753" s="8" t="s">
        <v>144</v>
      </c>
      <c r="F753" s="23">
        <v>43279</v>
      </c>
      <c r="G753" s="8" t="s">
        <v>48</v>
      </c>
      <c r="H753" s="9" t="s">
        <v>77</v>
      </c>
      <c r="I753" s="8" t="s">
        <v>84</v>
      </c>
      <c r="J753" s="20">
        <v>10.8</v>
      </c>
      <c r="L753" s="12" t="s">
        <v>51</v>
      </c>
      <c r="M753" s="33" t="s">
        <v>34</v>
      </c>
      <c r="N753" s="49"/>
      <c r="O753" s="34"/>
      <c r="P753" s="34"/>
      <c r="Q753" s="34"/>
      <c r="R753" s="34"/>
      <c r="S753" s="34"/>
      <c r="T753" s="33" t="s">
        <v>834</v>
      </c>
      <c r="U753" s="34"/>
      <c r="V753" s="34"/>
      <c r="W753" s="34"/>
      <c r="X753" s="34"/>
      <c r="Y753" s="34"/>
      <c r="Z753" s="34"/>
      <c r="AA753" s="34"/>
      <c r="AB753" s="34"/>
      <c r="AC753" s="34"/>
      <c r="AE753" s="34"/>
      <c r="AF753" s="34"/>
      <c r="AG753" s="34"/>
      <c r="AI753" s="34"/>
      <c r="AJ753" s="34"/>
      <c r="AK753" s="34"/>
      <c r="AL753" s="34"/>
      <c r="AM753" s="34"/>
      <c r="AN753" s="34"/>
      <c r="AO753" s="34"/>
      <c r="AP753" s="35">
        <v>310</v>
      </c>
      <c r="AQ753" s="34"/>
      <c r="AR753" s="34"/>
      <c r="AS753" s="34"/>
      <c r="AT753" s="34"/>
      <c r="AU753" s="34"/>
      <c r="AV753" s="34"/>
      <c r="AW753" s="34"/>
      <c r="AY753" s="35">
        <v>48861</v>
      </c>
      <c r="BA753" s="12">
        <f t="shared" si="11"/>
        <v>2</v>
      </c>
    </row>
    <row r="754" spans="1:53" x14ac:dyDescent="0.2">
      <c r="A754" s="20" t="s">
        <v>905</v>
      </c>
      <c r="B754" s="20" t="s">
        <v>1069</v>
      </c>
      <c r="C754" s="8" t="s">
        <v>779</v>
      </c>
      <c r="D754" s="8" t="s">
        <v>46</v>
      </c>
      <c r="E754" s="8" t="s">
        <v>144</v>
      </c>
      <c r="F754" s="23">
        <v>43279</v>
      </c>
      <c r="G754" s="8" t="s">
        <v>48</v>
      </c>
      <c r="H754" s="9" t="s">
        <v>77</v>
      </c>
      <c r="I754" s="8" t="s">
        <v>84</v>
      </c>
      <c r="J754" s="20">
        <v>19.399999999999999</v>
      </c>
      <c r="L754" s="12" t="s">
        <v>51</v>
      </c>
      <c r="M754" s="33" t="s">
        <v>35</v>
      </c>
      <c r="N754" s="33" t="s">
        <v>838</v>
      </c>
      <c r="O754" s="34"/>
      <c r="P754" s="34"/>
      <c r="Q754" s="34"/>
      <c r="R754" s="34"/>
      <c r="S754" s="33" t="s">
        <v>13</v>
      </c>
      <c r="T754" s="33" t="s">
        <v>834</v>
      </c>
      <c r="U754" s="34"/>
      <c r="V754" s="34"/>
      <c r="W754" s="34"/>
      <c r="X754" s="34"/>
      <c r="Y754" s="34"/>
      <c r="Z754" s="34"/>
      <c r="AA754" s="34"/>
      <c r="AB754" s="34"/>
      <c r="AC754" s="35">
        <v>11</v>
      </c>
      <c r="AE754" s="34"/>
      <c r="AF754" s="34"/>
      <c r="AG754" s="34"/>
      <c r="AI754" s="35">
        <v>11</v>
      </c>
      <c r="AJ754" s="34"/>
      <c r="AK754" s="34"/>
      <c r="AL754" s="34"/>
      <c r="AM754" s="34"/>
      <c r="AN754" s="34"/>
      <c r="AO754" s="34"/>
      <c r="AP754" s="34"/>
      <c r="AQ754" s="35">
        <v>23</v>
      </c>
      <c r="AR754" s="34"/>
      <c r="AS754" s="34"/>
      <c r="AT754" s="34"/>
      <c r="AU754" s="34"/>
      <c r="AV754" s="34"/>
      <c r="AW754" s="34"/>
      <c r="AY754" s="35">
        <v>95026</v>
      </c>
      <c r="BA754" s="12">
        <f t="shared" si="11"/>
        <v>4</v>
      </c>
    </row>
    <row r="755" spans="1:53" x14ac:dyDescent="0.2">
      <c r="A755" s="20" t="s">
        <v>906</v>
      </c>
      <c r="B755" s="20" t="s">
        <v>1069</v>
      </c>
      <c r="C755" s="8" t="s">
        <v>779</v>
      </c>
      <c r="D755" s="8" t="s">
        <v>46</v>
      </c>
      <c r="E755" s="8" t="s">
        <v>144</v>
      </c>
      <c r="F755" s="23">
        <v>43279</v>
      </c>
      <c r="G755" s="8" t="s">
        <v>48</v>
      </c>
      <c r="H755" s="9" t="s">
        <v>77</v>
      </c>
      <c r="I755" s="8" t="s">
        <v>84</v>
      </c>
      <c r="J755" s="20">
        <v>7.4</v>
      </c>
      <c r="L755" s="12" t="s">
        <v>51</v>
      </c>
      <c r="M755" s="33" t="s">
        <v>35</v>
      </c>
      <c r="N755" s="49"/>
      <c r="O755" s="34"/>
      <c r="P755" s="34"/>
      <c r="Q755" s="34"/>
      <c r="R755" s="34"/>
      <c r="S755" s="34"/>
      <c r="T755" s="33" t="s">
        <v>834</v>
      </c>
      <c r="U755" s="34"/>
      <c r="V755" s="34"/>
      <c r="W755" s="34"/>
      <c r="X755" s="34"/>
      <c r="Y755" s="34"/>
      <c r="Z755" s="34"/>
      <c r="AA755" s="34"/>
      <c r="AB755" s="34"/>
      <c r="AC755" s="34"/>
      <c r="AE755" s="34"/>
      <c r="AF755" s="34"/>
      <c r="AG755" s="34"/>
      <c r="AI755" s="34"/>
      <c r="AJ755" s="34"/>
      <c r="AK755" s="34"/>
      <c r="AL755" s="34"/>
      <c r="AM755" s="34"/>
      <c r="AN755" s="34"/>
      <c r="AO755" s="34"/>
      <c r="AP755" s="34"/>
      <c r="AQ755" s="35">
        <v>39</v>
      </c>
      <c r="AR755" s="34"/>
      <c r="AS755" s="34"/>
      <c r="AT755" s="34"/>
      <c r="AU755" s="34"/>
      <c r="AV755" s="34"/>
      <c r="AW755" s="34"/>
      <c r="AY755" s="35">
        <v>5760</v>
      </c>
      <c r="BA755" s="12">
        <f t="shared" si="11"/>
        <v>2</v>
      </c>
    </row>
    <row r="756" spans="1:53" x14ac:dyDescent="0.2">
      <c r="A756" s="20" t="s">
        <v>907</v>
      </c>
      <c r="B756" s="20" t="s">
        <v>1069</v>
      </c>
      <c r="C756" s="8" t="s">
        <v>779</v>
      </c>
      <c r="D756" s="8" t="s">
        <v>46</v>
      </c>
      <c r="E756" s="8" t="s">
        <v>144</v>
      </c>
      <c r="F756" s="23">
        <v>43279</v>
      </c>
      <c r="G756" s="8" t="s">
        <v>48</v>
      </c>
      <c r="H756" s="9" t="s">
        <v>77</v>
      </c>
      <c r="I756" s="8" t="s">
        <v>84</v>
      </c>
      <c r="J756" s="20">
        <v>6</v>
      </c>
      <c r="L756" s="12" t="s">
        <v>51</v>
      </c>
      <c r="M756" s="33" t="s">
        <v>30</v>
      </c>
      <c r="N756" s="49"/>
      <c r="O756" s="34"/>
      <c r="P756" s="34"/>
      <c r="Q756" s="34"/>
      <c r="R756" s="33" t="s">
        <v>12</v>
      </c>
      <c r="S756" s="34"/>
      <c r="T756" s="33" t="s">
        <v>834</v>
      </c>
      <c r="U756" s="34"/>
      <c r="V756" s="34"/>
      <c r="W756" s="34"/>
      <c r="X756" s="34"/>
      <c r="Y756" s="34"/>
      <c r="Z756" s="34"/>
      <c r="AA756" s="34"/>
      <c r="AB756" s="34"/>
      <c r="AC756" s="34"/>
      <c r="AE756" s="34"/>
      <c r="AF756" s="34"/>
      <c r="AG756" s="34"/>
      <c r="AI756" s="34"/>
      <c r="AJ756" s="34"/>
      <c r="AK756" s="35">
        <v>68399</v>
      </c>
      <c r="AL756" s="35">
        <v>14</v>
      </c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Y756" s="35">
        <v>2128</v>
      </c>
      <c r="BA756" s="12">
        <f t="shared" si="11"/>
        <v>3</v>
      </c>
    </row>
    <row r="757" spans="1:53" x14ac:dyDescent="0.2">
      <c r="A757" s="20" t="s">
        <v>908</v>
      </c>
      <c r="B757" s="20" t="s">
        <v>1069</v>
      </c>
      <c r="C757" s="8" t="s">
        <v>779</v>
      </c>
      <c r="D757" s="8" t="s">
        <v>46</v>
      </c>
      <c r="E757" s="8" t="s">
        <v>144</v>
      </c>
      <c r="F757" s="23">
        <v>43279</v>
      </c>
      <c r="G757" s="8" t="s">
        <v>48</v>
      </c>
      <c r="H757" s="9" t="s">
        <v>77</v>
      </c>
      <c r="I757" s="8" t="s">
        <v>84</v>
      </c>
      <c r="J757" s="20">
        <v>24.7</v>
      </c>
      <c r="L757" s="12" t="s">
        <v>51</v>
      </c>
      <c r="M757" s="33" t="s">
        <v>35</v>
      </c>
      <c r="N757" s="49"/>
      <c r="O757" s="34"/>
      <c r="P757" s="34"/>
      <c r="Q757" s="34"/>
      <c r="R757" s="34"/>
      <c r="S757" s="34"/>
      <c r="T757" s="33" t="s">
        <v>834</v>
      </c>
      <c r="U757" s="34"/>
      <c r="V757" s="34"/>
      <c r="W757" s="34"/>
      <c r="X757" s="34"/>
      <c r="Y757" s="34"/>
      <c r="Z757" s="34"/>
      <c r="AA757" s="34"/>
      <c r="AB757" s="34"/>
      <c r="AC757" s="34"/>
      <c r="AE757" s="34"/>
      <c r="AF757" s="34"/>
      <c r="AG757" s="34"/>
      <c r="AI757" s="34"/>
      <c r="AJ757" s="34"/>
      <c r="AK757" s="34"/>
      <c r="AL757" s="34"/>
      <c r="AM757" s="34"/>
      <c r="AN757" s="34"/>
      <c r="AO757" s="34"/>
      <c r="AP757" s="34"/>
      <c r="AQ757" s="35">
        <v>19</v>
      </c>
      <c r="AR757" s="34"/>
      <c r="AS757" s="34"/>
      <c r="AT757" s="34"/>
      <c r="AU757" s="34"/>
      <c r="AV757" s="34"/>
      <c r="AW757" s="34"/>
      <c r="AY757" s="35">
        <v>72188</v>
      </c>
      <c r="BA757" s="12">
        <f t="shared" si="11"/>
        <v>2</v>
      </c>
    </row>
    <row r="758" spans="1:53" x14ac:dyDescent="0.2">
      <c r="A758" s="20" t="s">
        <v>909</v>
      </c>
      <c r="B758" s="20" t="s">
        <v>1069</v>
      </c>
      <c r="C758" s="8" t="s">
        <v>779</v>
      </c>
      <c r="D758" s="8" t="s">
        <v>46</v>
      </c>
      <c r="E758" s="8" t="s">
        <v>144</v>
      </c>
      <c r="F758" s="23">
        <v>43279</v>
      </c>
      <c r="G758" s="8" t="s">
        <v>48</v>
      </c>
      <c r="H758" s="9" t="s">
        <v>77</v>
      </c>
      <c r="I758" s="8" t="s">
        <v>84</v>
      </c>
      <c r="J758" s="20">
        <v>9.56</v>
      </c>
      <c r="L758" s="12" t="s">
        <v>51</v>
      </c>
      <c r="M758" s="49"/>
      <c r="N758" s="49"/>
      <c r="O758" s="34"/>
      <c r="P758" s="34"/>
      <c r="Q758" s="34"/>
      <c r="R758" s="33" t="s">
        <v>12</v>
      </c>
      <c r="S758" s="33" t="s">
        <v>13</v>
      </c>
      <c r="T758" s="33" t="s">
        <v>834</v>
      </c>
      <c r="U758" s="34"/>
      <c r="V758" s="34"/>
      <c r="W758" s="34"/>
      <c r="X758" s="34"/>
      <c r="Y758" s="34"/>
      <c r="Z758" s="34"/>
      <c r="AA758" s="34"/>
      <c r="AB758" s="34"/>
      <c r="AC758" s="34"/>
      <c r="AE758" s="34"/>
      <c r="AF758" s="34"/>
      <c r="AG758" s="34"/>
      <c r="AI758" s="35">
        <v>16</v>
      </c>
      <c r="AJ758" s="34"/>
      <c r="AK758" s="35">
        <v>12</v>
      </c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Y758" s="35">
        <v>108799</v>
      </c>
      <c r="BA758" s="12">
        <f t="shared" si="11"/>
        <v>3</v>
      </c>
    </row>
    <row r="759" spans="1:53" x14ac:dyDescent="0.2">
      <c r="A759" s="20" t="s">
        <v>910</v>
      </c>
      <c r="B759" s="20" t="s">
        <v>1069</v>
      </c>
      <c r="C759" s="8" t="s">
        <v>779</v>
      </c>
      <c r="D759" s="8" t="s">
        <v>46</v>
      </c>
      <c r="E759" s="8" t="s">
        <v>144</v>
      </c>
      <c r="F759" s="23">
        <v>43279</v>
      </c>
      <c r="G759" s="8" t="s">
        <v>48</v>
      </c>
      <c r="H759" s="9" t="s">
        <v>77</v>
      </c>
      <c r="I759" s="8" t="s">
        <v>84</v>
      </c>
      <c r="J759" s="20">
        <v>8.9499999999999993</v>
      </c>
      <c r="L759" s="12" t="s">
        <v>51</v>
      </c>
      <c r="M759" s="33" t="s">
        <v>838</v>
      </c>
      <c r="N759" s="33" t="s">
        <v>35</v>
      </c>
      <c r="O759" s="34"/>
      <c r="P759" s="34"/>
      <c r="Q759" s="34"/>
      <c r="R759" s="34"/>
      <c r="S759" s="34"/>
      <c r="T759" s="33" t="s">
        <v>834</v>
      </c>
      <c r="U759" s="34"/>
      <c r="V759" s="34"/>
      <c r="W759" s="34"/>
      <c r="X759" s="34"/>
      <c r="Y759" s="34"/>
      <c r="Z759" s="34"/>
      <c r="AA759" s="34"/>
      <c r="AB759" s="34"/>
      <c r="AC759" s="35">
        <v>5937</v>
      </c>
      <c r="AE759" s="34"/>
      <c r="AF759" s="34"/>
      <c r="AG759" s="34"/>
      <c r="AI759" s="34"/>
      <c r="AJ759" s="34"/>
      <c r="AK759" s="34"/>
      <c r="AL759" s="34"/>
      <c r="AM759" s="34"/>
      <c r="AN759" s="34"/>
      <c r="AO759" s="34"/>
      <c r="AP759" s="34"/>
      <c r="AQ759" s="35">
        <v>21</v>
      </c>
      <c r="AR759" s="34"/>
      <c r="AS759" s="34"/>
      <c r="AT759" s="34"/>
      <c r="AU759" s="34"/>
      <c r="AV759" s="34"/>
      <c r="AW759" s="34"/>
      <c r="AY759" s="35">
        <v>39817</v>
      </c>
      <c r="BA759" s="12">
        <f t="shared" si="11"/>
        <v>3</v>
      </c>
    </row>
    <row r="760" spans="1:53" x14ac:dyDescent="0.2">
      <c r="A760" s="20" t="s">
        <v>911</v>
      </c>
      <c r="B760" s="20" t="s">
        <v>1069</v>
      </c>
      <c r="C760" s="8" t="s">
        <v>779</v>
      </c>
      <c r="D760" s="8" t="s">
        <v>46</v>
      </c>
      <c r="E760" s="8" t="s">
        <v>144</v>
      </c>
      <c r="F760" s="23">
        <v>43279</v>
      </c>
      <c r="G760" s="8" t="s">
        <v>48</v>
      </c>
      <c r="H760" s="9" t="s">
        <v>77</v>
      </c>
      <c r="I760" s="8" t="s">
        <v>84</v>
      </c>
      <c r="J760" s="20">
        <v>7.63</v>
      </c>
      <c r="L760" s="12" t="s">
        <v>51</v>
      </c>
      <c r="M760" s="33" t="s">
        <v>35</v>
      </c>
      <c r="N760" s="49"/>
      <c r="O760" s="34"/>
      <c r="P760" s="34"/>
      <c r="Q760" s="34"/>
      <c r="R760" s="34"/>
      <c r="S760" s="34"/>
      <c r="T760" s="33" t="s">
        <v>834</v>
      </c>
      <c r="U760" s="34"/>
      <c r="V760" s="34"/>
      <c r="W760" s="34"/>
      <c r="X760" s="34"/>
      <c r="Y760" s="34"/>
      <c r="Z760" s="34"/>
      <c r="AA760" s="34"/>
      <c r="AB760" s="34"/>
      <c r="AC760" s="34"/>
      <c r="AE760" s="34"/>
      <c r="AF760" s="34"/>
      <c r="AG760" s="34"/>
      <c r="AI760" s="34"/>
      <c r="AJ760" s="34"/>
      <c r="AK760" s="34"/>
      <c r="AL760" s="34"/>
      <c r="AM760" s="34"/>
      <c r="AN760" s="34"/>
      <c r="AO760" s="34"/>
      <c r="AP760" s="34"/>
      <c r="AQ760" s="35">
        <v>46</v>
      </c>
      <c r="AR760" s="34"/>
      <c r="AS760" s="34"/>
      <c r="AT760" s="34"/>
      <c r="AU760" s="34"/>
      <c r="AV760" s="34"/>
      <c r="AW760" s="34"/>
      <c r="AY760" s="35">
        <v>19102</v>
      </c>
      <c r="BA760" s="12">
        <f t="shared" si="11"/>
        <v>2</v>
      </c>
    </row>
    <row r="761" spans="1:53" x14ac:dyDescent="0.2">
      <c r="A761" s="20" t="s">
        <v>912</v>
      </c>
      <c r="B761" s="20" t="s">
        <v>1069</v>
      </c>
      <c r="C761" s="8" t="s">
        <v>779</v>
      </c>
      <c r="D761" s="8" t="s">
        <v>46</v>
      </c>
      <c r="E761" s="8" t="s">
        <v>144</v>
      </c>
      <c r="F761" s="23">
        <v>43279</v>
      </c>
      <c r="G761" s="8" t="s">
        <v>48</v>
      </c>
      <c r="H761" s="9" t="s">
        <v>77</v>
      </c>
      <c r="I761" s="8" t="s">
        <v>84</v>
      </c>
      <c r="J761" s="20">
        <v>11.5</v>
      </c>
      <c r="L761" s="12" t="s">
        <v>51</v>
      </c>
      <c r="M761" s="33" t="s">
        <v>30</v>
      </c>
      <c r="N761" s="33" t="s">
        <v>34</v>
      </c>
      <c r="O761" s="34"/>
      <c r="P761" s="34"/>
      <c r="Q761" s="34"/>
      <c r="R761" s="33" t="s">
        <v>12</v>
      </c>
      <c r="S761" s="34"/>
      <c r="T761" s="33" t="s">
        <v>834</v>
      </c>
      <c r="U761" s="34"/>
      <c r="V761" s="34"/>
      <c r="W761" s="34"/>
      <c r="X761" s="34"/>
      <c r="Y761" s="34"/>
      <c r="Z761" s="34"/>
      <c r="AA761" s="34"/>
      <c r="AB761" s="34"/>
      <c r="AC761" s="34"/>
      <c r="AE761" s="34"/>
      <c r="AF761" s="34"/>
      <c r="AG761" s="34"/>
      <c r="AI761" s="34"/>
      <c r="AJ761" s="34"/>
      <c r="AK761" s="35">
        <v>139575</v>
      </c>
      <c r="AL761" s="35">
        <v>25</v>
      </c>
      <c r="AM761" s="34"/>
      <c r="AN761" s="34"/>
      <c r="AO761" s="34"/>
      <c r="AP761" s="35">
        <v>15</v>
      </c>
      <c r="AQ761" s="34"/>
      <c r="AR761" s="34"/>
      <c r="AS761" s="34"/>
      <c r="AT761" s="34"/>
      <c r="AU761" s="34"/>
      <c r="AV761" s="34"/>
      <c r="AW761" s="34"/>
      <c r="AY761" s="35">
        <v>288</v>
      </c>
      <c r="BA761" s="12">
        <f t="shared" si="11"/>
        <v>4</v>
      </c>
    </row>
    <row r="762" spans="1:53" x14ac:dyDescent="0.2">
      <c r="A762" s="20" t="s">
        <v>913</v>
      </c>
      <c r="B762" s="20" t="s">
        <v>1069</v>
      </c>
      <c r="C762" s="8" t="s">
        <v>779</v>
      </c>
      <c r="D762" s="8" t="s">
        <v>46</v>
      </c>
      <c r="E762" s="8" t="s">
        <v>144</v>
      </c>
      <c r="F762" s="23">
        <v>43279</v>
      </c>
      <c r="G762" s="8" t="s">
        <v>48</v>
      </c>
      <c r="H762" s="9" t="s">
        <v>77</v>
      </c>
      <c r="I762" s="8" t="s">
        <v>84</v>
      </c>
      <c r="J762" s="20">
        <v>12</v>
      </c>
      <c r="L762" s="12" t="s">
        <v>51</v>
      </c>
      <c r="M762" s="33" t="s">
        <v>34</v>
      </c>
      <c r="N762" s="33" t="s">
        <v>17</v>
      </c>
      <c r="O762" s="34"/>
      <c r="P762" s="34"/>
      <c r="Q762" s="34"/>
      <c r="R762" s="33" t="s">
        <v>12</v>
      </c>
      <c r="S762" s="34"/>
      <c r="T762" s="33" t="s">
        <v>834</v>
      </c>
      <c r="U762" s="34"/>
      <c r="V762" s="34"/>
      <c r="W762" s="35">
        <v>11</v>
      </c>
      <c r="X762" s="34"/>
      <c r="Y762" s="34"/>
      <c r="Z762" s="34"/>
      <c r="AA762" s="34"/>
      <c r="AB762" s="34"/>
      <c r="AC762" s="34"/>
      <c r="AE762" s="34"/>
      <c r="AF762" s="34"/>
      <c r="AG762" s="34"/>
      <c r="AI762" s="34"/>
      <c r="AJ762" s="34"/>
      <c r="AK762" s="35">
        <v>14</v>
      </c>
      <c r="AL762" s="34"/>
      <c r="AM762" s="34"/>
      <c r="AN762" s="34"/>
      <c r="AO762" s="34"/>
      <c r="AP762" s="35">
        <v>37</v>
      </c>
      <c r="AQ762" s="34"/>
      <c r="AR762" s="34"/>
      <c r="AS762" s="34"/>
      <c r="AT762" s="34"/>
      <c r="AU762" s="34"/>
      <c r="AV762" s="34"/>
      <c r="AW762" s="34"/>
      <c r="AY762" s="35">
        <v>29756</v>
      </c>
      <c r="BA762" s="12">
        <f t="shared" si="11"/>
        <v>4</v>
      </c>
    </row>
    <row r="763" spans="1:53" x14ac:dyDescent="0.2">
      <c r="A763" s="20" t="s">
        <v>914</v>
      </c>
      <c r="B763" s="20" t="s">
        <v>1069</v>
      </c>
      <c r="C763" s="8" t="s">
        <v>779</v>
      </c>
      <c r="D763" s="8" t="s">
        <v>46</v>
      </c>
      <c r="E763" s="8" t="s">
        <v>144</v>
      </c>
      <c r="F763" s="23">
        <v>43279</v>
      </c>
      <c r="G763" s="8" t="s">
        <v>48</v>
      </c>
      <c r="H763" s="9" t="s">
        <v>77</v>
      </c>
      <c r="I763" s="8" t="s">
        <v>84</v>
      </c>
      <c r="J763" s="20">
        <v>14.6</v>
      </c>
      <c r="L763" s="12" t="s">
        <v>51</v>
      </c>
      <c r="M763" s="49"/>
      <c r="N763" s="49"/>
      <c r="O763" s="34"/>
      <c r="P763" s="34"/>
      <c r="Q763" s="34"/>
      <c r="R763" s="33" t="s">
        <v>12</v>
      </c>
      <c r="S763" s="33" t="s">
        <v>13</v>
      </c>
      <c r="T763" s="33" t="s">
        <v>834</v>
      </c>
      <c r="U763" s="34"/>
      <c r="V763" s="34"/>
      <c r="W763" s="34"/>
      <c r="X763" s="34"/>
      <c r="Y763" s="34"/>
      <c r="Z763" s="34"/>
      <c r="AA763" s="34"/>
      <c r="AB763" s="34"/>
      <c r="AC763" s="34"/>
      <c r="AE763" s="34"/>
      <c r="AF763" s="34"/>
      <c r="AG763" s="34"/>
      <c r="AI763" s="35">
        <v>10</v>
      </c>
      <c r="AJ763" s="34"/>
      <c r="AK763" s="35">
        <v>36</v>
      </c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Y763" s="35">
        <v>163827</v>
      </c>
      <c r="BA763" s="12">
        <f t="shared" si="11"/>
        <v>3</v>
      </c>
    </row>
    <row r="764" spans="1:53" x14ac:dyDescent="0.2">
      <c r="A764" s="20" t="s">
        <v>915</v>
      </c>
      <c r="B764" s="20" t="s">
        <v>1069</v>
      </c>
      <c r="C764" s="8" t="s">
        <v>779</v>
      </c>
      <c r="D764" s="8" t="s">
        <v>46</v>
      </c>
      <c r="E764" s="8" t="s">
        <v>144</v>
      </c>
      <c r="F764" s="23">
        <v>43279</v>
      </c>
      <c r="G764" s="8" t="s">
        <v>48</v>
      </c>
      <c r="H764" s="9" t="s">
        <v>77</v>
      </c>
      <c r="I764" s="8" t="s">
        <v>84</v>
      </c>
      <c r="J764" s="20">
        <v>10.5</v>
      </c>
      <c r="L764" s="12" t="s">
        <v>51</v>
      </c>
      <c r="M764" s="33" t="s">
        <v>838</v>
      </c>
      <c r="N764" s="49"/>
      <c r="O764" s="34"/>
      <c r="P764" s="34"/>
      <c r="Q764" s="34"/>
      <c r="R764" s="33" t="s">
        <v>12</v>
      </c>
      <c r="S764" s="33" t="s">
        <v>13</v>
      </c>
      <c r="T764" s="33" t="s">
        <v>834</v>
      </c>
      <c r="U764" s="34"/>
      <c r="V764" s="34"/>
      <c r="W764" s="34"/>
      <c r="X764" s="34"/>
      <c r="Y764" s="34"/>
      <c r="Z764" s="34"/>
      <c r="AA764" s="34"/>
      <c r="AB764" s="34"/>
      <c r="AC764" s="35">
        <v>33</v>
      </c>
      <c r="AE764" s="34"/>
      <c r="AF764" s="34"/>
      <c r="AG764" s="34"/>
      <c r="AI764" s="35">
        <v>14</v>
      </c>
      <c r="AJ764" s="34"/>
      <c r="AK764" s="35">
        <v>14</v>
      </c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Y764" s="35">
        <v>106314</v>
      </c>
      <c r="BA764" s="12">
        <f t="shared" si="11"/>
        <v>4</v>
      </c>
    </row>
    <row r="765" spans="1:53" x14ac:dyDescent="0.2">
      <c r="A765" s="20" t="s">
        <v>916</v>
      </c>
      <c r="B765" s="20" t="s">
        <v>1069</v>
      </c>
      <c r="C765" s="8" t="s">
        <v>779</v>
      </c>
      <c r="D765" s="8" t="s">
        <v>46</v>
      </c>
      <c r="E765" s="8" t="s">
        <v>144</v>
      </c>
      <c r="F765" s="23">
        <v>43279</v>
      </c>
      <c r="G765" s="8" t="s">
        <v>48</v>
      </c>
      <c r="H765" s="9" t="s">
        <v>77</v>
      </c>
      <c r="I765" s="8" t="s">
        <v>84</v>
      </c>
      <c r="J765" s="20">
        <v>17.100000000000001</v>
      </c>
      <c r="L765" s="12" t="s">
        <v>51</v>
      </c>
      <c r="M765" s="33" t="s">
        <v>35</v>
      </c>
      <c r="N765" s="49"/>
      <c r="O765" s="34"/>
      <c r="P765" s="34"/>
      <c r="Q765" s="34"/>
      <c r="R765" s="34"/>
      <c r="S765" s="34"/>
      <c r="T765" s="33" t="s">
        <v>834</v>
      </c>
      <c r="U765" s="34"/>
      <c r="V765" s="34"/>
      <c r="W765" s="34"/>
      <c r="X765" s="34"/>
      <c r="Y765" s="34"/>
      <c r="Z765" s="34"/>
      <c r="AA765" s="34"/>
      <c r="AB765" s="34"/>
      <c r="AC765" s="34"/>
      <c r="AE765" s="34"/>
      <c r="AF765" s="34"/>
      <c r="AG765" s="34"/>
      <c r="AI765" s="34"/>
      <c r="AJ765" s="34"/>
      <c r="AK765" s="34"/>
      <c r="AL765" s="34"/>
      <c r="AM765" s="34"/>
      <c r="AN765" s="34"/>
      <c r="AO765" s="34"/>
      <c r="AP765" s="34"/>
      <c r="AQ765" s="35">
        <v>45</v>
      </c>
      <c r="AR765" s="34"/>
      <c r="AS765" s="34"/>
      <c r="AT765" s="34"/>
      <c r="AU765" s="34"/>
      <c r="AV765" s="34"/>
      <c r="AW765" s="34"/>
      <c r="AY765" s="35">
        <v>55482</v>
      </c>
      <c r="BA765" s="12">
        <f t="shared" si="11"/>
        <v>2</v>
      </c>
    </row>
    <row r="766" spans="1:53" x14ac:dyDescent="0.2">
      <c r="A766" s="20" t="s">
        <v>917</v>
      </c>
      <c r="B766" s="20" t="s">
        <v>1069</v>
      </c>
      <c r="C766" s="8" t="s">
        <v>779</v>
      </c>
      <c r="D766" s="8" t="s">
        <v>46</v>
      </c>
      <c r="E766" s="8" t="s">
        <v>144</v>
      </c>
      <c r="F766" s="23">
        <v>43279</v>
      </c>
      <c r="G766" s="8" t="s">
        <v>48</v>
      </c>
      <c r="H766" s="9" t="s">
        <v>77</v>
      </c>
      <c r="I766" s="8" t="s">
        <v>84</v>
      </c>
      <c r="J766" s="20">
        <v>12</v>
      </c>
      <c r="L766" s="12" t="s">
        <v>51</v>
      </c>
      <c r="M766" s="49"/>
      <c r="N766" s="49"/>
      <c r="O766" s="34"/>
      <c r="P766" s="34"/>
      <c r="Q766" s="34"/>
      <c r="R766" s="33" t="s">
        <v>12</v>
      </c>
      <c r="S766" s="34"/>
      <c r="T766" s="33" t="s">
        <v>834</v>
      </c>
      <c r="U766" s="34"/>
      <c r="V766" s="34"/>
      <c r="W766" s="34"/>
      <c r="X766" s="34"/>
      <c r="Y766" s="34"/>
      <c r="Z766" s="34"/>
      <c r="AA766" s="34"/>
      <c r="AB766" s="34"/>
      <c r="AC766" s="34"/>
      <c r="AE766" s="34"/>
      <c r="AF766" s="34"/>
      <c r="AG766" s="34"/>
      <c r="AI766" s="34"/>
      <c r="AJ766" s="34"/>
      <c r="AK766" s="35">
        <v>12</v>
      </c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Y766" s="35">
        <v>181264</v>
      </c>
      <c r="BA766" s="12">
        <f t="shared" si="11"/>
        <v>2</v>
      </c>
    </row>
    <row r="767" spans="1:53" x14ac:dyDescent="0.2">
      <c r="A767" s="20" t="s">
        <v>918</v>
      </c>
      <c r="B767" s="20" t="s">
        <v>1069</v>
      </c>
      <c r="C767" s="8" t="s">
        <v>779</v>
      </c>
      <c r="D767" s="8" t="s">
        <v>46</v>
      </c>
      <c r="E767" s="8" t="s">
        <v>144</v>
      </c>
      <c r="F767" s="23">
        <v>43279</v>
      </c>
      <c r="G767" s="8" t="s">
        <v>48</v>
      </c>
      <c r="H767" s="9" t="s">
        <v>77</v>
      </c>
      <c r="I767" s="8" t="s">
        <v>84</v>
      </c>
      <c r="J767" s="20">
        <v>13.9</v>
      </c>
      <c r="L767" s="12" t="s">
        <v>51</v>
      </c>
      <c r="M767" s="49"/>
      <c r="N767" s="49"/>
      <c r="O767" s="34"/>
      <c r="P767" s="34"/>
      <c r="Q767" s="34"/>
      <c r="R767" s="33" t="s">
        <v>12</v>
      </c>
      <c r="S767" s="33" t="s">
        <v>13</v>
      </c>
      <c r="T767" s="33" t="s">
        <v>834</v>
      </c>
      <c r="U767" s="34"/>
      <c r="V767" s="34"/>
      <c r="W767" s="34"/>
      <c r="X767" s="34"/>
      <c r="Y767" s="34"/>
      <c r="Z767" s="34"/>
      <c r="AA767" s="34"/>
      <c r="AB767" s="34"/>
      <c r="AC767" s="34"/>
      <c r="AE767" s="34"/>
      <c r="AF767" s="34"/>
      <c r="AG767" s="34"/>
      <c r="AI767" s="35">
        <v>10</v>
      </c>
      <c r="AJ767" s="34"/>
      <c r="AK767" s="35">
        <v>14</v>
      </c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Y767" s="35">
        <v>129278</v>
      </c>
      <c r="BA767" s="12">
        <f t="shared" si="11"/>
        <v>3</v>
      </c>
    </row>
    <row r="768" spans="1:53" x14ac:dyDescent="0.2">
      <c r="A768" s="20" t="s">
        <v>919</v>
      </c>
      <c r="B768" s="20" t="s">
        <v>1069</v>
      </c>
      <c r="C768" s="8" t="s">
        <v>779</v>
      </c>
      <c r="D768" s="8" t="s">
        <v>46</v>
      </c>
      <c r="E768" s="8" t="s">
        <v>144</v>
      </c>
      <c r="F768" s="23">
        <v>43279</v>
      </c>
      <c r="G768" s="8" t="s">
        <v>48</v>
      </c>
      <c r="H768" s="9" t="s">
        <v>77</v>
      </c>
      <c r="I768" s="8" t="s">
        <v>84</v>
      </c>
      <c r="J768" s="20">
        <v>22</v>
      </c>
      <c r="L768" s="12" t="s">
        <v>51</v>
      </c>
      <c r="M768" s="33" t="s">
        <v>34</v>
      </c>
      <c r="N768" s="49"/>
      <c r="O768" s="34"/>
      <c r="P768" s="34"/>
      <c r="Q768" s="34"/>
      <c r="R768" s="34"/>
      <c r="S768" s="34"/>
      <c r="T768" s="33" t="s">
        <v>834</v>
      </c>
      <c r="U768" s="34"/>
      <c r="V768" s="34"/>
      <c r="W768" s="34"/>
      <c r="X768" s="34"/>
      <c r="Y768" s="34"/>
      <c r="Z768" s="34"/>
      <c r="AA768" s="34"/>
      <c r="AB768" s="34"/>
      <c r="AC768" s="34"/>
      <c r="AE768" s="34"/>
      <c r="AF768" s="34"/>
      <c r="AG768" s="34"/>
      <c r="AI768" s="34"/>
      <c r="AJ768" s="34"/>
      <c r="AK768" s="34"/>
      <c r="AL768" s="34"/>
      <c r="AM768" s="34"/>
      <c r="AN768" s="34"/>
      <c r="AO768" s="34"/>
      <c r="AP768" s="35">
        <v>10</v>
      </c>
      <c r="AQ768" s="34"/>
      <c r="AR768" s="34"/>
      <c r="AS768" s="34"/>
      <c r="AT768" s="34"/>
      <c r="AU768" s="34"/>
      <c r="AV768" s="34"/>
      <c r="AW768" s="34"/>
      <c r="AY768" s="35">
        <v>108425</v>
      </c>
      <c r="BA768" s="12">
        <f t="shared" si="11"/>
        <v>2</v>
      </c>
    </row>
    <row r="769" spans="1:53" x14ac:dyDescent="0.2">
      <c r="A769" s="20" t="s">
        <v>920</v>
      </c>
      <c r="B769" s="20" t="s">
        <v>1069</v>
      </c>
      <c r="C769" s="8" t="s">
        <v>779</v>
      </c>
      <c r="D769" s="8" t="s">
        <v>46</v>
      </c>
      <c r="E769" s="8" t="s">
        <v>144</v>
      </c>
      <c r="F769" s="23">
        <v>43279</v>
      </c>
      <c r="G769" s="8" t="s">
        <v>48</v>
      </c>
      <c r="H769" s="9" t="s">
        <v>77</v>
      </c>
      <c r="I769" s="8" t="s">
        <v>84</v>
      </c>
      <c r="J769" s="20">
        <v>8.7200000000000006</v>
      </c>
      <c r="L769" s="12" t="s">
        <v>51</v>
      </c>
      <c r="M769" s="33" t="s">
        <v>20</v>
      </c>
      <c r="N769" s="33" t="s">
        <v>30</v>
      </c>
      <c r="O769" s="33" t="s">
        <v>34</v>
      </c>
      <c r="P769" s="33"/>
      <c r="Q769" s="33"/>
      <c r="R769" s="33" t="s">
        <v>12</v>
      </c>
      <c r="S769" s="34"/>
      <c r="T769" s="33" t="s">
        <v>834</v>
      </c>
      <c r="U769" s="34"/>
      <c r="V769" s="34"/>
      <c r="W769" s="34"/>
      <c r="X769" s="34"/>
      <c r="Y769" s="34"/>
      <c r="Z769" s="35">
        <v>42</v>
      </c>
      <c r="AA769" s="35"/>
      <c r="AB769" s="34"/>
      <c r="AC769" s="34"/>
      <c r="AE769" s="34"/>
      <c r="AF769" s="34"/>
      <c r="AG769" s="34"/>
      <c r="AI769" s="34"/>
      <c r="AJ769" s="34"/>
      <c r="AK769" s="35">
        <v>157705</v>
      </c>
      <c r="AL769" s="35">
        <v>28</v>
      </c>
      <c r="AM769" s="34"/>
      <c r="AN769" s="34"/>
      <c r="AO769" s="34"/>
      <c r="AP769" s="35">
        <v>10</v>
      </c>
      <c r="AQ769" s="34"/>
      <c r="AR769" s="34"/>
      <c r="AS769" s="34"/>
      <c r="AT769" s="34"/>
      <c r="AU769" s="34"/>
      <c r="AV769" s="34"/>
      <c r="AW769" s="34"/>
      <c r="AY769" s="35">
        <v>3309</v>
      </c>
      <c r="BA769" s="12">
        <f t="shared" si="11"/>
        <v>5</v>
      </c>
    </row>
    <row r="770" spans="1:53" x14ac:dyDescent="0.2">
      <c r="A770" s="20" t="s">
        <v>921</v>
      </c>
      <c r="B770" s="20" t="s">
        <v>1069</v>
      </c>
      <c r="C770" s="8" t="s">
        <v>779</v>
      </c>
      <c r="D770" s="8" t="s">
        <v>46</v>
      </c>
      <c r="E770" s="8" t="s">
        <v>144</v>
      </c>
      <c r="F770" s="23">
        <v>43279</v>
      </c>
      <c r="G770" s="8" t="s">
        <v>48</v>
      </c>
      <c r="H770" s="9" t="s">
        <v>77</v>
      </c>
      <c r="I770" s="8" t="s">
        <v>84</v>
      </c>
      <c r="J770" s="20">
        <v>10</v>
      </c>
      <c r="L770" s="12" t="s">
        <v>51</v>
      </c>
      <c r="M770" s="33" t="s">
        <v>838</v>
      </c>
      <c r="N770" s="33" t="s">
        <v>34</v>
      </c>
      <c r="O770" s="34"/>
      <c r="P770" s="34"/>
      <c r="Q770" s="34"/>
      <c r="R770" s="33" t="s">
        <v>12</v>
      </c>
      <c r="S770" s="34"/>
      <c r="T770" s="33" t="s">
        <v>834</v>
      </c>
      <c r="U770" s="34"/>
      <c r="V770" s="34"/>
      <c r="W770" s="34"/>
      <c r="X770" s="34"/>
      <c r="Y770" s="34"/>
      <c r="Z770" s="34"/>
      <c r="AA770" s="34"/>
      <c r="AB770" s="34"/>
      <c r="AC770" s="35">
        <v>199</v>
      </c>
      <c r="AE770" s="34"/>
      <c r="AF770" s="34"/>
      <c r="AG770" s="34"/>
      <c r="AI770" s="34"/>
      <c r="AJ770" s="34"/>
      <c r="AK770" s="35">
        <v>39</v>
      </c>
      <c r="AL770" s="34"/>
      <c r="AM770" s="34"/>
      <c r="AN770" s="34"/>
      <c r="AO770" s="34"/>
      <c r="AP770" s="35">
        <v>138</v>
      </c>
      <c r="AQ770" s="34"/>
      <c r="AR770" s="34"/>
      <c r="AS770" s="34"/>
      <c r="AT770" s="34"/>
      <c r="AU770" s="34"/>
      <c r="AV770" s="34"/>
      <c r="AW770" s="34"/>
      <c r="AY770" s="35">
        <v>36812</v>
      </c>
      <c r="BA770" s="12">
        <f t="shared" ref="BA770:BA833" si="12">COUNT(U770:AZ770)</f>
        <v>4</v>
      </c>
    </row>
    <row r="771" spans="1:53" x14ac:dyDescent="0.2">
      <c r="A771" s="20" t="s">
        <v>922</v>
      </c>
      <c r="B771" s="20" t="s">
        <v>1069</v>
      </c>
      <c r="C771" s="8" t="s">
        <v>779</v>
      </c>
      <c r="D771" s="8" t="s">
        <v>46</v>
      </c>
      <c r="E771" s="8" t="s">
        <v>144</v>
      </c>
      <c r="F771" s="23">
        <v>43279</v>
      </c>
      <c r="G771" s="8" t="s">
        <v>48</v>
      </c>
      <c r="H771" s="9" t="s">
        <v>77</v>
      </c>
      <c r="I771" s="8" t="s">
        <v>84</v>
      </c>
      <c r="J771" s="20">
        <v>12.3</v>
      </c>
      <c r="L771" s="12" t="s">
        <v>51</v>
      </c>
      <c r="M771" s="49"/>
      <c r="N771" s="49"/>
      <c r="O771" s="34"/>
      <c r="P771" s="34"/>
      <c r="Q771" s="34"/>
      <c r="R771" s="33" t="s">
        <v>12</v>
      </c>
      <c r="S771" s="34"/>
      <c r="T771" s="33" t="s">
        <v>834</v>
      </c>
      <c r="U771" s="34"/>
      <c r="V771" s="34"/>
      <c r="W771" s="34"/>
      <c r="X771" s="34"/>
      <c r="Y771" s="34"/>
      <c r="Z771" s="34"/>
      <c r="AA771" s="34"/>
      <c r="AB771" s="34"/>
      <c r="AC771" s="34"/>
      <c r="AE771" s="34"/>
      <c r="AF771" s="34"/>
      <c r="AG771" s="34"/>
      <c r="AI771" s="34"/>
      <c r="AJ771" s="34"/>
      <c r="AK771" s="35">
        <v>13</v>
      </c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Y771" s="35">
        <v>30892</v>
      </c>
      <c r="BA771" s="12">
        <f t="shared" si="12"/>
        <v>2</v>
      </c>
    </row>
    <row r="772" spans="1:53" x14ac:dyDescent="0.2">
      <c r="A772" s="20" t="s">
        <v>923</v>
      </c>
      <c r="B772" s="20" t="s">
        <v>1069</v>
      </c>
      <c r="C772" s="8" t="s">
        <v>779</v>
      </c>
      <c r="D772" s="8" t="s">
        <v>46</v>
      </c>
      <c r="E772" s="8" t="s">
        <v>144</v>
      </c>
      <c r="F772" s="23">
        <v>43279</v>
      </c>
      <c r="G772" s="8" t="s">
        <v>48</v>
      </c>
      <c r="H772" s="9" t="s">
        <v>77</v>
      </c>
      <c r="I772" s="8" t="s">
        <v>84</v>
      </c>
      <c r="J772" s="20">
        <v>7.87</v>
      </c>
      <c r="L772" s="12" t="s">
        <v>51</v>
      </c>
      <c r="M772" s="33" t="s">
        <v>838</v>
      </c>
      <c r="N772" s="33" t="s">
        <v>35</v>
      </c>
      <c r="O772" s="34"/>
      <c r="P772" s="34"/>
      <c r="Q772" s="34"/>
      <c r="R772" s="34"/>
      <c r="S772" s="34"/>
      <c r="T772" s="33" t="s">
        <v>834</v>
      </c>
      <c r="U772" s="34"/>
      <c r="V772" s="34"/>
      <c r="W772" s="34"/>
      <c r="X772" s="34"/>
      <c r="Y772" s="34"/>
      <c r="Z772" s="34"/>
      <c r="AA772" s="34"/>
      <c r="AB772" s="34"/>
      <c r="AC772" s="35">
        <v>367</v>
      </c>
      <c r="AE772" s="34"/>
      <c r="AF772" s="34"/>
      <c r="AG772" s="34"/>
      <c r="AI772" s="34"/>
      <c r="AJ772" s="34"/>
      <c r="AK772" s="34"/>
      <c r="AL772" s="34"/>
      <c r="AM772" s="34"/>
      <c r="AN772" s="34"/>
      <c r="AO772" s="34"/>
      <c r="AP772" s="34"/>
      <c r="AQ772" s="35">
        <v>36</v>
      </c>
      <c r="AR772" s="34"/>
      <c r="AS772" s="34"/>
      <c r="AT772" s="34"/>
      <c r="AU772" s="34"/>
      <c r="AV772" s="34"/>
      <c r="AW772" s="34"/>
      <c r="AY772" s="35">
        <v>68754</v>
      </c>
      <c r="BA772" s="12">
        <f t="shared" si="12"/>
        <v>3</v>
      </c>
    </row>
    <row r="773" spans="1:53" x14ac:dyDescent="0.2">
      <c r="A773" s="20" t="s">
        <v>924</v>
      </c>
      <c r="B773" s="20" t="s">
        <v>1069</v>
      </c>
      <c r="C773" s="8" t="s">
        <v>779</v>
      </c>
      <c r="D773" s="8" t="s">
        <v>46</v>
      </c>
      <c r="E773" s="8" t="s">
        <v>144</v>
      </c>
      <c r="F773" s="23">
        <v>43279</v>
      </c>
      <c r="G773" s="8" t="s">
        <v>48</v>
      </c>
      <c r="H773" s="9" t="s">
        <v>77</v>
      </c>
      <c r="I773" s="8" t="s">
        <v>84</v>
      </c>
      <c r="J773" s="20">
        <v>18.399999999999999</v>
      </c>
      <c r="L773" s="12" t="s">
        <v>51</v>
      </c>
      <c r="M773" s="33" t="s">
        <v>35</v>
      </c>
      <c r="N773" s="49"/>
      <c r="O773" s="34"/>
      <c r="P773" s="34"/>
      <c r="Q773" s="34"/>
      <c r="R773" s="34"/>
      <c r="S773" s="34"/>
      <c r="T773" s="33" t="s">
        <v>834</v>
      </c>
      <c r="U773" s="34"/>
      <c r="V773" s="34"/>
      <c r="W773" s="34"/>
      <c r="X773" s="34"/>
      <c r="Y773" s="34"/>
      <c r="Z773" s="34"/>
      <c r="AA773" s="34"/>
      <c r="AB773" s="34"/>
      <c r="AC773" s="34"/>
      <c r="AE773" s="34"/>
      <c r="AF773" s="34"/>
      <c r="AG773" s="34"/>
      <c r="AI773" s="34"/>
      <c r="AJ773" s="34"/>
      <c r="AK773" s="34"/>
      <c r="AL773" s="34"/>
      <c r="AM773" s="34"/>
      <c r="AN773" s="34"/>
      <c r="AO773" s="34"/>
      <c r="AP773" s="34"/>
      <c r="AQ773" s="35">
        <v>24</v>
      </c>
      <c r="AR773" s="34"/>
      <c r="AS773" s="34"/>
      <c r="AT773" s="34"/>
      <c r="AU773" s="34"/>
      <c r="AV773" s="34"/>
      <c r="AW773" s="34"/>
      <c r="AY773" s="35">
        <v>81322</v>
      </c>
      <c r="BA773" s="12">
        <f t="shared" si="12"/>
        <v>2</v>
      </c>
    </row>
    <row r="774" spans="1:53" x14ac:dyDescent="0.2">
      <c r="A774" s="20" t="s">
        <v>925</v>
      </c>
      <c r="B774" s="20" t="s">
        <v>1069</v>
      </c>
      <c r="C774" s="8" t="s">
        <v>779</v>
      </c>
      <c r="D774" s="8" t="s">
        <v>46</v>
      </c>
      <c r="E774" s="8" t="s">
        <v>144</v>
      </c>
      <c r="F774" s="23">
        <v>43279</v>
      </c>
      <c r="G774" s="8" t="s">
        <v>48</v>
      </c>
      <c r="H774" s="9" t="s">
        <v>77</v>
      </c>
      <c r="I774" s="8" t="s">
        <v>84</v>
      </c>
      <c r="J774" s="20">
        <v>22.6</v>
      </c>
      <c r="L774" s="12" t="s">
        <v>51</v>
      </c>
      <c r="M774" s="49"/>
      <c r="N774" s="49"/>
      <c r="O774" s="34"/>
      <c r="P774" s="34"/>
      <c r="Q774" s="34"/>
      <c r="R774" s="33" t="s">
        <v>12</v>
      </c>
      <c r="S774" s="34"/>
      <c r="T774" s="33" t="s">
        <v>834</v>
      </c>
      <c r="U774" s="34"/>
      <c r="V774" s="34"/>
      <c r="W774" s="34"/>
      <c r="X774" s="34"/>
      <c r="Y774" s="34"/>
      <c r="Z774" s="34"/>
      <c r="AA774" s="34"/>
      <c r="AB774" s="34"/>
      <c r="AC774" s="34"/>
      <c r="AE774" s="34"/>
      <c r="AF774" s="34"/>
      <c r="AG774" s="34"/>
      <c r="AI774" s="34"/>
      <c r="AJ774" s="34"/>
      <c r="AK774" s="35">
        <v>24</v>
      </c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Y774" s="35">
        <v>85549</v>
      </c>
      <c r="BA774" s="12">
        <f t="shared" si="12"/>
        <v>2</v>
      </c>
    </row>
    <row r="775" spans="1:53" x14ac:dyDescent="0.2">
      <c r="A775" s="20" t="s">
        <v>926</v>
      </c>
      <c r="B775" s="20" t="s">
        <v>1069</v>
      </c>
      <c r="C775" s="8" t="s">
        <v>779</v>
      </c>
      <c r="D775" s="8" t="s">
        <v>46</v>
      </c>
      <c r="E775" s="8" t="s">
        <v>144</v>
      </c>
      <c r="F775" s="23">
        <v>43279</v>
      </c>
      <c r="G775" s="8" t="s">
        <v>48</v>
      </c>
      <c r="H775" s="9" t="s">
        <v>77</v>
      </c>
      <c r="I775" s="8" t="s">
        <v>84</v>
      </c>
      <c r="J775" s="20">
        <v>15.7</v>
      </c>
      <c r="L775" s="12" t="s">
        <v>51</v>
      </c>
      <c r="M775" s="33" t="s">
        <v>838</v>
      </c>
      <c r="N775" s="33" t="s">
        <v>34</v>
      </c>
      <c r="O775" s="34"/>
      <c r="P775" s="34"/>
      <c r="Q775" s="34"/>
      <c r="R775" s="33" t="s">
        <v>12</v>
      </c>
      <c r="S775" s="34"/>
      <c r="T775" s="33" t="s">
        <v>834</v>
      </c>
      <c r="U775" s="35">
        <v>97244</v>
      </c>
      <c r="V775" s="34"/>
      <c r="W775" s="34"/>
      <c r="X775" s="34"/>
      <c r="Y775" s="34"/>
      <c r="Z775" s="34"/>
      <c r="AA775" s="34"/>
      <c r="AB775" s="34"/>
      <c r="AC775" s="35">
        <v>2371</v>
      </c>
      <c r="AE775" s="34"/>
      <c r="AF775" s="34"/>
      <c r="AG775" s="34"/>
      <c r="AI775" s="34"/>
      <c r="AJ775" s="34"/>
      <c r="AK775" s="35">
        <v>16</v>
      </c>
      <c r="AL775" s="34"/>
      <c r="AM775" s="34"/>
      <c r="AN775" s="34"/>
      <c r="AO775" s="34"/>
      <c r="AP775" s="35">
        <v>11</v>
      </c>
      <c r="AQ775" s="34"/>
      <c r="AR775" s="34"/>
      <c r="AS775" s="34"/>
      <c r="AT775" s="34"/>
      <c r="AU775" s="34"/>
      <c r="AV775" s="34"/>
      <c r="AW775" s="34"/>
      <c r="AY775" s="34"/>
      <c r="BA775" s="12">
        <f t="shared" si="12"/>
        <v>4</v>
      </c>
    </row>
    <row r="776" spans="1:53" x14ac:dyDescent="0.2">
      <c r="A776" s="20" t="s">
        <v>927</v>
      </c>
      <c r="B776" s="20" t="s">
        <v>1069</v>
      </c>
      <c r="C776" s="8" t="s">
        <v>779</v>
      </c>
      <c r="D776" s="8" t="s">
        <v>46</v>
      </c>
      <c r="E776" s="8" t="s">
        <v>144</v>
      </c>
      <c r="F776" s="23">
        <v>43279</v>
      </c>
      <c r="G776" s="8" t="s">
        <v>48</v>
      </c>
      <c r="H776" s="9" t="s">
        <v>77</v>
      </c>
      <c r="I776" s="8" t="s">
        <v>84</v>
      </c>
      <c r="J776" s="20">
        <v>12.9</v>
      </c>
      <c r="L776" s="12" t="s">
        <v>51</v>
      </c>
      <c r="M776" s="33" t="s">
        <v>838</v>
      </c>
      <c r="N776" s="49"/>
      <c r="O776" s="34"/>
      <c r="P776" s="34"/>
      <c r="Q776" s="34"/>
      <c r="R776" s="33" t="s">
        <v>12</v>
      </c>
      <c r="S776" s="34"/>
      <c r="T776" s="33" t="s">
        <v>834</v>
      </c>
      <c r="U776" s="34"/>
      <c r="V776" s="34"/>
      <c r="W776" s="34"/>
      <c r="X776" s="34"/>
      <c r="Y776" s="34"/>
      <c r="Z776" s="34"/>
      <c r="AA776" s="34"/>
      <c r="AB776" s="34"/>
      <c r="AC776" s="35">
        <v>1468</v>
      </c>
      <c r="AE776" s="34"/>
      <c r="AF776" s="34"/>
      <c r="AG776" s="34"/>
      <c r="AI776" s="34"/>
      <c r="AJ776" s="34"/>
      <c r="AK776" s="35">
        <v>25</v>
      </c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Y776" s="35">
        <v>39068</v>
      </c>
      <c r="BA776" s="12">
        <f t="shared" si="12"/>
        <v>3</v>
      </c>
    </row>
    <row r="777" spans="1:53" x14ac:dyDescent="0.2">
      <c r="A777" s="20" t="s">
        <v>928</v>
      </c>
      <c r="B777" s="20" t="s">
        <v>1069</v>
      </c>
      <c r="C777" s="8" t="s">
        <v>779</v>
      </c>
      <c r="D777" s="8" t="s">
        <v>46</v>
      </c>
      <c r="E777" s="8" t="s">
        <v>144</v>
      </c>
      <c r="F777" s="23">
        <v>43279</v>
      </c>
      <c r="G777" s="8" t="s">
        <v>48</v>
      </c>
      <c r="H777" s="9" t="s">
        <v>77</v>
      </c>
      <c r="I777" s="8" t="s">
        <v>84</v>
      </c>
      <c r="J777" s="20">
        <v>18.5</v>
      </c>
      <c r="L777" s="12" t="s">
        <v>51</v>
      </c>
      <c r="M777" s="33" t="s">
        <v>34</v>
      </c>
      <c r="N777" s="49"/>
      <c r="O777" s="34"/>
      <c r="P777" s="34"/>
      <c r="Q777" s="34"/>
      <c r="R777" s="34"/>
      <c r="S777" s="33" t="s">
        <v>13</v>
      </c>
      <c r="T777" s="33" t="s">
        <v>834</v>
      </c>
      <c r="U777" s="34"/>
      <c r="V777" s="34"/>
      <c r="W777" s="34"/>
      <c r="X777" s="34"/>
      <c r="Y777" s="34"/>
      <c r="Z777" s="34"/>
      <c r="AA777" s="34"/>
      <c r="AB777" s="34"/>
      <c r="AC777" s="34"/>
      <c r="AE777" s="34"/>
      <c r="AF777" s="34"/>
      <c r="AG777" s="34"/>
      <c r="AI777" s="35">
        <v>24</v>
      </c>
      <c r="AJ777" s="34"/>
      <c r="AK777" s="34"/>
      <c r="AL777" s="34"/>
      <c r="AM777" s="34"/>
      <c r="AN777" s="34"/>
      <c r="AO777" s="34"/>
      <c r="AP777" s="35">
        <v>11</v>
      </c>
      <c r="AQ777" s="34"/>
      <c r="AR777" s="34"/>
      <c r="AS777" s="34"/>
      <c r="AT777" s="34"/>
      <c r="AU777" s="34"/>
      <c r="AV777" s="34"/>
      <c r="AW777" s="34"/>
      <c r="AY777" s="35">
        <v>106363</v>
      </c>
      <c r="BA777" s="12">
        <f t="shared" si="12"/>
        <v>3</v>
      </c>
    </row>
    <row r="778" spans="1:53" x14ac:dyDescent="0.2">
      <c r="A778" s="20" t="s">
        <v>929</v>
      </c>
      <c r="B778" s="20" t="s">
        <v>1069</v>
      </c>
      <c r="C778" s="8" t="s">
        <v>779</v>
      </c>
      <c r="D778" s="8" t="s">
        <v>46</v>
      </c>
      <c r="E778" s="8" t="s">
        <v>144</v>
      </c>
      <c r="F778" s="23">
        <v>43279</v>
      </c>
      <c r="G778" s="8" t="s">
        <v>48</v>
      </c>
      <c r="H778" s="9" t="s">
        <v>77</v>
      </c>
      <c r="I778" s="8" t="s">
        <v>84</v>
      </c>
      <c r="J778" s="20">
        <v>6.12</v>
      </c>
      <c r="L778" s="12" t="s">
        <v>51</v>
      </c>
      <c r="M778" s="49"/>
      <c r="N778" s="49"/>
      <c r="O778" s="34"/>
      <c r="P778" s="34"/>
      <c r="Q778" s="34"/>
      <c r="R778" s="33" t="s">
        <v>12</v>
      </c>
      <c r="S778" s="34"/>
      <c r="T778" s="33" t="s">
        <v>834</v>
      </c>
      <c r="U778" s="34"/>
      <c r="V778" s="34"/>
      <c r="W778" s="34"/>
      <c r="X778" s="34"/>
      <c r="Y778" s="34"/>
      <c r="Z778" s="34"/>
      <c r="AA778" s="34"/>
      <c r="AB778" s="34"/>
      <c r="AC778" s="34"/>
      <c r="AE778" s="34"/>
      <c r="AF778" s="34"/>
      <c r="AG778" s="34"/>
      <c r="AI778" s="34"/>
      <c r="AJ778" s="34"/>
      <c r="AK778" s="35">
        <v>107738</v>
      </c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Y778" s="35">
        <v>54508</v>
      </c>
      <c r="BA778" s="12">
        <f t="shared" si="12"/>
        <v>2</v>
      </c>
    </row>
    <row r="779" spans="1:53" x14ac:dyDescent="0.2">
      <c r="A779" s="20" t="s">
        <v>930</v>
      </c>
      <c r="B779" s="20" t="s">
        <v>1069</v>
      </c>
      <c r="C779" s="8" t="s">
        <v>779</v>
      </c>
      <c r="D779" s="8" t="s">
        <v>46</v>
      </c>
      <c r="E779" s="8" t="s">
        <v>144</v>
      </c>
      <c r="F779" s="23">
        <v>43279</v>
      </c>
      <c r="G779" s="8" t="s">
        <v>48</v>
      </c>
      <c r="H779" s="9" t="s">
        <v>77</v>
      </c>
      <c r="I779" s="8" t="s">
        <v>84</v>
      </c>
      <c r="J779" s="20">
        <v>8.35</v>
      </c>
      <c r="L779" s="12" t="s">
        <v>51</v>
      </c>
      <c r="M779" s="33" t="s">
        <v>838</v>
      </c>
      <c r="N779" s="33" t="s">
        <v>35</v>
      </c>
      <c r="O779" s="34"/>
      <c r="P779" s="34"/>
      <c r="Q779" s="34"/>
      <c r="R779" s="34"/>
      <c r="S779" s="34"/>
      <c r="T779" s="33" t="s">
        <v>834</v>
      </c>
      <c r="U779" s="34"/>
      <c r="V779" s="34"/>
      <c r="W779" s="34"/>
      <c r="X779" s="34"/>
      <c r="Y779" s="34"/>
      <c r="Z779" s="34"/>
      <c r="AA779" s="34"/>
      <c r="AB779" s="34"/>
      <c r="AC779" s="35">
        <v>51</v>
      </c>
      <c r="AE779" s="34"/>
      <c r="AF779" s="34"/>
      <c r="AG779" s="34"/>
      <c r="AI779" s="34"/>
      <c r="AJ779" s="34"/>
      <c r="AK779" s="34"/>
      <c r="AL779" s="34"/>
      <c r="AM779" s="34"/>
      <c r="AN779" s="34"/>
      <c r="AO779" s="34"/>
      <c r="AP779" s="34"/>
      <c r="AQ779" s="35">
        <v>45</v>
      </c>
      <c r="AR779" s="34"/>
      <c r="AS779" s="34"/>
      <c r="AT779" s="34"/>
      <c r="AU779" s="34"/>
      <c r="AV779" s="34"/>
      <c r="AW779" s="34"/>
      <c r="AY779" s="35">
        <v>49835</v>
      </c>
      <c r="BA779" s="12">
        <f t="shared" si="12"/>
        <v>3</v>
      </c>
    </row>
    <row r="780" spans="1:53" x14ac:dyDescent="0.2">
      <c r="A780" s="20" t="s">
        <v>931</v>
      </c>
      <c r="B780" s="20" t="s">
        <v>1069</v>
      </c>
      <c r="C780" s="8" t="s">
        <v>779</v>
      </c>
      <c r="D780" s="8" t="s">
        <v>46</v>
      </c>
      <c r="E780" s="8" t="s">
        <v>144</v>
      </c>
      <c r="F780" s="23">
        <v>43279</v>
      </c>
      <c r="G780" s="8" t="s">
        <v>48</v>
      </c>
      <c r="H780" s="9" t="s">
        <v>77</v>
      </c>
      <c r="I780" s="8" t="s">
        <v>84</v>
      </c>
      <c r="J780" s="20">
        <v>24.5</v>
      </c>
      <c r="L780" s="12" t="s">
        <v>51</v>
      </c>
      <c r="M780" s="33" t="s">
        <v>35</v>
      </c>
      <c r="N780" s="49"/>
      <c r="O780" s="34"/>
      <c r="P780" s="34"/>
      <c r="Q780" s="34"/>
      <c r="R780" s="34"/>
      <c r="S780" s="34"/>
      <c r="T780" s="33" t="s">
        <v>834</v>
      </c>
      <c r="U780" s="34"/>
      <c r="V780" s="34"/>
      <c r="W780" s="34"/>
      <c r="X780" s="34"/>
      <c r="Y780" s="34"/>
      <c r="Z780" s="34"/>
      <c r="AA780" s="34"/>
      <c r="AB780" s="34"/>
      <c r="AC780" s="34"/>
      <c r="AE780" s="34"/>
      <c r="AF780" s="34"/>
      <c r="AG780" s="34"/>
      <c r="AI780" s="34"/>
      <c r="AJ780" s="34"/>
      <c r="AK780" s="34"/>
      <c r="AL780" s="34"/>
      <c r="AM780" s="34"/>
      <c r="AN780" s="34"/>
      <c r="AO780" s="34"/>
      <c r="AP780" s="34"/>
      <c r="AQ780" s="35">
        <v>22</v>
      </c>
      <c r="AR780" s="34"/>
      <c r="AS780" s="34"/>
      <c r="AT780" s="34"/>
      <c r="AU780" s="34"/>
      <c r="AV780" s="34"/>
      <c r="AW780" s="34"/>
      <c r="AY780" s="35">
        <v>55289</v>
      </c>
      <c r="BA780" s="12">
        <f t="shared" si="12"/>
        <v>2</v>
      </c>
    </row>
    <row r="781" spans="1:53" x14ac:dyDescent="0.2">
      <c r="A781" s="20" t="s">
        <v>932</v>
      </c>
      <c r="B781" s="20" t="s">
        <v>1069</v>
      </c>
      <c r="C781" s="8" t="s">
        <v>779</v>
      </c>
      <c r="D781" s="8" t="s">
        <v>46</v>
      </c>
      <c r="E781" s="8" t="s">
        <v>144</v>
      </c>
      <c r="F781" s="23">
        <v>43279</v>
      </c>
      <c r="G781" s="8" t="s">
        <v>48</v>
      </c>
      <c r="H781" s="9" t="s">
        <v>77</v>
      </c>
      <c r="I781" s="8" t="s">
        <v>84</v>
      </c>
      <c r="J781" s="20">
        <v>9.31</v>
      </c>
      <c r="L781" s="12" t="s">
        <v>51</v>
      </c>
      <c r="M781" s="33" t="s">
        <v>30</v>
      </c>
      <c r="N781" s="49"/>
      <c r="O781" s="34"/>
      <c r="P781" s="34"/>
      <c r="Q781" s="34"/>
      <c r="R781" s="33" t="s">
        <v>12</v>
      </c>
      <c r="S781" s="34"/>
      <c r="T781" s="33" t="s">
        <v>834</v>
      </c>
      <c r="U781" s="34"/>
      <c r="V781" s="34"/>
      <c r="W781" s="34"/>
      <c r="X781" s="34"/>
      <c r="Y781" s="34"/>
      <c r="Z781" s="34"/>
      <c r="AA781" s="34"/>
      <c r="AB781" s="34"/>
      <c r="AC781" s="34"/>
      <c r="AE781" s="34"/>
      <c r="AF781" s="34"/>
      <c r="AG781" s="34"/>
      <c r="AI781" s="34"/>
      <c r="AJ781" s="34"/>
      <c r="AK781" s="35">
        <v>106520</v>
      </c>
      <c r="AL781" s="35">
        <v>10</v>
      </c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Y781" s="35">
        <v>12937</v>
      </c>
      <c r="BA781" s="12">
        <f t="shared" si="12"/>
        <v>3</v>
      </c>
    </row>
    <row r="782" spans="1:53" x14ac:dyDescent="0.2">
      <c r="A782" s="20" t="s">
        <v>933</v>
      </c>
      <c r="B782" s="20" t="s">
        <v>1069</v>
      </c>
      <c r="C782" s="8" t="s">
        <v>779</v>
      </c>
      <c r="D782" s="8" t="s">
        <v>46</v>
      </c>
      <c r="E782" s="8" t="s">
        <v>144</v>
      </c>
      <c r="F782" s="23">
        <v>43279</v>
      </c>
      <c r="G782" s="8" t="s">
        <v>48</v>
      </c>
      <c r="H782" s="9" t="s">
        <v>77</v>
      </c>
      <c r="I782" s="8" t="s">
        <v>84</v>
      </c>
      <c r="J782" s="20">
        <v>17.8</v>
      </c>
      <c r="L782" s="12" t="s">
        <v>51</v>
      </c>
      <c r="M782" s="33" t="s">
        <v>30</v>
      </c>
      <c r="N782" s="33" t="s">
        <v>34</v>
      </c>
      <c r="O782" s="34"/>
      <c r="P782" s="34"/>
      <c r="Q782" s="34"/>
      <c r="R782" s="33" t="s">
        <v>12</v>
      </c>
      <c r="S782" s="33" t="s">
        <v>13</v>
      </c>
      <c r="T782" s="33" t="s">
        <v>834</v>
      </c>
      <c r="U782" s="34"/>
      <c r="V782" s="34"/>
      <c r="W782" s="34"/>
      <c r="X782" s="34"/>
      <c r="Y782" s="34"/>
      <c r="Z782" s="34"/>
      <c r="AA782" s="34"/>
      <c r="AB782" s="34"/>
      <c r="AC782" s="34"/>
      <c r="AE782" s="34"/>
      <c r="AF782" s="34"/>
      <c r="AG782" s="34"/>
      <c r="AI782" s="35">
        <v>13</v>
      </c>
      <c r="AJ782" s="34"/>
      <c r="AK782" s="35">
        <v>50098</v>
      </c>
      <c r="AL782" s="35">
        <v>1765</v>
      </c>
      <c r="AM782" s="34"/>
      <c r="AN782" s="34"/>
      <c r="AO782" s="34"/>
      <c r="AP782" s="35">
        <v>22</v>
      </c>
      <c r="AQ782" s="34"/>
      <c r="AR782" s="34"/>
      <c r="AS782" s="34"/>
      <c r="AT782" s="34"/>
      <c r="AU782" s="34"/>
      <c r="AV782" s="34"/>
      <c r="AW782" s="34"/>
      <c r="AY782" s="35">
        <v>304494</v>
      </c>
      <c r="BA782" s="12">
        <f t="shared" si="12"/>
        <v>5</v>
      </c>
    </row>
    <row r="783" spans="1:53" x14ac:dyDescent="0.2">
      <c r="A783" s="20" t="s">
        <v>934</v>
      </c>
      <c r="B783" s="20" t="s">
        <v>1069</v>
      </c>
      <c r="C783" s="8" t="s">
        <v>779</v>
      </c>
      <c r="D783" s="8" t="s">
        <v>46</v>
      </c>
      <c r="E783" s="8" t="s">
        <v>144</v>
      </c>
      <c r="F783" s="23">
        <v>43279</v>
      </c>
      <c r="G783" s="8" t="s">
        <v>48</v>
      </c>
      <c r="H783" s="9" t="s">
        <v>77</v>
      </c>
      <c r="I783" s="8" t="s">
        <v>84</v>
      </c>
      <c r="J783" s="20">
        <v>7.84</v>
      </c>
      <c r="L783" s="12" t="s">
        <v>51</v>
      </c>
      <c r="M783" s="33" t="s">
        <v>30</v>
      </c>
      <c r="N783" s="49"/>
      <c r="O783" s="34"/>
      <c r="P783" s="34"/>
      <c r="Q783" s="34"/>
      <c r="R783" s="33" t="s">
        <v>12</v>
      </c>
      <c r="S783" s="34"/>
      <c r="T783" s="33" t="s">
        <v>834</v>
      </c>
      <c r="U783" s="34"/>
      <c r="V783" s="34"/>
      <c r="W783" s="34"/>
      <c r="X783" s="34"/>
      <c r="Y783" s="34"/>
      <c r="Z783" s="34"/>
      <c r="AA783" s="34"/>
      <c r="AB783" s="34"/>
      <c r="AC783" s="34"/>
      <c r="AE783" s="34"/>
      <c r="AF783" s="34"/>
      <c r="AG783" s="34"/>
      <c r="AI783" s="34"/>
      <c r="AJ783" s="34"/>
      <c r="AK783" s="35">
        <v>128274</v>
      </c>
      <c r="AL783" s="35">
        <v>121</v>
      </c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Y783" s="35">
        <v>317</v>
      </c>
      <c r="BA783" s="12">
        <f t="shared" si="12"/>
        <v>3</v>
      </c>
    </row>
    <row r="784" spans="1:53" x14ac:dyDescent="0.2">
      <c r="A784" s="20" t="s">
        <v>935</v>
      </c>
      <c r="B784" s="20" t="s">
        <v>1069</v>
      </c>
      <c r="C784" s="8" t="s">
        <v>779</v>
      </c>
      <c r="D784" s="8" t="s">
        <v>46</v>
      </c>
      <c r="E784" s="8" t="s">
        <v>64</v>
      </c>
      <c r="F784" s="23">
        <v>43279</v>
      </c>
      <c r="G784" s="8" t="s">
        <v>48</v>
      </c>
      <c r="H784" s="9" t="s">
        <v>77</v>
      </c>
      <c r="I784" s="8" t="s">
        <v>50</v>
      </c>
      <c r="J784" s="20">
        <v>59</v>
      </c>
      <c r="L784" s="12" t="s">
        <v>51</v>
      </c>
      <c r="M784" s="49"/>
      <c r="N784" s="49"/>
      <c r="O784" s="34"/>
      <c r="P784" s="34"/>
      <c r="Q784" s="34"/>
      <c r="R784" s="33" t="s">
        <v>12</v>
      </c>
      <c r="S784" s="34"/>
      <c r="T784" s="33" t="s">
        <v>834</v>
      </c>
      <c r="U784" s="34"/>
      <c r="V784" s="34"/>
      <c r="W784" s="34"/>
      <c r="X784" s="34"/>
      <c r="Y784" s="34"/>
      <c r="Z784" s="34"/>
      <c r="AA784" s="34"/>
      <c r="AB784" s="34"/>
      <c r="AC784" s="34"/>
      <c r="AE784" s="34"/>
      <c r="AF784" s="34"/>
      <c r="AG784" s="34"/>
      <c r="AI784" s="34"/>
      <c r="AJ784" s="34"/>
      <c r="AK784" s="35">
        <v>250730</v>
      </c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Y784" s="35">
        <v>566</v>
      </c>
      <c r="BA784" s="12">
        <f t="shared" si="12"/>
        <v>2</v>
      </c>
    </row>
    <row r="785" spans="1:53" x14ac:dyDescent="0.2">
      <c r="A785" s="20" t="s">
        <v>936</v>
      </c>
      <c r="B785" s="20" t="s">
        <v>1069</v>
      </c>
      <c r="C785" s="8" t="s">
        <v>779</v>
      </c>
      <c r="D785" s="8" t="s">
        <v>46</v>
      </c>
      <c r="E785" s="8" t="s">
        <v>64</v>
      </c>
      <c r="F785" s="23">
        <v>43279</v>
      </c>
      <c r="G785" s="8" t="s">
        <v>48</v>
      </c>
      <c r="H785" s="9" t="s">
        <v>77</v>
      </c>
      <c r="I785" s="8" t="s">
        <v>50</v>
      </c>
      <c r="J785" s="20">
        <v>53.1</v>
      </c>
      <c r="L785" s="12" t="s">
        <v>51</v>
      </c>
      <c r="M785" s="33" t="s">
        <v>38</v>
      </c>
      <c r="N785" s="33" t="s">
        <v>35</v>
      </c>
      <c r="O785" s="34"/>
      <c r="P785" s="34"/>
      <c r="Q785" s="34"/>
      <c r="R785" s="34"/>
      <c r="S785" s="34"/>
      <c r="T785" s="33" t="s">
        <v>834</v>
      </c>
      <c r="U785" s="34"/>
      <c r="V785" s="34"/>
      <c r="W785" s="34"/>
      <c r="X785" s="34"/>
      <c r="Y785" s="34"/>
      <c r="Z785" s="34"/>
      <c r="AA785" s="34"/>
      <c r="AB785" s="34"/>
      <c r="AC785" s="34"/>
      <c r="AE785" s="34"/>
      <c r="AF785" s="34"/>
      <c r="AG785" s="34"/>
      <c r="AI785" s="34"/>
      <c r="AJ785" s="34"/>
      <c r="AK785" s="34"/>
      <c r="AL785" s="34"/>
      <c r="AM785" s="34"/>
      <c r="AN785" s="34"/>
      <c r="AO785" s="34"/>
      <c r="AP785" s="34"/>
      <c r="AQ785" s="35">
        <v>25</v>
      </c>
      <c r="AR785" s="34"/>
      <c r="AS785" s="34"/>
      <c r="AT785" s="35">
        <v>10312</v>
      </c>
      <c r="AU785" s="34"/>
      <c r="AV785" s="34"/>
      <c r="AW785" s="34"/>
      <c r="AY785" s="35">
        <v>348</v>
      </c>
      <c r="BA785" s="12">
        <f t="shared" si="12"/>
        <v>3</v>
      </c>
    </row>
    <row r="786" spans="1:53" x14ac:dyDescent="0.2">
      <c r="A786" s="20" t="s">
        <v>937</v>
      </c>
      <c r="B786" s="20" t="s">
        <v>1069</v>
      </c>
      <c r="C786" s="8" t="s">
        <v>779</v>
      </c>
      <c r="D786" s="8" t="s">
        <v>46</v>
      </c>
      <c r="E786" s="8" t="s">
        <v>64</v>
      </c>
      <c r="F786" s="23">
        <v>43279</v>
      </c>
      <c r="G786" s="8" t="s">
        <v>48</v>
      </c>
      <c r="H786" s="9" t="s">
        <v>77</v>
      </c>
      <c r="I786" s="8" t="s">
        <v>50</v>
      </c>
      <c r="J786" s="20">
        <v>50.2</v>
      </c>
      <c r="L786" s="12" t="s">
        <v>51</v>
      </c>
      <c r="M786" s="33" t="s">
        <v>39</v>
      </c>
      <c r="N786" s="33" t="s">
        <v>30</v>
      </c>
      <c r="O786" s="34"/>
      <c r="P786" s="34"/>
      <c r="Q786" s="34"/>
      <c r="R786" s="33" t="s">
        <v>12</v>
      </c>
      <c r="S786" s="34"/>
      <c r="T786" s="33" t="s">
        <v>834</v>
      </c>
      <c r="U786" s="34"/>
      <c r="V786" s="34"/>
      <c r="W786" s="34"/>
      <c r="X786" s="34"/>
      <c r="Y786" s="34"/>
      <c r="Z786" s="34"/>
      <c r="AA786" s="34"/>
      <c r="AB786" s="34"/>
      <c r="AC786" s="34"/>
      <c r="AE786" s="34"/>
      <c r="AF786" s="34"/>
      <c r="AG786" s="34"/>
      <c r="AI786" s="34"/>
      <c r="AJ786" s="34"/>
      <c r="AK786" s="35">
        <v>399972</v>
      </c>
      <c r="AL786" s="35">
        <v>123</v>
      </c>
      <c r="AM786" s="34"/>
      <c r="AN786" s="34"/>
      <c r="AO786" s="34"/>
      <c r="AP786" s="34"/>
      <c r="AQ786" s="34"/>
      <c r="AR786" s="34"/>
      <c r="AS786" s="34"/>
      <c r="AT786" s="34"/>
      <c r="AU786" s="35">
        <v>105780</v>
      </c>
      <c r="AV786" s="34"/>
      <c r="AW786" s="34"/>
      <c r="AY786" s="35">
        <v>1104</v>
      </c>
      <c r="BA786" s="12">
        <f t="shared" si="12"/>
        <v>4</v>
      </c>
    </row>
    <row r="787" spans="1:53" x14ac:dyDescent="0.2">
      <c r="A787" s="8" t="s">
        <v>802</v>
      </c>
      <c r="B787" s="8" t="s">
        <v>1069</v>
      </c>
      <c r="C787" s="8" t="s">
        <v>779</v>
      </c>
      <c r="D787" s="8" t="s">
        <v>46</v>
      </c>
      <c r="E787" s="8" t="s">
        <v>64</v>
      </c>
      <c r="F787" s="23">
        <v>43279</v>
      </c>
      <c r="G787" s="8" t="s">
        <v>48</v>
      </c>
      <c r="H787" s="9" t="s">
        <v>77</v>
      </c>
      <c r="I787" s="8" t="s">
        <v>50</v>
      </c>
      <c r="J787" s="19">
        <v>62.7</v>
      </c>
      <c r="K787" s="19"/>
      <c r="L787" s="12" t="s">
        <v>51</v>
      </c>
      <c r="M787" s="45"/>
      <c r="N787" s="45"/>
      <c r="O787" s="26"/>
      <c r="R787" s="14"/>
      <c r="S787" s="9"/>
      <c r="T787" s="9" t="s">
        <v>834</v>
      </c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3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8">
        <v>7199</v>
      </c>
      <c r="AZ787" s="14"/>
      <c r="BA787" s="12">
        <f t="shared" si="12"/>
        <v>1</v>
      </c>
    </row>
    <row r="788" spans="1:53" x14ac:dyDescent="0.2">
      <c r="A788" s="20" t="s">
        <v>938</v>
      </c>
      <c r="B788" s="20" t="s">
        <v>1069</v>
      </c>
      <c r="C788" s="8" t="s">
        <v>779</v>
      </c>
      <c r="D788" s="8" t="s">
        <v>46</v>
      </c>
      <c r="E788" s="8" t="s">
        <v>64</v>
      </c>
      <c r="F788" s="23">
        <v>43279</v>
      </c>
      <c r="G788" s="8" t="s">
        <v>48</v>
      </c>
      <c r="H788" s="9" t="s">
        <v>77</v>
      </c>
      <c r="I788" s="8" t="s">
        <v>84</v>
      </c>
      <c r="J788" s="20">
        <v>5.18</v>
      </c>
      <c r="L788" s="12" t="s">
        <v>51</v>
      </c>
      <c r="M788" s="49"/>
      <c r="N788" s="49"/>
      <c r="O788" s="34"/>
      <c r="P788" s="34"/>
      <c r="Q788" s="34"/>
      <c r="R788" s="33" t="s">
        <v>12</v>
      </c>
      <c r="S788" s="33" t="s">
        <v>13</v>
      </c>
      <c r="T788" s="33" t="s">
        <v>834</v>
      </c>
      <c r="U788" s="34"/>
      <c r="V788" s="34"/>
      <c r="W788" s="34"/>
      <c r="X788" s="34"/>
      <c r="Y788" s="34"/>
      <c r="Z788" s="34"/>
      <c r="AA788" s="34"/>
      <c r="AB788" s="34"/>
      <c r="AC788" s="34"/>
      <c r="AE788" s="34"/>
      <c r="AF788" s="34"/>
      <c r="AG788" s="34"/>
      <c r="AI788" s="35">
        <v>23</v>
      </c>
      <c r="AJ788" s="34"/>
      <c r="AK788" s="35">
        <v>48</v>
      </c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Y788" s="35">
        <v>4892</v>
      </c>
      <c r="BA788" s="12">
        <f t="shared" si="12"/>
        <v>3</v>
      </c>
    </row>
    <row r="789" spans="1:53" x14ac:dyDescent="0.2">
      <c r="A789" s="20" t="s">
        <v>939</v>
      </c>
      <c r="B789" s="20" t="s">
        <v>1069</v>
      </c>
      <c r="C789" s="8" t="s">
        <v>779</v>
      </c>
      <c r="D789" s="8" t="s">
        <v>46</v>
      </c>
      <c r="E789" s="8" t="s">
        <v>64</v>
      </c>
      <c r="F789" s="23">
        <v>43279</v>
      </c>
      <c r="G789" s="8" t="s">
        <v>48</v>
      </c>
      <c r="H789" s="9" t="s">
        <v>77</v>
      </c>
      <c r="I789" s="8" t="s">
        <v>84</v>
      </c>
      <c r="J789" s="20">
        <v>8.52</v>
      </c>
      <c r="L789" s="12" t="s">
        <v>51</v>
      </c>
      <c r="M789" s="33" t="s">
        <v>35</v>
      </c>
      <c r="N789" s="49"/>
      <c r="O789" s="34"/>
      <c r="P789" s="34"/>
      <c r="Q789" s="34"/>
      <c r="R789" s="34"/>
      <c r="S789" s="34"/>
      <c r="T789" s="33" t="s">
        <v>834</v>
      </c>
      <c r="U789" s="34"/>
      <c r="V789" s="34"/>
      <c r="W789" s="34"/>
      <c r="X789" s="34"/>
      <c r="Y789" s="34"/>
      <c r="Z789" s="34"/>
      <c r="AA789" s="34"/>
      <c r="AB789" s="34"/>
      <c r="AC789" s="34"/>
      <c r="AE789" s="34"/>
      <c r="AF789" s="34"/>
      <c r="AG789" s="34"/>
      <c r="AI789" s="34"/>
      <c r="AJ789" s="34"/>
      <c r="AK789" s="34"/>
      <c r="AL789" s="34"/>
      <c r="AM789" s="34"/>
      <c r="AN789" s="34"/>
      <c r="AO789" s="34"/>
      <c r="AP789" s="34"/>
      <c r="AQ789" s="35">
        <v>30</v>
      </c>
      <c r="AR789" s="34"/>
      <c r="AS789" s="34"/>
      <c r="AT789" s="34"/>
      <c r="AU789" s="34"/>
      <c r="AV789" s="34"/>
      <c r="AW789" s="34"/>
      <c r="AY789" s="35">
        <v>53534</v>
      </c>
      <c r="BA789" s="12">
        <f t="shared" si="12"/>
        <v>2</v>
      </c>
    </row>
    <row r="790" spans="1:53" x14ac:dyDescent="0.2">
      <c r="A790" s="20" t="s">
        <v>940</v>
      </c>
      <c r="B790" s="20" t="s">
        <v>1069</v>
      </c>
      <c r="C790" s="8" t="s">
        <v>779</v>
      </c>
      <c r="D790" s="8" t="s">
        <v>46</v>
      </c>
      <c r="E790" s="8" t="s">
        <v>64</v>
      </c>
      <c r="F790" s="23">
        <v>43279</v>
      </c>
      <c r="G790" s="8" t="s">
        <v>48</v>
      </c>
      <c r="H790" s="9" t="s">
        <v>77</v>
      </c>
      <c r="I790" s="8" t="s">
        <v>84</v>
      </c>
      <c r="J790" s="20">
        <v>11.8</v>
      </c>
      <c r="L790" s="12" t="s">
        <v>51</v>
      </c>
      <c r="M790" s="33" t="s">
        <v>20</v>
      </c>
      <c r="N790" s="33" t="s">
        <v>35</v>
      </c>
      <c r="O790" s="34"/>
      <c r="P790" s="34"/>
      <c r="Q790" s="34"/>
      <c r="R790" s="34"/>
      <c r="S790" s="34"/>
      <c r="T790" s="33" t="s">
        <v>834</v>
      </c>
      <c r="U790" s="34"/>
      <c r="V790" s="34"/>
      <c r="W790" s="34"/>
      <c r="X790" s="34"/>
      <c r="Y790" s="34"/>
      <c r="Z790" s="35">
        <v>94</v>
      </c>
      <c r="AA790" s="35"/>
      <c r="AB790" s="34"/>
      <c r="AC790" s="34"/>
      <c r="AE790" s="34"/>
      <c r="AF790" s="34"/>
      <c r="AG790" s="34"/>
      <c r="AI790" s="34"/>
      <c r="AJ790" s="34"/>
      <c r="AK790" s="34"/>
      <c r="AL790" s="34"/>
      <c r="AM790" s="34"/>
      <c r="AN790" s="34"/>
      <c r="AO790" s="34"/>
      <c r="AP790" s="34"/>
      <c r="AQ790" s="35">
        <v>17</v>
      </c>
      <c r="AR790" s="34"/>
      <c r="AS790" s="34"/>
      <c r="AT790" s="34"/>
      <c r="AU790" s="34"/>
      <c r="AV790" s="34"/>
      <c r="AW790" s="34"/>
      <c r="AY790" s="35">
        <v>40657</v>
      </c>
      <c r="BA790" s="12">
        <f t="shared" si="12"/>
        <v>3</v>
      </c>
    </row>
    <row r="791" spans="1:53" x14ac:dyDescent="0.2">
      <c r="A791" s="20" t="s">
        <v>941</v>
      </c>
      <c r="B791" s="20" t="s">
        <v>1069</v>
      </c>
      <c r="C791" s="8" t="s">
        <v>779</v>
      </c>
      <c r="D791" s="8" t="s">
        <v>46</v>
      </c>
      <c r="E791" s="8" t="s">
        <v>64</v>
      </c>
      <c r="F791" s="23">
        <v>43279</v>
      </c>
      <c r="G791" s="8" t="s">
        <v>48</v>
      </c>
      <c r="H791" s="9" t="s">
        <v>77</v>
      </c>
      <c r="I791" s="8" t="s">
        <v>84</v>
      </c>
      <c r="J791" s="20">
        <v>8.34</v>
      </c>
      <c r="L791" s="12" t="s">
        <v>51</v>
      </c>
      <c r="M791" s="33" t="s">
        <v>35</v>
      </c>
      <c r="N791" s="49"/>
      <c r="O791" s="34"/>
      <c r="P791" s="34"/>
      <c r="Q791" s="34"/>
      <c r="R791" s="34"/>
      <c r="S791" s="34"/>
      <c r="T791" s="33" t="s">
        <v>834</v>
      </c>
      <c r="U791" s="34"/>
      <c r="V791" s="34"/>
      <c r="W791" s="34"/>
      <c r="X791" s="34"/>
      <c r="Y791" s="34"/>
      <c r="Z791" s="34"/>
      <c r="AA791" s="34"/>
      <c r="AB791" s="34"/>
      <c r="AC791" s="34"/>
      <c r="AE791" s="34"/>
      <c r="AF791" s="34"/>
      <c r="AG791" s="34"/>
      <c r="AI791" s="34"/>
      <c r="AJ791" s="34"/>
      <c r="AK791" s="34"/>
      <c r="AL791" s="34"/>
      <c r="AM791" s="34"/>
      <c r="AN791" s="34"/>
      <c r="AO791" s="34"/>
      <c r="AP791" s="34"/>
      <c r="AQ791" s="35">
        <v>41</v>
      </c>
      <c r="AR791" s="34"/>
      <c r="AS791" s="34"/>
      <c r="AT791" s="34"/>
      <c r="AU791" s="34"/>
      <c r="AV791" s="34"/>
      <c r="AW791" s="34"/>
      <c r="AY791" s="35">
        <v>24532</v>
      </c>
      <c r="BA791" s="12">
        <f t="shared" si="12"/>
        <v>2</v>
      </c>
    </row>
    <row r="792" spans="1:53" x14ac:dyDescent="0.2">
      <c r="A792" s="20" t="s">
        <v>942</v>
      </c>
      <c r="B792" s="20" t="s">
        <v>1069</v>
      </c>
      <c r="C792" s="8" t="s">
        <v>779</v>
      </c>
      <c r="D792" s="8" t="s">
        <v>46</v>
      </c>
      <c r="E792" s="8" t="s">
        <v>64</v>
      </c>
      <c r="F792" s="23">
        <v>43279</v>
      </c>
      <c r="G792" s="8" t="s">
        <v>48</v>
      </c>
      <c r="H792" s="9" t="s">
        <v>77</v>
      </c>
      <c r="I792" s="8" t="s">
        <v>84</v>
      </c>
      <c r="J792" s="20">
        <v>10.6</v>
      </c>
      <c r="L792" s="12" t="s">
        <v>51</v>
      </c>
      <c r="M792" s="33" t="s">
        <v>35</v>
      </c>
      <c r="N792" s="49"/>
      <c r="O792" s="34"/>
      <c r="P792" s="34"/>
      <c r="Q792" s="34"/>
      <c r="R792" s="34"/>
      <c r="S792" s="34"/>
      <c r="T792" s="33" t="s">
        <v>834</v>
      </c>
      <c r="U792" s="34"/>
      <c r="V792" s="34"/>
      <c r="W792" s="34"/>
      <c r="X792" s="34"/>
      <c r="Y792" s="34"/>
      <c r="Z792" s="34"/>
      <c r="AA792" s="34"/>
      <c r="AB792" s="34"/>
      <c r="AC792" s="34"/>
      <c r="AE792" s="34"/>
      <c r="AF792" s="34"/>
      <c r="AG792" s="34"/>
      <c r="AI792" s="34"/>
      <c r="AJ792" s="34"/>
      <c r="AK792" s="34"/>
      <c r="AL792" s="34"/>
      <c r="AM792" s="34"/>
      <c r="AN792" s="34"/>
      <c r="AO792" s="34"/>
      <c r="AP792" s="34"/>
      <c r="AQ792" s="35">
        <v>44</v>
      </c>
      <c r="AR792" s="34"/>
      <c r="AS792" s="34"/>
      <c r="AT792" s="34"/>
      <c r="AU792" s="34"/>
      <c r="AV792" s="34"/>
      <c r="AW792" s="34"/>
      <c r="AY792" s="35">
        <v>18100</v>
      </c>
      <c r="BA792" s="12">
        <f t="shared" si="12"/>
        <v>2</v>
      </c>
    </row>
    <row r="793" spans="1:53" x14ac:dyDescent="0.2">
      <c r="A793" s="20" t="s">
        <v>943</v>
      </c>
      <c r="B793" s="20" t="s">
        <v>1069</v>
      </c>
      <c r="C793" s="8" t="s">
        <v>779</v>
      </c>
      <c r="D793" s="8" t="s">
        <v>46</v>
      </c>
      <c r="E793" s="8" t="s">
        <v>64</v>
      </c>
      <c r="F793" s="23">
        <v>43279</v>
      </c>
      <c r="G793" s="8" t="s">
        <v>48</v>
      </c>
      <c r="H793" s="9" t="s">
        <v>77</v>
      </c>
      <c r="I793" s="8" t="s">
        <v>84</v>
      </c>
      <c r="J793" s="20">
        <v>10.1</v>
      </c>
      <c r="L793" s="12" t="s">
        <v>51</v>
      </c>
      <c r="M793" s="33" t="s">
        <v>34</v>
      </c>
      <c r="N793" s="33" t="s">
        <v>30</v>
      </c>
      <c r="O793" s="34"/>
      <c r="P793" s="34"/>
      <c r="Q793" s="34"/>
      <c r="R793" s="33" t="s">
        <v>12</v>
      </c>
      <c r="S793" s="34"/>
      <c r="T793" s="33" t="s">
        <v>834</v>
      </c>
      <c r="U793" s="34"/>
      <c r="V793" s="34"/>
      <c r="W793" s="34"/>
      <c r="X793" s="34"/>
      <c r="Y793" s="34"/>
      <c r="Z793" s="34"/>
      <c r="AA793" s="34"/>
      <c r="AB793" s="34"/>
      <c r="AC793" s="34"/>
      <c r="AE793" s="34"/>
      <c r="AF793" s="34"/>
      <c r="AG793" s="34"/>
      <c r="AI793" s="34"/>
      <c r="AJ793" s="34"/>
      <c r="AK793" s="35">
        <v>155812</v>
      </c>
      <c r="AL793" s="35">
        <v>10</v>
      </c>
      <c r="AM793" s="34"/>
      <c r="AN793" s="34"/>
      <c r="AO793" s="34"/>
      <c r="AP793" s="35">
        <v>292</v>
      </c>
      <c r="AQ793" s="34"/>
      <c r="AR793" s="34"/>
      <c r="AS793" s="34"/>
      <c r="AT793" s="34"/>
      <c r="AU793" s="34"/>
      <c r="AV793" s="34"/>
      <c r="AW793" s="34"/>
      <c r="AY793" s="35">
        <v>67</v>
      </c>
      <c r="BA793" s="12">
        <f t="shared" si="12"/>
        <v>4</v>
      </c>
    </row>
    <row r="794" spans="1:53" x14ac:dyDescent="0.2">
      <c r="A794" s="20" t="s">
        <v>944</v>
      </c>
      <c r="B794" s="20" t="s">
        <v>1069</v>
      </c>
      <c r="C794" s="8" t="s">
        <v>779</v>
      </c>
      <c r="D794" s="8" t="s">
        <v>46</v>
      </c>
      <c r="E794" s="8" t="s">
        <v>64</v>
      </c>
      <c r="F794" s="23">
        <v>43279</v>
      </c>
      <c r="G794" s="8" t="s">
        <v>48</v>
      </c>
      <c r="H794" s="9" t="s">
        <v>77</v>
      </c>
      <c r="I794" s="8" t="s">
        <v>84</v>
      </c>
      <c r="J794" s="20">
        <v>9.99</v>
      </c>
      <c r="L794" s="12" t="s">
        <v>51</v>
      </c>
      <c r="M794" s="33" t="s">
        <v>17</v>
      </c>
      <c r="N794" s="49"/>
      <c r="O794" s="34"/>
      <c r="P794" s="34"/>
      <c r="Q794" s="34"/>
      <c r="R794" s="33" t="s">
        <v>12</v>
      </c>
      <c r="S794" s="34"/>
      <c r="T794" s="33" t="s">
        <v>834</v>
      </c>
      <c r="U794" s="34"/>
      <c r="V794" s="34"/>
      <c r="W794" s="35">
        <v>326</v>
      </c>
      <c r="X794" s="34"/>
      <c r="Y794" s="34"/>
      <c r="Z794" s="34"/>
      <c r="AA794" s="34"/>
      <c r="AB794" s="34"/>
      <c r="AC794" s="34"/>
      <c r="AE794" s="34"/>
      <c r="AF794" s="34"/>
      <c r="AG794" s="34"/>
      <c r="AI794" s="34"/>
      <c r="AJ794" s="34"/>
      <c r="AK794" s="35">
        <v>18</v>
      </c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Y794" s="35">
        <v>12708</v>
      </c>
      <c r="BA794" s="12">
        <f t="shared" si="12"/>
        <v>3</v>
      </c>
    </row>
    <row r="795" spans="1:53" x14ac:dyDescent="0.2">
      <c r="A795" s="20" t="s">
        <v>945</v>
      </c>
      <c r="B795" s="20" t="s">
        <v>1069</v>
      </c>
      <c r="C795" s="8" t="s">
        <v>779</v>
      </c>
      <c r="D795" s="8" t="s">
        <v>46</v>
      </c>
      <c r="E795" s="8" t="s">
        <v>64</v>
      </c>
      <c r="F795" s="23">
        <v>43279</v>
      </c>
      <c r="G795" s="8" t="s">
        <v>48</v>
      </c>
      <c r="H795" s="9" t="s">
        <v>77</v>
      </c>
      <c r="I795" s="8" t="s">
        <v>84</v>
      </c>
      <c r="J795" s="20">
        <v>6.07</v>
      </c>
      <c r="L795" s="12" t="s">
        <v>51</v>
      </c>
      <c r="M795" s="33" t="s">
        <v>35</v>
      </c>
      <c r="N795" s="49"/>
      <c r="O795" s="34"/>
      <c r="P795" s="34"/>
      <c r="Q795" s="34"/>
      <c r="R795" s="34"/>
      <c r="S795" s="34"/>
      <c r="T795" s="33" t="s">
        <v>834</v>
      </c>
      <c r="U795" s="34"/>
      <c r="V795" s="34"/>
      <c r="W795" s="34"/>
      <c r="X795" s="34"/>
      <c r="Y795" s="34"/>
      <c r="Z795" s="34"/>
      <c r="AA795" s="34"/>
      <c r="AB795" s="34"/>
      <c r="AC795" s="34"/>
      <c r="AE795" s="34"/>
      <c r="AF795" s="34"/>
      <c r="AG795" s="34"/>
      <c r="AI795" s="34"/>
      <c r="AJ795" s="34"/>
      <c r="AK795" s="34"/>
      <c r="AL795" s="34"/>
      <c r="AM795" s="34"/>
      <c r="AN795" s="34"/>
      <c r="AO795" s="34"/>
      <c r="AP795" s="34"/>
      <c r="AQ795" s="35">
        <v>25</v>
      </c>
      <c r="AR795" s="34"/>
      <c r="AS795" s="34"/>
      <c r="AT795" s="34"/>
      <c r="AU795" s="34"/>
      <c r="AV795" s="34"/>
      <c r="AW795" s="34"/>
      <c r="AY795" s="35">
        <v>95701</v>
      </c>
      <c r="BA795" s="12">
        <f t="shared" si="12"/>
        <v>2</v>
      </c>
    </row>
    <row r="796" spans="1:53" x14ac:dyDescent="0.2">
      <c r="A796" s="20" t="s">
        <v>946</v>
      </c>
      <c r="B796" s="20" t="s">
        <v>1069</v>
      </c>
      <c r="C796" s="8" t="s">
        <v>779</v>
      </c>
      <c r="D796" s="8" t="s">
        <v>46</v>
      </c>
      <c r="E796" s="8" t="s">
        <v>64</v>
      </c>
      <c r="F796" s="23">
        <v>43279</v>
      </c>
      <c r="G796" s="8" t="s">
        <v>48</v>
      </c>
      <c r="H796" s="9" t="s">
        <v>77</v>
      </c>
      <c r="I796" s="8" t="s">
        <v>84</v>
      </c>
      <c r="J796" s="20">
        <v>8.08</v>
      </c>
      <c r="L796" s="12" t="s">
        <v>51</v>
      </c>
      <c r="M796" s="33" t="s">
        <v>34</v>
      </c>
      <c r="N796" s="33" t="s">
        <v>30</v>
      </c>
      <c r="O796" s="33" t="s">
        <v>17</v>
      </c>
      <c r="P796" s="33"/>
      <c r="Q796" s="33"/>
      <c r="R796" s="33" t="s">
        <v>12</v>
      </c>
      <c r="S796" s="34"/>
      <c r="T796" s="33" t="s">
        <v>834</v>
      </c>
      <c r="U796" s="34"/>
      <c r="V796" s="34"/>
      <c r="W796" s="35">
        <v>31</v>
      </c>
      <c r="X796" s="34"/>
      <c r="Y796" s="34"/>
      <c r="Z796" s="34"/>
      <c r="AA796" s="34"/>
      <c r="AB796" s="34"/>
      <c r="AC796" s="34"/>
      <c r="AE796" s="34"/>
      <c r="AF796" s="34"/>
      <c r="AG796" s="34"/>
      <c r="AI796" s="34"/>
      <c r="AJ796" s="34"/>
      <c r="AK796" s="35">
        <v>135994</v>
      </c>
      <c r="AL796" s="35">
        <v>118</v>
      </c>
      <c r="AM796" s="34"/>
      <c r="AN796" s="34"/>
      <c r="AO796" s="34"/>
      <c r="AP796" s="35">
        <v>59</v>
      </c>
      <c r="AQ796" s="34"/>
      <c r="AR796" s="34"/>
      <c r="AS796" s="34"/>
      <c r="AT796" s="34"/>
      <c r="AU796" s="34"/>
      <c r="AV796" s="34"/>
      <c r="AW796" s="34"/>
      <c r="AY796" s="35">
        <v>5629</v>
      </c>
      <c r="BA796" s="12">
        <f t="shared" si="12"/>
        <v>5</v>
      </c>
    </row>
    <row r="797" spans="1:53" x14ac:dyDescent="0.2">
      <c r="A797" s="20" t="s">
        <v>947</v>
      </c>
      <c r="B797" s="20" t="s">
        <v>1069</v>
      </c>
      <c r="C797" s="8" t="s">
        <v>779</v>
      </c>
      <c r="D797" s="8" t="s">
        <v>46</v>
      </c>
      <c r="E797" s="8" t="s">
        <v>64</v>
      </c>
      <c r="F797" s="23">
        <v>43279</v>
      </c>
      <c r="G797" s="8" t="s">
        <v>48</v>
      </c>
      <c r="H797" s="9" t="s">
        <v>77</v>
      </c>
      <c r="I797" s="8" t="s">
        <v>84</v>
      </c>
      <c r="J797" s="20">
        <v>3.65</v>
      </c>
      <c r="L797" s="12" t="s">
        <v>51</v>
      </c>
      <c r="M797" s="33" t="s">
        <v>838</v>
      </c>
      <c r="N797" s="33" t="s">
        <v>34</v>
      </c>
      <c r="O797" s="34"/>
      <c r="P797" s="34"/>
      <c r="Q797" s="34"/>
      <c r="R797" s="34"/>
      <c r="S797" s="34"/>
      <c r="T797" s="33" t="s">
        <v>834</v>
      </c>
      <c r="U797" s="34"/>
      <c r="V797" s="34"/>
      <c r="W797" s="34"/>
      <c r="X797" s="34"/>
      <c r="Y797" s="34"/>
      <c r="Z797" s="34"/>
      <c r="AA797" s="34"/>
      <c r="AB797" s="34"/>
      <c r="AC797" s="35">
        <v>44</v>
      </c>
      <c r="AE797" s="34"/>
      <c r="AF797" s="34"/>
      <c r="AG797" s="34"/>
      <c r="AI797" s="34"/>
      <c r="AJ797" s="34"/>
      <c r="AK797" s="34"/>
      <c r="AL797" s="34"/>
      <c r="AM797" s="34"/>
      <c r="AN797" s="34"/>
      <c r="AO797" s="34"/>
      <c r="AP797" s="35">
        <v>40</v>
      </c>
      <c r="AQ797" s="34"/>
      <c r="AR797" s="34"/>
      <c r="AS797" s="34"/>
      <c r="AT797" s="34"/>
      <c r="AU797" s="34"/>
      <c r="AV797" s="34"/>
      <c r="AW797" s="34"/>
      <c r="AY797" s="35">
        <v>329</v>
      </c>
      <c r="BA797" s="12">
        <f t="shared" si="12"/>
        <v>3</v>
      </c>
    </row>
    <row r="798" spans="1:53" x14ac:dyDescent="0.2">
      <c r="A798" s="20" t="s">
        <v>948</v>
      </c>
      <c r="B798" s="20" t="s">
        <v>1069</v>
      </c>
      <c r="C798" s="8" t="s">
        <v>779</v>
      </c>
      <c r="D798" s="8" t="s">
        <v>46</v>
      </c>
      <c r="E798" s="8" t="s">
        <v>64</v>
      </c>
      <c r="F798" s="23">
        <v>43279</v>
      </c>
      <c r="G798" s="8" t="s">
        <v>48</v>
      </c>
      <c r="H798" s="9" t="s">
        <v>77</v>
      </c>
      <c r="I798" s="8" t="s">
        <v>84</v>
      </c>
      <c r="J798" s="20">
        <v>14.6</v>
      </c>
      <c r="L798" s="12" t="s">
        <v>51</v>
      </c>
      <c r="M798" s="33" t="s">
        <v>838</v>
      </c>
      <c r="N798" s="33" t="s">
        <v>30</v>
      </c>
      <c r="O798" s="34"/>
      <c r="P798" s="34"/>
      <c r="Q798" s="34"/>
      <c r="R798" s="33" t="s">
        <v>12</v>
      </c>
      <c r="S798" s="34"/>
      <c r="T798" s="33" t="s">
        <v>834</v>
      </c>
      <c r="U798" s="34"/>
      <c r="V798" s="34"/>
      <c r="W798" s="34"/>
      <c r="X798" s="34"/>
      <c r="Y798" s="34"/>
      <c r="Z798" s="34"/>
      <c r="AA798" s="34"/>
      <c r="AB798" s="34"/>
      <c r="AC798" s="35">
        <v>2281</v>
      </c>
      <c r="AE798" s="34"/>
      <c r="AF798" s="34"/>
      <c r="AG798" s="34"/>
      <c r="AI798" s="34"/>
      <c r="AJ798" s="34"/>
      <c r="AK798" s="35">
        <v>101840</v>
      </c>
      <c r="AL798" s="35">
        <v>80</v>
      </c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Y798" s="35">
        <v>5299</v>
      </c>
      <c r="BA798" s="12">
        <f t="shared" si="12"/>
        <v>4</v>
      </c>
    </row>
    <row r="799" spans="1:53" x14ac:dyDescent="0.2">
      <c r="A799" s="20" t="s">
        <v>949</v>
      </c>
      <c r="B799" s="20" t="s">
        <v>1069</v>
      </c>
      <c r="C799" s="8" t="s">
        <v>779</v>
      </c>
      <c r="D799" s="8" t="s">
        <v>46</v>
      </c>
      <c r="E799" s="8" t="s">
        <v>64</v>
      </c>
      <c r="F799" s="23">
        <v>43279</v>
      </c>
      <c r="G799" s="8" t="s">
        <v>48</v>
      </c>
      <c r="H799" s="9" t="s">
        <v>77</v>
      </c>
      <c r="I799" s="8" t="s">
        <v>84</v>
      </c>
      <c r="J799" s="20">
        <v>6.43</v>
      </c>
      <c r="L799" s="12" t="s">
        <v>51</v>
      </c>
      <c r="M799" s="33" t="s">
        <v>838</v>
      </c>
      <c r="N799" s="33" t="s">
        <v>34</v>
      </c>
      <c r="O799" s="34"/>
      <c r="P799" s="34"/>
      <c r="Q799" s="34"/>
      <c r="R799" s="34"/>
      <c r="S799" s="33" t="s">
        <v>13</v>
      </c>
      <c r="T799" s="33" t="s">
        <v>834</v>
      </c>
      <c r="U799" s="34"/>
      <c r="V799" s="34"/>
      <c r="W799" s="34"/>
      <c r="X799" s="34"/>
      <c r="Y799" s="34"/>
      <c r="Z799" s="34"/>
      <c r="AA799" s="34"/>
      <c r="AB799" s="34"/>
      <c r="AC799" s="35">
        <v>10816</v>
      </c>
      <c r="AE799" s="34"/>
      <c r="AF799" s="34"/>
      <c r="AG799" s="34"/>
      <c r="AI799" s="35">
        <v>10</v>
      </c>
      <c r="AJ799" s="34"/>
      <c r="AK799" s="34"/>
      <c r="AL799" s="34"/>
      <c r="AM799" s="34"/>
      <c r="AN799" s="34"/>
      <c r="AO799" s="34"/>
      <c r="AP799" s="35">
        <v>57</v>
      </c>
      <c r="AQ799" s="34"/>
      <c r="AR799" s="34"/>
      <c r="AS799" s="34"/>
      <c r="AT799" s="34"/>
      <c r="AU799" s="34"/>
      <c r="AV799" s="34"/>
      <c r="AW799" s="34"/>
      <c r="AY799" s="35">
        <v>99858</v>
      </c>
      <c r="BA799" s="12">
        <f t="shared" si="12"/>
        <v>4</v>
      </c>
    </row>
    <row r="800" spans="1:53" x14ac:dyDescent="0.2">
      <c r="A800" s="8" t="s">
        <v>803</v>
      </c>
      <c r="B800" s="8" t="s">
        <v>1069</v>
      </c>
      <c r="C800" s="8" t="s">
        <v>779</v>
      </c>
      <c r="D800" s="8" t="s">
        <v>46</v>
      </c>
      <c r="E800" s="8" t="s">
        <v>53</v>
      </c>
      <c r="F800" s="23">
        <v>43279</v>
      </c>
      <c r="G800" s="8" t="s">
        <v>48</v>
      </c>
      <c r="H800" s="9" t="s">
        <v>77</v>
      </c>
      <c r="I800" s="8" t="s">
        <v>50</v>
      </c>
      <c r="J800" s="19">
        <v>66.099999999999994</v>
      </c>
      <c r="K800" s="19"/>
      <c r="L800" s="12" t="s">
        <v>51</v>
      </c>
      <c r="M800" s="9" t="s">
        <v>38</v>
      </c>
      <c r="N800" s="33" t="s">
        <v>30</v>
      </c>
      <c r="O800" s="9"/>
      <c r="R800" s="24" t="s">
        <v>12</v>
      </c>
      <c r="S800" s="24"/>
      <c r="T800" s="9" t="s">
        <v>834</v>
      </c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8">
        <v>47203</v>
      </c>
      <c r="AL800" s="13">
        <v>15</v>
      </c>
      <c r="AM800" s="14"/>
      <c r="AN800" s="14"/>
      <c r="AO800" s="14"/>
      <c r="AP800" s="14"/>
      <c r="AQ800" s="14"/>
      <c r="AR800" s="14"/>
      <c r="AS800" s="14"/>
      <c r="AT800" s="8">
        <v>18994</v>
      </c>
      <c r="AU800" s="8"/>
      <c r="AV800" s="8"/>
      <c r="AW800" s="14"/>
      <c r="AX800" s="14"/>
      <c r="AY800" s="8">
        <v>34432</v>
      </c>
      <c r="AZ800" s="14"/>
      <c r="BA800" s="12">
        <f t="shared" si="12"/>
        <v>4</v>
      </c>
    </row>
    <row r="801" spans="1:53" x14ac:dyDescent="0.2">
      <c r="A801" s="8" t="s">
        <v>950</v>
      </c>
      <c r="B801" s="20" t="s">
        <v>1069</v>
      </c>
      <c r="C801" s="8" t="s">
        <v>779</v>
      </c>
      <c r="D801" s="8" t="s">
        <v>46</v>
      </c>
      <c r="E801" s="8" t="s">
        <v>53</v>
      </c>
      <c r="F801" s="23">
        <v>43279</v>
      </c>
      <c r="G801" s="8" t="s">
        <v>48</v>
      </c>
      <c r="H801" s="9" t="s">
        <v>77</v>
      </c>
      <c r="I801" s="8" t="s">
        <v>50</v>
      </c>
      <c r="J801" s="20">
        <v>56.7</v>
      </c>
      <c r="L801" s="12" t="s">
        <v>51</v>
      </c>
      <c r="M801" s="33" t="s">
        <v>39</v>
      </c>
      <c r="N801" s="49"/>
      <c r="O801" s="34"/>
      <c r="P801" s="34"/>
      <c r="Q801" s="34"/>
      <c r="R801" s="33" t="s">
        <v>12</v>
      </c>
      <c r="S801" s="34"/>
      <c r="T801" s="33" t="s">
        <v>834</v>
      </c>
      <c r="U801" s="34"/>
      <c r="V801" s="34"/>
      <c r="W801" s="34"/>
      <c r="X801" s="34"/>
      <c r="Y801" s="34"/>
      <c r="Z801" s="34"/>
      <c r="AA801" s="34"/>
      <c r="AB801" s="34"/>
      <c r="AC801" s="34"/>
      <c r="AE801" s="34"/>
      <c r="AF801" s="34"/>
      <c r="AG801" s="34"/>
      <c r="AI801" s="34"/>
      <c r="AJ801" s="34"/>
      <c r="AK801" s="35">
        <v>26</v>
      </c>
      <c r="AL801" s="34"/>
      <c r="AM801" s="34"/>
      <c r="AN801" s="34"/>
      <c r="AO801" s="34"/>
      <c r="AP801" s="34"/>
      <c r="AQ801" s="34"/>
      <c r="AR801" s="34"/>
      <c r="AS801" s="34"/>
      <c r="AT801" s="34"/>
      <c r="AU801" s="35">
        <v>2042</v>
      </c>
      <c r="AV801" s="34"/>
      <c r="AW801" s="34"/>
      <c r="AY801" s="35">
        <v>9106</v>
      </c>
      <c r="BA801" s="12">
        <f t="shared" si="12"/>
        <v>3</v>
      </c>
    </row>
    <row r="802" spans="1:53" x14ac:dyDescent="0.2">
      <c r="A802" s="8" t="s">
        <v>951</v>
      </c>
      <c r="B802" s="20" t="s">
        <v>1069</v>
      </c>
      <c r="C802" s="8" t="s">
        <v>779</v>
      </c>
      <c r="D802" s="8" t="s">
        <v>46</v>
      </c>
      <c r="E802" s="8" t="s">
        <v>53</v>
      </c>
      <c r="F802" s="23">
        <v>43279</v>
      </c>
      <c r="G802" s="8" t="s">
        <v>48</v>
      </c>
      <c r="H802" s="9" t="s">
        <v>77</v>
      </c>
      <c r="I802" s="8" t="s">
        <v>50</v>
      </c>
      <c r="J802" s="20">
        <v>53.6</v>
      </c>
      <c r="L802" s="12" t="s">
        <v>51</v>
      </c>
      <c r="M802" s="33" t="s">
        <v>39</v>
      </c>
      <c r="N802" s="33" t="s">
        <v>35</v>
      </c>
      <c r="O802" s="34"/>
      <c r="P802" s="34"/>
      <c r="Q802" s="34"/>
      <c r="R802" s="34"/>
      <c r="S802" s="34"/>
      <c r="T802" s="33" t="s">
        <v>834</v>
      </c>
      <c r="U802" s="34"/>
      <c r="V802" s="34"/>
      <c r="W802" s="34"/>
      <c r="X802" s="34"/>
      <c r="Y802" s="34"/>
      <c r="Z802" s="34"/>
      <c r="AA802" s="34"/>
      <c r="AB802" s="34"/>
      <c r="AC802" s="34"/>
      <c r="AE802" s="34"/>
      <c r="AF802" s="34"/>
      <c r="AG802" s="34"/>
      <c r="AI802" s="34"/>
      <c r="AJ802" s="34"/>
      <c r="AK802" s="34"/>
      <c r="AL802" s="34"/>
      <c r="AM802" s="34"/>
      <c r="AN802" s="34"/>
      <c r="AO802" s="34"/>
      <c r="AP802" s="34"/>
      <c r="AQ802" s="35">
        <v>23</v>
      </c>
      <c r="AR802" s="34"/>
      <c r="AS802" s="34"/>
      <c r="AT802" s="34"/>
      <c r="AU802" s="35">
        <v>21117</v>
      </c>
      <c r="AV802" s="34"/>
      <c r="AW802" s="34"/>
      <c r="AY802" s="35">
        <v>1732</v>
      </c>
      <c r="BA802" s="12">
        <f t="shared" si="12"/>
        <v>3</v>
      </c>
    </row>
    <row r="803" spans="1:53" x14ac:dyDescent="0.2">
      <c r="A803" s="35" t="s">
        <v>952</v>
      </c>
      <c r="B803" s="20" t="s">
        <v>1069</v>
      </c>
      <c r="C803" s="8" t="s">
        <v>779</v>
      </c>
      <c r="D803" s="8" t="s">
        <v>46</v>
      </c>
      <c r="E803" s="8" t="s">
        <v>53</v>
      </c>
      <c r="F803" s="23">
        <v>43279</v>
      </c>
      <c r="G803" s="8" t="s">
        <v>48</v>
      </c>
      <c r="H803" s="9" t="s">
        <v>77</v>
      </c>
      <c r="I803" s="8" t="s">
        <v>84</v>
      </c>
      <c r="J803" s="20">
        <v>17</v>
      </c>
      <c r="K803" s="35"/>
      <c r="L803" s="12" t="s">
        <v>51</v>
      </c>
      <c r="M803" s="33" t="s">
        <v>38</v>
      </c>
      <c r="N803" s="33" t="s">
        <v>35</v>
      </c>
      <c r="O803" s="34"/>
      <c r="P803" s="34"/>
      <c r="Q803" s="34"/>
      <c r="R803" s="34"/>
      <c r="S803" s="34"/>
      <c r="T803" s="33" t="s">
        <v>834</v>
      </c>
      <c r="U803" s="34"/>
      <c r="V803" s="34"/>
      <c r="W803" s="34"/>
      <c r="X803" s="34"/>
      <c r="Y803" s="34"/>
      <c r="Z803" s="34"/>
      <c r="AA803" s="34"/>
      <c r="AB803" s="34"/>
      <c r="AC803" s="34"/>
      <c r="AE803" s="34"/>
      <c r="AF803" s="34"/>
      <c r="AG803" s="34"/>
      <c r="AI803" s="34"/>
      <c r="AJ803" s="34"/>
      <c r="AK803" s="34"/>
      <c r="AL803" s="34"/>
      <c r="AM803" s="34"/>
      <c r="AN803" s="34"/>
      <c r="AO803" s="34"/>
      <c r="AP803" s="34"/>
      <c r="AQ803" s="35">
        <v>30</v>
      </c>
      <c r="AR803" s="34"/>
      <c r="AS803" s="34"/>
      <c r="AT803" s="35">
        <v>24916</v>
      </c>
      <c r="AU803" s="34"/>
      <c r="AV803" s="34"/>
      <c r="AW803" s="34"/>
      <c r="AY803" s="35">
        <v>82015</v>
      </c>
      <c r="BA803" s="12">
        <f t="shared" si="12"/>
        <v>3</v>
      </c>
    </row>
    <row r="804" spans="1:53" x14ac:dyDescent="0.2">
      <c r="A804" s="20" t="s">
        <v>953</v>
      </c>
      <c r="B804" s="20" t="s">
        <v>1069</v>
      </c>
      <c r="C804" s="8" t="s">
        <v>779</v>
      </c>
      <c r="D804" s="8" t="s">
        <v>46</v>
      </c>
      <c r="E804" s="8" t="s">
        <v>53</v>
      </c>
      <c r="F804" s="23">
        <v>43279</v>
      </c>
      <c r="G804" s="8" t="s">
        <v>48</v>
      </c>
      <c r="H804" s="9" t="s">
        <v>77</v>
      </c>
      <c r="I804" s="8" t="s">
        <v>84</v>
      </c>
      <c r="J804" s="20">
        <v>15.8</v>
      </c>
      <c r="K804" s="20" t="s">
        <v>60</v>
      </c>
      <c r="L804" s="12" t="s">
        <v>51</v>
      </c>
      <c r="M804" s="33"/>
      <c r="N804" s="33"/>
      <c r="O804" s="34"/>
      <c r="P804" s="34"/>
      <c r="Q804" s="34"/>
      <c r="R804" s="34"/>
      <c r="S804" s="34"/>
      <c r="T804" s="33"/>
      <c r="U804" s="34"/>
      <c r="V804" s="34"/>
      <c r="W804" s="34"/>
      <c r="X804" s="34"/>
      <c r="Y804" s="34"/>
      <c r="Z804" s="34"/>
      <c r="AA804" s="34"/>
      <c r="AB804" s="34"/>
      <c r="AC804" s="34"/>
      <c r="AE804" s="34"/>
      <c r="AF804" s="34"/>
      <c r="AG804" s="34"/>
      <c r="AI804" s="34"/>
      <c r="AJ804" s="34"/>
      <c r="AK804" s="34"/>
      <c r="AL804" s="34"/>
      <c r="AM804" s="34"/>
      <c r="AN804" s="34"/>
      <c r="AO804" s="34"/>
      <c r="AP804" s="34"/>
      <c r="AQ804" s="35"/>
      <c r="AR804" s="34"/>
      <c r="AS804" s="34"/>
      <c r="AT804" s="35"/>
      <c r="AU804" s="34"/>
      <c r="AV804" s="34"/>
      <c r="AW804" s="34"/>
      <c r="AY804" s="35"/>
      <c r="BA804" s="12">
        <f t="shared" si="12"/>
        <v>0</v>
      </c>
    </row>
    <row r="805" spans="1:53" x14ac:dyDescent="0.2">
      <c r="A805" s="8" t="s">
        <v>954</v>
      </c>
      <c r="B805" s="20" t="s">
        <v>1069</v>
      </c>
      <c r="C805" s="8" t="s">
        <v>779</v>
      </c>
      <c r="D805" s="8" t="s">
        <v>46</v>
      </c>
      <c r="E805" s="8" t="s">
        <v>53</v>
      </c>
      <c r="F805" s="23">
        <v>43279</v>
      </c>
      <c r="G805" s="8" t="s">
        <v>48</v>
      </c>
      <c r="H805" s="9" t="s">
        <v>49</v>
      </c>
      <c r="I805" s="8" t="s">
        <v>50</v>
      </c>
      <c r="J805" s="20">
        <v>59.1</v>
      </c>
      <c r="L805" s="12" t="s">
        <v>51</v>
      </c>
      <c r="M805" s="49"/>
      <c r="N805" s="49"/>
      <c r="O805" s="34"/>
      <c r="P805" s="34"/>
      <c r="Q805" s="34"/>
      <c r="R805" s="33" t="s">
        <v>12</v>
      </c>
      <c r="S805" s="33" t="s">
        <v>13</v>
      </c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E805" s="34"/>
      <c r="AF805" s="34"/>
      <c r="AG805" s="34"/>
      <c r="AI805" s="35">
        <v>1215</v>
      </c>
      <c r="AJ805" s="34"/>
      <c r="AK805" s="35">
        <v>11</v>
      </c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Y805" s="34"/>
      <c r="BA805" s="12">
        <f t="shared" si="12"/>
        <v>2</v>
      </c>
    </row>
    <row r="806" spans="1:53" x14ac:dyDescent="0.2">
      <c r="A806" s="20" t="s">
        <v>955</v>
      </c>
      <c r="B806" s="20" t="s">
        <v>1069</v>
      </c>
      <c r="C806" s="8" t="s">
        <v>779</v>
      </c>
      <c r="D806" s="8" t="s">
        <v>46</v>
      </c>
      <c r="E806" s="8" t="s">
        <v>67</v>
      </c>
      <c r="F806" s="23">
        <v>43277</v>
      </c>
      <c r="G806" s="8" t="s">
        <v>68</v>
      </c>
      <c r="H806" s="9" t="s">
        <v>77</v>
      </c>
      <c r="I806" s="8" t="s">
        <v>50</v>
      </c>
      <c r="J806" s="20">
        <v>51.2</v>
      </c>
      <c r="L806" s="12" t="s">
        <v>51</v>
      </c>
      <c r="M806" s="33" t="s">
        <v>30</v>
      </c>
      <c r="N806" s="49"/>
      <c r="O806" s="34"/>
      <c r="P806" s="34"/>
      <c r="Q806" s="34"/>
      <c r="R806" s="33" t="s">
        <v>12</v>
      </c>
      <c r="S806" s="34"/>
      <c r="T806" s="33" t="s">
        <v>834</v>
      </c>
      <c r="U806" s="34"/>
      <c r="V806" s="34"/>
      <c r="W806" s="34"/>
      <c r="X806" s="34"/>
      <c r="Y806" s="34"/>
      <c r="Z806" s="34"/>
      <c r="AA806" s="34"/>
      <c r="AB806" s="34"/>
      <c r="AC806" s="34"/>
      <c r="AE806" s="34"/>
      <c r="AF806" s="34"/>
      <c r="AG806" s="34"/>
      <c r="AI806" s="34"/>
      <c r="AJ806" s="34"/>
      <c r="AK806" s="35">
        <v>202737</v>
      </c>
      <c r="AL806" s="35">
        <v>30</v>
      </c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Y806" s="35">
        <v>272</v>
      </c>
      <c r="BA806" s="12">
        <f t="shared" si="12"/>
        <v>3</v>
      </c>
    </row>
    <row r="807" spans="1:53" x14ac:dyDescent="0.2">
      <c r="A807" s="8" t="s">
        <v>805</v>
      </c>
      <c r="B807" s="8" t="s">
        <v>1069</v>
      </c>
      <c r="C807" s="8" t="s">
        <v>779</v>
      </c>
      <c r="D807" s="8" t="s">
        <v>46</v>
      </c>
      <c r="E807" s="8" t="s">
        <v>67</v>
      </c>
      <c r="F807" s="23">
        <v>43277</v>
      </c>
      <c r="G807" s="8" t="s">
        <v>68</v>
      </c>
      <c r="H807" s="9" t="s">
        <v>77</v>
      </c>
      <c r="I807" s="8" t="s">
        <v>50</v>
      </c>
      <c r="J807" s="19">
        <v>62.8</v>
      </c>
      <c r="K807" s="19"/>
      <c r="L807" s="12" t="s">
        <v>51</v>
      </c>
      <c r="M807" s="45"/>
      <c r="N807" s="45"/>
      <c r="O807" s="26"/>
      <c r="R807" s="14"/>
      <c r="S807" s="9"/>
      <c r="T807" s="9" t="s">
        <v>834</v>
      </c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3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8">
        <v>130</v>
      </c>
      <c r="AZ807" s="14"/>
      <c r="BA807" s="12">
        <f t="shared" si="12"/>
        <v>1</v>
      </c>
    </row>
    <row r="808" spans="1:53" x14ac:dyDescent="0.2">
      <c r="A808" s="20" t="s">
        <v>956</v>
      </c>
      <c r="B808" s="20" t="s">
        <v>1069</v>
      </c>
      <c r="C808" s="8" t="s">
        <v>779</v>
      </c>
      <c r="D808" s="8" t="s">
        <v>46</v>
      </c>
      <c r="E808" s="8" t="s">
        <v>67</v>
      </c>
      <c r="F808" s="23">
        <v>43277</v>
      </c>
      <c r="G808" s="8" t="s">
        <v>68</v>
      </c>
      <c r="H808" s="9" t="s">
        <v>77</v>
      </c>
      <c r="I808" s="8" t="s">
        <v>50</v>
      </c>
      <c r="J808" s="20">
        <v>47.9</v>
      </c>
      <c r="L808" s="12" t="s">
        <v>51</v>
      </c>
      <c r="M808" s="49"/>
      <c r="N808" s="49"/>
      <c r="O808" s="34"/>
      <c r="P808" s="34"/>
      <c r="Q808" s="34"/>
      <c r="R808" s="33" t="s">
        <v>12</v>
      </c>
      <c r="S808" s="34"/>
      <c r="T808" s="33" t="s">
        <v>834</v>
      </c>
      <c r="U808" s="34"/>
      <c r="V808" s="34"/>
      <c r="W808" s="34"/>
      <c r="X808" s="34"/>
      <c r="Y808" s="34"/>
      <c r="Z808" s="34"/>
      <c r="AA808" s="34"/>
      <c r="AB808" s="34"/>
      <c r="AC808" s="34"/>
      <c r="AE808" s="34"/>
      <c r="AF808" s="34"/>
      <c r="AG808" s="34"/>
      <c r="AI808" s="34"/>
      <c r="AJ808" s="34"/>
      <c r="AK808" s="35">
        <v>11</v>
      </c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Y808" s="35">
        <v>132</v>
      </c>
      <c r="BA808" s="12">
        <f t="shared" si="12"/>
        <v>2</v>
      </c>
    </row>
    <row r="809" spans="1:53" x14ac:dyDescent="0.2">
      <c r="A809" s="8" t="s">
        <v>806</v>
      </c>
      <c r="B809" s="8" t="s">
        <v>1069</v>
      </c>
      <c r="C809" s="8" t="s">
        <v>779</v>
      </c>
      <c r="D809" s="8" t="s">
        <v>46</v>
      </c>
      <c r="E809" s="8" t="s">
        <v>67</v>
      </c>
      <c r="F809" s="23">
        <v>43277</v>
      </c>
      <c r="G809" s="8" t="s">
        <v>68</v>
      </c>
      <c r="H809" s="9" t="s">
        <v>77</v>
      </c>
      <c r="I809" s="8" t="s">
        <v>84</v>
      </c>
      <c r="J809" s="19">
        <v>22.3</v>
      </c>
      <c r="K809" s="19"/>
      <c r="L809" s="12" t="s">
        <v>51</v>
      </c>
      <c r="M809" s="45"/>
      <c r="N809" s="45"/>
      <c r="O809" s="26"/>
      <c r="R809" s="14"/>
      <c r="S809" s="9"/>
      <c r="T809" s="9" t="s">
        <v>834</v>
      </c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3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8">
        <v>38562</v>
      </c>
      <c r="AZ809" s="14"/>
      <c r="BA809" s="12">
        <f t="shared" si="12"/>
        <v>1</v>
      </c>
    </row>
    <row r="810" spans="1:53" x14ac:dyDescent="0.2">
      <c r="A810" s="8" t="s">
        <v>807</v>
      </c>
      <c r="B810" s="8" t="s">
        <v>1069</v>
      </c>
      <c r="C810" s="8" t="s">
        <v>779</v>
      </c>
      <c r="D810" s="8" t="s">
        <v>46</v>
      </c>
      <c r="E810" s="8" t="s">
        <v>67</v>
      </c>
      <c r="F810" s="23">
        <v>43277</v>
      </c>
      <c r="G810" s="8" t="s">
        <v>68</v>
      </c>
      <c r="H810" s="9" t="s">
        <v>77</v>
      </c>
      <c r="I810" s="8" t="s">
        <v>84</v>
      </c>
      <c r="J810" s="19">
        <v>17.100000000000001</v>
      </c>
      <c r="K810" s="19"/>
      <c r="L810" s="12" t="s">
        <v>51</v>
      </c>
      <c r="M810" s="9" t="s">
        <v>15</v>
      </c>
      <c r="N810" s="9" t="s">
        <v>30</v>
      </c>
      <c r="O810" s="9"/>
      <c r="R810" s="24" t="s">
        <v>12</v>
      </c>
      <c r="S810" s="24"/>
      <c r="T810" s="9" t="s">
        <v>834</v>
      </c>
      <c r="U810" s="8">
        <v>1183</v>
      </c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8">
        <v>46135</v>
      </c>
      <c r="AL810" s="13">
        <v>38</v>
      </c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8">
        <v>7212</v>
      </c>
      <c r="AZ810" s="14"/>
      <c r="BA810" s="12">
        <f t="shared" si="12"/>
        <v>4</v>
      </c>
    </row>
    <row r="811" spans="1:53" x14ac:dyDescent="0.2">
      <c r="A811" s="8" t="s">
        <v>808</v>
      </c>
      <c r="B811" s="8" t="s">
        <v>1069</v>
      </c>
      <c r="C811" s="8" t="s">
        <v>779</v>
      </c>
      <c r="D811" s="8" t="s">
        <v>46</v>
      </c>
      <c r="E811" s="8" t="s">
        <v>67</v>
      </c>
      <c r="F811" s="23">
        <v>43277</v>
      </c>
      <c r="G811" s="8" t="s">
        <v>68</v>
      </c>
      <c r="H811" s="9" t="s">
        <v>77</v>
      </c>
      <c r="I811" s="8" t="s">
        <v>84</v>
      </c>
      <c r="J811" s="19">
        <v>22.7</v>
      </c>
      <c r="K811" s="19"/>
      <c r="L811" s="12" t="s">
        <v>51</v>
      </c>
      <c r="M811" s="45"/>
      <c r="N811" s="45"/>
      <c r="O811" s="26"/>
      <c r="R811" s="24" t="s">
        <v>12</v>
      </c>
      <c r="S811" s="9"/>
      <c r="T811" s="9" t="s">
        <v>834</v>
      </c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8">
        <v>40428</v>
      </c>
      <c r="AL811" s="13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8">
        <v>15</v>
      </c>
      <c r="AZ811" s="14"/>
      <c r="BA811" s="12">
        <f t="shared" si="12"/>
        <v>2</v>
      </c>
    </row>
    <row r="812" spans="1:53" x14ac:dyDescent="0.2">
      <c r="A812" s="8" t="s">
        <v>809</v>
      </c>
      <c r="B812" s="8" t="s">
        <v>1069</v>
      </c>
      <c r="C812" s="8" t="s">
        <v>779</v>
      </c>
      <c r="D812" s="8" t="s">
        <v>46</v>
      </c>
      <c r="E812" s="8" t="s">
        <v>67</v>
      </c>
      <c r="F812" s="23">
        <v>43277</v>
      </c>
      <c r="G812" s="8" t="s">
        <v>68</v>
      </c>
      <c r="H812" s="9" t="s">
        <v>77</v>
      </c>
      <c r="I812" s="8" t="s">
        <v>84</v>
      </c>
      <c r="J812" s="19">
        <v>22.3</v>
      </c>
      <c r="K812" s="19"/>
      <c r="L812" s="12" t="s">
        <v>51</v>
      </c>
      <c r="M812" s="45"/>
      <c r="N812" s="45"/>
      <c r="O812" s="26"/>
      <c r="R812" s="14"/>
      <c r="S812" s="9"/>
      <c r="T812" s="9" t="s">
        <v>834</v>
      </c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3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8">
        <v>30106</v>
      </c>
      <c r="AZ812" s="14"/>
      <c r="BA812" s="12">
        <f t="shared" si="12"/>
        <v>1</v>
      </c>
    </row>
    <row r="813" spans="1:53" x14ac:dyDescent="0.2">
      <c r="A813" s="8" t="s">
        <v>810</v>
      </c>
      <c r="B813" s="8" t="s">
        <v>1069</v>
      </c>
      <c r="C813" s="8" t="s">
        <v>779</v>
      </c>
      <c r="D813" s="8" t="s">
        <v>46</v>
      </c>
      <c r="E813" s="8" t="s">
        <v>67</v>
      </c>
      <c r="F813" s="23">
        <v>43277</v>
      </c>
      <c r="G813" s="8" t="s">
        <v>68</v>
      </c>
      <c r="H813" s="9" t="s">
        <v>77</v>
      </c>
      <c r="I813" s="8" t="s">
        <v>84</v>
      </c>
      <c r="J813" s="19">
        <v>22.4</v>
      </c>
      <c r="K813" s="19"/>
      <c r="L813" s="12" t="s">
        <v>51</v>
      </c>
      <c r="M813" s="45"/>
      <c r="N813" s="45"/>
      <c r="O813" s="26"/>
      <c r="R813" s="14"/>
      <c r="S813" s="9"/>
      <c r="T813" s="9" t="s">
        <v>834</v>
      </c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3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8">
        <v>25124</v>
      </c>
      <c r="AZ813" s="14"/>
      <c r="BA813" s="12">
        <f t="shared" si="12"/>
        <v>1</v>
      </c>
    </row>
    <row r="814" spans="1:53" x14ac:dyDescent="0.2">
      <c r="A814" s="8" t="s">
        <v>811</v>
      </c>
      <c r="B814" s="8" t="s">
        <v>1069</v>
      </c>
      <c r="C814" s="8" t="s">
        <v>779</v>
      </c>
      <c r="D814" s="8" t="s">
        <v>46</v>
      </c>
      <c r="E814" s="8" t="s">
        <v>67</v>
      </c>
      <c r="F814" s="23">
        <v>43277</v>
      </c>
      <c r="G814" s="8" t="s">
        <v>68</v>
      </c>
      <c r="H814" s="9" t="s">
        <v>77</v>
      </c>
      <c r="I814" s="8" t="s">
        <v>84</v>
      </c>
      <c r="J814" s="19">
        <v>21.5</v>
      </c>
      <c r="K814" s="19"/>
      <c r="L814" s="12" t="s">
        <v>51</v>
      </c>
      <c r="M814" s="45"/>
      <c r="N814" s="45"/>
      <c r="O814" s="26"/>
      <c r="R814" s="14"/>
      <c r="S814" s="9"/>
      <c r="T814" s="9" t="s">
        <v>834</v>
      </c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3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8">
        <v>3717</v>
      </c>
      <c r="AZ814" s="14"/>
      <c r="BA814" s="12">
        <f t="shared" si="12"/>
        <v>1</v>
      </c>
    </row>
    <row r="815" spans="1:53" x14ac:dyDescent="0.2">
      <c r="A815" s="8" t="s">
        <v>812</v>
      </c>
      <c r="B815" s="8" t="s">
        <v>1069</v>
      </c>
      <c r="C815" s="8" t="s">
        <v>779</v>
      </c>
      <c r="D815" s="8" t="s">
        <v>46</v>
      </c>
      <c r="E815" s="8" t="s">
        <v>67</v>
      </c>
      <c r="F815" s="23">
        <v>43277</v>
      </c>
      <c r="G815" s="8" t="s">
        <v>68</v>
      </c>
      <c r="H815" s="9" t="s">
        <v>77</v>
      </c>
      <c r="I815" s="8" t="s">
        <v>84</v>
      </c>
      <c r="J815" s="19">
        <v>22.1</v>
      </c>
      <c r="K815" s="19"/>
      <c r="L815" s="12" t="s">
        <v>51</v>
      </c>
      <c r="M815" s="45" t="s">
        <v>1073</v>
      </c>
      <c r="N815" s="9"/>
      <c r="O815" s="9"/>
      <c r="R815" s="24" t="s">
        <v>12</v>
      </c>
      <c r="S815" s="24"/>
      <c r="T815" s="9" t="s">
        <v>834</v>
      </c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8">
        <v>47112</v>
      </c>
      <c r="AL815" s="13">
        <v>14</v>
      </c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8">
        <v>18900</v>
      </c>
      <c r="AZ815" s="14"/>
      <c r="BA815" s="12">
        <f t="shared" si="12"/>
        <v>3</v>
      </c>
    </row>
    <row r="816" spans="1:53" x14ac:dyDescent="0.2">
      <c r="A816" s="20" t="s">
        <v>957</v>
      </c>
      <c r="B816" s="20" t="s">
        <v>1069</v>
      </c>
      <c r="C816" s="8" t="s">
        <v>779</v>
      </c>
      <c r="D816" s="8" t="s">
        <v>46</v>
      </c>
      <c r="E816" s="8" t="s">
        <v>67</v>
      </c>
      <c r="F816" s="23">
        <v>43279</v>
      </c>
      <c r="G816" s="8" t="s">
        <v>68</v>
      </c>
      <c r="H816" s="9" t="s">
        <v>77</v>
      </c>
      <c r="I816" s="8" t="s">
        <v>84</v>
      </c>
      <c r="J816" s="20">
        <v>5.31</v>
      </c>
      <c r="L816" s="12" t="s">
        <v>51</v>
      </c>
      <c r="M816" s="33" t="s">
        <v>35</v>
      </c>
      <c r="N816" s="49"/>
      <c r="O816" s="34"/>
      <c r="P816" s="34"/>
      <c r="Q816" s="34"/>
      <c r="R816" s="34"/>
      <c r="S816" s="33" t="s">
        <v>28</v>
      </c>
      <c r="T816" s="33" t="s">
        <v>834</v>
      </c>
      <c r="U816" s="34"/>
      <c r="V816" s="34"/>
      <c r="W816" s="34"/>
      <c r="X816" s="34"/>
      <c r="Y816" s="34"/>
      <c r="Z816" s="34"/>
      <c r="AA816" s="34"/>
      <c r="AB816" s="34"/>
      <c r="AC816" s="34"/>
      <c r="AE816" s="34"/>
      <c r="AF816" s="34"/>
      <c r="AG816" s="35">
        <v>232</v>
      </c>
      <c r="AI816" s="34"/>
      <c r="AJ816" s="34"/>
      <c r="AK816" s="34"/>
      <c r="AL816" s="34"/>
      <c r="AM816" s="34"/>
      <c r="AN816" s="34"/>
      <c r="AO816" s="34"/>
      <c r="AP816" s="34"/>
      <c r="AQ816" s="35">
        <v>28</v>
      </c>
      <c r="AR816" s="34"/>
      <c r="AS816" s="34"/>
      <c r="AT816" s="34"/>
      <c r="AU816" s="34"/>
      <c r="AV816" s="34"/>
      <c r="AW816" s="34"/>
      <c r="AY816" s="35">
        <v>5219</v>
      </c>
      <c r="BA816" s="12">
        <f t="shared" si="12"/>
        <v>3</v>
      </c>
    </row>
    <row r="817" spans="1:53" x14ac:dyDescent="0.2">
      <c r="A817" s="8" t="s">
        <v>958</v>
      </c>
      <c r="B817" s="20" t="s">
        <v>1069</v>
      </c>
      <c r="C817" s="8" t="s">
        <v>779</v>
      </c>
      <c r="D817" s="8" t="s">
        <v>55</v>
      </c>
      <c r="E817" s="8" t="s">
        <v>47</v>
      </c>
      <c r="F817" s="23">
        <v>43279</v>
      </c>
      <c r="G817" s="8" t="s">
        <v>48</v>
      </c>
      <c r="H817" s="9" t="s">
        <v>77</v>
      </c>
      <c r="I817" s="8" t="s">
        <v>50</v>
      </c>
      <c r="J817" s="20">
        <v>45.6</v>
      </c>
      <c r="L817" s="12" t="s">
        <v>51</v>
      </c>
      <c r="M817" s="49"/>
      <c r="N817" s="49"/>
      <c r="O817" s="34"/>
      <c r="P817" s="34"/>
      <c r="Q817" s="34"/>
      <c r="R817" s="33" t="s">
        <v>12</v>
      </c>
      <c r="S817" s="33" t="s">
        <v>13</v>
      </c>
      <c r="T817" s="33" t="s">
        <v>834</v>
      </c>
      <c r="U817" s="34"/>
      <c r="V817" s="34"/>
      <c r="W817" s="34"/>
      <c r="X817" s="34"/>
      <c r="Y817" s="34"/>
      <c r="Z817" s="34"/>
      <c r="AA817" s="34"/>
      <c r="AB817" s="34"/>
      <c r="AC817" s="34"/>
      <c r="AE817" s="34"/>
      <c r="AF817" s="34"/>
      <c r="AG817" s="34"/>
      <c r="AI817" s="35">
        <v>14</v>
      </c>
      <c r="AJ817" s="34"/>
      <c r="AK817" s="35">
        <v>23</v>
      </c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Y817" s="35">
        <v>346</v>
      </c>
      <c r="BA817" s="12">
        <f t="shared" si="12"/>
        <v>3</v>
      </c>
    </row>
    <row r="818" spans="1:53" x14ac:dyDescent="0.2">
      <c r="A818" s="8" t="s">
        <v>959</v>
      </c>
      <c r="B818" s="20" t="s">
        <v>1069</v>
      </c>
      <c r="C818" s="8" t="s">
        <v>779</v>
      </c>
      <c r="D818" s="8" t="s">
        <v>55</v>
      </c>
      <c r="E818" s="8" t="s">
        <v>47</v>
      </c>
      <c r="F818" s="23">
        <v>43279</v>
      </c>
      <c r="G818" s="8" t="s">
        <v>48</v>
      </c>
      <c r="H818" s="9" t="s">
        <v>77</v>
      </c>
      <c r="I818" s="8" t="s">
        <v>84</v>
      </c>
      <c r="J818" s="20">
        <v>19.399999999999999</v>
      </c>
      <c r="L818" s="12" t="s">
        <v>51</v>
      </c>
      <c r="M818" s="33" t="s">
        <v>35</v>
      </c>
      <c r="N818" s="49"/>
      <c r="O818" s="34"/>
      <c r="P818" s="34"/>
      <c r="Q818" s="34"/>
      <c r="R818" s="34"/>
      <c r="S818" s="34"/>
      <c r="T818" s="33" t="s">
        <v>834</v>
      </c>
      <c r="U818" s="34"/>
      <c r="V818" s="34"/>
      <c r="W818" s="34"/>
      <c r="X818" s="34"/>
      <c r="Y818" s="34"/>
      <c r="Z818" s="34"/>
      <c r="AA818" s="34"/>
      <c r="AB818" s="34"/>
      <c r="AC818" s="34"/>
      <c r="AE818" s="34"/>
      <c r="AF818" s="34"/>
      <c r="AG818" s="34"/>
      <c r="AI818" s="34"/>
      <c r="AJ818" s="34"/>
      <c r="AK818" s="34"/>
      <c r="AL818" s="34"/>
      <c r="AM818" s="34"/>
      <c r="AN818" s="34"/>
      <c r="AO818" s="34"/>
      <c r="AP818" s="34"/>
      <c r="AQ818" s="35">
        <v>29</v>
      </c>
      <c r="AR818" s="34"/>
      <c r="AS818" s="34"/>
      <c r="AT818" s="34"/>
      <c r="AU818" s="34"/>
      <c r="AV818" s="34"/>
      <c r="AW818" s="34"/>
      <c r="AY818" s="35">
        <v>26448</v>
      </c>
      <c r="BA818" s="12">
        <f t="shared" si="12"/>
        <v>2</v>
      </c>
    </row>
    <row r="819" spans="1:53" x14ac:dyDescent="0.2">
      <c r="A819" s="8" t="s">
        <v>960</v>
      </c>
      <c r="B819" s="20" t="s">
        <v>1069</v>
      </c>
      <c r="C819" s="8" t="s">
        <v>779</v>
      </c>
      <c r="D819" s="8" t="s">
        <v>55</v>
      </c>
      <c r="E819" s="8" t="s">
        <v>47</v>
      </c>
      <c r="F819" s="23">
        <v>43279</v>
      </c>
      <c r="G819" s="8" t="s">
        <v>48</v>
      </c>
      <c r="H819" s="9" t="s">
        <v>77</v>
      </c>
      <c r="I819" s="8" t="s">
        <v>84</v>
      </c>
      <c r="J819" s="20">
        <v>9.6300000000000008</v>
      </c>
      <c r="L819" s="12" t="s">
        <v>51</v>
      </c>
      <c r="M819" s="33" t="s">
        <v>21</v>
      </c>
      <c r="N819" s="33" t="s">
        <v>35</v>
      </c>
      <c r="O819" s="34"/>
      <c r="P819" s="34"/>
      <c r="Q819" s="34"/>
      <c r="R819" s="34"/>
      <c r="S819" s="34"/>
      <c r="T819" s="33" t="s">
        <v>834</v>
      </c>
      <c r="U819" s="34"/>
      <c r="V819" s="34"/>
      <c r="W819" s="34"/>
      <c r="X819" s="34"/>
      <c r="Y819" s="34"/>
      <c r="Z819" s="34"/>
      <c r="AA819" s="35">
        <v>63031</v>
      </c>
      <c r="AB819" s="34"/>
      <c r="AC819" s="34"/>
      <c r="AE819" s="34"/>
      <c r="AF819" s="34"/>
      <c r="AG819" s="34"/>
      <c r="AI819" s="34"/>
      <c r="AJ819" s="34"/>
      <c r="AK819" s="34"/>
      <c r="AL819" s="34"/>
      <c r="AM819" s="34"/>
      <c r="AN819" s="34"/>
      <c r="AO819" s="34"/>
      <c r="AP819" s="34"/>
      <c r="AQ819" s="35">
        <v>25</v>
      </c>
      <c r="AR819" s="34"/>
      <c r="AS819" s="34"/>
      <c r="AT819" s="34"/>
      <c r="AU819" s="34"/>
      <c r="AV819" s="34"/>
      <c r="AW819" s="34"/>
      <c r="AY819" s="35">
        <v>65361</v>
      </c>
      <c r="BA819" s="12">
        <f t="shared" si="12"/>
        <v>3</v>
      </c>
    </row>
    <row r="820" spans="1:53" x14ac:dyDescent="0.2">
      <c r="A820" s="8" t="s">
        <v>961</v>
      </c>
      <c r="B820" s="20" t="s">
        <v>1069</v>
      </c>
      <c r="C820" s="8" t="s">
        <v>779</v>
      </c>
      <c r="D820" s="8" t="s">
        <v>55</v>
      </c>
      <c r="E820" s="8" t="s">
        <v>47</v>
      </c>
      <c r="F820" s="23">
        <v>43279</v>
      </c>
      <c r="G820" s="8" t="s">
        <v>48</v>
      </c>
      <c r="H820" s="9" t="s">
        <v>77</v>
      </c>
      <c r="I820" s="8" t="s">
        <v>84</v>
      </c>
      <c r="J820" s="20">
        <v>6.74</v>
      </c>
      <c r="L820" s="12" t="s">
        <v>51</v>
      </c>
      <c r="M820" s="49"/>
      <c r="N820" s="49"/>
      <c r="O820" s="34"/>
      <c r="P820" s="34"/>
      <c r="Q820" s="34"/>
      <c r="R820" s="33" t="s">
        <v>12</v>
      </c>
      <c r="S820" s="33" t="s">
        <v>13</v>
      </c>
      <c r="T820" s="33" t="s">
        <v>834</v>
      </c>
      <c r="U820" s="34"/>
      <c r="V820" s="34"/>
      <c r="W820" s="34"/>
      <c r="X820" s="34"/>
      <c r="Y820" s="34"/>
      <c r="Z820" s="34"/>
      <c r="AA820" s="34"/>
      <c r="AB820" s="34"/>
      <c r="AC820" s="34"/>
      <c r="AE820" s="34"/>
      <c r="AF820" s="34"/>
      <c r="AG820" s="34"/>
      <c r="AI820" s="35">
        <v>10</v>
      </c>
      <c r="AJ820" s="34"/>
      <c r="AK820" s="35">
        <v>85</v>
      </c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Y820" s="35">
        <v>1967</v>
      </c>
      <c r="BA820" s="12">
        <f t="shared" si="12"/>
        <v>3</v>
      </c>
    </row>
    <row r="821" spans="1:53" x14ac:dyDescent="0.2">
      <c r="A821" s="8" t="s">
        <v>962</v>
      </c>
      <c r="B821" s="20" t="s">
        <v>1069</v>
      </c>
      <c r="C821" s="8" t="s">
        <v>779</v>
      </c>
      <c r="D821" s="8" t="s">
        <v>55</v>
      </c>
      <c r="E821" s="8" t="s">
        <v>47</v>
      </c>
      <c r="F821" s="23">
        <v>43279</v>
      </c>
      <c r="G821" s="8" t="s">
        <v>48</v>
      </c>
      <c r="H821" s="9" t="s">
        <v>77</v>
      </c>
      <c r="I821" s="8" t="s">
        <v>84</v>
      </c>
      <c r="J821" s="20">
        <v>10.3</v>
      </c>
      <c r="L821" s="12" t="s">
        <v>51</v>
      </c>
      <c r="M821" s="33" t="s">
        <v>21</v>
      </c>
      <c r="N821" s="33" t="s">
        <v>39</v>
      </c>
      <c r="O821" s="33" t="s">
        <v>30</v>
      </c>
      <c r="P821" s="33"/>
      <c r="Q821" s="33"/>
      <c r="R821" s="33" t="s">
        <v>12</v>
      </c>
      <c r="S821" s="34"/>
      <c r="T821" s="33" t="s">
        <v>834</v>
      </c>
      <c r="U821" s="34"/>
      <c r="V821" s="34"/>
      <c r="W821" s="34"/>
      <c r="X821" s="34"/>
      <c r="Y821" s="34"/>
      <c r="Z821" s="34"/>
      <c r="AA821" s="35">
        <v>18214</v>
      </c>
      <c r="AB821" s="34"/>
      <c r="AC821" s="34"/>
      <c r="AE821" s="34"/>
      <c r="AF821" s="34"/>
      <c r="AG821" s="34"/>
      <c r="AI821" s="34"/>
      <c r="AJ821" s="34"/>
      <c r="AK821" s="35">
        <v>147630</v>
      </c>
      <c r="AL821" s="35">
        <v>25</v>
      </c>
      <c r="AM821" s="34"/>
      <c r="AN821" s="34"/>
      <c r="AO821" s="34"/>
      <c r="AP821" s="34"/>
      <c r="AQ821" s="34"/>
      <c r="AR821" s="34"/>
      <c r="AS821" s="34"/>
      <c r="AT821" s="34"/>
      <c r="AU821" s="35">
        <v>9585</v>
      </c>
      <c r="AV821" s="34"/>
      <c r="AW821" s="34"/>
      <c r="AY821" s="35">
        <v>53598</v>
      </c>
      <c r="BA821" s="12">
        <f t="shared" si="12"/>
        <v>5</v>
      </c>
    </row>
    <row r="822" spans="1:53" x14ac:dyDescent="0.2">
      <c r="A822" s="8" t="s">
        <v>963</v>
      </c>
      <c r="B822" s="20" t="s">
        <v>1069</v>
      </c>
      <c r="C822" s="8" t="s">
        <v>779</v>
      </c>
      <c r="D822" s="8" t="s">
        <v>55</v>
      </c>
      <c r="E822" s="8" t="s">
        <v>47</v>
      </c>
      <c r="F822" s="23">
        <v>43279</v>
      </c>
      <c r="G822" s="8" t="s">
        <v>48</v>
      </c>
      <c r="H822" s="9" t="s">
        <v>77</v>
      </c>
      <c r="I822" s="8" t="s">
        <v>84</v>
      </c>
      <c r="J822" s="20">
        <v>8.58</v>
      </c>
      <c r="L822" s="12" t="s">
        <v>51</v>
      </c>
      <c r="M822" s="33" t="s">
        <v>41</v>
      </c>
      <c r="N822" s="33" t="s">
        <v>30</v>
      </c>
      <c r="O822" s="33" t="s">
        <v>34</v>
      </c>
      <c r="P822" s="33"/>
      <c r="Q822" s="33"/>
      <c r="R822" s="33" t="s">
        <v>12</v>
      </c>
      <c r="S822" s="33" t="s">
        <v>13</v>
      </c>
      <c r="T822" s="33" t="s">
        <v>834</v>
      </c>
      <c r="U822" s="34"/>
      <c r="V822" s="34"/>
      <c r="W822" s="34"/>
      <c r="X822" s="34"/>
      <c r="Y822" s="34"/>
      <c r="Z822" s="34"/>
      <c r="AA822" s="34"/>
      <c r="AB822" s="34"/>
      <c r="AC822" s="34"/>
      <c r="AE822" s="34"/>
      <c r="AF822" s="34"/>
      <c r="AG822" s="34"/>
      <c r="AI822" s="35">
        <v>10</v>
      </c>
      <c r="AJ822" s="34"/>
      <c r="AK822" s="35">
        <v>138429</v>
      </c>
      <c r="AL822" s="35">
        <v>59</v>
      </c>
      <c r="AM822" s="34"/>
      <c r="AN822" s="34"/>
      <c r="AO822" s="34"/>
      <c r="AP822" s="35">
        <v>13</v>
      </c>
      <c r="AQ822" s="34"/>
      <c r="AR822" s="34"/>
      <c r="AS822" s="34"/>
      <c r="AT822" s="34"/>
      <c r="AU822" s="34"/>
      <c r="AV822" s="34"/>
      <c r="AW822" s="35">
        <v>7107</v>
      </c>
      <c r="AY822" s="35">
        <v>32296</v>
      </c>
      <c r="BA822" s="12">
        <f t="shared" si="12"/>
        <v>6</v>
      </c>
    </row>
    <row r="823" spans="1:53" x14ac:dyDescent="0.2">
      <c r="A823" s="8" t="s">
        <v>964</v>
      </c>
      <c r="B823" s="20" t="s">
        <v>1069</v>
      </c>
      <c r="C823" s="8" t="s">
        <v>779</v>
      </c>
      <c r="D823" s="8" t="s">
        <v>55</v>
      </c>
      <c r="E823" s="8" t="s">
        <v>47</v>
      </c>
      <c r="F823" s="23">
        <v>43279</v>
      </c>
      <c r="G823" s="8" t="s">
        <v>48</v>
      </c>
      <c r="H823" s="9" t="s">
        <v>56</v>
      </c>
      <c r="I823" s="8" t="s">
        <v>50</v>
      </c>
      <c r="J823" s="20">
        <v>53.1</v>
      </c>
      <c r="L823" s="12" t="s">
        <v>51</v>
      </c>
      <c r="M823" s="33" t="s">
        <v>35</v>
      </c>
      <c r="N823" s="49"/>
      <c r="O823" s="34"/>
      <c r="P823" s="34"/>
      <c r="Q823" s="34"/>
      <c r="R823" s="34"/>
      <c r="S823" s="33" t="s">
        <v>28</v>
      </c>
      <c r="T823" s="33" t="s">
        <v>834</v>
      </c>
      <c r="U823" s="34"/>
      <c r="V823" s="34"/>
      <c r="W823" s="34"/>
      <c r="X823" s="34"/>
      <c r="Y823" s="34"/>
      <c r="Z823" s="34"/>
      <c r="AA823" s="34"/>
      <c r="AB823" s="34"/>
      <c r="AC823" s="34"/>
      <c r="AE823" s="34"/>
      <c r="AF823" s="34"/>
      <c r="AG823" s="35">
        <v>8188</v>
      </c>
      <c r="AI823" s="34"/>
      <c r="AJ823" s="34"/>
      <c r="AK823" s="34"/>
      <c r="AL823" s="34"/>
      <c r="AM823" s="34"/>
      <c r="AN823" s="34"/>
      <c r="AO823" s="34"/>
      <c r="AP823" s="34"/>
      <c r="AQ823" s="35">
        <v>24</v>
      </c>
      <c r="AR823" s="34"/>
      <c r="AS823" s="34"/>
      <c r="AT823" s="34"/>
      <c r="AU823" s="34"/>
      <c r="AV823" s="34"/>
      <c r="AW823" s="34"/>
      <c r="AY823" s="35">
        <v>43</v>
      </c>
      <c r="BA823" s="12">
        <f t="shared" si="12"/>
        <v>3</v>
      </c>
    </row>
    <row r="824" spans="1:53" x14ac:dyDescent="0.2">
      <c r="A824" s="8" t="s">
        <v>965</v>
      </c>
      <c r="B824" s="20" t="s">
        <v>1069</v>
      </c>
      <c r="C824" s="8" t="s">
        <v>779</v>
      </c>
      <c r="D824" s="8" t="s">
        <v>55</v>
      </c>
      <c r="E824" s="8" t="s">
        <v>47</v>
      </c>
      <c r="F824" s="23">
        <v>43279</v>
      </c>
      <c r="G824" s="8" t="s">
        <v>48</v>
      </c>
      <c r="H824" s="9" t="s">
        <v>56</v>
      </c>
      <c r="I824" s="8" t="s">
        <v>50</v>
      </c>
      <c r="J824" s="20">
        <v>57.8</v>
      </c>
      <c r="L824" s="12" t="s">
        <v>51</v>
      </c>
      <c r="M824" s="33" t="s">
        <v>32</v>
      </c>
      <c r="N824" s="33" t="s">
        <v>34</v>
      </c>
      <c r="O824" s="34"/>
      <c r="P824" s="34"/>
      <c r="Q824" s="34"/>
      <c r="R824" s="34"/>
      <c r="S824" s="33" t="s">
        <v>28</v>
      </c>
      <c r="T824" s="33" t="s">
        <v>834</v>
      </c>
      <c r="U824" s="34"/>
      <c r="V824" s="34"/>
      <c r="W824" s="34"/>
      <c r="X824" s="34"/>
      <c r="Y824" s="34"/>
      <c r="Z824" s="34"/>
      <c r="AA824" s="34"/>
      <c r="AB824" s="34"/>
      <c r="AC824" s="34"/>
      <c r="AE824" s="34"/>
      <c r="AF824" s="34"/>
      <c r="AG824" s="35">
        <v>208</v>
      </c>
      <c r="AI824" s="34"/>
      <c r="AJ824" s="34"/>
      <c r="AK824" s="34"/>
      <c r="AL824" s="34"/>
      <c r="AM824" s="34"/>
      <c r="AN824" s="35">
        <v>331829</v>
      </c>
      <c r="AO824" s="34"/>
      <c r="AP824" s="35">
        <v>38</v>
      </c>
      <c r="AQ824" s="34"/>
      <c r="AR824" s="34"/>
      <c r="AS824" s="34"/>
      <c r="AT824" s="34"/>
      <c r="AU824" s="34"/>
      <c r="AV824" s="34"/>
      <c r="AW824" s="34"/>
      <c r="AY824" s="35">
        <v>26</v>
      </c>
      <c r="BA824" s="12">
        <f t="shared" si="12"/>
        <v>4</v>
      </c>
    </row>
    <row r="825" spans="1:53" x14ac:dyDescent="0.2">
      <c r="A825" s="8" t="s">
        <v>966</v>
      </c>
      <c r="B825" s="20" t="s">
        <v>1069</v>
      </c>
      <c r="C825" s="8" t="s">
        <v>779</v>
      </c>
      <c r="D825" s="8" t="s">
        <v>55</v>
      </c>
      <c r="E825" s="8" t="s">
        <v>144</v>
      </c>
      <c r="F825" s="23">
        <v>43279</v>
      </c>
      <c r="G825" s="8" t="s">
        <v>48</v>
      </c>
      <c r="H825" s="9" t="s">
        <v>77</v>
      </c>
      <c r="I825" s="8" t="s">
        <v>50</v>
      </c>
      <c r="J825" s="20">
        <v>58.7</v>
      </c>
      <c r="L825" s="12" t="s">
        <v>51</v>
      </c>
      <c r="M825" s="49"/>
      <c r="N825" s="49"/>
      <c r="O825" s="34"/>
      <c r="P825" s="34"/>
      <c r="Q825" s="34"/>
      <c r="R825" s="33" t="s">
        <v>12</v>
      </c>
      <c r="S825" s="34"/>
      <c r="T825" s="33" t="s">
        <v>834</v>
      </c>
      <c r="U825" s="34"/>
      <c r="V825" s="34"/>
      <c r="W825" s="34"/>
      <c r="X825" s="34"/>
      <c r="Y825" s="34"/>
      <c r="Z825" s="34"/>
      <c r="AA825" s="34"/>
      <c r="AB825" s="34"/>
      <c r="AC825" s="34"/>
      <c r="AE825" s="34"/>
      <c r="AF825" s="34"/>
      <c r="AG825" s="34"/>
      <c r="AI825" s="34"/>
      <c r="AJ825" s="34"/>
      <c r="AK825" s="35">
        <v>256</v>
      </c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Y825" s="35">
        <v>18380</v>
      </c>
      <c r="BA825" s="12">
        <f t="shared" si="12"/>
        <v>2</v>
      </c>
    </row>
    <row r="826" spans="1:53" x14ac:dyDescent="0.2">
      <c r="A826" s="8" t="s">
        <v>967</v>
      </c>
      <c r="B826" s="20" t="s">
        <v>1069</v>
      </c>
      <c r="C826" s="8" t="s">
        <v>779</v>
      </c>
      <c r="D826" s="8" t="s">
        <v>55</v>
      </c>
      <c r="E826" s="8" t="s">
        <v>144</v>
      </c>
      <c r="F826" s="23">
        <v>43279</v>
      </c>
      <c r="G826" s="8" t="s">
        <v>48</v>
      </c>
      <c r="H826" s="9" t="s">
        <v>77</v>
      </c>
      <c r="I826" s="8" t="s">
        <v>50</v>
      </c>
      <c r="J826" s="20">
        <v>61.1</v>
      </c>
      <c r="L826" s="12" t="s">
        <v>51</v>
      </c>
      <c r="M826" s="33" t="s">
        <v>35</v>
      </c>
      <c r="N826" s="49"/>
      <c r="O826" s="34"/>
      <c r="P826" s="34"/>
      <c r="Q826" s="34"/>
      <c r="R826" s="34"/>
      <c r="S826" s="34"/>
      <c r="T826" s="33" t="s">
        <v>834</v>
      </c>
      <c r="U826" s="34"/>
      <c r="V826" s="34"/>
      <c r="W826" s="34"/>
      <c r="X826" s="34"/>
      <c r="Y826" s="34"/>
      <c r="Z826" s="34"/>
      <c r="AA826" s="34"/>
      <c r="AB826" s="34"/>
      <c r="AC826" s="34"/>
      <c r="AE826" s="34"/>
      <c r="AF826" s="34"/>
      <c r="AG826" s="34"/>
      <c r="AI826" s="34"/>
      <c r="AJ826" s="34"/>
      <c r="AK826" s="34"/>
      <c r="AL826" s="34"/>
      <c r="AM826" s="34"/>
      <c r="AN826" s="34"/>
      <c r="AO826" s="34"/>
      <c r="AP826" s="34"/>
      <c r="AQ826" s="35">
        <v>14</v>
      </c>
      <c r="AR826" s="34"/>
      <c r="AS826" s="34"/>
      <c r="AT826" s="34"/>
      <c r="AU826" s="34"/>
      <c r="AV826" s="34"/>
      <c r="AW826" s="34"/>
      <c r="AY826" s="35">
        <v>34607</v>
      </c>
      <c r="BA826" s="12">
        <f t="shared" si="12"/>
        <v>2</v>
      </c>
    </row>
    <row r="827" spans="1:53" x14ac:dyDescent="0.2">
      <c r="A827" s="8" t="s">
        <v>968</v>
      </c>
      <c r="B827" s="20" t="s">
        <v>1069</v>
      </c>
      <c r="C827" s="8" t="s">
        <v>779</v>
      </c>
      <c r="D827" s="8" t="s">
        <v>55</v>
      </c>
      <c r="E827" s="8" t="s">
        <v>144</v>
      </c>
      <c r="F827" s="23">
        <v>43279</v>
      </c>
      <c r="G827" s="8" t="s">
        <v>48</v>
      </c>
      <c r="H827" s="9" t="s">
        <v>77</v>
      </c>
      <c r="I827" s="8" t="s">
        <v>50</v>
      </c>
      <c r="J827" s="20">
        <v>54.3</v>
      </c>
      <c r="L827" s="12" t="s">
        <v>51</v>
      </c>
      <c r="M827" s="49"/>
      <c r="N827" s="49"/>
      <c r="O827" s="34"/>
      <c r="P827" s="34"/>
      <c r="Q827" s="34"/>
      <c r="R827" s="33" t="s">
        <v>12</v>
      </c>
      <c r="S827" s="34"/>
      <c r="T827" s="33" t="s">
        <v>834</v>
      </c>
      <c r="U827" s="34"/>
      <c r="V827" s="34"/>
      <c r="W827" s="34"/>
      <c r="X827" s="34"/>
      <c r="Y827" s="34"/>
      <c r="Z827" s="34"/>
      <c r="AA827" s="34"/>
      <c r="AB827" s="34"/>
      <c r="AC827" s="34"/>
      <c r="AE827" s="34"/>
      <c r="AF827" s="34"/>
      <c r="AG827" s="34"/>
      <c r="AI827" s="34"/>
      <c r="AJ827" s="34"/>
      <c r="AK827" s="35">
        <v>105935</v>
      </c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Y827" s="35">
        <v>141705</v>
      </c>
      <c r="BA827" s="12">
        <f t="shared" si="12"/>
        <v>2</v>
      </c>
    </row>
    <row r="828" spans="1:53" x14ac:dyDescent="0.2">
      <c r="A828" s="20" t="s">
        <v>969</v>
      </c>
      <c r="B828" s="20" t="s">
        <v>1069</v>
      </c>
      <c r="C828" s="8" t="s">
        <v>779</v>
      </c>
      <c r="D828" s="8" t="s">
        <v>55</v>
      </c>
      <c r="E828" s="8" t="s">
        <v>144</v>
      </c>
      <c r="F828" s="23">
        <v>43279</v>
      </c>
      <c r="G828" s="8" t="s">
        <v>48</v>
      </c>
      <c r="H828" s="9" t="s">
        <v>77</v>
      </c>
      <c r="I828" s="8" t="s">
        <v>84</v>
      </c>
      <c r="J828" s="20">
        <v>15.7</v>
      </c>
      <c r="L828" s="12" t="s">
        <v>51</v>
      </c>
      <c r="M828" s="49"/>
      <c r="N828" s="49"/>
      <c r="O828" s="34"/>
      <c r="P828" s="34"/>
      <c r="Q828" s="34"/>
      <c r="R828" s="33" t="s">
        <v>12</v>
      </c>
      <c r="S828" s="34"/>
      <c r="T828" s="33" t="s">
        <v>834</v>
      </c>
      <c r="U828" s="34"/>
      <c r="V828" s="34"/>
      <c r="W828" s="34"/>
      <c r="X828" s="34"/>
      <c r="Y828" s="34"/>
      <c r="Z828" s="34"/>
      <c r="AA828" s="34"/>
      <c r="AB828" s="34"/>
      <c r="AC828" s="34"/>
      <c r="AE828" s="34"/>
      <c r="AF828" s="34"/>
      <c r="AG828" s="34"/>
      <c r="AI828" s="34"/>
      <c r="AJ828" s="34"/>
      <c r="AK828" s="35">
        <v>65</v>
      </c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Y828" s="35">
        <v>39935</v>
      </c>
      <c r="BA828" s="12">
        <f t="shared" si="12"/>
        <v>2</v>
      </c>
    </row>
    <row r="829" spans="1:53" x14ac:dyDescent="0.2">
      <c r="A829" s="20" t="s">
        <v>970</v>
      </c>
      <c r="B829" s="20" t="s">
        <v>1069</v>
      </c>
      <c r="C829" s="8" t="s">
        <v>779</v>
      </c>
      <c r="D829" s="8" t="s">
        <v>55</v>
      </c>
      <c r="E829" s="8" t="s">
        <v>144</v>
      </c>
      <c r="F829" s="23">
        <v>43279</v>
      </c>
      <c r="G829" s="8" t="s">
        <v>48</v>
      </c>
      <c r="H829" s="9" t="s">
        <v>77</v>
      </c>
      <c r="I829" s="8" t="s">
        <v>84</v>
      </c>
      <c r="J829" s="20">
        <v>16</v>
      </c>
      <c r="L829" s="12" t="s">
        <v>51</v>
      </c>
      <c r="M829" s="49"/>
      <c r="N829" s="49"/>
      <c r="O829" s="34"/>
      <c r="P829" s="34"/>
      <c r="Q829" s="34"/>
      <c r="R829" s="33" t="s">
        <v>12</v>
      </c>
      <c r="S829" s="34"/>
      <c r="T829" s="33" t="s">
        <v>834</v>
      </c>
      <c r="U829" s="34"/>
      <c r="V829" s="34"/>
      <c r="W829" s="34"/>
      <c r="X829" s="34"/>
      <c r="Y829" s="34"/>
      <c r="Z829" s="34"/>
      <c r="AA829" s="34"/>
      <c r="AB829" s="34"/>
      <c r="AC829" s="34"/>
      <c r="AE829" s="34"/>
      <c r="AF829" s="34"/>
      <c r="AG829" s="34"/>
      <c r="AI829" s="34"/>
      <c r="AJ829" s="34"/>
      <c r="AK829" s="35">
        <v>10</v>
      </c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Y829" s="35">
        <v>55467</v>
      </c>
      <c r="BA829" s="12">
        <f t="shared" si="12"/>
        <v>2</v>
      </c>
    </row>
    <row r="830" spans="1:53" x14ac:dyDescent="0.2">
      <c r="A830" s="20" t="s">
        <v>971</v>
      </c>
      <c r="B830" s="20" t="s">
        <v>1069</v>
      </c>
      <c r="C830" s="8" t="s">
        <v>779</v>
      </c>
      <c r="D830" s="8" t="s">
        <v>55</v>
      </c>
      <c r="E830" s="8" t="s">
        <v>144</v>
      </c>
      <c r="F830" s="23">
        <v>43279</v>
      </c>
      <c r="G830" s="8" t="s">
        <v>48</v>
      </c>
      <c r="H830" s="9" t="s">
        <v>77</v>
      </c>
      <c r="I830" s="8" t="s">
        <v>84</v>
      </c>
      <c r="J830" s="20">
        <v>23.3</v>
      </c>
      <c r="L830" s="12" t="s">
        <v>51</v>
      </c>
      <c r="M830" s="33" t="s">
        <v>30</v>
      </c>
      <c r="N830" s="49"/>
      <c r="O830" s="34"/>
      <c r="P830" s="34"/>
      <c r="Q830" s="34"/>
      <c r="R830" s="33" t="s">
        <v>12</v>
      </c>
      <c r="S830" s="34"/>
      <c r="T830" s="33" t="s">
        <v>834</v>
      </c>
      <c r="U830" s="34"/>
      <c r="V830" s="34"/>
      <c r="W830" s="34"/>
      <c r="X830" s="34"/>
      <c r="Y830" s="34"/>
      <c r="Z830" s="34"/>
      <c r="AA830" s="34"/>
      <c r="AB830" s="34"/>
      <c r="AC830" s="34"/>
      <c r="AE830" s="34"/>
      <c r="AF830" s="34"/>
      <c r="AG830" s="34"/>
      <c r="AI830" s="34"/>
      <c r="AJ830" s="34"/>
      <c r="AK830" s="35">
        <v>105768</v>
      </c>
      <c r="AL830" s="35">
        <v>53</v>
      </c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Y830" s="35">
        <v>22539</v>
      </c>
      <c r="BA830" s="12">
        <f t="shared" si="12"/>
        <v>3</v>
      </c>
    </row>
    <row r="831" spans="1:53" x14ac:dyDescent="0.2">
      <c r="A831" s="20" t="s">
        <v>972</v>
      </c>
      <c r="B831" s="20" t="s">
        <v>1069</v>
      </c>
      <c r="C831" s="8" t="s">
        <v>779</v>
      </c>
      <c r="D831" s="8" t="s">
        <v>55</v>
      </c>
      <c r="E831" s="8" t="s">
        <v>144</v>
      </c>
      <c r="F831" s="23">
        <v>43279</v>
      </c>
      <c r="G831" s="8" t="s">
        <v>48</v>
      </c>
      <c r="H831" s="9" t="s">
        <v>77</v>
      </c>
      <c r="I831" s="8" t="s">
        <v>84</v>
      </c>
      <c r="J831" s="20">
        <v>11.2</v>
      </c>
      <c r="L831" s="12" t="s">
        <v>51</v>
      </c>
      <c r="M831" s="33" t="s">
        <v>30</v>
      </c>
      <c r="N831" s="33" t="s">
        <v>34</v>
      </c>
      <c r="O831" s="34"/>
      <c r="P831" s="34"/>
      <c r="Q831" s="34"/>
      <c r="R831" s="33" t="s">
        <v>12</v>
      </c>
      <c r="S831" s="34"/>
      <c r="T831" s="33" t="s">
        <v>834</v>
      </c>
      <c r="U831" s="34"/>
      <c r="V831" s="34"/>
      <c r="W831" s="34"/>
      <c r="X831" s="34"/>
      <c r="Y831" s="34"/>
      <c r="Z831" s="34"/>
      <c r="AA831" s="34"/>
      <c r="AB831" s="34"/>
      <c r="AC831" s="34"/>
      <c r="AE831" s="34"/>
      <c r="AF831" s="34"/>
      <c r="AG831" s="34"/>
      <c r="AI831" s="34"/>
      <c r="AJ831" s="34"/>
      <c r="AK831" s="35">
        <v>151397</v>
      </c>
      <c r="AL831" s="35">
        <v>43</v>
      </c>
      <c r="AM831" s="34"/>
      <c r="AN831" s="34"/>
      <c r="AO831" s="34"/>
      <c r="AP831" s="35">
        <v>12</v>
      </c>
      <c r="AQ831" s="34"/>
      <c r="AR831" s="34"/>
      <c r="AS831" s="34"/>
      <c r="AT831" s="34"/>
      <c r="AU831" s="34"/>
      <c r="AV831" s="34"/>
      <c r="AW831" s="34"/>
      <c r="AY831" s="35">
        <v>36267</v>
      </c>
      <c r="BA831" s="12">
        <f t="shared" si="12"/>
        <v>4</v>
      </c>
    </row>
    <row r="832" spans="1:53" x14ac:dyDescent="0.2">
      <c r="A832" s="20" t="s">
        <v>973</v>
      </c>
      <c r="B832" s="20" t="s">
        <v>1069</v>
      </c>
      <c r="C832" s="8" t="s">
        <v>779</v>
      </c>
      <c r="D832" s="8" t="s">
        <v>55</v>
      </c>
      <c r="E832" s="8" t="s">
        <v>144</v>
      </c>
      <c r="F832" s="23">
        <v>43279</v>
      </c>
      <c r="G832" s="8" t="s">
        <v>48</v>
      </c>
      <c r="H832" s="9" t="s">
        <v>77</v>
      </c>
      <c r="I832" s="8" t="s">
        <v>84</v>
      </c>
      <c r="J832" s="20">
        <v>17.3</v>
      </c>
      <c r="L832" s="12" t="s">
        <v>51</v>
      </c>
      <c r="M832" s="33" t="s">
        <v>30</v>
      </c>
      <c r="N832" s="49"/>
      <c r="O832" s="34"/>
      <c r="P832" s="34"/>
      <c r="Q832" s="34"/>
      <c r="R832" s="33" t="s">
        <v>12</v>
      </c>
      <c r="S832" s="34"/>
      <c r="T832" s="33" t="s">
        <v>834</v>
      </c>
      <c r="U832" s="34"/>
      <c r="V832" s="34"/>
      <c r="W832" s="34"/>
      <c r="X832" s="34"/>
      <c r="Y832" s="34"/>
      <c r="Z832" s="34"/>
      <c r="AA832" s="34"/>
      <c r="AB832" s="34"/>
      <c r="AC832" s="34"/>
      <c r="AE832" s="34"/>
      <c r="AF832" s="34"/>
      <c r="AG832" s="34"/>
      <c r="AI832" s="34"/>
      <c r="AJ832" s="34"/>
      <c r="AK832" s="35">
        <v>143592</v>
      </c>
      <c r="AL832" s="35">
        <v>45</v>
      </c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Y832" s="35">
        <v>61444</v>
      </c>
      <c r="BA832" s="12">
        <f t="shared" si="12"/>
        <v>3</v>
      </c>
    </row>
    <row r="833" spans="1:53" x14ac:dyDescent="0.2">
      <c r="A833" s="20" t="s">
        <v>974</v>
      </c>
      <c r="B833" s="20" t="s">
        <v>1069</v>
      </c>
      <c r="C833" s="8" t="s">
        <v>779</v>
      </c>
      <c r="D833" s="8" t="s">
        <v>55</v>
      </c>
      <c r="E833" s="8" t="s">
        <v>144</v>
      </c>
      <c r="F833" s="23">
        <v>43279</v>
      </c>
      <c r="G833" s="8" t="s">
        <v>48</v>
      </c>
      <c r="H833" s="9" t="s">
        <v>77</v>
      </c>
      <c r="I833" s="8" t="s">
        <v>84</v>
      </c>
      <c r="J833" s="20">
        <v>15.8</v>
      </c>
      <c r="L833" s="12" t="s">
        <v>51</v>
      </c>
      <c r="M833" s="33" t="s">
        <v>35</v>
      </c>
      <c r="N833" s="49"/>
      <c r="O833" s="34"/>
      <c r="P833" s="34"/>
      <c r="Q833" s="34"/>
      <c r="R833" s="34"/>
      <c r="S833" s="34"/>
      <c r="T833" s="33" t="s">
        <v>834</v>
      </c>
      <c r="U833" s="34"/>
      <c r="V833" s="34"/>
      <c r="W833" s="34"/>
      <c r="X833" s="34"/>
      <c r="Y833" s="34"/>
      <c r="Z833" s="34"/>
      <c r="AA833" s="34"/>
      <c r="AB833" s="34"/>
      <c r="AC833" s="34"/>
      <c r="AE833" s="34"/>
      <c r="AF833" s="34"/>
      <c r="AG833" s="34"/>
      <c r="AI833" s="34"/>
      <c r="AJ833" s="34"/>
      <c r="AK833" s="34"/>
      <c r="AL833" s="34"/>
      <c r="AM833" s="34"/>
      <c r="AN833" s="34"/>
      <c r="AO833" s="34"/>
      <c r="AP833" s="34"/>
      <c r="AQ833" s="35">
        <v>48</v>
      </c>
      <c r="AR833" s="34"/>
      <c r="AS833" s="34"/>
      <c r="AT833" s="34"/>
      <c r="AU833" s="34"/>
      <c r="AV833" s="34"/>
      <c r="AW833" s="34"/>
      <c r="AY833" s="35">
        <v>54783</v>
      </c>
      <c r="BA833" s="12">
        <f t="shared" si="12"/>
        <v>2</v>
      </c>
    </row>
    <row r="834" spans="1:53" x14ac:dyDescent="0.2">
      <c r="A834" s="20" t="s">
        <v>975</v>
      </c>
      <c r="B834" s="20" t="s">
        <v>1069</v>
      </c>
      <c r="C834" s="8" t="s">
        <v>779</v>
      </c>
      <c r="D834" s="8" t="s">
        <v>55</v>
      </c>
      <c r="E834" s="8" t="s">
        <v>144</v>
      </c>
      <c r="F834" s="23">
        <v>43279</v>
      </c>
      <c r="G834" s="8" t="s">
        <v>48</v>
      </c>
      <c r="H834" s="9" t="s">
        <v>77</v>
      </c>
      <c r="I834" s="8" t="s">
        <v>84</v>
      </c>
      <c r="J834" s="20">
        <v>13.3</v>
      </c>
      <c r="L834" s="12" t="s">
        <v>51</v>
      </c>
      <c r="M834" s="33" t="s">
        <v>30</v>
      </c>
      <c r="N834" s="33" t="s">
        <v>34</v>
      </c>
      <c r="O834" s="34"/>
      <c r="P834" s="34"/>
      <c r="Q834" s="34"/>
      <c r="R834" s="33" t="s">
        <v>12</v>
      </c>
      <c r="S834" s="34"/>
      <c r="T834" s="33" t="s">
        <v>834</v>
      </c>
      <c r="U834" s="34"/>
      <c r="V834" s="34"/>
      <c r="W834" s="34"/>
      <c r="X834" s="34"/>
      <c r="Y834" s="34"/>
      <c r="Z834" s="34"/>
      <c r="AA834" s="34"/>
      <c r="AB834" s="34"/>
      <c r="AC834" s="34"/>
      <c r="AE834" s="34"/>
      <c r="AF834" s="34"/>
      <c r="AG834" s="34"/>
      <c r="AI834" s="34"/>
      <c r="AJ834" s="34"/>
      <c r="AK834" s="35">
        <v>139458</v>
      </c>
      <c r="AL834" s="35">
        <v>21</v>
      </c>
      <c r="AM834" s="34"/>
      <c r="AN834" s="34"/>
      <c r="AO834" s="34"/>
      <c r="AP834" s="35">
        <v>15</v>
      </c>
      <c r="AQ834" s="34"/>
      <c r="AR834" s="34"/>
      <c r="AS834" s="34"/>
      <c r="AT834" s="34"/>
      <c r="AU834" s="34"/>
      <c r="AV834" s="34"/>
      <c r="AW834" s="34"/>
      <c r="AY834" s="35">
        <v>33373</v>
      </c>
      <c r="BA834" s="12">
        <f t="shared" ref="BA834:BA897" si="13">COUNT(U834:AZ834)</f>
        <v>4</v>
      </c>
    </row>
    <row r="835" spans="1:53" x14ac:dyDescent="0.2">
      <c r="A835" s="20" t="s">
        <v>976</v>
      </c>
      <c r="B835" s="20" t="s">
        <v>1069</v>
      </c>
      <c r="C835" s="8" t="s">
        <v>779</v>
      </c>
      <c r="D835" s="8" t="s">
        <v>55</v>
      </c>
      <c r="E835" s="8" t="s">
        <v>144</v>
      </c>
      <c r="F835" s="23">
        <v>43279</v>
      </c>
      <c r="G835" s="8" t="s">
        <v>48</v>
      </c>
      <c r="H835" s="9" t="s">
        <v>77</v>
      </c>
      <c r="I835" s="8" t="s">
        <v>84</v>
      </c>
      <c r="J835" s="20">
        <v>15.7</v>
      </c>
      <c r="L835" s="12" t="s">
        <v>51</v>
      </c>
      <c r="M835" s="33" t="s">
        <v>35</v>
      </c>
      <c r="N835" s="49"/>
      <c r="O835" s="34"/>
      <c r="P835" s="34"/>
      <c r="Q835" s="34"/>
      <c r="R835" s="34"/>
      <c r="S835" s="33" t="s">
        <v>13</v>
      </c>
      <c r="T835" s="33" t="s">
        <v>834</v>
      </c>
      <c r="U835" s="34"/>
      <c r="V835" s="34"/>
      <c r="W835" s="34"/>
      <c r="X835" s="34"/>
      <c r="Y835" s="34"/>
      <c r="Z835" s="34"/>
      <c r="AA835" s="34"/>
      <c r="AB835" s="34"/>
      <c r="AC835" s="34"/>
      <c r="AE835" s="34"/>
      <c r="AF835" s="34"/>
      <c r="AG835" s="34"/>
      <c r="AI835" s="35">
        <v>12</v>
      </c>
      <c r="AJ835" s="34"/>
      <c r="AK835" s="34"/>
      <c r="AL835" s="34"/>
      <c r="AM835" s="34"/>
      <c r="AN835" s="34"/>
      <c r="AO835" s="34"/>
      <c r="AP835" s="34"/>
      <c r="AQ835" s="35">
        <v>40</v>
      </c>
      <c r="AR835" s="34"/>
      <c r="AS835" s="34"/>
      <c r="AT835" s="34"/>
      <c r="AU835" s="34"/>
      <c r="AV835" s="34"/>
      <c r="AW835" s="34"/>
      <c r="AY835" s="35">
        <v>8758</v>
      </c>
      <c r="BA835" s="12">
        <f t="shared" si="13"/>
        <v>3</v>
      </c>
    </row>
    <row r="836" spans="1:53" x14ac:dyDescent="0.2">
      <c r="A836" s="20" t="s">
        <v>977</v>
      </c>
      <c r="B836" s="20" t="s">
        <v>1069</v>
      </c>
      <c r="C836" s="8" t="s">
        <v>779</v>
      </c>
      <c r="D836" s="8" t="s">
        <v>55</v>
      </c>
      <c r="E836" s="8" t="s">
        <v>144</v>
      </c>
      <c r="F836" s="23">
        <v>43279</v>
      </c>
      <c r="G836" s="8" t="s">
        <v>48</v>
      </c>
      <c r="H836" s="9" t="s">
        <v>77</v>
      </c>
      <c r="I836" s="8" t="s">
        <v>84</v>
      </c>
      <c r="J836" s="20">
        <v>16.5</v>
      </c>
      <c r="L836" s="12" t="s">
        <v>51</v>
      </c>
      <c r="M836" s="33" t="s">
        <v>838</v>
      </c>
      <c r="N836" s="33" t="s">
        <v>35</v>
      </c>
      <c r="O836" s="34"/>
      <c r="P836" s="34"/>
      <c r="Q836" s="34"/>
      <c r="R836" s="34"/>
      <c r="S836" s="34"/>
      <c r="T836" s="33" t="s">
        <v>834</v>
      </c>
      <c r="U836" s="34"/>
      <c r="V836" s="34"/>
      <c r="W836" s="34"/>
      <c r="X836" s="34"/>
      <c r="Y836" s="34"/>
      <c r="Z836" s="34"/>
      <c r="AA836" s="34"/>
      <c r="AB836" s="34"/>
      <c r="AC836" s="35">
        <v>5996</v>
      </c>
      <c r="AE836" s="34"/>
      <c r="AF836" s="34"/>
      <c r="AG836" s="34"/>
      <c r="AI836" s="34"/>
      <c r="AJ836" s="34"/>
      <c r="AK836" s="34"/>
      <c r="AL836" s="34"/>
      <c r="AM836" s="34"/>
      <c r="AN836" s="34"/>
      <c r="AO836" s="34"/>
      <c r="AP836" s="34"/>
      <c r="AQ836" s="35">
        <v>31</v>
      </c>
      <c r="AR836" s="34"/>
      <c r="AS836" s="34"/>
      <c r="AT836" s="34"/>
      <c r="AU836" s="34"/>
      <c r="AV836" s="34"/>
      <c r="AW836" s="34"/>
      <c r="AY836" s="35">
        <v>43743</v>
      </c>
      <c r="BA836" s="12">
        <f t="shared" si="13"/>
        <v>3</v>
      </c>
    </row>
    <row r="837" spans="1:53" x14ac:dyDescent="0.2">
      <c r="A837" s="20" t="s">
        <v>978</v>
      </c>
      <c r="B837" s="20" t="s">
        <v>1069</v>
      </c>
      <c r="C837" s="8" t="s">
        <v>779</v>
      </c>
      <c r="D837" s="8" t="s">
        <v>55</v>
      </c>
      <c r="E837" s="8" t="s">
        <v>144</v>
      </c>
      <c r="F837" s="23">
        <v>43279</v>
      </c>
      <c r="G837" s="8" t="s">
        <v>48</v>
      </c>
      <c r="H837" s="9" t="s">
        <v>77</v>
      </c>
      <c r="I837" s="8" t="s">
        <v>84</v>
      </c>
      <c r="J837" s="20">
        <v>9.6300000000000008</v>
      </c>
      <c r="L837" s="12" t="s">
        <v>51</v>
      </c>
      <c r="M837" s="33" t="s">
        <v>38</v>
      </c>
      <c r="N837" s="33" t="s">
        <v>35</v>
      </c>
      <c r="O837" s="34"/>
      <c r="P837" s="34"/>
      <c r="Q837" s="34"/>
      <c r="R837" s="34"/>
      <c r="S837" s="34"/>
      <c r="T837" s="33" t="s">
        <v>834</v>
      </c>
      <c r="U837" s="34"/>
      <c r="V837" s="34"/>
      <c r="W837" s="34"/>
      <c r="X837" s="34"/>
      <c r="Y837" s="34"/>
      <c r="Z837" s="34"/>
      <c r="AA837" s="34"/>
      <c r="AB837" s="34"/>
      <c r="AC837" s="34"/>
      <c r="AE837" s="34"/>
      <c r="AF837" s="34"/>
      <c r="AG837" s="34"/>
      <c r="AI837" s="34"/>
      <c r="AJ837" s="34"/>
      <c r="AK837" s="34"/>
      <c r="AL837" s="34"/>
      <c r="AM837" s="34"/>
      <c r="AN837" s="34"/>
      <c r="AO837" s="34"/>
      <c r="AP837" s="34"/>
      <c r="AQ837" s="35">
        <v>63</v>
      </c>
      <c r="AR837" s="34"/>
      <c r="AS837" s="34"/>
      <c r="AT837" s="35">
        <v>24374</v>
      </c>
      <c r="AU837" s="34"/>
      <c r="AV837" s="34"/>
      <c r="AW837" s="34"/>
      <c r="AY837" s="35">
        <v>101</v>
      </c>
      <c r="BA837" s="12">
        <f t="shared" si="13"/>
        <v>3</v>
      </c>
    </row>
    <row r="838" spans="1:53" x14ac:dyDescent="0.2">
      <c r="A838" s="20" t="s">
        <v>979</v>
      </c>
      <c r="B838" s="20" t="s">
        <v>1069</v>
      </c>
      <c r="C838" s="8" t="s">
        <v>779</v>
      </c>
      <c r="D838" s="8" t="s">
        <v>55</v>
      </c>
      <c r="E838" s="8" t="s">
        <v>144</v>
      </c>
      <c r="F838" s="23">
        <v>43279</v>
      </c>
      <c r="G838" s="8" t="s">
        <v>48</v>
      </c>
      <c r="H838" s="9" t="s">
        <v>77</v>
      </c>
      <c r="I838" s="8" t="s">
        <v>84</v>
      </c>
      <c r="J838" s="20">
        <v>12.9</v>
      </c>
      <c r="L838" s="12" t="s">
        <v>51</v>
      </c>
      <c r="M838" s="33" t="s">
        <v>30</v>
      </c>
      <c r="N838" s="49"/>
      <c r="O838" s="34"/>
      <c r="P838" s="34"/>
      <c r="Q838" s="34"/>
      <c r="R838" s="33" t="s">
        <v>12</v>
      </c>
      <c r="S838" s="34"/>
      <c r="T838" s="33" t="s">
        <v>834</v>
      </c>
      <c r="U838" s="34"/>
      <c r="V838" s="34"/>
      <c r="W838" s="34"/>
      <c r="X838" s="34"/>
      <c r="Y838" s="34"/>
      <c r="Z838" s="34"/>
      <c r="AA838" s="34"/>
      <c r="AB838" s="34"/>
      <c r="AC838" s="34"/>
      <c r="AE838" s="34"/>
      <c r="AF838" s="34"/>
      <c r="AG838" s="34"/>
      <c r="AI838" s="34"/>
      <c r="AJ838" s="34"/>
      <c r="AK838" s="35">
        <v>42336</v>
      </c>
      <c r="AL838" s="35">
        <v>30</v>
      </c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Y838" s="35">
        <v>95425</v>
      </c>
      <c r="BA838" s="12">
        <f t="shared" si="13"/>
        <v>3</v>
      </c>
    </row>
    <row r="839" spans="1:53" x14ac:dyDescent="0.2">
      <c r="A839" s="20" t="s">
        <v>980</v>
      </c>
      <c r="B839" s="20" t="s">
        <v>1069</v>
      </c>
      <c r="C839" s="8" t="s">
        <v>779</v>
      </c>
      <c r="D839" s="8" t="s">
        <v>55</v>
      </c>
      <c r="E839" s="8" t="s">
        <v>144</v>
      </c>
      <c r="F839" s="23">
        <v>43279</v>
      </c>
      <c r="G839" s="8" t="s">
        <v>48</v>
      </c>
      <c r="H839" s="9" t="s">
        <v>77</v>
      </c>
      <c r="I839" s="8" t="s">
        <v>84</v>
      </c>
      <c r="J839" s="20">
        <v>12.1</v>
      </c>
      <c r="L839" s="12" t="s">
        <v>51</v>
      </c>
      <c r="M839" s="33" t="s">
        <v>30</v>
      </c>
      <c r="N839" s="33" t="s">
        <v>34</v>
      </c>
      <c r="O839" s="34"/>
      <c r="P839" s="34"/>
      <c r="Q839" s="34"/>
      <c r="R839" s="33" t="s">
        <v>12</v>
      </c>
      <c r="S839" s="34"/>
      <c r="T839" s="33" t="s">
        <v>834</v>
      </c>
      <c r="U839" s="34"/>
      <c r="V839" s="34"/>
      <c r="W839" s="34"/>
      <c r="X839" s="34"/>
      <c r="Y839" s="34"/>
      <c r="Z839" s="34"/>
      <c r="AA839" s="34"/>
      <c r="AB839" s="34"/>
      <c r="AC839" s="34"/>
      <c r="AE839" s="34"/>
      <c r="AF839" s="34"/>
      <c r="AG839" s="34"/>
      <c r="AI839" s="34"/>
      <c r="AJ839" s="34"/>
      <c r="AK839" s="35">
        <v>186180</v>
      </c>
      <c r="AL839" s="35">
        <v>22</v>
      </c>
      <c r="AM839" s="34"/>
      <c r="AN839" s="34"/>
      <c r="AO839" s="34"/>
      <c r="AP839" s="35">
        <v>19</v>
      </c>
      <c r="AQ839" s="34"/>
      <c r="AR839" s="34"/>
      <c r="AS839" s="34"/>
      <c r="AT839" s="34"/>
      <c r="AU839" s="34"/>
      <c r="AV839" s="34"/>
      <c r="AW839" s="34"/>
      <c r="AY839" s="35">
        <v>40899</v>
      </c>
      <c r="BA839" s="12">
        <f t="shared" si="13"/>
        <v>4</v>
      </c>
    </row>
    <row r="840" spans="1:53" x14ac:dyDescent="0.2">
      <c r="A840" s="20" t="s">
        <v>981</v>
      </c>
      <c r="B840" s="20" t="s">
        <v>1069</v>
      </c>
      <c r="C840" s="8" t="s">
        <v>779</v>
      </c>
      <c r="D840" s="8" t="s">
        <v>55</v>
      </c>
      <c r="E840" s="8" t="s">
        <v>144</v>
      </c>
      <c r="F840" s="23">
        <v>43279</v>
      </c>
      <c r="G840" s="8" t="s">
        <v>48</v>
      </c>
      <c r="H840" s="9" t="s">
        <v>77</v>
      </c>
      <c r="I840" s="8" t="s">
        <v>84</v>
      </c>
      <c r="J840" s="20">
        <v>16.100000000000001</v>
      </c>
      <c r="L840" s="12" t="s">
        <v>51</v>
      </c>
      <c r="M840" s="33" t="s">
        <v>35</v>
      </c>
      <c r="N840" s="49"/>
      <c r="O840" s="34"/>
      <c r="P840" s="34"/>
      <c r="Q840" s="34"/>
      <c r="R840" s="34"/>
      <c r="S840" s="34"/>
      <c r="T840" s="33" t="s">
        <v>834</v>
      </c>
      <c r="U840" s="34"/>
      <c r="V840" s="34"/>
      <c r="W840" s="34"/>
      <c r="X840" s="34"/>
      <c r="Y840" s="34"/>
      <c r="Z840" s="34"/>
      <c r="AA840" s="34"/>
      <c r="AB840" s="34"/>
      <c r="AC840" s="34"/>
      <c r="AE840" s="34"/>
      <c r="AF840" s="34"/>
      <c r="AG840" s="34"/>
      <c r="AI840" s="34"/>
      <c r="AJ840" s="34"/>
      <c r="AK840" s="34"/>
      <c r="AL840" s="34"/>
      <c r="AM840" s="34"/>
      <c r="AN840" s="34"/>
      <c r="AO840" s="34"/>
      <c r="AP840" s="34"/>
      <c r="AQ840" s="35">
        <v>32</v>
      </c>
      <c r="AR840" s="34"/>
      <c r="AS840" s="34"/>
      <c r="AT840" s="34"/>
      <c r="AU840" s="34"/>
      <c r="AV840" s="34"/>
      <c r="AW840" s="34"/>
      <c r="AY840" s="35">
        <v>5610</v>
      </c>
      <c r="BA840" s="12">
        <f t="shared" si="13"/>
        <v>2</v>
      </c>
    </row>
    <row r="841" spans="1:53" x14ac:dyDescent="0.2">
      <c r="A841" s="20" t="s">
        <v>982</v>
      </c>
      <c r="B841" s="20" t="s">
        <v>1069</v>
      </c>
      <c r="C841" s="8" t="s">
        <v>779</v>
      </c>
      <c r="D841" s="8" t="s">
        <v>55</v>
      </c>
      <c r="E841" s="8" t="s">
        <v>144</v>
      </c>
      <c r="F841" s="23">
        <v>43279</v>
      </c>
      <c r="G841" s="8" t="s">
        <v>48</v>
      </c>
      <c r="H841" s="9" t="s">
        <v>77</v>
      </c>
      <c r="I841" s="8" t="s">
        <v>84</v>
      </c>
      <c r="J841" s="20">
        <v>14.5</v>
      </c>
      <c r="L841" s="12" t="s">
        <v>51</v>
      </c>
      <c r="M841" s="33" t="s">
        <v>34</v>
      </c>
      <c r="N841" s="33" t="s">
        <v>17</v>
      </c>
      <c r="O841" s="34"/>
      <c r="P841" s="34"/>
      <c r="Q841" s="34"/>
      <c r="R841" s="33" t="s">
        <v>12</v>
      </c>
      <c r="S841" s="34"/>
      <c r="T841" s="33" t="s">
        <v>834</v>
      </c>
      <c r="U841" s="34"/>
      <c r="V841" s="34"/>
      <c r="W841" s="35">
        <v>73</v>
      </c>
      <c r="X841" s="35"/>
      <c r="Y841" s="34"/>
      <c r="Z841" s="34"/>
      <c r="AA841" s="34"/>
      <c r="AB841" s="34"/>
      <c r="AC841" s="34"/>
      <c r="AE841" s="34"/>
      <c r="AF841" s="34"/>
      <c r="AG841" s="34"/>
      <c r="AI841" s="34"/>
      <c r="AJ841" s="34"/>
      <c r="AK841" s="35">
        <v>24101</v>
      </c>
      <c r="AL841" s="34"/>
      <c r="AM841" s="34"/>
      <c r="AN841" s="34"/>
      <c r="AO841" s="34"/>
      <c r="AP841" s="35">
        <v>123</v>
      </c>
      <c r="AQ841" s="34"/>
      <c r="AR841" s="34"/>
      <c r="AS841" s="34"/>
      <c r="AT841" s="34"/>
      <c r="AU841" s="34"/>
      <c r="AV841" s="34"/>
      <c r="AW841" s="34"/>
      <c r="AY841" s="35">
        <v>20005</v>
      </c>
      <c r="BA841" s="12">
        <f t="shared" si="13"/>
        <v>4</v>
      </c>
    </row>
    <row r="842" spans="1:53" x14ac:dyDescent="0.2">
      <c r="A842" s="20" t="s">
        <v>983</v>
      </c>
      <c r="B842" s="20" t="s">
        <v>1069</v>
      </c>
      <c r="C842" s="8" t="s">
        <v>779</v>
      </c>
      <c r="D842" s="8" t="s">
        <v>55</v>
      </c>
      <c r="E842" s="8" t="s">
        <v>144</v>
      </c>
      <c r="F842" s="23">
        <v>43279</v>
      </c>
      <c r="G842" s="8" t="s">
        <v>48</v>
      </c>
      <c r="H842" s="9" t="s">
        <v>77</v>
      </c>
      <c r="I842" s="8" t="s">
        <v>84</v>
      </c>
      <c r="J842" s="20">
        <v>16.3</v>
      </c>
      <c r="L842" s="12" t="s">
        <v>51</v>
      </c>
      <c r="M842" s="33" t="s">
        <v>30</v>
      </c>
      <c r="N842" s="33" t="s">
        <v>20</v>
      </c>
      <c r="O842" s="34"/>
      <c r="P842" s="34"/>
      <c r="Q842" s="34"/>
      <c r="R842" s="33" t="s">
        <v>12</v>
      </c>
      <c r="S842" s="34"/>
      <c r="T842" s="33" t="s">
        <v>834</v>
      </c>
      <c r="U842" s="34"/>
      <c r="V842" s="34"/>
      <c r="W842" s="34"/>
      <c r="X842" s="34"/>
      <c r="Y842" s="34"/>
      <c r="Z842" s="35">
        <v>11</v>
      </c>
      <c r="AA842" s="34"/>
      <c r="AB842" s="34"/>
      <c r="AC842" s="34"/>
      <c r="AE842" s="34"/>
      <c r="AF842" s="34"/>
      <c r="AG842" s="34"/>
      <c r="AI842" s="34"/>
      <c r="AJ842" s="34"/>
      <c r="AK842" s="35">
        <v>151766</v>
      </c>
      <c r="AL842" s="35">
        <v>62</v>
      </c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Y842" s="35">
        <v>36730</v>
      </c>
      <c r="BA842" s="12">
        <f t="shared" si="13"/>
        <v>4</v>
      </c>
    </row>
    <row r="843" spans="1:53" x14ac:dyDescent="0.2">
      <c r="A843" s="20" t="s">
        <v>984</v>
      </c>
      <c r="B843" s="20" t="s">
        <v>1069</v>
      </c>
      <c r="C843" s="8" t="s">
        <v>779</v>
      </c>
      <c r="D843" s="8" t="s">
        <v>55</v>
      </c>
      <c r="E843" s="8" t="s">
        <v>144</v>
      </c>
      <c r="F843" s="23">
        <v>43279</v>
      </c>
      <c r="G843" s="8" t="s">
        <v>48</v>
      </c>
      <c r="H843" s="9" t="s">
        <v>77</v>
      </c>
      <c r="I843" s="8" t="s">
        <v>84</v>
      </c>
      <c r="J843" s="20">
        <v>17.600000000000001</v>
      </c>
      <c r="L843" s="12" t="s">
        <v>51</v>
      </c>
      <c r="M843" s="49"/>
      <c r="N843" s="49"/>
      <c r="O843" s="34"/>
      <c r="P843" s="34"/>
      <c r="Q843" s="34"/>
      <c r="R843" s="33" t="s">
        <v>12</v>
      </c>
      <c r="S843" s="34"/>
      <c r="T843" s="33" t="s">
        <v>834</v>
      </c>
      <c r="U843" s="34"/>
      <c r="V843" s="34"/>
      <c r="W843" s="34"/>
      <c r="X843" s="34"/>
      <c r="Y843" s="34"/>
      <c r="Z843" s="34"/>
      <c r="AA843" s="34"/>
      <c r="AB843" s="34"/>
      <c r="AC843" s="34"/>
      <c r="AE843" s="34"/>
      <c r="AF843" s="34"/>
      <c r="AG843" s="34"/>
      <c r="AI843" s="34"/>
      <c r="AJ843" s="34"/>
      <c r="AK843" s="35">
        <v>12</v>
      </c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Y843" s="35">
        <v>47580</v>
      </c>
      <c r="BA843" s="12">
        <f t="shared" si="13"/>
        <v>2</v>
      </c>
    </row>
    <row r="844" spans="1:53" x14ac:dyDescent="0.2">
      <c r="A844" s="20" t="s">
        <v>985</v>
      </c>
      <c r="B844" s="20" t="s">
        <v>1069</v>
      </c>
      <c r="C844" s="8" t="s">
        <v>779</v>
      </c>
      <c r="D844" s="8" t="s">
        <v>55</v>
      </c>
      <c r="E844" s="8" t="s">
        <v>144</v>
      </c>
      <c r="F844" s="23">
        <v>43279</v>
      </c>
      <c r="G844" s="8" t="s">
        <v>48</v>
      </c>
      <c r="H844" s="9" t="s">
        <v>77</v>
      </c>
      <c r="I844" s="8" t="s">
        <v>84</v>
      </c>
      <c r="J844" s="20">
        <v>13.5</v>
      </c>
      <c r="L844" s="12" t="s">
        <v>51</v>
      </c>
      <c r="M844" s="49"/>
      <c r="N844" s="49"/>
      <c r="O844" s="34"/>
      <c r="P844" s="34"/>
      <c r="Q844" s="34"/>
      <c r="R844" s="33" t="s">
        <v>12</v>
      </c>
      <c r="S844" s="34"/>
      <c r="T844" s="33" t="s">
        <v>834</v>
      </c>
      <c r="U844" s="34"/>
      <c r="V844" s="34"/>
      <c r="W844" s="34"/>
      <c r="X844" s="34"/>
      <c r="Y844" s="34"/>
      <c r="Z844" s="34"/>
      <c r="AA844" s="34"/>
      <c r="AB844" s="34"/>
      <c r="AC844" s="34"/>
      <c r="AE844" s="34"/>
      <c r="AF844" s="34"/>
      <c r="AG844" s="34"/>
      <c r="AI844" s="34"/>
      <c r="AJ844" s="34"/>
      <c r="AK844" s="35">
        <v>150</v>
      </c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Y844" s="35">
        <v>11771</v>
      </c>
      <c r="BA844" s="12">
        <f t="shared" si="13"/>
        <v>2</v>
      </c>
    </row>
    <row r="845" spans="1:53" x14ac:dyDescent="0.2">
      <c r="A845" s="20" t="s">
        <v>986</v>
      </c>
      <c r="B845" s="20" t="s">
        <v>1069</v>
      </c>
      <c r="C845" s="8" t="s">
        <v>779</v>
      </c>
      <c r="D845" s="8" t="s">
        <v>55</v>
      </c>
      <c r="E845" s="8" t="s">
        <v>144</v>
      </c>
      <c r="F845" s="23">
        <v>43279</v>
      </c>
      <c r="G845" s="8" t="s">
        <v>48</v>
      </c>
      <c r="H845" s="9" t="s">
        <v>77</v>
      </c>
      <c r="I845" s="8" t="s">
        <v>84</v>
      </c>
      <c r="J845" s="20">
        <v>15.2</v>
      </c>
      <c r="L845" s="12" t="s">
        <v>51</v>
      </c>
      <c r="M845" s="49"/>
      <c r="N845" s="49"/>
      <c r="O845" s="34"/>
      <c r="P845" s="34"/>
      <c r="Q845" s="34"/>
      <c r="R845" s="33" t="s">
        <v>12</v>
      </c>
      <c r="S845" s="34"/>
      <c r="T845" s="33" t="s">
        <v>834</v>
      </c>
      <c r="U845" s="34"/>
      <c r="V845" s="34"/>
      <c r="W845" s="34"/>
      <c r="X845" s="34"/>
      <c r="Y845" s="34"/>
      <c r="Z845" s="34"/>
      <c r="AA845" s="34"/>
      <c r="AB845" s="34"/>
      <c r="AC845" s="34"/>
      <c r="AE845" s="34"/>
      <c r="AF845" s="34"/>
      <c r="AG845" s="34"/>
      <c r="AI845" s="34"/>
      <c r="AJ845" s="34"/>
      <c r="AK845" s="35">
        <v>10</v>
      </c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Y845" s="35">
        <v>174565</v>
      </c>
      <c r="BA845" s="12">
        <f t="shared" si="13"/>
        <v>2</v>
      </c>
    </row>
    <row r="846" spans="1:53" x14ac:dyDescent="0.2">
      <c r="A846" s="20" t="s">
        <v>987</v>
      </c>
      <c r="B846" s="20" t="s">
        <v>1069</v>
      </c>
      <c r="C846" s="8" t="s">
        <v>779</v>
      </c>
      <c r="D846" s="8" t="s">
        <v>55</v>
      </c>
      <c r="E846" s="8" t="s">
        <v>144</v>
      </c>
      <c r="F846" s="23">
        <v>43279</v>
      </c>
      <c r="G846" s="8" t="s">
        <v>48</v>
      </c>
      <c r="H846" s="9" t="s">
        <v>77</v>
      </c>
      <c r="I846" s="8" t="s">
        <v>84</v>
      </c>
      <c r="J846" s="20">
        <v>11.8</v>
      </c>
      <c r="L846" s="12" t="s">
        <v>51</v>
      </c>
      <c r="M846" s="33" t="s">
        <v>22</v>
      </c>
      <c r="N846" s="49"/>
      <c r="O846" s="34"/>
      <c r="P846" s="34"/>
      <c r="Q846" s="34"/>
      <c r="R846" s="33" t="s">
        <v>12</v>
      </c>
      <c r="S846" s="34"/>
      <c r="T846" s="33" t="s">
        <v>834</v>
      </c>
      <c r="U846" s="34"/>
      <c r="V846" s="34"/>
      <c r="W846" s="34"/>
      <c r="X846" s="34"/>
      <c r="Y846" s="34"/>
      <c r="Z846" s="34"/>
      <c r="AA846" s="34"/>
      <c r="AB846" s="35">
        <v>72</v>
      </c>
      <c r="AC846" s="34"/>
      <c r="AE846" s="34"/>
      <c r="AF846" s="34"/>
      <c r="AG846" s="34"/>
      <c r="AI846" s="34"/>
      <c r="AJ846" s="34"/>
      <c r="AK846" s="35">
        <v>36</v>
      </c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Y846" s="35">
        <v>12770</v>
      </c>
      <c r="BA846" s="12">
        <f t="shared" si="13"/>
        <v>3</v>
      </c>
    </row>
    <row r="847" spans="1:53" x14ac:dyDescent="0.2">
      <c r="A847" s="20" t="s">
        <v>988</v>
      </c>
      <c r="B847" s="20" t="s">
        <v>1069</v>
      </c>
      <c r="C847" s="8" t="s">
        <v>779</v>
      </c>
      <c r="D847" s="8" t="s">
        <v>55</v>
      </c>
      <c r="E847" s="8" t="s">
        <v>144</v>
      </c>
      <c r="F847" s="23">
        <v>43279</v>
      </c>
      <c r="G847" s="8" t="s">
        <v>48</v>
      </c>
      <c r="H847" s="9" t="s">
        <v>77</v>
      </c>
      <c r="I847" s="8" t="s">
        <v>84</v>
      </c>
      <c r="J847" s="20">
        <v>17.2</v>
      </c>
      <c r="L847" s="12" t="s">
        <v>51</v>
      </c>
      <c r="M847" s="49"/>
      <c r="N847" s="49"/>
      <c r="O847" s="34"/>
      <c r="P847" s="34"/>
      <c r="Q847" s="34"/>
      <c r="R847" s="33" t="s">
        <v>12</v>
      </c>
      <c r="S847" s="34"/>
      <c r="T847" s="33" t="s">
        <v>834</v>
      </c>
      <c r="U847" s="34"/>
      <c r="V847" s="34"/>
      <c r="W847" s="34"/>
      <c r="X847" s="34"/>
      <c r="Y847" s="34"/>
      <c r="Z847" s="34"/>
      <c r="AA847" s="34"/>
      <c r="AB847" s="34"/>
      <c r="AC847" s="34"/>
      <c r="AE847" s="34"/>
      <c r="AF847" s="34"/>
      <c r="AG847" s="34"/>
      <c r="AI847" s="34"/>
      <c r="AJ847" s="34"/>
      <c r="AK847" s="35">
        <v>96</v>
      </c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Y847" s="35">
        <v>67724</v>
      </c>
      <c r="BA847" s="12">
        <f t="shared" si="13"/>
        <v>2</v>
      </c>
    </row>
    <row r="848" spans="1:53" x14ac:dyDescent="0.2">
      <c r="A848" s="20" t="s">
        <v>989</v>
      </c>
      <c r="B848" s="20" t="s">
        <v>1069</v>
      </c>
      <c r="C848" s="8" t="s">
        <v>779</v>
      </c>
      <c r="D848" s="8" t="s">
        <v>55</v>
      </c>
      <c r="E848" s="8" t="s">
        <v>144</v>
      </c>
      <c r="F848" s="23">
        <v>43279</v>
      </c>
      <c r="G848" s="8" t="s">
        <v>48</v>
      </c>
      <c r="H848" s="9" t="s">
        <v>77</v>
      </c>
      <c r="I848" s="8" t="s">
        <v>84</v>
      </c>
      <c r="J848" s="20">
        <v>15.6</v>
      </c>
      <c r="L848" s="12" t="s">
        <v>51</v>
      </c>
      <c r="M848" s="33" t="s">
        <v>30</v>
      </c>
      <c r="N848" s="49"/>
      <c r="O848" s="34"/>
      <c r="P848" s="34"/>
      <c r="Q848" s="34"/>
      <c r="R848" s="33" t="s">
        <v>12</v>
      </c>
      <c r="S848" s="34"/>
      <c r="T848" s="33" t="s">
        <v>834</v>
      </c>
      <c r="U848" s="34"/>
      <c r="V848" s="34"/>
      <c r="W848" s="34"/>
      <c r="X848" s="34"/>
      <c r="Y848" s="34"/>
      <c r="Z848" s="34"/>
      <c r="AA848" s="34"/>
      <c r="AB848" s="34"/>
      <c r="AC848" s="34"/>
      <c r="AE848" s="34"/>
      <c r="AF848" s="34"/>
      <c r="AG848" s="34"/>
      <c r="AI848" s="34"/>
      <c r="AJ848" s="34"/>
      <c r="AK848" s="35">
        <v>92149</v>
      </c>
      <c r="AL848" s="35">
        <v>75</v>
      </c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Y848" s="35">
        <v>11197</v>
      </c>
      <c r="BA848" s="12">
        <f t="shared" si="13"/>
        <v>3</v>
      </c>
    </row>
    <row r="849" spans="1:53" x14ac:dyDescent="0.2">
      <c r="A849" s="20" t="s">
        <v>990</v>
      </c>
      <c r="B849" s="20" t="s">
        <v>1069</v>
      </c>
      <c r="C849" s="8" t="s">
        <v>779</v>
      </c>
      <c r="D849" s="8" t="s">
        <v>55</v>
      </c>
      <c r="E849" s="8" t="s">
        <v>144</v>
      </c>
      <c r="F849" s="23">
        <v>43279</v>
      </c>
      <c r="G849" s="8" t="s">
        <v>48</v>
      </c>
      <c r="H849" s="9" t="s">
        <v>49</v>
      </c>
      <c r="I849" s="8" t="s">
        <v>50</v>
      </c>
      <c r="J849" s="20">
        <v>61.8</v>
      </c>
      <c r="L849" s="12" t="s">
        <v>51</v>
      </c>
      <c r="M849" s="49"/>
      <c r="N849" s="49"/>
      <c r="O849" s="34"/>
      <c r="P849" s="34"/>
      <c r="Q849" s="34"/>
      <c r="R849" s="33" t="s">
        <v>12</v>
      </c>
      <c r="S849" s="33" t="s">
        <v>13</v>
      </c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E849" s="34"/>
      <c r="AF849" s="34"/>
      <c r="AG849" s="34"/>
      <c r="AI849" s="35">
        <v>6853</v>
      </c>
      <c r="AJ849" s="34"/>
      <c r="AK849" s="35">
        <v>10</v>
      </c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Y849" s="34"/>
      <c r="BA849" s="12">
        <f t="shared" si="13"/>
        <v>2</v>
      </c>
    </row>
    <row r="850" spans="1:53" x14ac:dyDescent="0.2">
      <c r="A850" s="20" t="s">
        <v>991</v>
      </c>
      <c r="B850" s="20" t="s">
        <v>1069</v>
      </c>
      <c r="C850" s="8" t="s">
        <v>779</v>
      </c>
      <c r="D850" s="8" t="s">
        <v>55</v>
      </c>
      <c r="E850" s="8" t="s">
        <v>144</v>
      </c>
      <c r="F850" s="23">
        <v>43279</v>
      </c>
      <c r="G850" s="8" t="s">
        <v>48</v>
      </c>
      <c r="H850" s="9" t="s">
        <v>49</v>
      </c>
      <c r="I850" s="8" t="s">
        <v>50</v>
      </c>
      <c r="J850" s="20">
        <v>57.5</v>
      </c>
      <c r="L850" s="12" t="s">
        <v>51</v>
      </c>
      <c r="M850" s="33" t="s">
        <v>838</v>
      </c>
      <c r="N850" s="33" t="s">
        <v>12</v>
      </c>
      <c r="O850" s="34"/>
      <c r="P850" s="34"/>
      <c r="Q850" s="34"/>
      <c r="R850" s="34"/>
      <c r="S850" s="33" t="s">
        <v>13</v>
      </c>
      <c r="T850" s="33" t="s">
        <v>834</v>
      </c>
      <c r="U850" s="34"/>
      <c r="V850" s="34"/>
      <c r="W850" s="34"/>
      <c r="X850" s="34"/>
      <c r="Y850" s="34"/>
      <c r="Z850" s="34"/>
      <c r="AA850" s="34"/>
      <c r="AB850" s="34"/>
      <c r="AC850" s="35">
        <v>1286</v>
      </c>
      <c r="AE850" s="34"/>
      <c r="AF850" s="34"/>
      <c r="AG850" s="34"/>
      <c r="AI850" s="35">
        <v>4540</v>
      </c>
      <c r="AJ850" s="34"/>
      <c r="AK850" s="35">
        <v>10</v>
      </c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Y850" s="35">
        <v>46</v>
      </c>
      <c r="BA850" s="12">
        <f t="shared" si="13"/>
        <v>4</v>
      </c>
    </row>
    <row r="851" spans="1:53" x14ac:dyDescent="0.2">
      <c r="A851" s="8" t="s">
        <v>813</v>
      </c>
      <c r="B851" s="8" t="s">
        <v>1069</v>
      </c>
      <c r="C851" s="8" t="s">
        <v>779</v>
      </c>
      <c r="D851" s="8" t="s">
        <v>55</v>
      </c>
      <c r="E851" s="8" t="s">
        <v>64</v>
      </c>
      <c r="F851" s="23">
        <v>43279</v>
      </c>
      <c r="G851" s="8" t="s">
        <v>48</v>
      </c>
      <c r="H851" s="9" t="s">
        <v>49</v>
      </c>
      <c r="I851" s="8" t="s">
        <v>50</v>
      </c>
      <c r="J851" s="10"/>
      <c r="K851" s="10"/>
      <c r="L851" s="12" t="s">
        <v>51</v>
      </c>
      <c r="M851" s="9"/>
      <c r="N851" s="9"/>
      <c r="O851" s="9"/>
      <c r="R851" s="9"/>
      <c r="S851" s="9"/>
      <c r="T851" s="9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3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8"/>
      <c r="AZ851" s="14"/>
      <c r="BA851" s="12">
        <f t="shared" si="13"/>
        <v>0</v>
      </c>
    </row>
    <row r="852" spans="1:53" x14ac:dyDescent="0.2">
      <c r="A852" s="8" t="s">
        <v>814</v>
      </c>
      <c r="B852" s="8" t="s">
        <v>1069</v>
      </c>
      <c r="C852" s="8" t="s">
        <v>779</v>
      </c>
      <c r="D852" s="8" t="s">
        <v>55</v>
      </c>
      <c r="E852" s="8" t="s">
        <v>64</v>
      </c>
      <c r="F852" s="23">
        <v>43279</v>
      </c>
      <c r="G852" s="8" t="s">
        <v>48</v>
      </c>
      <c r="H852" s="9" t="s">
        <v>49</v>
      </c>
      <c r="I852" s="8" t="s">
        <v>50</v>
      </c>
      <c r="J852" s="10"/>
      <c r="K852" s="10"/>
      <c r="L852" s="12" t="s">
        <v>51</v>
      </c>
      <c r="M852" s="9"/>
      <c r="N852" s="9"/>
      <c r="O852" s="9"/>
      <c r="R852" s="9"/>
      <c r="S852" s="9"/>
      <c r="T852" s="9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3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8"/>
      <c r="AZ852" s="14"/>
      <c r="BA852" s="12">
        <f t="shared" si="13"/>
        <v>0</v>
      </c>
    </row>
    <row r="853" spans="1:53" x14ac:dyDescent="0.2">
      <c r="A853" s="20" t="s">
        <v>992</v>
      </c>
      <c r="B853" s="20" t="s">
        <v>1069</v>
      </c>
      <c r="C853" s="8" t="s">
        <v>779</v>
      </c>
      <c r="D853" s="8" t="s">
        <v>55</v>
      </c>
      <c r="E853" s="8" t="s">
        <v>64</v>
      </c>
      <c r="F853" s="23">
        <v>43279</v>
      </c>
      <c r="G853" s="8" t="s">
        <v>48</v>
      </c>
      <c r="H853" s="9" t="s">
        <v>77</v>
      </c>
      <c r="I853" s="8" t="s">
        <v>84</v>
      </c>
      <c r="J853" s="20">
        <v>8.6999999999999993</v>
      </c>
      <c r="L853" s="12" t="s">
        <v>51</v>
      </c>
      <c r="M853" s="33" t="s">
        <v>35</v>
      </c>
      <c r="N853" s="49"/>
      <c r="O853" s="34"/>
      <c r="P853" s="34"/>
      <c r="Q853" s="34"/>
      <c r="R853" s="34"/>
      <c r="S853" s="34"/>
      <c r="T853" s="33" t="s">
        <v>834</v>
      </c>
      <c r="U853" s="34"/>
      <c r="V853" s="34"/>
      <c r="W853" s="34"/>
      <c r="X853" s="34"/>
      <c r="Y853" s="34"/>
      <c r="Z853" s="34"/>
      <c r="AA853" s="34"/>
      <c r="AB853" s="34"/>
      <c r="AC853" s="34"/>
      <c r="AE853" s="34"/>
      <c r="AF853" s="34"/>
      <c r="AG853" s="34"/>
      <c r="AI853" s="34"/>
      <c r="AJ853" s="34"/>
      <c r="AK853" s="34"/>
      <c r="AL853" s="34"/>
      <c r="AM853" s="34"/>
      <c r="AN853" s="34"/>
      <c r="AO853" s="34"/>
      <c r="AP853" s="34"/>
      <c r="AQ853" s="35">
        <v>14</v>
      </c>
      <c r="AR853" s="34"/>
      <c r="AS853" s="34"/>
      <c r="AT853" s="34"/>
      <c r="AU853" s="34"/>
      <c r="AV853" s="34"/>
      <c r="AW853" s="34"/>
      <c r="AY853" s="35">
        <v>2678</v>
      </c>
      <c r="BA853" s="12">
        <f t="shared" si="13"/>
        <v>2</v>
      </c>
    </row>
    <row r="854" spans="1:53" x14ac:dyDescent="0.2">
      <c r="A854" s="20" t="s">
        <v>993</v>
      </c>
      <c r="B854" s="20" t="s">
        <v>1069</v>
      </c>
      <c r="C854" s="8" t="s">
        <v>779</v>
      </c>
      <c r="D854" s="8" t="s">
        <v>55</v>
      </c>
      <c r="E854" s="8" t="s">
        <v>64</v>
      </c>
      <c r="F854" s="23">
        <v>43279</v>
      </c>
      <c r="G854" s="8" t="s">
        <v>48</v>
      </c>
      <c r="H854" s="9" t="s">
        <v>77</v>
      </c>
      <c r="I854" s="8" t="s">
        <v>84</v>
      </c>
      <c r="J854" s="20">
        <v>15.9</v>
      </c>
      <c r="L854" s="12" t="s">
        <v>51</v>
      </c>
      <c r="M854" s="33" t="s">
        <v>34</v>
      </c>
      <c r="N854" s="49"/>
      <c r="O854" s="34"/>
      <c r="P854" s="34"/>
      <c r="Q854" s="34"/>
      <c r="R854" s="33" t="s">
        <v>12</v>
      </c>
      <c r="S854" s="34"/>
      <c r="T854" s="33" t="s">
        <v>834</v>
      </c>
      <c r="U854" s="34"/>
      <c r="V854" s="34"/>
      <c r="W854" s="34"/>
      <c r="X854" s="34"/>
      <c r="Y854" s="34"/>
      <c r="Z854" s="34"/>
      <c r="AA854" s="34"/>
      <c r="AB854" s="34"/>
      <c r="AC854" s="34"/>
      <c r="AE854" s="34"/>
      <c r="AF854" s="34"/>
      <c r="AG854" s="34"/>
      <c r="AI854" s="34"/>
      <c r="AJ854" s="34"/>
      <c r="AK854" s="35">
        <v>26</v>
      </c>
      <c r="AL854" s="34"/>
      <c r="AM854" s="34"/>
      <c r="AN854" s="34"/>
      <c r="AO854" s="34"/>
      <c r="AP854" s="35">
        <v>14</v>
      </c>
      <c r="AQ854" s="34"/>
      <c r="AR854" s="34"/>
      <c r="AS854" s="34"/>
      <c r="AT854" s="34"/>
      <c r="AU854" s="34"/>
      <c r="AV854" s="34"/>
      <c r="AW854" s="34"/>
      <c r="AY854" s="35">
        <v>28570</v>
      </c>
      <c r="BA854" s="12">
        <f t="shared" si="13"/>
        <v>3</v>
      </c>
    </row>
    <row r="855" spans="1:53" x14ac:dyDescent="0.2">
      <c r="A855" s="20" t="s">
        <v>994</v>
      </c>
      <c r="B855" s="20" t="s">
        <v>1069</v>
      </c>
      <c r="C855" s="8" t="s">
        <v>779</v>
      </c>
      <c r="D855" s="8" t="s">
        <v>55</v>
      </c>
      <c r="E855" s="8" t="s">
        <v>64</v>
      </c>
      <c r="F855" s="23">
        <v>43279</v>
      </c>
      <c r="G855" s="8" t="s">
        <v>48</v>
      </c>
      <c r="H855" s="9" t="s">
        <v>77</v>
      </c>
      <c r="I855" s="8" t="s">
        <v>84</v>
      </c>
      <c r="J855" s="20">
        <v>9.24</v>
      </c>
      <c r="L855" s="12" t="s">
        <v>51</v>
      </c>
      <c r="M855" s="33" t="s">
        <v>30</v>
      </c>
      <c r="N855" s="33" t="s">
        <v>34</v>
      </c>
      <c r="O855" s="34"/>
      <c r="P855" s="34"/>
      <c r="Q855" s="34"/>
      <c r="R855" s="33" t="s">
        <v>12</v>
      </c>
      <c r="S855" s="34"/>
      <c r="T855" s="33" t="s">
        <v>834</v>
      </c>
      <c r="U855" s="34"/>
      <c r="V855" s="34"/>
      <c r="W855" s="34"/>
      <c r="X855" s="34"/>
      <c r="Y855" s="34"/>
      <c r="Z855" s="34"/>
      <c r="AA855" s="34"/>
      <c r="AB855" s="34"/>
      <c r="AC855" s="34"/>
      <c r="AE855" s="34"/>
      <c r="AF855" s="34"/>
      <c r="AG855" s="34"/>
      <c r="AI855" s="34"/>
      <c r="AJ855" s="34"/>
      <c r="AK855" s="35">
        <v>238213</v>
      </c>
      <c r="AL855" s="35">
        <v>62</v>
      </c>
      <c r="AM855" s="34"/>
      <c r="AN855" s="34"/>
      <c r="AO855" s="34"/>
      <c r="AP855" s="35">
        <v>13</v>
      </c>
      <c r="AQ855" s="34"/>
      <c r="AR855" s="34"/>
      <c r="AS855" s="34"/>
      <c r="AT855" s="34"/>
      <c r="AU855" s="34"/>
      <c r="AV855" s="34"/>
      <c r="AW855" s="34"/>
      <c r="AY855" s="35">
        <v>2437</v>
      </c>
      <c r="BA855" s="12">
        <f t="shared" si="13"/>
        <v>4</v>
      </c>
    </row>
    <row r="856" spans="1:53" x14ac:dyDescent="0.2">
      <c r="A856" s="20" t="s">
        <v>995</v>
      </c>
      <c r="B856" s="20" t="s">
        <v>1069</v>
      </c>
      <c r="C856" s="8" t="s">
        <v>779</v>
      </c>
      <c r="D856" s="8" t="s">
        <v>55</v>
      </c>
      <c r="E856" s="8" t="s">
        <v>64</v>
      </c>
      <c r="F856" s="23">
        <v>43279</v>
      </c>
      <c r="G856" s="8" t="s">
        <v>48</v>
      </c>
      <c r="H856" s="9" t="s">
        <v>77</v>
      </c>
      <c r="I856" s="8" t="s">
        <v>84</v>
      </c>
      <c r="J856" s="20">
        <v>11</v>
      </c>
      <c r="L856" s="12" t="s">
        <v>51</v>
      </c>
      <c r="M856" s="49"/>
      <c r="N856" s="49"/>
      <c r="O856" s="34"/>
      <c r="P856" s="34"/>
      <c r="Q856" s="34"/>
      <c r="R856" s="34"/>
      <c r="S856" s="34"/>
      <c r="T856" s="33" t="s">
        <v>834</v>
      </c>
      <c r="U856" s="34"/>
      <c r="V856" s="34"/>
      <c r="W856" s="34"/>
      <c r="X856" s="34"/>
      <c r="Y856" s="34"/>
      <c r="Z856" s="34"/>
      <c r="AA856" s="34"/>
      <c r="AB856" s="34"/>
      <c r="AC856" s="34"/>
      <c r="AE856" s="34"/>
      <c r="AF856" s="34"/>
      <c r="AG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Y856" s="35">
        <v>1544</v>
      </c>
      <c r="BA856" s="12">
        <f t="shared" si="13"/>
        <v>1</v>
      </c>
    </row>
    <row r="857" spans="1:53" x14ac:dyDescent="0.2">
      <c r="A857" s="20" t="s">
        <v>996</v>
      </c>
      <c r="B857" s="20" t="s">
        <v>1069</v>
      </c>
      <c r="C857" s="8" t="s">
        <v>779</v>
      </c>
      <c r="D857" s="8" t="s">
        <v>55</v>
      </c>
      <c r="E857" s="8" t="s">
        <v>64</v>
      </c>
      <c r="F857" s="23">
        <v>43279</v>
      </c>
      <c r="G857" s="8" t="s">
        <v>48</v>
      </c>
      <c r="H857" s="9" t="s">
        <v>77</v>
      </c>
      <c r="I857" s="8" t="s">
        <v>84</v>
      </c>
      <c r="J857" s="20">
        <v>9.44</v>
      </c>
      <c r="L857" s="12" t="s">
        <v>51</v>
      </c>
      <c r="M857" s="33" t="s">
        <v>35</v>
      </c>
      <c r="N857" s="49"/>
      <c r="O857" s="34"/>
      <c r="P857" s="34"/>
      <c r="Q857" s="34"/>
      <c r="R857" s="34"/>
      <c r="S857" s="34"/>
      <c r="T857" s="33" t="s">
        <v>834</v>
      </c>
      <c r="U857" s="34"/>
      <c r="V857" s="34"/>
      <c r="W857" s="34"/>
      <c r="X857" s="34"/>
      <c r="Y857" s="34"/>
      <c r="Z857" s="34"/>
      <c r="AA857" s="34"/>
      <c r="AB857" s="34"/>
      <c r="AC857" s="34"/>
      <c r="AE857" s="34"/>
      <c r="AF857" s="34"/>
      <c r="AG857" s="34"/>
      <c r="AI857" s="34"/>
      <c r="AJ857" s="34"/>
      <c r="AK857" s="34"/>
      <c r="AL857" s="34"/>
      <c r="AM857" s="34"/>
      <c r="AN857" s="34"/>
      <c r="AO857" s="34"/>
      <c r="AP857" s="34"/>
      <c r="AQ857" s="35">
        <v>44</v>
      </c>
      <c r="AR857" s="34"/>
      <c r="AS857" s="34"/>
      <c r="AT857" s="34"/>
      <c r="AU857" s="34"/>
      <c r="AV857" s="34"/>
      <c r="AW857" s="34"/>
      <c r="AY857" s="35">
        <v>8216</v>
      </c>
      <c r="BA857" s="12">
        <f t="shared" si="13"/>
        <v>2</v>
      </c>
    </row>
    <row r="858" spans="1:53" x14ac:dyDescent="0.2">
      <c r="A858" s="8" t="s">
        <v>997</v>
      </c>
      <c r="B858" s="20" t="s">
        <v>1069</v>
      </c>
      <c r="C858" s="8" t="s">
        <v>779</v>
      </c>
      <c r="D858" s="8" t="s">
        <v>55</v>
      </c>
      <c r="E858" s="8" t="s">
        <v>64</v>
      </c>
      <c r="F858" s="23">
        <v>43279</v>
      </c>
      <c r="G858" s="8" t="s">
        <v>48</v>
      </c>
      <c r="H858" s="9" t="s">
        <v>56</v>
      </c>
      <c r="I858" s="8" t="s">
        <v>84</v>
      </c>
      <c r="J858" s="8">
        <v>32.5</v>
      </c>
      <c r="L858" s="12" t="s">
        <v>51</v>
      </c>
      <c r="M858" s="33" t="s">
        <v>35</v>
      </c>
      <c r="N858" s="49"/>
      <c r="O858" s="34"/>
      <c r="P858" s="34"/>
      <c r="Q858" s="34"/>
      <c r="R858" s="34"/>
      <c r="S858" s="33" t="s">
        <v>28</v>
      </c>
      <c r="T858" s="33" t="s">
        <v>834</v>
      </c>
      <c r="U858" s="34"/>
      <c r="V858" s="34"/>
      <c r="W858" s="34"/>
      <c r="X858" s="34"/>
      <c r="Y858" s="34"/>
      <c r="Z858" s="34"/>
      <c r="AA858" s="34"/>
      <c r="AB858" s="34"/>
      <c r="AC858" s="34"/>
      <c r="AE858" s="34"/>
      <c r="AF858" s="34"/>
      <c r="AG858" s="35">
        <v>228026</v>
      </c>
      <c r="AI858" s="34"/>
      <c r="AJ858" s="34"/>
      <c r="AK858" s="34"/>
      <c r="AL858" s="34"/>
      <c r="AM858" s="34"/>
      <c r="AN858" s="34"/>
      <c r="AO858" s="34"/>
      <c r="AP858" s="34"/>
      <c r="AQ858" s="35">
        <v>43</v>
      </c>
      <c r="AR858" s="34"/>
      <c r="AS858" s="34"/>
      <c r="AT858" s="34"/>
      <c r="AU858" s="34"/>
      <c r="AV858" s="34"/>
      <c r="AW858" s="34"/>
      <c r="AY858" s="35">
        <v>42</v>
      </c>
      <c r="BA858" s="12">
        <f t="shared" si="13"/>
        <v>3</v>
      </c>
    </row>
    <row r="859" spans="1:53" x14ac:dyDescent="0.2">
      <c r="A859" s="20" t="s">
        <v>998</v>
      </c>
      <c r="B859" s="20" t="s">
        <v>1069</v>
      </c>
      <c r="C859" s="8" t="s">
        <v>779</v>
      </c>
      <c r="D859" s="8" t="s">
        <v>55</v>
      </c>
      <c r="E859" s="8" t="s">
        <v>64</v>
      </c>
      <c r="F859" s="23">
        <v>43279</v>
      </c>
      <c r="G859" s="8" t="s">
        <v>48</v>
      </c>
      <c r="H859" s="9" t="s">
        <v>999</v>
      </c>
      <c r="I859" s="8" t="s">
        <v>50</v>
      </c>
      <c r="J859" s="20">
        <v>53.9</v>
      </c>
      <c r="L859" s="12" t="s">
        <v>51</v>
      </c>
      <c r="M859" s="33" t="s">
        <v>35</v>
      </c>
      <c r="N859" s="49"/>
      <c r="O859" s="34"/>
      <c r="P859" s="34"/>
      <c r="Q859" s="34"/>
      <c r="R859" s="34"/>
      <c r="S859" s="33" t="s">
        <v>13</v>
      </c>
      <c r="T859" s="33" t="s">
        <v>834</v>
      </c>
      <c r="U859" s="34"/>
      <c r="V859" s="34"/>
      <c r="W859" s="34"/>
      <c r="X859" s="34"/>
      <c r="Y859" s="34"/>
      <c r="Z859" s="34"/>
      <c r="AA859" s="34"/>
      <c r="AB859" s="34"/>
      <c r="AC859" s="34"/>
      <c r="AE859" s="34"/>
      <c r="AF859" s="34"/>
      <c r="AG859" s="34"/>
      <c r="AI859" s="35">
        <v>7108</v>
      </c>
      <c r="AJ859" s="34"/>
      <c r="AK859" s="34"/>
      <c r="AL859" s="34"/>
      <c r="AM859" s="34"/>
      <c r="AN859" s="34"/>
      <c r="AO859" s="34"/>
      <c r="AP859" s="34"/>
      <c r="AQ859" s="35">
        <v>19</v>
      </c>
      <c r="AR859" s="34"/>
      <c r="AS859" s="34"/>
      <c r="AT859" s="34"/>
      <c r="AU859" s="34"/>
      <c r="AV859" s="34"/>
      <c r="AW859" s="34"/>
      <c r="AY859" s="35">
        <v>20</v>
      </c>
      <c r="BA859" s="12">
        <f t="shared" si="13"/>
        <v>3</v>
      </c>
    </row>
    <row r="860" spans="1:53" x14ac:dyDescent="0.2">
      <c r="A860" s="8" t="s">
        <v>1000</v>
      </c>
      <c r="B860" s="20" t="s">
        <v>1069</v>
      </c>
      <c r="C860" s="8" t="s">
        <v>779</v>
      </c>
      <c r="D860" s="8" t="s">
        <v>55</v>
      </c>
      <c r="E860" s="8" t="s">
        <v>53</v>
      </c>
      <c r="F860" s="23">
        <v>43279</v>
      </c>
      <c r="G860" s="8" t="s">
        <v>48</v>
      </c>
      <c r="H860" s="9" t="s">
        <v>77</v>
      </c>
      <c r="I860" s="8" t="s">
        <v>84</v>
      </c>
      <c r="J860" s="8">
        <v>18.100000000000001</v>
      </c>
      <c r="L860" s="12" t="s">
        <v>51</v>
      </c>
      <c r="M860" s="33" t="s">
        <v>34</v>
      </c>
      <c r="N860" s="49"/>
      <c r="O860" s="34"/>
      <c r="P860" s="34"/>
      <c r="Q860" s="34"/>
      <c r="R860" s="33" t="s">
        <v>12</v>
      </c>
      <c r="S860" s="33" t="s">
        <v>13</v>
      </c>
      <c r="T860" s="33" t="s">
        <v>834</v>
      </c>
      <c r="U860" s="34"/>
      <c r="V860" s="34"/>
      <c r="W860" s="34"/>
      <c r="X860" s="34"/>
      <c r="Y860" s="34"/>
      <c r="Z860" s="34"/>
      <c r="AA860" s="34"/>
      <c r="AB860" s="34"/>
      <c r="AC860" s="34"/>
      <c r="AE860" s="34"/>
      <c r="AF860" s="34"/>
      <c r="AG860" s="34"/>
      <c r="AI860" s="35">
        <v>12</v>
      </c>
      <c r="AJ860" s="34"/>
      <c r="AK860" s="35">
        <v>19</v>
      </c>
      <c r="AL860" s="34"/>
      <c r="AM860" s="34"/>
      <c r="AN860" s="34"/>
      <c r="AO860" s="34"/>
      <c r="AP860" s="35">
        <v>10</v>
      </c>
      <c r="AQ860" s="34"/>
      <c r="AR860" s="34"/>
      <c r="AS860" s="34"/>
      <c r="AT860" s="34"/>
      <c r="AU860" s="34"/>
      <c r="AV860" s="34"/>
      <c r="AW860" s="34"/>
      <c r="AY860" s="35">
        <v>9572</v>
      </c>
      <c r="BA860" s="12">
        <f t="shared" si="13"/>
        <v>4</v>
      </c>
    </row>
    <row r="861" spans="1:53" x14ac:dyDescent="0.2">
      <c r="A861" s="20" t="s">
        <v>1001</v>
      </c>
      <c r="B861" s="20" t="s">
        <v>1069</v>
      </c>
      <c r="C861" s="13" t="s">
        <v>779</v>
      </c>
      <c r="D861" s="8" t="s">
        <v>55</v>
      </c>
      <c r="E861" s="8" t="s">
        <v>64</v>
      </c>
      <c r="F861" s="23">
        <v>43279</v>
      </c>
      <c r="G861" s="8" t="s">
        <v>48</v>
      </c>
      <c r="H861" s="9" t="s">
        <v>49</v>
      </c>
      <c r="I861" s="8" t="s">
        <v>50</v>
      </c>
      <c r="J861" s="20">
        <v>50.9</v>
      </c>
      <c r="L861" s="12" t="s">
        <v>51</v>
      </c>
      <c r="M861" s="33" t="s">
        <v>32</v>
      </c>
      <c r="N861" s="49"/>
      <c r="O861" s="34"/>
      <c r="P861" s="34"/>
      <c r="Q861" s="34"/>
      <c r="R861" s="34"/>
      <c r="S861" s="33" t="s">
        <v>13</v>
      </c>
      <c r="T861" s="33" t="s">
        <v>834</v>
      </c>
      <c r="U861" s="34"/>
      <c r="V861" s="34"/>
      <c r="W861" s="34"/>
      <c r="X861" s="34"/>
      <c r="Y861" s="34"/>
      <c r="Z861" s="34"/>
      <c r="AA861" s="34"/>
      <c r="AB861" s="34"/>
      <c r="AC861" s="34"/>
      <c r="AE861" s="34"/>
      <c r="AF861" s="34"/>
      <c r="AG861" s="34"/>
      <c r="AI861" s="35">
        <v>133</v>
      </c>
      <c r="AJ861" s="34"/>
      <c r="AK861" s="34"/>
      <c r="AL861" s="34"/>
      <c r="AM861" s="34"/>
      <c r="AN861" s="35">
        <v>78231</v>
      </c>
      <c r="AO861" s="34"/>
      <c r="AP861" s="34"/>
      <c r="AQ861" s="34"/>
      <c r="AR861" s="34"/>
      <c r="AS861" s="34"/>
      <c r="AT861" s="34"/>
      <c r="AU861" s="34"/>
      <c r="AV861" s="34"/>
      <c r="AW861" s="34"/>
      <c r="AY861" s="35">
        <v>17</v>
      </c>
      <c r="BA861" s="12">
        <f t="shared" si="13"/>
        <v>3</v>
      </c>
    </row>
    <row r="862" spans="1:53" x14ac:dyDescent="0.2">
      <c r="A862" s="20" t="s">
        <v>1002</v>
      </c>
      <c r="B862" s="20" t="s">
        <v>1069</v>
      </c>
      <c r="C862" s="13" t="s">
        <v>779</v>
      </c>
      <c r="D862" s="8" t="s">
        <v>55</v>
      </c>
      <c r="E862" s="8" t="s">
        <v>64</v>
      </c>
      <c r="F862" s="23">
        <v>43279</v>
      </c>
      <c r="G862" s="8" t="s">
        <v>48</v>
      </c>
      <c r="H862" s="9" t="s">
        <v>49</v>
      </c>
      <c r="I862" s="8" t="s">
        <v>50</v>
      </c>
      <c r="J862" s="20">
        <v>55.5</v>
      </c>
      <c r="L862" s="12" t="s">
        <v>51</v>
      </c>
      <c r="M862" s="49"/>
      <c r="N862" s="49"/>
      <c r="O862" s="34"/>
      <c r="P862" s="34"/>
      <c r="Q862" s="34"/>
      <c r="R862" s="33" t="s">
        <v>12</v>
      </c>
      <c r="S862" s="33" t="s">
        <v>13</v>
      </c>
      <c r="T862" s="33" t="s">
        <v>834</v>
      </c>
      <c r="U862" s="34"/>
      <c r="V862" s="34"/>
      <c r="W862" s="34"/>
      <c r="X862" s="34"/>
      <c r="Y862" s="34"/>
      <c r="Z862" s="34"/>
      <c r="AA862" s="34"/>
      <c r="AB862" s="34"/>
      <c r="AC862" s="34"/>
      <c r="AE862" s="34"/>
      <c r="AF862" s="34"/>
      <c r="AG862" s="34"/>
      <c r="AI862" s="35">
        <v>5079</v>
      </c>
      <c r="AJ862" s="34"/>
      <c r="AK862" s="35">
        <v>43</v>
      </c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Y862" s="35">
        <v>140</v>
      </c>
      <c r="BA862" s="12">
        <f t="shared" si="13"/>
        <v>3</v>
      </c>
    </row>
    <row r="863" spans="1:53" x14ac:dyDescent="0.2">
      <c r="A863" s="20" t="s">
        <v>1003</v>
      </c>
      <c r="B863" s="20" t="s">
        <v>1069</v>
      </c>
      <c r="C863" s="8" t="s">
        <v>779</v>
      </c>
      <c r="D863" s="8" t="s">
        <v>55</v>
      </c>
      <c r="E863" s="8" t="s">
        <v>67</v>
      </c>
      <c r="F863" s="23">
        <v>43277</v>
      </c>
      <c r="G863" s="8" t="s">
        <v>68</v>
      </c>
      <c r="H863" s="9" t="s">
        <v>77</v>
      </c>
      <c r="I863" s="8" t="s">
        <v>50</v>
      </c>
      <c r="J863" s="20">
        <v>49.3</v>
      </c>
      <c r="L863" s="12" t="s">
        <v>51</v>
      </c>
      <c r="M863" s="49"/>
      <c r="N863" s="49"/>
      <c r="O863" s="34"/>
      <c r="P863" s="34"/>
      <c r="Q863" s="34"/>
      <c r="R863" s="33" t="s">
        <v>12</v>
      </c>
      <c r="S863" s="35"/>
      <c r="T863" s="33" t="s">
        <v>834</v>
      </c>
      <c r="U863" s="34"/>
      <c r="V863" s="34"/>
      <c r="W863" s="34"/>
      <c r="X863" s="34"/>
      <c r="Y863" s="34"/>
      <c r="Z863" s="34"/>
      <c r="AA863" s="34"/>
      <c r="AB863" s="34"/>
      <c r="AC863" s="34"/>
      <c r="AE863" s="34"/>
      <c r="AF863" s="34"/>
      <c r="AG863" s="34"/>
      <c r="AI863" s="34"/>
      <c r="AJ863" s="34"/>
      <c r="AK863" s="35">
        <v>23</v>
      </c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Y863" s="35">
        <v>956</v>
      </c>
      <c r="BA863" s="12">
        <f t="shared" si="13"/>
        <v>2</v>
      </c>
    </row>
    <row r="864" spans="1:53" x14ac:dyDescent="0.2">
      <c r="A864" s="20" t="s">
        <v>1004</v>
      </c>
      <c r="B864" s="20" t="s">
        <v>1069</v>
      </c>
      <c r="C864" s="8" t="s">
        <v>779</v>
      </c>
      <c r="D864" s="8" t="s">
        <v>55</v>
      </c>
      <c r="E864" s="8" t="s">
        <v>67</v>
      </c>
      <c r="F864" s="23">
        <v>43277</v>
      </c>
      <c r="G864" s="8" t="s">
        <v>68</v>
      </c>
      <c r="H864" s="9" t="s">
        <v>77</v>
      </c>
      <c r="I864" s="8" t="s">
        <v>50</v>
      </c>
      <c r="J864" s="20">
        <v>59.3</v>
      </c>
      <c r="L864" s="12" t="s">
        <v>51</v>
      </c>
      <c r="M864" s="33" t="s">
        <v>35</v>
      </c>
      <c r="N864" s="49"/>
      <c r="O864" s="34"/>
      <c r="P864" s="34"/>
      <c r="Q864" s="34"/>
      <c r="R864" s="34"/>
      <c r="S864" s="34"/>
      <c r="T864" s="33" t="s">
        <v>834</v>
      </c>
      <c r="U864" s="34"/>
      <c r="V864" s="34"/>
      <c r="W864" s="34"/>
      <c r="X864" s="34"/>
      <c r="Y864" s="34"/>
      <c r="Z864" s="34"/>
      <c r="AA864" s="34"/>
      <c r="AB864" s="34"/>
      <c r="AC864" s="34"/>
      <c r="AE864" s="34"/>
      <c r="AF864" s="34"/>
      <c r="AG864" s="34"/>
      <c r="AI864" s="34"/>
      <c r="AJ864" s="34"/>
      <c r="AK864" s="34"/>
      <c r="AL864" s="34"/>
      <c r="AM864" s="34"/>
      <c r="AN864" s="34"/>
      <c r="AO864" s="34"/>
      <c r="AP864" s="34"/>
      <c r="AQ864" s="35">
        <v>24</v>
      </c>
      <c r="AR864" s="34"/>
      <c r="AS864" s="34"/>
      <c r="AT864" s="34"/>
      <c r="AU864" s="34"/>
      <c r="AV864" s="34"/>
      <c r="AW864" s="34"/>
      <c r="AY864" s="35">
        <v>9033</v>
      </c>
      <c r="BA864" s="12">
        <f t="shared" si="13"/>
        <v>2</v>
      </c>
    </row>
    <row r="865" spans="1:53" x14ac:dyDescent="0.2">
      <c r="A865" s="8" t="s">
        <v>815</v>
      </c>
      <c r="B865" s="8" t="s">
        <v>1069</v>
      </c>
      <c r="C865" s="12" t="s">
        <v>779</v>
      </c>
      <c r="D865" s="12" t="s">
        <v>58</v>
      </c>
      <c r="E865" s="12" t="s">
        <v>76</v>
      </c>
      <c r="F865" s="16">
        <v>42937</v>
      </c>
      <c r="G865" s="12" t="s">
        <v>48</v>
      </c>
      <c r="H865" s="17" t="s">
        <v>77</v>
      </c>
      <c r="I865" s="12" t="s">
        <v>84</v>
      </c>
      <c r="J865" s="19">
        <v>12.4</v>
      </c>
      <c r="K865" s="19"/>
      <c r="L865" s="12" t="s">
        <v>51</v>
      </c>
      <c r="M865" s="9"/>
      <c r="N865" s="9"/>
      <c r="O865" s="9"/>
      <c r="R865" s="9"/>
      <c r="S865" s="9"/>
      <c r="T865" s="9" t="s">
        <v>834</v>
      </c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3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8">
        <v>2414</v>
      </c>
      <c r="AZ865" s="14"/>
      <c r="BA865" s="12">
        <f t="shared" si="13"/>
        <v>1</v>
      </c>
    </row>
    <row r="866" spans="1:53" x14ac:dyDescent="0.2">
      <c r="A866" s="8" t="s">
        <v>816</v>
      </c>
      <c r="B866" s="8" t="s">
        <v>1069</v>
      </c>
      <c r="C866" s="12" t="s">
        <v>779</v>
      </c>
      <c r="D866" s="12" t="s">
        <v>58</v>
      </c>
      <c r="E866" s="12" t="s">
        <v>76</v>
      </c>
      <c r="F866" s="16">
        <v>42937</v>
      </c>
      <c r="G866" s="12" t="s">
        <v>48</v>
      </c>
      <c r="H866" s="17" t="s">
        <v>77</v>
      </c>
      <c r="I866" s="12" t="s">
        <v>84</v>
      </c>
      <c r="J866" s="19">
        <v>12.2</v>
      </c>
      <c r="K866" s="19"/>
      <c r="L866" s="12" t="s">
        <v>51</v>
      </c>
      <c r="M866" s="9"/>
      <c r="N866" s="9"/>
      <c r="O866" s="9"/>
      <c r="R866" s="9"/>
      <c r="S866" s="9"/>
      <c r="T866" s="9" t="s">
        <v>834</v>
      </c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3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8">
        <v>4367</v>
      </c>
      <c r="AZ866" s="14"/>
      <c r="BA866" s="12">
        <f t="shared" si="13"/>
        <v>1</v>
      </c>
    </row>
    <row r="867" spans="1:53" x14ac:dyDescent="0.2">
      <c r="A867" s="8" t="s">
        <v>817</v>
      </c>
      <c r="B867" s="8" t="s">
        <v>1069</v>
      </c>
      <c r="C867" s="12" t="s">
        <v>779</v>
      </c>
      <c r="D867" s="12" t="s">
        <v>58</v>
      </c>
      <c r="E867" s="12" t="s">
        <v>60</v>
      </c>
      <c r="F867" s="16">
        <v>42937</v>
      </c>
      <c r="G867" s="12" t="s">
        <v>48</v>
      </c>
      <c r="H867" s="17" t="s">
        <v>77</v>
      </c>
      <c r="I867" s="12" t="s">
        <v>50</v>
      </c>
      <c r="J867" s="19">
        <v>58.4</v>
      </c>
      <c r="K867" s="19"/>
      <c r="L867" s="12" t="s">
        <v>51</v>
      </c>
      <c r="M867" s="9"/>
      <c r="N867" s="9"/>
      <c r="O867" s="9"/>
      <c r="R867" s="9"/>
      <c r="S867" s="9"/>
      <c r="T867" s="9" t="s">
        <v>834</v>
      </c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3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8">
        <v>15865</v>
      </c>
      <c r="AZ867" s="14"/>
      <c r="BA867" s="12">
        <f t="shared" si="13"/>
        <v>1</v>
      </c>
    </row>
    <row r="868" spans="1:53" x14ac:dyDescent="0.2">
      <c r="A868" s="8" t="s">
        <v>818</v>
      </c>
      <c r="B868" s="8" t="s">
        <v>1069</v>
      </c>
      <c r="C868" s="12" t="s">
        <v>779</v>
      </c>
      <c r="D868" s="12" t="s">
        <v>58</v>
      </c>
      <c r="E868" s="12" t="s">
        <v>60</v>
      </c>
      <c r="F868" s="16">
        <v>42937</v>
      </c>
      <c r="G868" s="12" t="s">
        <v>48</v>
      </c>
      <c r="H868" s="17" t="s">
        <v>77</v>
      </c>
      <c r="I868" s="12" t="s">
        <v>84</v>
      </c>
      <c r="J868" s="19">
        <v>20.7</v>
      </c>
      <c r="K868" s="19"/>
      <c r="L868" s="12" t="s">
        <v>51</v>
      </c>
      <c r="M868" s="15"/>
      <c r="N868" s="15"/>
      <c r="O868" s="13"/>
      <c r="R868" s="14"/>
      <c r="S868" s="14"/>
      <c r="T868" s="15" t="s">
        <v>834</v>
      </c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3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3">
        <v>3152</v>
      </c>
      <c r="AZ868" s="14"/>
      <c r="BA868" s="12">
        <f t="shared" si="13"/>
        <v>1</v>
      </c>
    </row>
    <row r="869" spans="1:53" x14ac:dyDescent="0.2">
      <c r="A869" s="8" t="s">
        <v>819</v>
      </c>
      <c r="B869" s="8" t="s">
        <v>1069</v>
      </c>
      <c r="C869" s="12" t="s">
        <v>779</v>
      </c>
      <c r="D869" s="12" t="s">
        <v>58</v>
      </c>
      <c r="E869" s="12" t="s">
        <v>60</v>
      </c>
      <c r="F869" s="16">
        <v>42937</v>
      </c>
      <c r="G869" s="12" t="s">
        <v>48</v>
      </c>
      <c r="H869" s="17" t="s">
        <v>56</v>
      </c>
      <c r="I869" s="12" t="s">
        <v>50</v>
      </c>
      <c r="J869" s="19">
        <v>248.8</v>
      </c>
      <c r="K869" s="19"/>
      <c r="L869" s="12" t="s">
        <v>51</v>
      </c>
      <c r="M869" s="15"/>
      <c r="N869" s="15"/>
      <c r="O869" s="13"/>
      <c r="R869" s="14"/>
      <c r="S869" s="15" t="s">
        <v>28</v>
      </c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3">
        <v>5015</v>
      </c>
      <c r="AH869" s="13"/>
      <c r="AI869" s="14"/>
      <c r="AJ869" s="14"/>
      <c r="AK869" s="14"/>
      <c r="AL869" s="13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2">
        <f t="shared" si="13"/>
        <v>1</v>
      </c>
    </row>
    <row r="870" spans="1:53" x14ac:dyDescent="0.2">
      <c r="A870" s="8" t="s">
        <v>820</v>
      </c>
      <c r="B870" s="8" t="s">
        <v>1069</v>
      </c>
      <c r="C870" s="12" t="s">
        <v>779</v>
      </c>
      <c r="D870" s="12" t="s">
        <v>58</v>
      </c>
      <c r="E870" s="12" t="s">
        <v>59</v>
      </c>
      <c r="F870" s="16">
        <v>42937</v>
      </c>
      <c r="G870" s="12" t="s">
        <v>48</v>
      </c>
      <c r="H870" s="17" t="s">
        <v>77</v>
      </c>
      <c r="I870" s="12" t="s">
        <v>50</v>
      </c>
      <c r="J870" s="19">
        <v>69.3</v>
      </c>
      <c r="K870" s="19"/>
      <c r="L870" s="12" t="s">
        <v>51</v>
      </c>
      <c r="M870" s="9"/>
      <c r="N870" s="9"/>
      <c r="O870" s="9"/>
      <c r="R870" s="9"/>
      <c r="S870" s="9"/>
      <c r="T870" s="9" t="s">
        <v>834</v>
      </c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3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8">
        <v>9139</v>
      </c>
      <c r="AZ870" s="14"/>
      <c r="BA870" s="12">
        <f t="shared" si="13"/>
        <v>1</v>
      </c>
    </row>
    <row r="871" spans="1:53" x14ac:dyDescent="0.2">
      <c r="A871" s="8" t="s">
        <v>821</v>
      </c>
      <c r="B871" s="8" t="s">
        <v>1069</v>
      </c>
      <c r="C871" s="12" t="s">
        <v>779</v>
      </c>
      <c r="D871" s="12" t="s">
        <v>58</v>
      </c>
      <c r="E871" s="12" t="s">
        <v>59</v>
      </c>
      <c r="F871" s="16">
        <v>42937</v>
      </c>
      <c r="G871" s="12" t="s">
        <v>48</v>
      </c>
      <c r="H871" s="17" t="s">
        <v>77</v>
      </c>
      <c r="I871" s="12" t="s">
        <v>84</v>
      </c>
      <c r="J871" s="19">
        <v>7.66</v>
      </c>
      <c r="K871" s="19"/>
      <c r="L871" s="12" t="s">
        <v>51</v>
      </c>
      <c r="M871" s="9"/>
      <c r="N871" s="9"/>
      <c r="O871" s="9"/>
      <c r="R871" s="9"/>
      <c r="S871" s="9"/>
      <c r="T871" s="9" t="s">
        <v>834</v>
      </c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3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8">
        <v>3747</v>
      </c>
      <c r="AZ871" s="14"/>
      <c r="BA871" s="12">
        <f t="shared" si="13"/>
        <v>1</v>
      </c>
    </row>
    <row r="872" spans="1:53" x14ac:dyDescent="0.2">
      <c r="A872" s="8" t="s">
        <v>822</v>
      </c>
      <c r="B872" s="8" t="s">
        <v>1069</v>
      </c>
      <c r="C872" s="12" t="s">
        <v>779</v>
      </c>
      <c r="D872" s="12" t="s">
        <v>58</v>
      </c>
      <c r="E872" s="12" t="s">
        <v>59</v>
      </c>
      <c r="F872" s="16">
        <v>42937</v>
      </c>
      <c r="G872" s="12" t="s">
        <v>48</v>
      </c>
      <c r="H872" s="17" t="s">
        <v>77</v>
      </c>
      <c r="I872" s="12" t="s">
        <v>84</v>
      </c>
      <c r="J872" s="19">
        <v>11.5</v>
      </c>
      <c r="K872" s="19"/>
      <c r="L872" s="12" t="s">
        <v>51</v>
      </c>
      <c r="M872" s="9"/>
      <c r="N872" s="9"/>
      <c r="O872" s="9"/>
      <c r="R872" s="9"/>
      <c r="S872" s="9"/>
      <c r="T872" s="9" t="s">
        <v>834</v>
      </c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3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8">
        <v>3395</v>
      </c>
      <c r="AZ872" s="14"/>
      <c r="BA872" s="12">
        <f t="shared" si="13"/>
        <v>1</v>
      </c>
    </row>
    <row r="873" spans="1:53" x14ac:dyDescent="0.2">
      <c r="A873" s="8" t="s">
        <v>823</v>
      </c>
      <c r="B873" s="8" t="s">
        <v>1069</v>
      </c>
      <c r="C873" s="12" t="s">
        <v>779</v>
      </c>
      <c r="D873" s="12" t="s">
        <v>58</v>
      </c>
      <c r="E873" s="12" t="s">
        <v>59</v>
      </c>
      <c r="F873" s="16">
        <v>42937</v>
      </c>
      <c r="G873" s="12" t="s">
        <v>48</v>
      </c>
      <c r="H873" s="17" t="s">
        <v>77</v>
      </c>
      <c r="I873" s="12" t="s">
        <v>84</v>
      </c>
      <c r="J873" s="19">
        <v>13</v>
      </c>
      <c r="K873" s="19"/>
      <c r="L873" s="12" t="s">
        <v>51</v>
      </c>
      <c r="M873" s="9"/>
      <c r="N873" s="9"/>
      <c r="O873" s="9"/>
      <c r="R873" s="9"/>
      <c r="S873" s="9"/>
      <c r="T873" s="9" t="s">
        <v>834</v>
      </c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3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8">
        <v>640</v>
      </c>
      <c r="AZ873" s="14"/>
      <c r="BA873" s="12">
        <f t="shared" si="13"/>
        <v>1</v>
      </c>
    </row>
    <row r="874" spans="1:53" x14ac:dyDescent="0.2">
      <c r="A874" s="8" t="s">
        <v>824</v>
      </c>
      <c r="B874" s="8" t="s">
        <v>1069</v>
      </c>
      <c r="C874" s="12" t="s">
        <v>779</v>
      </c>
      <c r="D874" s="12" t="s">
        <v>58</v>
      </c>
      <c r="E874" s="12" t="s">
        <v>59</v>
      </c>
      <c r="F874" s="16">
        <v>42937</v>
      </c>
      <c r="G874" s="12" t="s">
        <v>48</v>
      </c>
      <c r="H874" s="17" t="s">
        <v>77</v>
      </c>
      <c r="I874" s="12" t="s">
        <v>84</v>
      </c>
      <c r="J874" s="19">
        <v>7.22</v>
      </c>
      <c r="K874" s="19"/>
      <c r="L874" s="12" t="s">
        <v>51</v>
      </c>
      <c r="M874" s="9" t="s">
        <v>1072</v>
      </c>
      <c r="N874" s="9"/>
      <c r="O874" s="9"/>
      <c r="R874" s="9" t="s">
        <v>12</v>
      </c>
      <c r="S874" s="9"/>
      <c r="T874" s="9" t="s">
        <v>834</v>
      </c>
      <c r="U874" s="14"/>
      <c r="V874" s="14"/>
      <c r="W874" s="14"/>
      <c r="X874" s="14"/>
      <c r="Y874" s="14"/>
      <c r="Z874" s="14"/>
      <c r="AA874" s="14"/>
      <c r="AB874" s="14"/>
      <c r="AC874" s="8">
        <v>208</v>
      </c>
      <c r="AD874" s="8"/>
      <c r="AE874" s="8"/>
      <c r="AF874" s="14"/>
      <c r="AG874" s="14"/>
      <c r="AH874" s="14"/>
      <c r="AI874" s="14"/>
      <c r="AJ874" s="14"/>
      <c r="AK874" s="8">
        <v>29471</v>
      </c>
      <c r="AL874" s="13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8">
        <v>3624</v>
      </c>
      <c r="AZ874" s="14"/>
      <c r="BA874" s="12">
        <f t="shared" si="13"/>
        <v>3</v>
      </c>
    </row>
    <row r="875" spans="1:53" x14ac:dyDescent="0.2">
      <c r="A875" s="8" t="s">
        <v>825</v>
      </c>
      <c r="B875" s="8" t="s">
        <v>1069</v>
      </c>
      <c r="C875" s="12" t="s">
        <v>779</v>
      </c>
      <c r="D875" s="12" t="s">
        <v>58</v>
      </c>
      <c r="E875" s="12" t="s">
        <v>59</v>
      </c>
      <c r="F875" s="16">
        <v>42937</v>
      </c>
      <c r="G875" s="12" t="s">
        <v>48</v>
      </c>
      <c r="H875" s="17" t="s">
        <v>77</v>
      </c>
      <c r="I875" s="12" t="s">
        <v>84</v>
      </c>
      <c r="J875" s="19">
        <v>9.3699999999999992</v>
      </c>
      <c r="K875" s="19"/>
      <c r="L875" s="12" t="s">
        <v>51</v>
      </c>
      <c r="M875" s="9"/>
      <c r="N875" s="9"/>
      <c r="O875" s="9"/>
      <c r="R875" s="9"/>
      <c r="S875" s="9"/>
      <c r="T875" s="9" t="s">
        <v>834</v>
      </c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3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8">
        <v>12745</v>
      </c>
      <c r="AZ875" s="14"/>
      <c r="BA875" s="12">
        <f t="shared" si="13"/>
        <v>1</v>
      </c>
    </row>
    <row r="876" spans="1:53" x14ac:dyDescent="0.2">
      <c r="A876" s="8" t="s">
        <v>826</v>
      </c>
      <c r="B876" s="8" t="s">
        <v>1069</v>
      </c>
      <c r="C876" s="12" t="s">
        <v>779</v>
      </c>
      <c r="D876" s="12" t="s">
        <v>58</v>
      </c>
      <c r="E876" s="12" t="s">
        <v>59</v>
      </c>
      <c r="F876" s="16">
        <v>42937</v>
      </c>
      <c r="G876" s="12" t="s">
        <v>48</v>
      </c>
      <c r="H876" s="17" t="s">
        <v>77</v>
      </c>
      <c r="I876" s="12" t="s">
        <v>84</v>
      </c>
      <c r="J876" s="19">
        <v>14</v>
      </c>
      <c r="K876" s="19"/>
      <c r="L876" s="12" t="s">
        <v>51</v>
      </c>
      <c r="M876" s="9"/>
      <c r="N876" s="9"/>
      <c r="O876" s="9"/>
      <c r="R876" s="9"/>
      <c r="S876" s="9"/>
      <c r="T876" s="9" t="s">
        <v>834</v>
      </c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3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8">
        <v>16517</v>
      </c>
      <c r="AZ876" s="14"/>
      <c r="BA876" s="12">
        <f t="shared" si="13"/>
        <v>1</v>
      </c>
    </row>
    <row r="877" spans="1:53" x14ac:dyDescent="0.2">
      <c r="A877" s="8" t="s">
        <v>827</v>
      </c>
      <c r="B877" s="8" t="s">
        <v>1069</v>
      </c>
      <c r="C877" s="12" t="s">
        <v>779</v>
      </c>
      <c r="D877" s="12" t="s">
        <v>58</v>
      </c>
      <c r="E877" s="12" t="s">
        <v>67</v>
      </c>
      <c r="F877" s="16">
        <v>42937</v>
      </c>
      <c r="G877" s="12" t="s">
        <v>82</v>
      </c>
      <c r="H877" s="17" t="s">
        <v>77</v>
      </c>
      <c r="I877" s="12" t="s">
        <v>84</v>
      </c>
      <c r="J877" s="19">
        <v>10.3</v>
      </c>
      <c r="K877" s="19"/>
      <c r="L877" s="12" t="s">
        <v>51</v>
      </c>
      <c r="M877" s="9"/>
      <c r="N877" s="9"/>
      <c r="O877" s="9"/>
      <c r="R877" s="9"/>
      <c r="S877" s="9"/>
      <c r="T877" s="9" t="s">
        <v>834</v>
      </c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3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8">
        <v>284</v>
      </c>
      <c r="AZ877" s="14"/>
      <c r="BA877" s="12">
        <f t="shared" si="13"/>
        <v>1</v>
      </c>
    </row>
    <row r="878" spans="1:53" x14ac:dyDescent="0.2">
      <c r="A878" s="10" t="s">
        <v>828</v>
      </c>
      <c r="B878" s="8" t="s">
        <v>1069</v>
      </c>
      <c r="C878" s="12" t="s">
        <v>779</v>
      </c>
      <c r="D878" s="12" t="s">
        <v>58</v>
      </c>
      <c r="E878" s="12" t="s">
        <v>67</v>
      </c>
      <c r="F878" s="16">
        <v>42937</v>
      </c>
      <c r="G878" s="12" t="s">
        <v>82</v>
      </c>
      <c r="H878" s="17" t="s">
        <v>77</v>
      </c>
      <c r="I878" s="12" t="s">
        <v>84</v>
      </c>
      <c r="J878" s="19">
        <v>14.9</v>
      </c>
      <c r="K878" s="19"/>
      <c r="L878" s="12" t="s">
        <v>51</v>
      </c>
      <c r="M878" s="9"/>
      <c r="N878" s="9"/>
      <c r="O878" s="9"/>
      <c r="R878" s="9" t="s">
        <v>12</v>
      </c>
      <c r="S878" s="9"/>
      <c r="T878" s="9" t="s">
        <v>834</v>
      </c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8">
        <v>23674</v>
      </c>
      <c r="AL878" s="13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8">
        <v>5156</v>
      </c>
      <c r="AZ878" s="14"/>
      <c r="BA878" s="12">
        <f t="shared" si="13"/>
        <v>2</v>
      </c>
    </row>
    <row r="879" spans="1:53" x14ac:dyDescent="0.2">
      <c r="A879" s="8" t="s">
        <v>829</v>
      </c>
      <c r="B879" s="8" t="s">
        <v>1069</v>
      </c>
      <c r="C879" s="12" t="s">
        <v>779</v>
      </c>
      <c r="D879" s="12" t="s">
        <v>58</v>
      </c>
      <c r="E879" s="12" t="s">
        <v>67</v>
      </c>
      <c r="F879" s="16">
        <v>42937</v>
      </c>
      <c r="G879" s="12" t="s">
        <v>82</v>
      </c>
      <c r="H879" s="17" t="s">
        <v>56</v>
      </c>
      <c r="I879" s="12" t="s">
        <v>50</v>
      </c>
      <c r="J879" s="19">
        <v>48.8</v>
      </c>
      <c r="K879" s="19"/>
      <c r="L879" s="12" t="s">
        <v>51</v>
      </c>
      <c r="M879" s="15"/>
      <c r="N879" s="15"/>
      <c r="O879" s="13"/>
      <c r="R879" s="14"/>
      <c r="S879" s="15" t="s">
        <v>28</v>
      </c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3">
        <v>46</v>
      </c>
      <c r="AH879" s="13"/>
      <c r="AI879" s="14"/>
      <c r="AJ879" s="14"/>
      <c r="AK879" s="14"/>
      <c r="AL879" s="13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2">
        <f t="shared" si="13"/>
        <v>1</v>
      </c>
    </row>
    <row r="880" spans="1:53" x14ac:dyDescent="0.2">
      <c r="A880" s="20" t="s">
        <v>1005</v>
      </c>
      <c r="B880" s="20" t="s">
        <v>1069</v>
      </c>
      <c r="C880" s="8" t="s">
        <v>779</v>
      </c>
      <c r="D880" s="8" t="s">
        <v>1006</v>
      </c>
      <c r="E880" s="8" t="s">
        <v>47</v>
      </c>
      <c r="F880" s="23">
        <v>43278</v>
      </c>
      <c r="G880" s="8" t="s">
        <v>48</v>
      </c>
      <c r="H880" s="9" t="s">
        <v>77</v>
      </c>
      <c r="I880" s="8" t="s">
        <v>50</v>
      </c>
      <c r="J880" s="20">
        <v>30.3</v>
      </c>
      <c r="L880" s="12" t="s">
        <v>51</v>
      </c>
      <c r="M880" s="33" t="s">
        <v>17</v>
      </c>
      <c r="N880" s="33" t="s">
        <v>17</v>
      </c>
      <c r="O880" s="33" t="s">
        <v>18</v>
      </c>
      <c r="P880" s="33" t="s">
        <v>30</v>
      </c>
      <c r="Q880" s="33" t="s">
        <v>34</v>
      </c>
      <c r="R880" s="33" t="s">
        <v>12</v>
      </c>
      <c r="S880" s="34"/>
      <c r="T880" s="33" t="s">
        <v>834</v>
      </c>
      <c r="U880" s="34"/>
      <c r="V880" s="34"/>
      <c r="W880" s="35">
        <v>102</v>
      </c>
      <c r="X880" s="35">
        <v>84</v>
      </c>
      <c r="Y880" s="34"/>
      <c r="Z880" s="34"/>
      <c r="AA880" s="34"/>
      <c r="AB880" s="34"/>
      <c r="AC880" s="34"/>
      <c r="AE880" s="34"/>
      <c r="AF880" s="34"/>
      <c r="AG880" s="34"/>
      <c r="AI880" s="34"/>
      <c r="AJ880" s="34"/>
      <c r="AK880" s="35">
        <v>214076</v>
      </c>
      <c r="AL880" s="35">
        <v>70</v>
      </c>
      <c r="AM880" s="34"/>
      <c r="AN880" s="34"/>
      <c r="AO880" s="34"/>
      <c r="AP880" s="35">
        <v>15</v>
      </c>
      <c r="AQ880" s="34"/>
      <c r="AR880" s="34"/>
      <c r="AS880" s="34"/>
      <c r="AT880" s="34"/>
      <c r="AU880" s="34"/>
      <c r="AV880" s="34"/>
      <c r="AW880" s="34"/>
      <c r="AY880" s="35">
        <v>13</v>
      </c>
      <c r="BA880" s="12">
        <f t="shared" si="13"/>
        <v>6</v>
      </c>
    </row>
    <row r="881" spans="1:53" x14ac:dyDescent="0.2">
      <c r="A881" s="20" t="s">
        <v>1007</v>
      </c>
      <c r="B881" s="20" t="s">
        <v>1069</v>
      </c>
      <c r="C881" s="8" t="s">
        <v>779</v>
      </c>
      <c r="D881" s="8" t="s">
        <v>1006</v>
      </c>
      <c r="E881" s="8" t="s">
        <v>47</v>
      </c>
      <c r="F881" s="23">
        <v>43278</v>
      </c>
      <c r="G881" s="8" t="s">
        <v>48</v>
      </c>
      <c r="H881" s="9" t="s">
        <v>77</v>
      </c>
      <c r="I881" s="8" t="s">
        <v>50</v>
      </c>
      <c r="J881" s="20">
        <v>47.8</v>
      </c>
      <c r="L881" s="12" t="s">
        <v>51</v>
      </c>
      <c r="M881" s="33" t="s">
        <v>35</v>
      </c>
      <c r="N881" s="49"/>
      <c r="O881" s="34"/>
      <c r="P881" s="34"/>
      <c r="Q881" s="34"/>
      <c r="R881" s="34"/>
      <c r="S881" s="34"/>
      <c r="T881" s="33" t="s">
        <v>834</v>
      </c>
      <c r="U881" s="34"/>
      <c r="V881" s="34"/>
      <c r="W881" s="34"/>
      <c r="X881" s="34"/>
      <c r="Y881" s="34"/>
      <c r="Z881" s="34"/>
      <c r="AA881" s="34"/>
      <c r="AB881" s="34"/>
      <c r="AC881" s="34"/>
      <c r="AE881" s="34"/>
      <c r="AF881" s="34"/>
      <c r="AG881" s="34"/>
      <c r="AI881" s="34"/>
      <c r="AJ881" s="34"/>
      <c r="AK881" s="34"/>
      <c r="AL881" s="34"/>
      <c r="AM881" s="34"/>
      <c r="AN881" s="34"/>
      <c r="AO881" s="34"/>
      <c r="AP881" s="34"/>
      <c r="AQ881" s="35">
        <v>11</v>
      </c>
      <c r="AR881" s="34"/>
      <c r="AS881" s="34"/>
      <c r="AT881" s="34"/>
      <c r="AU881" s="34"/>
      <c r="AV881" s="34"/>
      <c r="AW881" s="34"/>
      <c r="AY881" s="35">
        <v>7122</v>
      </c>
      <c r="BA881" s="12">
        <f t="shared" si="13"/>
        <v>2</v>
      </c>
    </row>
    <row r="882" spans="1:53" x14ac:dyDescent="0.2">
      <c r="A882" s="20" t="s">
        <v>1008</v>
      </c>
      <c r="B882" s="20" t="s">
        <v>1069</v>
      </c>
      <c r="C882" s="8" t="s">
        <v>779</v>
      </c>
      <c r="D882" s="8" t="s">
        <v>1006</v>
      </c>
      <c r="E882" s="8" t="s">
        <v>47</v>
      </c>
      <c r="F882" s="23">
        <v>43278</v>
      </c>
      <c r="G882" s="8" t="s">
        <v>48</v>
      </c>
      <c r="H882" s="9" t="s">
        <v>77</v>
      </c>
      <c r="I882" s="8" t="s">
        <v>50</v>
      </c>
      <c r="J882" s="20">
        <v>48</v>
      </c>
      <c r="L882" s="12" t="s">
        <v>51</v>
      </c>
      <c r="M882" s="49"/>
      <c r="N882" s="49"/>
      <c r="O882" s="34"/>
      <c r="P882" s="34"/>
      <c r="Q882" s="34"/>
      <c r="R882" s="33" t="s">
        <v>12</v>
      </c>
      <c r="S882" s="34"/>
      <c r="T882" s="33" t="s">
        <v>834</v>
      </c>
      <c r="U882" s="34"/>
      <c r="V882" s="34"/>
      <c r="W882" s="34"/>
      <c r="X882" s="34"/>
      <c r="Y882" s="34"/>
      <c r="Z882" s="34"/>
      <c r="AA882" s="34"/>
      <c r="AB882" s="34"/>
      <c r="AC882" s="34"/>
      <c r="AE882" s="34"/>
      <c r="AF882" s="34"/>
      <c r="AG882" s="34"/>
      <c r="AI882" s="34"/>
      <c r="AJ882" s="34"/>
      <c r="AK882" s="35">
        <v>12</v>
      </c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Y882" s="35">
        <v>12651</v>
      </c>
      <c r="BA882" s="12">
        <f t="shared" si="13"/>
        <v>2</v>
      </c>
    </row>
    <row r="883" spans="1:53" x14ac:dyDescent="0.2">
      <c r="A883" s="20" t="s">
        <v>1009</v>
      </c>
      <c r="B883" s="20" t="s">
        <v>1069</v>
      </c>
      <c r="C883" s="8" t="s">
        <v>779</v>
      </c>
      <c r="D883" s="8" t="s">
        <v>1006</v>
      </c>
      <c r="E883" s="8" t="s">
        <v>47</v>
      </c>
      <c r="F883" s="23">
        <v>43278</v>
      </c>
      <c r="G883" s="8" t="s">
        <v>48</v>
      </c>
      <c r="H883" s="9" t="s">
        <v>77</v>
      </c>
      <c r="I883" s="8" t="s">
        <v>84</v>
      </c>
      <c r="J883" s="20">
        <v>8.9</v>
      </c>
      <c r="L883" s="12" t="s">
        <v>51</v>
      </c>
      <c r="M883" s="49"/>
      <c r="N883" s="49"/>
      <c r="O883" s="34"/>
      <c r="P883" s="34"/>
      <c r="Q883" s="34"/>
      <c r="R883" s="33" t="s">
        <v>12</v>
      </c>
      <c r="S883" s="34"/>
      <c r="T883" s="33" t="s">
        <v>834</v>
      </c>
      <c r="U883" s="34"/>
      <c r="V883" s="34"/>
      <c r="W883" s="34"/>
      <c r="X883" s="34"/>
      <c r="Y883" s="34"/>
      <c r="Z883" s="34"/>
      <c r="AA883" s="34"/>
      <c r="AB883" s="34"/>
      <c r="AC883" s="34"/>
      <c r="AE883" s="34"/>
      <c r="AF883" s="34"/>
      <c r="AG883" s="34"/>
      <c r="AI883" s="34"/>
      <c r="AJ883" s="34"/>
      <c r="AK883" s="35">
        <v>10</v>
      </c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Y883" s="35">
        <v>41813</v>
      </c>
      <c r="BA883" s="12">
        <f t="shared" si="13"/>
        <v>2</v>
      </c>
    </row>
    <row r="884" spans="1:53" x14ac:dyDescent="0.2">
      <c r="A884" s="20" t="s">
        <v>1010</v>
      </c>
      <c r="B884" s="20" t="s">
        <v>1069</v>
      </c>
      <c r="C884" s="8" t="s">
        <v>779</v>
      </c>
      <c r="D884" s="8" t="s">
        <v>1006</v>
      </c>
      <c r="E884" s="8" t="s">
        <v>47</v>
      </c>
      <c r="F884" s="23">
        <v>43278</v>
      </c>
      <c r="G884" s="8" t="s">
        <v>48</v>
      </c>
      <c r="H884" s="9" t="s">
        <v>77</v>
      </c>
      <c r="I884" s="8" t="s">
        <v>84</v>
      </c>
      <c r="J884" s="20">
        <v>7.5</v>
      </c>
      <c r="L884" s="12" t="s">
        <v>51</v>
      </c>
      <c r="M884" s="33" t="s">
        <v>30</v>
      </c>
      <c r="N884" s="49"/>
      <c r="O884" s="34"/>
      <c r="P884" s="34"/>
      <c r="Q884" s="34"/>
      <c r="R884" s="33" t="s">
        <v>12</v>
      </c>
      <c r="S884" s="34"/>
      <c r="T884" s="33" t="s">
        <v>834</v>
      </c>
      <c r="U884" s="34"/>
      <c r="V884" s="34"/>
      <c r="W884" s="34"/>
      <c r="X884" s="34"/>
      <c r="Y884" s="34"/>
      <c r="Z884" s="34"/>
      <c r="AA884" s="34"/>
      <c r="AB884" s="34"/>
      <c r="AC884" s="34"/>
      <c r="AE884" s="34"/>
      <c r="AF884" s="34"/>
      <c r="AG884" s="34"/>
      <c r="AI884" s="34"/>
      <c r="AJ884" s="34"/>
      <c r="AK884" s="35">
        <v>112026</v>
      </c>
      <c r="AL884" s="35">
        <v>53</v>
      </c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Y884" s="35">
        <v>6207</v>
      </c>
      <c r="BA884" s="12">
        <f t="shared" si="13"/>
        <v>3</v>
      </c>
    </row>
    <row r="885" spans="1:53" x14ac:dyDescent="0.2">
      <c r="A885" s="20" t="s">
        <v>1011</v>
      </c>
      <c r="B885" s="20" t="s">
        <v>1069</v>
      </c>
      <c r="C885" s="8" t="s">
        <v>779</v>
      </c>
      <c r="D885" s="8" t="s">
        <v>1006</v>
      </c>
      <c r="E885" s="8" t="s">
        <v>47</v>
      </c>
      <c r="F885" s="23">
        <v>43278</v>
      </c>
      <c r="G885" s="8" t="s">
        <v>48</v>
      </c>
      <c r="H885" s="9" t="s">
        <v>49</v>
      </c>
      <c r="I885" s="8" t="s">
        <v>50</v>
      </c>
      <c r="J885" s="20">
        <v>62.2</v>
      </c>
      <c r="L885" s="12" t="s">
        <v>51</v>
      </c>
      <c r="M885" s="33" t="s">
        <v>35</v>
      </c>
      <c r="N885" s="49"/>
      <c r="O885" s="34"/>
      <c r="P885" s="34"/>
      <c r="Q885" s="34"/>
      <c r="R885" s="34"/>
      <c r="S885" s="33" t="s">
        <v>13</v>
      </c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E885" s="34"/>
      <c r="AF885" s="34"/>
      <c r="AG885" s="34"/>
      <c r="AI885" s="35">
        <v>2060</v>
      </c>
      <c r="AJ885" s="34"/>
      <c r="AK885" s="34"/>
      <c r="AL885" s="34"/>
      <c r="AM885" s="34"/>
      <c r="AN885" s="34"/>
      <c r="AO885" s="34"/>
      <c r="AP885" s="34"/>
      <c r="AQ885" s="35">
        <v>14</v>
      </c>
      <c r="AR885" s="34"/>
      <c r="AS885" s="34"/>
      <c r="AT885" s="34"/>
      <c r="AU885" s="34"/>
      <c r="AV885" s="34"/>
      <c r="AW885" s="34"/>
      <c r="AY885" s="34"/>
      <c r="BA885" s="12">
        <f t="shared" si="13"/>
        <v>2</v>
      </c>
    </row>
    <row r="886" spans="1:53" x14ac:dyDescent="0.2">
      <c r="A886" s="20" t="s">
        <v>1012</v>
      </c>
      <c r="B886" s="20" t="s">
        <v>1069</v>
      </c>
      <c r="C886" s="8" t="s">
        <v>779</v>
      </c>
      <c r="D886" s="8" t="s">
        <v>1006</v>
      </c>
      <c r="E886" s="8" t="s">
        <v>47</v>
      </c>
      <c r="F886" s="23">
        <v>43278</v>
      </c>
      <c r="G886" s="8" t="s">
        <v>48</v>
      </c>
      <c r="H886" s="9" t="s">
        <v>49</v>
      </c>
      <c r="I886" s="8" t="s">
        <v>50</v>
      </c>
      <c r="J886" s="20">
        <v>97.3</v>
      </c>
      <c r="L886" s="12" t="s">
        <v>51</v>
      </c>
      <c r="M886" s="49"/>
      <c r="N886" s="49"/>
      <c r="O886" s="34"/>
      <c r="P886" s="34"/>
      <c r="Q886" s="34"/>
      <c r="R886" s="33" t="s">
        <v>12</v>
      </c>
      <c r="S886" s="33" t="s">
        <v>13</v>
      </c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E886" s="34"/>
      <c r="AF886" s="34"/>
      <c r="AG886" s="34"/>
      <c r="AI886" s="35">
        <v>28423</v>
      </c>
      <c r="AJ886" s="34"/>
      <c r="AK886" s="35">
        <v>10</v>
      </c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Y886" s="34"/>
      <c r="BA886" s="12">
        <f t="shared" si="13"/>
        <v>2</v>
      </c>
    </row>
    <row r="887" spans="1:53" x14ac:dyDescent="0.2">
      <c r="A887" s="20" t="s">
        <v>1013</v>
      </c>
      <c r="B887" s="20" t="s">
        <v>1069</v>
      </c>
      <c r="C887" s="8" t="s">
        <v>779</v>
      </c>
      <c r="D887" s="8" t="s">
        <v>1006</v>
      </c>
      <c r="E887" s="8" t="s">
        <v>47</v>
      </c>
      <c r="F887" s="23">
        <v>43278</v>
      </c>
      <c r="G887" s="8" t="s">
        <v>48</v>
      </c>
      <c r="H887" s="9" t="s">
        <v>49</v>
      </c>
      <c r="I887" s="8" t="s">
        <v>50</v>
      </c>
      <c r="J887" s="20">
        <v>55.6</v>
      </c>
      <c r="L887" s="12" t="s">
        <v>51</v>
      </c>
      <c r="M887" s="33" t="s">
        <v>35</v>
      </c>
      <c r="N887" s="49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E887" s="34"/>
      <c r="AF887" s="34"/>
      <c r="AG887" s="34"/>
      <c r="AI887" s="34"/>
      <c r="AJ887" s="34"/>
      <c r="AK887" s="34"/>
      <c r="AL887" s="34"/>
      <c r="AM887" s="34"/>
      <c r="AN887" s="34"/>
      <c r="AO887" s="34"/>
      <c r="AP887" s="34"/>
      <c r="AQ887" s="35">
        <v>13</v>
      </c>
      <c r="AR887" s="34"/>
      <c r="AS887" s="34"/>
      <c r="AT887" s="34"/>
      <c r="AU887" s="34"/>
      <c r="AV887" s="34"/>
      <c r="AW887" s="34"/>
      <c r="AY887" s="34"/>
      <c r="BA887" s="12">
        <f t="shared" si="13"/>
        <v>1</v>
      </c>
    </row>
    <row r="888" spans="1:53" x14ac:dyDescent="0.2">
      <c r="A888" s="20" t="s">
        <v>1014</v>
      </c>
      <c r="B888" s="20" t="s">
        <v>1069</v>
      </c>
      <c r="C888" s="8" t="s">
        <v>779</v>
      </c>
      <c r="D888" s="8" t="s">
        <v>1006</v>
      </c>
      <c r="E888" s="8" t="s">
        <v>47</v>
      </c>
      <c r="F888" s="23">
        <v>43278</v>
      </c>
      <c r="G888" s="8" t="s">
        <v>48</v>
      </c>
      <c r="H888" s="9" t="s">
        <v>49</v>
      </c>
      <c r="I888" s="8" t="s">
        <v>50</v>
      </c>
      <c r="J888" s="20">
        <v>87.4</v>
      </c>
      <c r="L888" s="12" t="s">
        <v>51</v>
      </c>
      <c r="M888" s="49"/>
      <c r="N888" s="49"/>
      <c r="O888" s="34"/>
      <c r="P888" s="34"/>
      <c r="Q888" s="34"/>
      <c r="R888" s="34"/>
      <c r="S888" s="33" t="s">
        <v>13</v>
      </c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E888" s="34"/>
      <c r="AF888" s="34"/>
      <c r="AG888" s="34"/>
      <c r="AI888" s="35">
        <v>1287</v>
      </c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Y888" s="34"/>
      <c r="BA888" s="12">
        <f t="shared" si="13"/>
        <v>1</v>
      </c>
    </row>
    <row r="889" spans="1:53" x14ac:dyDescent="0.2">
      <c r="A889" s="20" t="s">
        <v>1015</v>
      </c>
      <c r="B889" s="20" t="s">
        <v>1069</v>
      </c>
      <c r="C889" s="8" t="s">
        <v>779</v>
      </c>
      <c r="D889" s="8" t="s">
        <v>1006</v>
      </c>
      <c r="E889" s="8" t="s">
        <v>47</v>
      </c>
      <c r="F889" s="23">
        <v>43278</v>
      </c>
      <c r="G889" s="8" t="s">
        <v>48</v>
      </c>
      <c r="H889" s="9" t="s">
        <v>49</v>
      </c>
      <c r="I889" s="8" t="s">
        <v>50</v>
      </c>
      <c r="J889" s="20">
        <v>46.1</v>
      </c>
      <c r="L889" s="12" t="s">
        <v>51</v>
      </c>
      <c r="M889" s="49"/>
      <c r="N889" s="49"/>
      <c r="O889" s="34"/>
      <c r="P889" s="34"/>
      <c r="Q889" s="34"/>
      <c r="R889" s="34"/>
      <c r="S889" s="33" t="s">
        <v>13</v>
      </c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E889" s="34"/>
      <c r="AF889" s="34"/>
      <c r="AG889" s="34"/>
      <c r="AI889" s="35">
        <v>20602</v>
      </c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Y889" s="34"/>
      <c r="BA889" s="12">
        <f t="shared" si="13"/>
        <v>1</v>
      </c>
    </row>
    <row r="890" spans="1:53" x14ac:dyDescent="0.2">
      <c r="A890" s="20" t="s">
        <v>1016</v>
      </c>
      <c r="B890" s="20" t="s">
        <v>1069</v>
      </c>
      <c r="C890" s="8" t="s">
        <v>779</v>
      </c>
      <c r="D890" s="8" t="s">
        <v>1006</v>
      </c>
      <c r="E890" s="8" t="s">
        <v>47</v>
      </c>
      <c r="F890" s="23">
        <v>43278</v>
      </c>
      <c r="G890" s="8" t="s">
        <v>48</v>
      </c>
      <c r="H890" s="9" t="s">
        <v>49</v>
      </c>
      <c r="I890" s="8" t="s">
        <v>50</v>
      </c>
      <c r="J890" s="20">
        <v>59.7</v>
      </c>
      <c r="L890" s="12" t="s">
        <v>51</v>
      </c>
      <c r="M890" s="33" t="s">
        <v>35</v>
      </c>
      <c r="N890" s="49"/>
      <c r="O890" s="34"/>
      <c r="P890" s="34"/>
      <c r="Q890" s="34"/>
      <c r="R890" s="34"/>
      <c r="S890" s="33" t="s">
        <v>13</v>
      </c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E890" s="34"/>
      <c r="AF890" s="34"/>
      <c r="AG890" s="34"/>
      <c r="AI890" s="35">
        <v>19443</v>
      </c>
      <c r="AJ890" s="34"/>
      <c r="AK890" s="34"/>
      <c r="AL890" s="34"/>
      <c r="AM890" s="34"/>
      <c r="AN890" s="34"/>
      <c r="AO890" s="34"/>
      <c r="AP890" s="34"/>
      <c r="AQ890" s="35">
        <v>10</v>
      </c>
      <c r="AR890" s="34"/>
      <c r="AS890" s="34"/>
      <c r="AT890" s="34"/>
      <c r="AU890" s="34"/>
      <c r="AV890" s="34"/>
      <c r="AW890" s="34"/>
      <c r="AY890" s="34"/>
      <c r="BA890" s="12">
        <f t="shared" si="13"/>
        <v>2</v>
      </c>
    </row>
    <row r="891" spans="1:53" x14ac:dyDescent="0.2">
      <c r="A891" s="20" t="s">
        <v>1017</v>
      </c>
      <c r="B891" s="20" t="s">
        <v>1069</v>
      </c>
      <c r="C891" s="8" t="s">
        <v>779</v>
      </c>
      <c r="D891" s="8" t="s">
        <v>1006</v>
      </c>
      <c r="E891" s="8" t="s">
        <v>47</v>
      </c>
      <c r="F891" s="23">
        <v>43278</v>
      </c>
      <c r="G891" s="8" t="s">
        <v>48</v>
      </c>
      <c r="H891" s="9" t="s">
        <v>49</v>
      </c>
      <c r="I891" s="8" t="s">
        <v>50</v>
      </c>
      <c r="J891" s="20">
        <v>52.7</v>
      </c>
      <c r="L891" s="12" t="s">
        <v>51</v>
      </c>
      <c r="M891" s="33" t="s">
        <v>33</v>
      </c>
      <c r="N891" s="33" t="s">
        <v>34</v>
      </c>
      <c r="O891" s="33" t="s">
        <v>30</v>
      </c>
      <c r="P891" s="34"/>
      <c r="Q891" s="34"/>
      <c r="R891" s="33" t="s">
        <v>12</v>
      </c>
      <c r="S891" s="33" t="s">
        <v>13</v>
      </c>
      <c r="T891" s="33" t="s">
        <v>834</v>
      </c>
      <c r="U891" s="52"/>
      <c r="V891" s="52"/>
      <c r="W891" s="52"/>
      <c r="X891" s="52"/>
      <c r="Y891" s="52"/>
      <c r="Z891" s="52"/>
      <c r="AA891" s="52"/>
      <c r="AB891" s="52"/>
      <c r="AC891" s="52"/>
      <c r="AD891" s="53"/>
      <c r="AE891" s="52"/>
      <c r="AF891" s="52"/>
      <c r="AG891" s="52"/>
      <c r="AH891" s="53"/>
      <c r="AI891" s="54">
        <v>147900</v>
      </c>
      <c r="AJ891" s="52"/>
      <c r="AK891" s="54">
        <v>344</v>
      </c>
      <c r="AL891" s="54">
        <v>12</v>
      </c>
      <c r="AM891" s="52"/>
      <c r="AN891" s="52"/>
      <c r="AO891" s="54">
        <v>167982</v>
      </c>
      <c r="AP891" s="54">
        <v>20</v>
      </c>
      <c r="AQ891" s="52"/>
      <c r="AR891" s="52"/>
      <c r="AS891" s="52"/>
      <c r="AT891" s="52"/>
      <c r="AU891" s="52"/>
      <c r="AV891" s="52"/>
      <c r="AW891" s="52"/>
      <c r="AX891" s="53"/>
      <c r="AY891" s="52">
        <v>10</v>
      </c>
      <c r="AZ891" s="53"/>
      <c r="BA891" s="12">
        <f t="shared" si="13"/>
        <v>6</v>
      </c>
    </row>
    <row r="892" spans="1:53" x14ac:dyDescent="0.2">
      <c r="A892" s="20" t="s">
        <v>1018</v>
      </c>
      <c r="B892" s="20" t="s">
        <v>1069</v>
      </c>
      <c r="C892" s="8" t="s">
        <v>779</v>
      </c>
      <c r="D892" s="8" t="s">
        <v>1006</v>
      </c>
      <c r="E892" s="8" t="s">
        <v>47</v>
      </c>
      <c r="F892" s="23">
        <v>43278</v>
      </c>
      <c r="G892" s="8" t="s">
        <v>48</v>
      </c>
      <c r="H892" s="9" t="s">
        <v>49</v>
      </c>
      <c r="I892" s="8" t="s">
        <v>50</v>
      </c>
      <c r="J892" s="20">
        <v>65.099999999999994</v>
      </c>
      <c r="L892" s="12" t="s">
        <v>51</v>
      </c>
      <c r="M892" s="33" t="s">
        <v>32</v>
      </c>
      <c r="N892" s="33" t="s">
        <v>34</v>
      </c>
      <c r="O892" s="34"/>
      <c r="P892" s="34"/>
      <c r="Q892" s="34"/>
      <c r="R892" s="34"/>
      <c r="S892" s="33" t="s">
        <v>13</v>
      </c>
      <c r="T892" s="33" t="s">
        <v>834</v>
      </c>
      <c r="U892" s="34"/>
      <c r="V892" s="34"/>
      <c r="W892" s="34"/>
      <c r="X892" s="34"/>
      <c r="Y892" s="34"/>
      <c r="Z892" s="34"/>
      <c r="AA892" s="34"/>
      <c r="AB892" s="34"/>
      <c r="AC892" s="34"/>
      <c r="AE892" s="34"/>
      <c r="AF892" s="34"/>
      <c r="AG892" s="34"/>
      <c r="AI892" s="35">
        <v>39985</v>
      </c>
      <c r="AJ892" s="34"/>
      <c r="AK892" s="34"/>
      <c r="AL892" s="34"/>
      <c r="AM892" s="34"/>
      <c r="AN892" s="35">
        <v>544139</v>
      </c>
      <c r="AO892" s="34"/>
      <c r="AP892" s="35">
        <v>54</v>
      </c>
      <c r="AQ892" s="34"/>
      <c r="AR892" s="34"/>
      <c r="AS892" s="34"/>
      <c r="AT892" s="34"/>
      <c r="AU892" s="34"/>
      <c r="AV892" s="34"/>
      <c r="AW892" s="34"/>
      <c r="AY892" s="35">
        <v>31</v>
      </c>
      <c r="BA892" s="12">
        <f t="shared" si="13"/>
        <v>4</v>
      </c>
    </row>
    <row r="893" spans="1:53" x14ac:dyDescent="0.2">
      <c r="A893" s="20" t="s">
        <v>1019</v>
      </c>
      <c r="B893" s="20" t="s">
        <v>1069</v>
      </c>
      <c r="C893" s="8" t="s">
        <v>779</v>
      </c>
      <c r="D893" s="8" t="s">
        <v>1006</v>
      </c>
      <c r="E893" s="8" t="s">
        <v>144</v>
      </c>
      <c r="F893" s="23">
        <v>43278</v>
      </c>
      <c r="G893" s="8" t="s">
        <v>48</v>
      </c>
      <c r="H893" s="9" t="s">
        <v>77</v>
      </c>
      <c r="I893" s="8" t="s">
        <v>50</v>
      </c>
      <c r="J893" s="20">
        <v>62.4</v>
      </c>
      <c r="L893" s="12" t="s">
        <v>51</v>
      </c>
      <c r="M893" s="49"/>
      <c r="N893" s="49"/>
      <c r="O893" s="34"/>
      <c r="P893" s="34"/>
      <c r="Q893" s="34"/>
      <c r="R893" s="33" t="s">
        <v>12</v>
      </c>
      <c r="S893" s="35"/>
      <c r="T893" s="33" t="s">
        <v>834</v>
      </c>
      <c r="U893" s="34"/>
      <c r="V893" s="34"/>
      <c r="W893" s="34"/>
      <c r="X893" s="34"/>
      <c r="Y893" s="34"/>
      <c r="Z893" s="34"/>
      <c r="AA893" s="34"/>
      <c r="AB893" s="34"/>
      <c r="AC893" s="34"/>
      <c r="AE893" s="34"/>
      <c r="AF893" s="34"/>
      <c r="AG893" s="34"/>
      <c r="AI893" s="34"/>
      <c r="AJ893" s="34"/>
      <c r="AK893" s="35">
        <v>14</v>
      </c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Y893" s="35">
        <v>51563</v>
      </c>
      <c r="BA893" s="12">
        <f t="shared" si="13"/>
        <v>2</v>
      </c>
    </row>
    <row r="894" spans="1:53" x14ac:dyDescent="0.2">
      <c r="A894" s="20" t="s">
        <v>1020</v>
      </c>
      <c r="B894" s="20" t="s">
        <v>1069</v>
      </c>
      <c r="C894" s="8" t="s">
        <v>779</v>
      </c>
      <c r="D894" s="8" t="s">
        <v>1006</v>
      </c>
      <c r="E894" s="8" t="s">
        <v>144</v>
      </c>
      <c r="F894" s="23">
        <v>43278</v>
      </c>
      <c r="G894" s="8" t="s">
        <v>48</v>
      </c>
      <c r="H894" s="9" t="s">
        <v>77</v>
      </c>
      <c r="I894" s="8" t="s">
        <v>50</v>
      </c>
      <c r="J894" s="20">
        <v>52.3</v>
      </c>
      <c r="L894" s="12" t="s">
        <v>51</v>
      </c>
      <c r="M894" s="33" t="s">
        <v>35</v>
      </c>
      <c r="N894" s="49"/>
      <c r="O894" s="34"/>
      <c r="P894" s="34"/>
      <c r="Q894" s="34"/>
      <c r="R894" s="34"/>
      <c r="S894" s="33" t="s">
        <v>13</v>
      </c>
      <c r="T894" s="33" t="s">
        <v>834</v>
      </c>
      <c r="U894" s="34"/>
      <c r="V894" s="34"/>
      <c r="W894" s="34"/>
      <c r="X894" s="34"/>
      <c r="Y894" s="34"/>
      <c r="Z894" s="34"/>
      <c r="AA894" s="34"/>
      <c r="AB894" s="34"/>
      <c r="AC894" s="34"/>
      <c r="AE894" s="34"/>
      <c r="AF894" s="34"/>
      <c r="AG894" s="34"/>
      <c r="AI894" s="35">
        <v>55</v>
      </c>
      <c r="AJ894" s="34"/>
      <c r="AK894" s="34"/>
      <c r="AL894" s="34"/>
      <c r="AM894" s="34"/>
      <c r="AN894" s="34"/>
      <c r="AO894" s="34"/>
      <c r="AP894" s="34"/>
      <c r="AQ894" s="35">
        <v>28</v>
      </c>
      <c r="AR894" s="34"/>
      <c r="AS894" s="34"/>
      <c r="AT894" s="34"/>
      <c r="AU894" s="34"/>
      <c r="AV894" s="34"/>
      <c r="AW894" s="34"/>
      <c r="AY894" s="35">
        <v>2162</v>
      </c>
      <c r="BA894" s="12">
        <f t="shared" si="13"/>
        <v>3</v>
      </c>
    </row>
    <row r="895" spans="1:53" x14ac:dyDescent="0.2">
      <c r="A895" s="20" t="s">
        <v>1021</v>
      </c>
      <c r="B895" s="20" t="s">
        <v>1069</v>
      </c>
      <c r="C895" s="8" t="s">
        <v>779</v>
      </c>
      <c r="D895" s="8" t="s">
        <v>1006</v>
      </c>
      <c r="E895" s="8" t="s">
        <v>144</v>
      </c>
      <c r="F895" s="23">
        <v>43278</v>
      </c>
      <c r="G895" s="8" t="s">
        <v>48</v>
      </c>
      <c r="H895" s="9" t="s">
        <v>77</v>
      </c>
      <c r="I895" s="8" t="s">
        <v>50</v>
      </c>
      <c r="J895" s="20">
        <v>45.5</v>
      </c>
      <c r="L895" s="12" t="s">
        <v>51</v>
      </c>
      <c r="M895" s="33" t="s">
        <v>30</v>
      </c>
      <c r="N895" s="49"/>
      <c r="O895" s="34"/>
      <c r="P895" s="34"/>
      <c r="Q895" s="34"/>
      <c r="R895" s="33" t="s">
        <v>12</v>
      </c>
      <c r="S895" s="34"/>
      <c r="T895" s="33" t="s">
        <v>834</v>
      </c>
      <c r="U895" s="34"/>
      <c r="V895" s="34"/>
      <c r="W895" s="34"/>
      <c r="X895" s="34"/>
      <c r="Y895" s="34"/>
      <c r="Z895" s="34"/>
      <c r="AA895" s="34"/>
      <c r="AB895" s="34"/>
      <c r="AC895" s="34"/>
      <c r="AE895" s="34"/>
      <c r="AF895" s="34"/>
      <c r="AG895" s="34"/>
      <c r="AI895" s="34"/>
      <c r="AJ895" s="34"/>
      <c r="AK895" s="35">
        <v>211647</v>
      </c>
      <c r="AL895" s="35">
        <v>24</v>
      </c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Y895" s="35">
        <v>327</v>
      </c>
      <c r="BA895" s="12">
        <f t="shared" si="13"/>
        <v>3</v>
      </c>
    </row>
    <row r="896" spans="1:53" x14ac:dyDescent="0.2">
      <c r="A896" s="20" t="s">
        <v>1022</v>
      </c>
      <c r="B896" s="20" t="s">
        <v>1069</v>
      </c>
      <c r="C896" s="8" t="s">
        <v>779</v>
      </c>
      <c r="D896" s="8" t="s">
        <v>1006</v>
      </c>
      <c r="E896" s="8" t="s">
        <v>144</v>
      </c>
      <c r="F896" s="23">
        <v>43278</v>
      </c>
      <c r="G896" s="8" t="s">
        <v>48</v>
      </c>
      <c r="H896" s="9" t="s">
        <v>77</v>
      </c>
      <c r="I896" s="8" t="s">
        <v>50</v>
      </c>
      <c r="J896" s="20">
        <v>43.1</v>
      </c>
      <c r="L896" s="12" t="s">
        <v>51</v>
      </c>
      <c r="M896" s="33" t="s">
        <v>30</v>
      </c>
      <c r="N896" s="33" t="s">
        <v>34</v>
      </c>
      <c r="O896" s="34"/>
      <c r="P896" s="34"/>
      <c r="Q896" s="34"/>
      <c r="R896" s="33" t="s">
        <v>12</v>
      </c>
      <c r="S896" s="33" t="s">
        <v>13</v>
      </c>
      <c r="T896" s="33" t="s">
        <v>834</v>
      </c>
      <c r="U896" s="34"/>
      <c r="V896" s="34"/>
      <c r="W896" s="34"/>
      <c r="X896" s="34"/>
      <c r="Y896" s="34"/>
      <c r="Z896" s="34"/>
      <c r="AA896" s="34"/>
      <c r="AB896" s="34"/>
      <c r="AC896" s="34"/>
      <c r="AE896" s="34"/>
      <c r="AF896" s="34"/>
      <c r="AG896" s="34"/>
      <c r="AI896" s="35">
        <v>10</v>
      </c>
      <c r="AJ896" s="34"/>
      <c r="AK896" s="35">
        <v>213594</v>
      </c>
      <c r="AL896" s="35">
        <v>18</v>
      </c>
      <c r="AM896" s="34"/>
      <c r="AN896" s="34"/>
      <c r="AO896" s="34"/>
      <c r="AP896" s="35">
        <v>10</v>
      </c>
      <c r="AQ896" s="34"/>
      <c r="AR896" s="34"/>
      <c r="AS896" s="34"/>
      <c r="AT896" s="34"/>
      <c r="AU896" s="34"/>
      <c r="AV896" s="34"/>
      <c r="AW896" s="34"/>
      <c r="AY896" s="35">
        <v>405</v>
      </c>
      <c r="BA896" s="12">
        <f t="shared" si="13"/>
        <v>5</v>
      </c>
    </row>
    <row r="897" spans="1:53" x14ac:dyDescent="0.2">
      <c r="A897" s="20" t="s">
        <v>1023</v>
      </c>
      <c r="B897" s="20" t="s">
        <v>1069</v>
      </c>
      <c r="C897" s="8" t="s">
        <v>779</v>
      </c>
      <c r="D897" s="8" t="s">
        <v>1006</v>
      </c>
      <c r="E897" s="8" t="s">
        <v>144</v>
      </c>
      <c r="F897" s="23">
        <v>43278</v>
      </c>
      <c r="G897" s="8" t="s">
        <v>48</v>
      </c>
      <c r="H897" s="9" t="s">
        <v>77</v>
      </c>
      <c r="I897" s="8" t="s">
        <v>84</v>
      </c>
      <c r="J897" s="20">
        <v>12.9</v>
      </c>
      <c r="L897" s="12" t="s">
        <v>51</v>
      </c>
      <c r="M897" s="33" t="s">
        <v>30</v>
      </c>
      <c r="N897" s="33" t="s">
        <v>34</v>
      </c>
      <c r="O897" s="34"/>
      <c r="P897" s="34"/>
      <c r="Q897" s="34"/>
      <c r="R897" s="33" t="s">
        <v>12</v>
      </c>
      <c r="S897" s="34"/>
      <c r="T897" s="33" t="s">
        <v>834</v>
      </c>
      <c r="U897" s="34"/>
      <c r="V897" s="34"/>
      <c r="W897" s="34"/>
      <c r="X897" s="34"/>
      <c r="Y897" s="34"/>
      <c r="Z897" s="34"/>
      <c r="AA897" s="34"/>
      <c r="AB897" s="34"/>
      <c r="AC897" s="34"/>
      <c r="AE897" s="34"/>
      <c r="AF897" s="34"/>
      <c r="AG897" s="34"/>
      <c r="AI897" s="34"/>
      <c r="AJ897" s="34"/>
      <c r="AK897" s="35">
        <v>131053</v>
      </c>
      <c r="AL897" s="35">
        <v>46</v>
      </c>
      <c r="AM897" s="34"/>
      <c r="AN897" s="34"/>
      <c r="AO897" s="34"/>
      <c r="AP897" s="35">
        <v>14</v>
      </c>
      <c r="AQ897" s="34"/>
      <c r="AR897" s="34"/>
      <c r="AS897" s="34"/>
      <c r="AT897" s="34"/>
      <c r="AU897" s="34"/>
      <c r="AV897" s="34"/>
      <c r="AW897" s="34"/>
      <c r="AY897" s="35">
        <v>236</v>
      </c>
      <c r="BA897" s="12">
        <f t="shared" si="13"/>
        <v>4</v>
      </c>
    </row>
    <row r="898" spans="1:53" x14ac:dyDescent="0.2">
      <c r="A898" s="20" t="s">
        <v>1024</v>
      </c>
      <c r="B898" s="20" t="s">
        <v>1069</v>
      </c>
      <c r="C898" s="8" t="s">
        <v>779</v>
      </c>
      <c r="D898" s="8" t="s">
        <v>1006</v>
      </c>
      <c r="E898" s="8" t="s">
        <v>144</v>
      </c>
      <c r="F898" s="23">
        <v>43278</v>
      </c>
      <c r="G898" s="8" t="s">
        <v>48</v>
      </c>
      <c r="H898" s="9" t="s">
        <v>77</v>
      </c>
      <c r="I898" s="8" t="s">
        <v>84</v>
      </c>
      <c r="J898" s="20">
        <v>6.63</v>
      </c>
      <c r="L898" s="12" t="s">
        <v>51</v>
      </c>
      <c r="M898" s="33" t="s">
        <v>30</v>
      </c>
      <c r="N898" s="33" t="s">
        <v>34</v>
      </c>
      <c r="O898" s="34"/>
      <c r="P898" s="34"/>
      <c r="Q898" s="34"/>
      <c r="R898" s="33" t="s">
        <v>12</v>
      </c>
      <c r="S898" s="34"/>
      <c r="T898" s="33" t="s">
        <v>834</v>
      </c>
      <c r="U898" s="34"/>
      <c r="V898" s="34"/>
      <c r="W898" s="34"/>
      <c r="X898" s="34"/>
      <c r="Y898" s="34"/>
      <c r="Z898" s="34"/>
      <c r="AA898" s="34"/>
      <c r="AB898" s="34"/>
      <c r="AC898" s="34"/>
      <c r="AE898" s="34"/>
      <c r="AF898" s="34"/>
      <c r="AG898" s="34"/>
      <c r="AI898" s="34"/>
      <c r="AJ898" s="34"/>
      <c r="AK898" s="35">
        <v>240436</v>
      </c>
      <c r="AL898" s="35">
        <v>87</v>
      </c>
      <c r="AM898" s="34"/>
      <c r="AN898" s="34"/>
      <c r="AO898" s="34"/>
      <c r="AP898" s="35">
        <v>16</v>
      </c>
      <c r="AQ898" s="34"/>
      <c r="AR898" s="34"/>
      <c r="AS898" s="34"/>
      <c r="AT898" s="34"/>
      <c r="AU898" s="34"/>
      <c r="AV898" s="34"/>
      <c r="AW898" s="34"/>
      <c r="AY898" s="35">
        <v>9870</v>
      </c>
      <c r="BA898" s="12">
        <f t="shared" ref="BA898:BA936" si="14">COUNT(U898:AZ898)</f>
        <v>4</v>
      </c>
    </row>
    <row r="899" spans="1:53" x14ac:dyDescent="0.2">
      <c r="A899" s="20" t="s">
        <v>1025</v>
      </c>
      <c r="B899" s="20" t="s">
        <v>1069</v>
      </c>
      <c r="C899" s="8" t="s">
        <v>779</v>
      </c>
      <c r="D899" s="8" t="s">
        <v>1006</v>
      </c>
      <c r="E899" s="8" t="s">
        <v>64</v>
      </c>
      <c r="F899" s="23">
        <v>43278</v>
      </c>
      <c r="G899" s="8" t="s">
        <v>48</v>
      </c>
      <c r="H899" s="9" t="s">
        <v>77</v>
      </c>
      <c r="I899" s="8" t="s">
        <v>50</v>
      </c>
      <c r="J899" s="20">
        <v>44.1</v>
      </c>
      <c r="L899" s="12" t="s">
        <v>51</v>
      </c>
      <c r="M899" s="49"/>
      <c r="N899" s="49"/>
      <c r="O899" s="34"/>
      <c r="P899" s="34"/>
      <c r="Q899" s="34"/>
      <c r="R899" s="33" t="s">
        <v>12</v>
      </c>
      <c r="S899" s="34"/>
      <c r="T899" s="33" t="s">
        <v>834</v>
      </c>
      <c r="U899" s="34"/>
      <c r="V899" s="34"/>
      <c r="W899" s="34"/>
      <c r="X899" s="34"/>
      <c r="Y899" s="34"/>
      <c r="Z899" s="34"/>
      <c r="AA899" s="34"/>
      <c r="AB899" s="34"/>
      <c r="AC899" s="34"/>
      <c r="AE899" s="34"/>
      <c r="AF899" s="34"/>
      <c r="AG899" s="34"/>
      <c r="AI899" s="34"/>
      <c r="AJ899" s="34"/>
      <c r="AK899" s="35">
        <v>11</v>
      </c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Y899" s="35">
        <v>2846</v>
      </c>
      <c r="BA899" s="12">
        <f t="shared" si="14"/>
        <v>2</v>
      </c>
    </row>
    <row r="900" spans="1:53" x14ac:dyDescent="0.2">
      <c r="A900" s="20" t="s">
        <v>1026</v>
      </c>
      <c r="B900" s="20" t="s">
        <v>1069</v>
      </c>
      <c r="C900" s="8" t="s">
        <v>779</v>
      </c>
      <c r="D900" s="8" t="s">
        <v>1006</v>
      </c>
      <c r="E900" s="8" t="s">
        <v>64</v>
      </c>
      <c r="F900" s="23">
        <v>43278</v>
      </c>
      <c r="G900" s="8" t="s">
        <v>48</v>
      </c>
      <c r="H900" s="9" t="s">
        <v>77</v>
      </c>
      <c r="I900" s="8" t="s">
        <v>50</v>
      </c>
      <c r="J900" s="20">
        <v>50.2</v>
      </c>
      <c r="L900" s="12" t="s">
        <v>51</v>
      </c>
      <c r="M900" s="33" t="s">
        <v>34</v>
      </c>
      <c r="N900" s="49"/>
      <c r="O900" s="34"/>
      <c r="P900" s="34"/>
      <c r="Q900" s="34"/>
      <c r="R900" s="33" t="s">
        <v>12</v>
      </c>
      <c r="S900" s="34"/>
      <c r="T900" s="33" t="s">
        <v>834</v>
      </c>
      <c r="U900" s="34"/>
      <c r="V900" s="34"/>
      <c r="W900" s="34"/>
      <c r="X900" s="34"/>
      <c r="Y900" s="34"/>
      <c r="Z900" s="34"/>
      <c r="AA900" s="34"/>
      <c r="AB900" s="34"/>
      <c r="AC900" s="34"/>
      <c r="AE900" s="34"/>
      <c r="AF900" s="34"/>
      <c r="AG900" s="34"/>
      <c r="AI900" s="34"/>
      <c r="AJ900" s="34"/>
      <c r="AK900" s="35">
        <v>105603</v>
      </c>
      <c r="AL900" s="34"/>
      <c r="AM900" s="34"/>
      <c r="AN900" s="34"/>
      <c r="AO900" s="34"/>
      <c r="AP900" s="35">
        <v>10</v>
      </c>
      <c r="AQ900" s="34"/>
      <c r="AR900" s="34"/>
      <c r="AS900" s="34"/>
      <c r="AT900" s="34"/>
      <c r="AU900" s="34"/>
      <c r="AV900" s="34"/>
      <c r="AW900" s="34"/>
      <c r="AY900" s="35">
        <v>9043</v>
      </c>
      <c r="BA900" s="12">
        <f t="shared" si="14"/>
        <v>3</v>
      </c>
    </row>
    <row r="901" spans="1:53" x14ac:dyDescent="0.2">
      <c r="A901" s="8" t="s">
        <v>1027</v>
      </c>
      <c r="B901" s="20" t="s">
        <v>1069</v>
      </c>
      <c r="C901" s="8" t="s">
        <v>779</v>
      </c>
      <c r="D901" s="8" t="s">
        <v>1006</v>
      </c>
      <c r="E901" s="8" t="s">
        <v>64</v>
      </c>
      <c r="F901" s="23">
        <v>43278</v>
      </c>
      <c r="G901" s="8" t="s">
        <v>48</v>
      </c>
      <c r="H901" s="9" t="s">
        <v>77</v>
      </c>
      <c r="I901" s="8" t="s">
        <v>84</v>
      </c>
      <c r="J901" s="8">
        <v>17.899999999999999</v>
      </c>
      <c r="L901" s="12" t="s">
        <v>51</v>
      </c>
      <c r="M901" s="33" t="s">
        <v>30</v>
      </c>
      <c r="N901" s="33" t="s">
        <v>34</v>
      </c>
      <c r="O901" s="34"/>
      <c r="P901" s="34"/>
      <c r="Q901" s="34"/>
      <c r="R901" s="33" t="s">
        <v>12</v>
      </c>
      <c r="S901" s="34"/>
      <c r="T901" s="33" t="s">
        <v>834</v>
      </c>
      <c r="U901" s="34"/>
      <c r="V901" s="34"/>
      <c r="W901" s="34"/>
      <c r="X901" s="34"/>
      <c r="Y901" s="34"/>
      <c r="Z901" s="34"/>
      <c r="AA901" s="34"/>
      <c r="AB901" s="34"/>
      <c r="AC901" s="34"/>
      <c r="AE901" s="34"/>
      <c r="AF901" s="34"/>
      <c r="AG901" s="34"/>
      <c r="AI901" s="34"/>
      <c r="AJ901" s="34"/>
      <c r="AK901" s="35">
        <v>158260</v>
      </c>
      <c r="AL901" s="35">
        <v>20</v>
      </c>
      <c r="AM901" s="34"/>
      <c r="AN901" s="34"/>
      <c r="AO901" s="34"/>
      <c r="AP901" s="35">
        <v>10</v>
      </c>
      <c r="AQ901" s="34"/>
      <c r="AR901" s="34"/>
      <c r="AS901" s="34"/>
      <c r="AT901" s="34"/>
      <c r="AU901" s="34"/>
      <c r="AV901" s="34"/>
      <c r="AW901" s="34"/>
      <c r="AY901" s="35">
        <v>37724</v>
      </c>
      <c r="BA901" s="12">
        <f t="shared" si="14"/>
        <v>4</v>
      </c>
    </row>
    <row r="902" spans="1:53" x14ac:dyDescent="0.2">
      <c r="A902" s="8" t="s">
        <v>1028</v>
      </c>
      <c r="B902" s="20" t="s">
        <v>1069</v>
      </c>
      <c r="C902" s="8" t="s">
        <v>779</v>
      </c>
      <c r="D902" s="8" t="s">
        <v>1006</v>
      </c>
      <c r="E902" s="8" t="s">
        <v>64</v>
      </c>
      <c r="F902" s="23">
        <v>43278</v>
      </c>
      <c r="G902" s="8" t="s">
        <v>48</v>
      </c>
      <c r="H902" s="9" t="s">
        <v>77</v>
      </c>
      <c r="I902" s="8" t="s">
        <v>84</v>
      </c>
      <c r="J902" s="8">
        <v>20.100000000000001</v>
      </c>
      <c r="L902" s="12" t="s">
        <v>51</v>
      </c>
      <c r="M902" s="33" t="s">
        <v>35</v>
      </c>
      <c r="N902" s="49"/>
      <c r="O902" s="34"/>
      <c r="P902" s="34"/>
      <c r="Q902" s="34"/>
      <c r="R902" s="34"/>
      <c r="S902" s="34"/>
      <c r="T902" s="33" t="s">
        <v>834</v>
      </c>
      <c r="U902" s="34"/>
      <c r="V902" s="34"/>
      <c r="W902" s="34"/>
      <c r="X902" s="34"/>
      <c r="Y902" s="34"/>
      <c r="Z902" s="34"/>
      <c r="AA902" s="34"/>
      <c r="AB902" s="34"/>
      <c r="AC902" s="34"/>
      <c r="AE902" s="34"/>
      <c r="AF902" s="34"/>
      <c r="AG902" s="34"/>
      <c r="AI902" s="34"/>
      <c r="AJ902" s="34"/>
      <c r="AK902" s="34"/>
      <c r="AL902" s="34"/>
      <c r="AM902" s="34"/>
      <c r="AN902" s="34"/>
      <c r="AO902" s="34"/>
      <c r="AP902" s="34"/>
      <c r="AQ902" s="35">
        <v>31</v>
      </c>
      <c r="AR902" s="34"/>
      <c r="AS902" s="34"/>
      <c r="AT902" s="34"/>
      <c r="AU902" s="34"/>
      <c r="AV902" s="34"/>
      <c r="AW902" s="34"/>
      <c r="AY902" s="35">
        <v>110933</v>
      </c>
      <c r="BA902" s="12">
        <f t="shared" si="14"/>
        <v>2</v>
      </c>
    </row>
    <row r="903" spans="1:53" x14ac:dyDescent="0.2">
      <c r="A903" s="8" t="s">
        <v>1029</v>
      </c>
      <c r="B903" s="20" t="s">
        <v>1069</v>
      </c>
      <c r="C903" s="8" t="s">
        <v>779</v>
      </c>
      <c r="D903" s="8" t="s">
        <v>1006</v>
      </c>
      <c r="E903" s="8" t="s">
        <v>64</v>
      </c>
      <c r="F903" s="23">
        <v>43278</v>
      </c>
      <c r="G903" s="8" t="s">
        <v>48</v>
      </c>
      <c r="H903" s="9" t="s">
        <v>77</v>
      </c>
      <c r="I903" s="8" t="s">
        <v>84</v>
      </c>
      <c r="J903" s="8">
        <v>14.7</v>
      </c>
      <c r="L903" s="12" t="s">
        <v>51</v>
      </c>
      <c r="M903" s="49"/>
      <c r="N903" s="49"/>
      <c r="O903" s="34"/>
      <c r="P903" s="34"/>
      <c r="Q903" s="34"/>
      <c r="R903" s="33" t="s">
        <v>12</v>
      </c>
      <c r="S903" s="34"/>
      <c r="T903" s="33" t="s">
        <v>834</v>
      </c>
      <c r="U903" s="34"/>
      <c r="V903" s="34"/>
      <c r="W903" s="34"/>
      <c r="X903" s="34"/>
      <c r="Y903" s="34"/>
      <c r="Z903" s="34"/>
      <c r="AA903" s="34"/>
      <c r="AB903" s="34"/>
      <c r="AC903" s="34"/>
      <c r="AE903" s="34"/>
      <c r="AF903" s="34"/>
      <c r="AG903" s="34"/>
      <c r="AI903" s="34"/>
      <c r="AJ903" s="34"/>
      <c r="AK903" s="35">
        <v>84802</v>
      </c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Y903" s="35">
        <v>31940</v>
      </c>
      <c r="BA903" s="12">
        <f t="shared" si="14"/>
        <v>2</v>
      </c>
    </row>
    <row r="904" spans="1:53" x14ac:dyDescent="0.2">
      <c r="A904" s="8" t="s">
        <v>1030</v>
      </c>
      <c r="B904" s="20" t="s">
        <v>1069</v>
      </c>
      <c r="C904" s="8" t="s">
        <v>779</v>
      </c>
      <c r="D904" s="8" t="s">
        <v>1006</v>
      </c>
      <c r="E904" s="8" t="s">
        <v>64</v>
      </c>
      <c r="F904" s="23">
        <v>43278</v>
      </c>
      <c r="G904" s="8" t="s">
        <v>48</v>
      </c>
      <c r="H904" s="9" t="s">
        <v>77</v>
      </c>
      <c r="I904" s="8" t="s">
        <v>84</v>
      </c>
      <c r="J904" s="8">
        <v>40</v>
      </c>
      <c r="L904" s="12" t="s">
        <v>51</v>
      </c>
      <c r="M904" s="33" t="s">
        <v>30</v>
      </c>
      <c r="N904" s="33" t="s">
        <v>34</v>
      </c>
      <c r="O904" s="34"/>
      <c r="P904" s="34"/>
      <c r="Q904" s="34"/>
      <c r="R904" s="33" t="s">
        <v>12</v>
      </c>
      <c r="S904" s="34"/>
      <c r="T904" s="33" t="s">
        <v>834</v>
      </c>
      <c r="U904" s="34"/>
      <c r="V904" s="34"/>
      <c r="W904" s="34"/>
      <c r="X904" s="34"/>
      <c r="Y904" s="34"/>
      <c r="Z904" s="34"/>
      <c r="AA904" s="34"/>
      <c r="AB904" s="34"/>
      <c r="AC904" s="34"/>
      <c r="AE904" s="34"/>
      <c r="AF904" s="34"/>
      <c r="AG904" s="34"/>
      <c r="AI904" s="34"/>
      <c r="AJ904" s="34"/>
      <c r="AK904" s="35">
        <v>104939</v>
      </c>
      <c r="AL904" s="35">
        <v>50</v>
      </c>
      <c r="AM904" s="34"/>
      <c r="AN904" s="34"/>
      <c r="AO904" s="34"/>
      <c r="AP904" s="35">
        <v>10</v>
      </c>
      <c r="AQ904" s="34"/>
      <c r="AR904" s="34"/>
      <c r="AS904" s="34"/>
      <c r="AT904" s="34"/>
      <c r="AU904" s="34"/>
      <c r="AV904" s="34"/>
      <c r="AW904" s="34"/>
      <c r="AY904" s="35">
        <v>50500</v>
      </c>
      <c r="BA904" s="12">
        <f t="shared" si="14"/>
        <v>4</v>
      </c>
    </row>
    <row r="905" spans="1:53" x14ac:dyDescent="0.2">
      <c r="A905" s="8" t="s">
        <v>1031</v>
      </c>
      <c r="B905" s="20" t="s">
        <v>1069</v>
      </c>
      <c r="C905" s="8" t="s">
        <v>779</v>
      </c>
      <c r="D905" s="8" t="s">
        <v>1006</v>
      </c>
      <c r="E905" s="8" t="s">
        <v>64</v>
      </c>
      <c r="F905" s="23">
        <v>43278</v>
      </c>
      <c r="G905" s="8" t="s">
        <v>48</v>
      </c>
      <c r="H905" s="9" t="s">
        <v>77</v>
      </c>
      <c r="I905" s="8" t="s">
        <v>84</v>
      </c>
      <c r="J905" s="8">
        <v>33.799999999999997</v>
      </c>
      <c r="L905" s="12" t="s">
        <v>51</v>
      </c>
      <c r="M905" s="33" t="s">
        <v>35</v>
      </c>
      <c r="N905" s="49"/>
      <c r="O905" s="34"/>
      <c r="P905" s="34"/>
      <c r="Q905" s="34"/>
      <c r="R905" s="34"/>
      <c r="S905" s="34"/>
      <c r="T905" s="33" t="s">
        <v>834</v>
      </c>
      <c r="U905" s="34"/>
      <c r="V905" s="34"/>
      <c r="W905" s="34"/>
      <c r="X905" s="34"/>
      <c r="Y905" s="34"/>
      <c r="Z905" s="34"/>
      <c r="AA905" s="34"/>
      <c r="AB905" s="34"/>
      <c r="AC905" s="34"/>
      <c r="AE905" s="34"/>
      <c r="AF905" s="34"/>
      <c r="AG905" s="34"/>
      <c r="AI905" s="34"/>
      <c r="AJ905" s="34"/>
      <c r="AK905" s="34"/>
      <c r="AL905" s="34"/>
      <c r="AM905" s="34"/>
      <c r="AN905" s="34"/>
      <c r="AO905" s="34"/>
      <c r="AP905" s="34"/>
      <c r="AQ905" s="35">
        <v>32</v>
      </c>
      <c r="AR905" s="34"/>
      <c r="AS905" s="34"/>
      <c r="AT905" s="34"/>
      <c r="AU905" s="34"/>
      <c r="AV905" s="34"/>
      <c r="AW905" s="34"/>
      <c r="AY905" s="35">
        <v>50325</v>
      </c>
      <c r="BA905" s="12">
        <f t="shared" si="14"/>
        <v>2</v>
      </c>
    </row>
    <row r="906" spans="1:53" x14ac:dyDescent="0.2">
      <c r="A906" s="20" t="s">
        <v>1032</v>
      </c>
      <c r="B906" s="20" t="s">
        <v>1069</v>
      </c>
      <c r="C906" s="8" t="s">
        <v>779</v>
      </c>
      <c r="D906" s="8" t="s">
        <v>1006</v>
      </c>
      <c r="E906" s="8" t="s">
        <v>64</v>
      </c>
      <c r="F906" s="23">
        <v>43278</v>
      </c>
      <c r="G906" s="8" t="s">
        <v>48</v>
      </c>
      <c r="H906" s="9" t="s">
        <v>49</v>
      </c>
      <c r="I906" s="8" t="s">
        <v>50</v>
      </c>
      <c r="J906" s="20">
        <v>61.8</v>
      </c>
      <c r="L906" s="12" t="s">
        <v>51</v>
      </c>
      <c r="M906" s="33" t="s">
        <v>35</v>
      </c>
      <c r="N906" s="49"/>
      <c r="O906" s="34"/>
      <c r="P906" s="34"/>
      <c r="Q906" s="34"/>
      <c r="R906" s="34"/>
      <c r="S906" s="33" t="s">
        <v>13</v>
      </c>
      <c r="T906" s="33" t="s">
        <v>834</v>
      </c>
      <c r="U906" s="34"/>
      <c r="V906" s="34"/>
      <c r="W906" s="34"/>
      <c r="X906" s="34"/>
      <c r="Y906" s="34"/>
      <c r="Z906" s="34"/>
      <c r="AA906" s="34"/>
      <c r="AB906" s="34"/>
      <c r="AC906" s="34"/>
      <c r="AE906" s="34"/>
      <c r="AF906" s="34"/>
      <c r="AG906" s="34"/>
      <c r="AI906" s="35">
        <v>71814</v>
      </c>
      <c r="AJ906" s="34"/>
      <c r="AK906" s="34"/>
      <c r="AL906" s="34"/>
      <c r="AM906" s="34"/>
      <c r="AN906" s="34"/>
      <c r="AO906" s="34"/>
      <c r="AP906" s="34"/>
      <c r="AQ906" s="35">
        <v>34</v>
      </c>
      <c r="AR906" s="34"/>
      <c r="AS906" s="34"/>
      <c r="AT906" s="34"/>
      <c r="AU906" s="34"/>
      <c r="AV906" s="34"/>
      <c r="AW906" s="34"/>
      <c r="AY906" s="35">
        <v>13</v>
      </c>
      <c r="BA906" s="12">
        <f t="shared" si="14"/>
        <v>3</v>
      </c>
    </row>
    <row r="907" spans="1:53" x14ac:dyDescent="0.2">
      <c r="A907" s="20" t="s">
        <v>1033</v>
      </c>
      <c r="B907" s="20" t="s">
        <v>1069</v>
      </c>
      <c r="C907" s="8" t="s">
        <v>779</v>
      </c>
      <c r="D907" s="8" t="s">
        <v>1006</v>
      </c>
      <c r="E907" s="8" t="s">
        <v>53</v>
      </c>
      <c r="F907" s="23">
        <v>43278</v>
      </c>
      <c r="G907" s="8" t="s">
        <v>48</v>
      </c>
      <c r="H907" s="9" t="s">
        <v>77</v>
      </c>
      <c r="I907" s="8" t="s">
        <v>50</v>
      </c>
      <c r="J907" s="20">
        <v>58</v>
      </c>
      <c r="L907" s="12" t="s">
        <v>51</v>
      </c>
      <c r="M907" s="49"/>
      <c r="N907" s="49"/>
      <c r="O907" s="34"/>
      <c r="P907" s="34"/>
      <c r="Q907" s="34"/>
      <c r="R907" s="33" t="s">
        <v>12</v>
      </c>
      <c r="S907" s="34"/>
      <c r="T907" s="33" t="s">
        <v>834</v>
      </c>
      <c r="U907" s="34"/>
      <c r="V907" s="34"/>
      <c r="W907" s="34"/>
      <c r="X907" s="34"/>
      <c r="Y907" s="34"/>
      <c r="Z907" s="34"/>
      <c r="AA907" s="34"/>
      <c r="AB907" s="34"/>
      <c r="AC907" s="34"/>
      <c r="AE907" s="34"/>
      <c r="AF907" s="34"/>
      <c r="AG907" s="34"/>
      <c r="AI907" s="34"/>
      <c r="AJ907" s="34"/>
      <c r="AK907" s="35">
        <v>175904</v>
      </c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Y907" s="35">
        <v>17010</v>
      </c>
      <c r="BA907" s="12">
        <f t="shared" si="14"/>
        <v>2</v>
      </c>
    </row>
    <row r="908" spans="1:53" x14ac:dyDescent="0.2">
      <c r="A908" s="20" t="s">
        <v>1034</v>
      </c>
      <c r="B908" s="20" t="s">
        <v>1069</v>
      </c>
      <c r="C908" s="8" t="s">
        <v>779</v>
      </c>
      <c r="D908" s="8" t="s">
        <v>1006</v>
      </c>
      <c r="E908" s="8" t="s">
        <v>53</v>
      </c>
      <c r="F908" s="23">
        <v>43278</v>
      </c>
      <c r="G908" s="8" t="s">
        <v>48</v>
      </c>
      <c r="H908" s="9" t="s">
        <v>77</v>
      </c>
      <c r="I908" s="8" t="s">
        <v>50</v>
      </c>
      <c r="J908" s="20">
        <v>47.6</v>
      </c>
      <c r="L908" s="12" t="s">
        <v>51</v>
      </c>
      <c r="M908" s="33" t="s">
        <v>34</v>
      </c>
      <c r="N908" s="49"/>
      <c r="O908" s="34"/>
      <c r="P908" s="34"/>
      <c r="Q908" s="34"/>
      <c r="R908" s="33" t="s">
        <v>12</v>
      </c>
      <c r="S908" s="34"/>
      <c r="T908" s="33" t="s">
        <v>834</v>
      </c>
      <c r="U908" s="34"/>
      <c r="V908" s="34"/>
      <c r="W908" s="34"/>
      <c r="X908" s="34"/>
      <c r="Y908" s="34"/>
      <c r="Z908" s="34"/>
      <c r="AA908" s="34"/>
      <c r="AB908" s="34"/>
      <c r="AC908" s="34"/>
      <c r="AE908" s="34"/>
      <c r="AF908" s="34"/>
      <c r="AG908" s="34"/>
      <c r="AI908" s="34"/>
      <c r="AJ908" s="34"/>
      <c r="AK908" s="35">
        <v>147269</v>
      </c>
      <c r="AL908" s="34"/>
      <c r="AM908" s="34"/>
      <c r="AN908" s="34"/>
      <c r="AO908" s="34"/>
      <c r="AP908" s="35">
        <v>14</v>
      </c>
      <c r="AQ908" s="34"/>
      <c r="AR908" s="34"/>
      <c r="AS908" s="34"/>
      <c r="AT908" s="34"/>
      <c r="AU908" s="34"/>
      <c r="AV908" s="34"/>
      <c r="AW908" s="34"/>
      <c r="AY908" s="35">
        <v>3764</v>
      </c>
      <c r="BA908" s="12">
        <f t="shared" si="14"/>
        <v>3</v>
      </c>
    </row>
    <row r="909" spans="1:53" x14ac:dyDescent="0.2">
      <c r="A909" s="20" t="s">
        <v>1035</v>
      </c>
      <c r="B909" s="20" t="s">
        <v>1069</v>
      </c>
      <c r="C909" s="8" t="s">
        <v>779</v>
      </c>
      <c r="D909" s="8" t="s">
        <v>1006</v>
      </c>
      <c r="E909" s="8" t="s">
        <v>53</v>
      </c>
      <c r="F909" s="23">
        <v>43278</v>
      </c>
      <c r="G909" s="8" t="s">
        <v>48</v>
      </c>
      <c r="H909" s="9" t="s">
        <v>77</v>
      </c>
      <c r="I909" s="8" t="s">
        <v>50</v>
      </c>
      <c r="J909" s="20">
        <v>39.799999999999997</v>
      </c>
      <c r="L909" s="12" t="s">
        <v>51</v>
      </c>
      <c r="M909" s="33" t="s">
        <v>35</v>
      </c>
      <c r="N909" s="49"/>
      <c r="O909" s="34"/>
      <c r="P909" s="34"/>
      <c r="Q909" s="34"/>
      <c r="R909" s="34"/>
      <c r="S909" s="34"/>
      <c r="T909" s="33" t="s">
        <v>834</v>
      </c>
      <c r="U909" s="34"/>
      <c r="V909" s="34"/>
      <c r="W909" s="34"/>
      <c r="X909" s="34"/>
      <c r="Y909" s="34"/>
      <c r="Z909" s="34"/>
      <c r="AA909" s="34"/>
      <c r="AB909" s="34"/>
      <c r="AC909" s="34"/>
      <c r="AE909" s="34"/>
      <c r="AF909" s="34"/>
      <c r="AG909" s="34"/>
      <c r="AI909" s="34"/>
      <c r="AJ909" s="34"/>
      <c r="AK909" s="34"/>
      <c r="AL909" s="34"/>
      <c r="AM909" s="34"/>
      <c r="AN909" s="34"/>
      <c r="AO909" s="34"/>
      <c r="AP909" s="34"/>
      <c r="AQ909" s="35">
        <v>43</v>
      </c>
      <c r="AR909" s="34"/>
      <c r="AS909" s="34"/>
      <c r="AT909" s="34"/>
      <c r="AU909" s="34"/>
      <c r="AV909" s="34"/>
      <c r="AW909" s="34"/>
      <c r="AY909" s="35">
        <v>5519</v>
      </c>
      <c r="BA909" s="12">
        <f t="shared" si="14"/>
        <v>2</v>
      </c>
    </row>
    <row r="910" spans="1:53" x14ac:dyDescent="0.2">
      <c r="A910" s="20" t="s">
        <v>1036</v>
      </c>
      <c r="B910" s="20" t="s">
        <v>1069</v>
      </c>
      <c r="C910" s="8" t="s">
        <v>779</v>
      </c>
      <c r="D910" s="8" t="s">
        <v>1006</v>
      </c>
      <c r="E910" s="8" t="s">
        <v>53</v>
      </c>
      <c r="F910" s="23">
        <v>43278</v>
      </c>
      <c r="G910" s="8" t="s">
        <v>48</v>
      </c>
      <c r="H910" s="9" t="s">
        <v>77</v>
      </c>
      <c r="I910" s="8" t="s">
        <v>50</v>
      </c>
      <c r="J910" s="20">
        <v>46.5</v>
      </c>
      <c r="L910" s="12" t="s">
        <v>51</v>
      </c>
      <c r="M910" s="33" t="s">
        <v>30</v>
      </c>
      <c r="N910" s="33" t="s">
        <v>34</v>
      </c>
      <c r="O910" s="34"/>
      <c r="P910" s="34"/>
      <c r="Q910" s="34"/>
      <c r="R910" s="33" t="s">
        <v>12</v>
      </c>
      <c r="S910" s="34"/>
      <c r="T910" s="33" t="s">
        <v>834</v>
      </c>
      <c r="U910" s="34"/>
      <c r="V910" s="34"/>
      <c r="W910" s="34"/>
      <c r="X910" s="34"/>
      <c r="Y910" s="34"/>
      <c r="Z910" s="34"/>
      <c r="AA910" s="34"/>
      <c r="AB910" s="34"/>
      <c r="AC910" s="34"/>
      <c r="AE910" s="34"/>
      <c r="AF910" s="34"/>
      <c r="AG910" s="34"/>
      <c r="AI910" s="34"/>
      <c r="AJ910" s="34"/>
      <c r="AK910" s="35">
        <v>213365</v>
      </c>
      <c r="AL910" s="35">
        <v>20</v>
      </c>
      <c r="AM910" s="34"/>
      <c r="AN910" s="34"/>
      <c r="AO910" s="34"/>
      <c r="AP910" s="35">
        <v>20</v>
      </c>
      <c r="AQ910" s="34"/>
      <c r="AR910" s="34"/>
      <c r="AS910" s="34"/>
      <c r="AT910" s="34"/>
      <c r="AU910" s="34"/>
      <c r="AV910" s="34"/>
      <c r="AW910" s="34"/>
      <c r="AY910" s="35">
        <v>39692</v>
      </c>
      <c r="BA910" s="12">
        <f t="shared" si="14"/>
        <v>4</v>
      </c>
    </row>
    <row r="911" spans="1:53" x14ac:dyDescent="0.2">
      <c r="A911" s="20" t="s">
        <v>1037</v>
      </c>
      <c r="B911" s="20" t="s">
        <v>1069</v>
      </c>
      <c r="C911" s="8" t="s">
        <v>779</v>
      </c>
      <c r="D911" s="8" t="s">
        <v>1006</v>
      </c>
      <c r="E911" s="8" t="s">
        <v>53</v>
      </c>
      <c r="F911" s="23">
        <v>43278</v>
      </c>
      <c r="G911" s="8" t="s">
        <v>48</v>
      </c>
      <c r="H911" s="9" t="s">
        <v>77</v>
      </c>
      <c r="I911" s="8" t="s">
        <v>84</v>
      </c>
      <c r="J911" s="20">
        <v>15.4</v>
      </c>
      <c r="L911" s="12" t="s">
        <v>51</v>
      </c>
      <c r="M911" s="49"/>
      <c r="N911" s="49"/>
      <c r="O911" s="34"/>
      <c r="P911" s="34"/>
      <c r="Q911" s="34"/>
      <c r="R911" s="33" t="s">
        <v>12</v>
      </c>
      <c r="S911" s="34"/>
      <c r="T911" s="33" t="s">
        <v>834</v>
      </c>
      <c r="U911" s="34"/>
      <c r="V911" s="34"/>
      <c r="W911" s="34"/>
      <c r="X911" s="34"/>
      <c r="Y911" s="34"/>
      <c r="Z911" s="34"/>
      <c r="AA911" s="34"/>
      <c r="AB911" s="34"/>
      <c r="AC911" s="34"/>
      <c r="AE911" s="34"/>
      <c r="AF911" s="34"/>
      <c r="AG911" s="34"/>
      <c r="AI911" s="34"/>
      <c r="AJ911" s="34"/>
      <c r="AK911" s="35">
        <v>25</v>
      </c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Y911" s="35">
        <v>30963</v>
      </c>
      <c r="BA911" s="12">
        <f t="shared" si="14"/>
        <v>2</v>
      </c>
    </row>
    <row r="912" spans="1:53" x14ac:dyDescent="0.2">
      <c r="A912" s="20" t="s">
        <v>1038</v>
      </c>
      <c r="B912" s="20" t="s">
        <v>1069</v>
      </c>
      <c r="C912" s="8" t="s">
        <v>779</v>
      </c>
      <c r="D912" s="8" t="s">
        <v>1006</v>
      </c>
      <c r="E912" s="8" t="s">
        <v>53</v>
      </c>
      <c r="F912" s="23">
        <v>43278</v>
      </c>
      <c r="G912" s="8" t="s">
        <v>48</v>
      </c>
      <c r="H912" s="9" t="s">
        <v>49</v>
      </c>
      <c r="I912" s="8" t="s">
        <v>50</v>
      </c>
      <c r="J912" s="20">
        <v>56.7</v>
      </c>
      <c r="L912" s="12" t="s">
        <v>51</v>
      </c>
      <c r="M912" s="33" t="s">
        <v>35</v>
      </c>
      <c r="N912" s="49"/>
      <c r="O912" s="34"/>
      <c r="P912" s="34"/>
      <c r="Q912" s="34"/>
      <c r="R912" s="34"/>
      <c r="S912" s="33" t="s">
        <v>13</v>
      </c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E912" s="34"/>
      <c r="AF912" s="34"/>
      <c r="AG912" s="34"/>
      <c r="AI912" s="35">
        <v>40645</v>
      </c>
      <c r="AJ912" s="34"/>
      <c r="AK912" s="34"/>
      <c r="AL912" s="34"/>
      <c r="AM912" s="34"/>
      <c r="AN912" s="34"/>
      <c r="AO912" s="34"/>
      <c r="AP912" s="34"/>
      <c r="AQ912" s="35">
        <v>16</v>
      </c>
      <c r="AR912" s="34"/>
      <c r="AS912" s="34"/>
      <c r="AT912" s="34"/>
      <c r="AU912" s="34"/>
      <c r="AV912" s="34"/>
      <c r="AW912" s="34"/>
      <c r="AY912" s="34"/>
      <c r="BA912" s="12">
        <f t="shared" si="14"/>
        <v>2</v>
      </c>
    </row>
    <row r="913" spans="1:53" x14ac:dyDescent="0.2">
      <c r="A913" s="20" t="s">
        <v>1039</v>
      </c>
      <c r="B913" s="20" t="s">
        <v>1069</v>
      </c>
      <c r="C913" s="8" t="s">
        <v>779</v>
      </c>
      <c r="D913" s="8" t="s">
        <v>1006</v>
      </c>
      <c r="E913" s="8" t="s">
        <v>67</v>
      </c>
      <c r="F913" s="23">
        <v>43278</v>
      </c>
      <c r="G913" s="8" t="s">
        <v>68</v>
      </c>
      <c r="H913" s="9" t="s">
        <v>77</v>
      </c>
      <c r="I913" s="8" t="s">
        <v>50</v>
      </c>
      <c r="J913" s="20">
        <v>40.4</v>
      </c>
      <c r="L913" s="12" t="s">
        <v>51</v>
      </c>
      <c r="M913" s="49"/>
      <c r="N913" s="49"/>
      <c r="O913" s="34"/>
      <c r="P913" s="34"/>
      <c r="Q913" s="34"/>
      <c r="R913" s="33" t="s">
        <v>12</v>
      </c>
      <c r="S913" s="34"/>
      <c r="T913" s="33" t="s">
        <v>834</v>
      </c>
      <c r="U913" s="34"/>
      <c r="V913" s="34"/>
      <c r="W913" s="34"/>
      <c r="X913" s="34"/>
      <c r="Y913" s="34"/>
      <c r="Z913" s="34"/>
      <c r="AA913" s="34"/>
      <c r="AB913" s="34"/>
      <c r="AC913" s="34"/>
      <c r="AE913" s="34"/>
      <c r="AF913" s="34"/>
      <c r="AG913" s="34"/>
      <c r="AI913" s="34"/>
      <c r="AJ913" s="34"/>
      <c r="AK913" s="35">
        <v>69</v>
      </c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Y913" s="35">
        <v>97074</v>
      </c>
      <c r="BA913" s="12">
        <f t="shared" si="14"/>
        <v>2</v>
      </c>
    </row>
    <row r="914" spans="1:53" x14ac:dyDescent="0.2">
      <c r="A914" s="20" t="s">
        <v>1040</v>
      </c>
      <c r="B914" s="20" t="s">
        <v>1069</v>
      </c>
      <c r="C914" s="8" t="s">
        <v>779</v>
      </c>
      <c r="D914" s="8" t="s">
        <v>1006</v>
      </c>
      <c r="E914" s="8" t="s">
        <v>67</v>
      </c>
      <c r="F914" s="23">
        <v>43278</v>
      </c>
      <c r="G914" s="8" t="s">
        <v>68</v>
      </c>
      <c r="H914" s="9" t="s">
        <v>77</v>
      </c>
      <c r="I914" s="8" t="s">
        <v>50</v>
      </c>
      <c r="J914" s="20">
        <v>60.4</v>
      </c>
      <c r="L914" s="12" t="s">
        <v>51</v>
      </c>
      <c r="M914" s="33" t="s">
        <v>30</v>
      </c>
      <c r="N914" s="33" t="s">
        <v>39</v>
      </c>
      <c r="O914" s="33" t="s">
        <v>34</v>
      </c>
      <c r="P914" s="34"/>
      <c r="Q914" s="34"/>
      <c r="R914" s="33" t="s">
        <v>12</v>
      </c>
      <c r="S914" s="34"/>
      <c r="T914" s="33" t="s">
        <v>834</v>
      </c>
      <c r="U914" s="34"/>
      <c r="V914" s="34"/>
      <c r="W914" s="34"/>
      <c r="X914" s="34"/>
      <c r="Y914" s="34"/>
      <c r="Z914" s="34"/>
      <c r="AA914" s="34"/>
      <c r="AB914" s="34"/>
      <c r="AC914" s="34"/>
      <c r="AE914" s="34"/>
      <c r="AF914" s="34"/>
      <c r="AG914" s="34"/>
      <c r="AI914" s="34"/>
      <c r="AJ914" s="34"/>
      <c r="AK914" s="35">
        <v>125865</v>
      </c>
      <c r="AL914" s="35">
        <v>49</v>
      </c>
      <c r="AM914" s="34"/>
      <c r="AN914" s="34"/>
      <c r="AO914" s="34"/>
      <c r="AP914" s="35">
        <v>14</v>
      </c>
      <c r="AQ914" s="34"/>
      <c r="AR914" s="34"/>
      <c r="AS914" s="34"/>
      <c r="AT914" s="34"/>
      <c r="AU914" s="35">
        <v>39</v>
      </c>
      <c r="AV914" s="34"/>
      <c r="AW914" s="34"/>
      <c r="AY914" s="35">
        <v>74576</v>
      </c>
      <c r="BA914" s="12">
        <f t="shared" si="14"/>
        <v>5</v>
      </c>
    </row>
    <row r="915" spans="1:53" x14ac:dyDescent="0.2">
      <c r="A915" s="20" t="s">
        <v>1041</v>
      </c>
      <c r="B915" s="20" t="s">
        <v>1069</v>
      </c>
      <c r="C915" s="8" t="s">
        <v>779</v>
      </c>
      <c r="D915" s="8" t="s">
        <v>1006</v>
      </c>
      <c r="E915" s="8" t="s">
        <v>67</v>
      </c>
      <c r="F915" s="23">
        <v>43278</v>
      </c>
      <c r="G915" s="8" t="s">
        <v>68</v>
      </c>
      <c r="H915" s="9" t="s">
        <v>77</v>
      </c>
      <c r="I915" s="8" t="s">
        <v>50</v>
      </c>
      <c r="J915" s="20">
        <v>41.6</v>
      </c>
      <c r="L915" s="12" t="s">
        <v>51</v>
      </c>
      <c r="M915" s="49"/>
      <c r="N915" s="49"/>
      <c r="O915" s="34"/>
      <c r="P915" s="34"/>
      <c r="Q915" s="34"/>
      <c r="R915" s="33" t="s">
        <v>12</v>
      </c>
      <c r="S915" s="34"/>
      <c r="T915" s="33" t="s">
        <v>834</v>
      </c>
      <c r="U915" s="34"/>
      <c r="V915" s="34"/>
      <c r="W915" s="34"/>
      <c r="X915" s="34"/>
      <c r="Y915" s="34"/>
      <c r="Z915" s="34"/>
      <c r="AA915" s="34"/>
      <c r="AB915" s="34"/>
      <c r="AC915" s="34"/>
      <c r="AE915" s="34"/>
      <c r="AF915" s="34"/>
      <c r="AG915" s="34"/>
      <c r="AI915" s="34"/>
      <c r="AJ915" s="34"/>
      <c r="AK915" s="35">
        <v>156179</v>
      </c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Y915" s="35">
        <v>17526</v>
      </c>
      <c r="BA915" s="12">
        <f t="shared" si="14"/>
        <v>2</v>
      </c>
    </row>
    <row r="916" spans="1:53" x14ac:dyDescent="0.2">
      <c r="A916" s="8" t="s">
        <v>1042</v>
      </c>
      <c r="B916" s="20" t="s">
        <v>1069</v>
      </c>
      <c r="C916" s="8" t="s">
        <v>779</v>
      </c>
      <c r="D916" s="8" t="s">
        <v>1006</v>
      </c>
      <c r="E916" s="8" t="s">
        <v>67</v>
      </c>
      <c r="F916" s="23">
        <v>43278</v>
      </c>
      <c r="G916" s="8" t="s">
        <v>68</v>
      </c>
      <c r="H916" s="9" t="s">
        <v>77</v>
      </c>
      <c r="I916" s="8" t="s">
        <v>84</v>
      </c>
      <c r="J916" s="8">
        <v>19.7</v>
      </c>
      <c r="L916" s="12" t="s">
        <v>51</v>
      </c>
      <c r="M916" s="49"/>
      <c r="N916" s="49"/>
      <c r="O916" s="34"/>
      <c r="P916" s="34"/>
      <c r="Q916" s="34"/>
      <c r="R916" s="33" t="s">
        <v>12</v>
      </c>
      <c r="S916" s="33" t="s">
        <v>13</v>
      </c>
      <c r="T916" s="33" t="s">
        <v>834</v>
      </c>
      <c r="U916" s="34"/>
      <c r="V916" s="34"/>
      <c r="W916" s="34"/>
      <c r="X916" s="34"/>
      <c r="Y916" s="34"/>
      <c r="Z916" s="34"/>
      <c r="AA916" s="34"/>
      <c r="AB916" s="34"/>
      <c r="AC916" s="34"/>
      <c r="AE916" s="34"/>
      <c r="AF916" s="34"/>
      <c r="AG916" s="34"/>
      <c r="AI916" s="35">
        <v>14</v>
      </c>
      <c r="AJ916" s="34"/>
      <c r="AK916" s="35">
        <v>12</v>
      </c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Y916" s="35">
        <v>86798</v>
      </c>
      <c r="BA916" s="12">
        <f t="shared" si="14"/>
        <v>3</v>
      </c>
    </row>
    <row r="917" spans="1:53" x14ac:dyDescent="0.2">
      <c r="A917" s="8" t="s">
        <v>1043</v>
      </c>
      <c r="B917" s="20" t="s">
        <v>1069</v>
      </c>
      <c r="C917" s="8" t="s">
        <v>779</v>
      </c>
      <c r="D917" s="8" t="s">
        <v>1006</v>
      </c>
      <c r="E917" s="8" t="s">
        <v>67</v>
      </c>
      <c r="F917" s="23">
        <v>43278</v>
      </c>
      <c r="G917" s="8" t="s">
        <v>68</v>
      </c>
      <c r="H917" s="9" t="s">
        <v>77</v>
      </c>
      <c r="I917" s="8" t="s">
        <v>84</v>
      </c>
      <c r="J917" s="8">
        <v>32.4</v>
      </c>
      <c r="L917" s="12" t="s">
        <v>51</v>
      </c>
      <c r="M917" s="33" t="s">
        <v>35</v>
      </c>
      <c r="N917" s="49"/>
      <c r="O917" s="34"/>
      <c r="P917" s="34"/>
      <c r="Q917" s="34"/>
      <c r="R917" s="34"/>
      <c r="S917" s="34"/>
      <c r="T917" s="33" t="s">
        <v>834</v>
      </c>
      <c r="U917" s="34"/>
      <c r="V917" s="34"/>
      <c r="W917" s="34"/>
      <c r="X917" s="34"/>
      <c r="Y917" s="34"/>
      <c r="Z917" s="34"/>
      <c r="AA917" s="34"/>
      <c r="AB917" s="34"/>
      <c r="AC917" s="34"/>
      <c r="AE917" s="34"/>
      <c r="AF917" s="34"/>
      <c r="AG917" s="34"/>
      <c r="AI917" s="34"/>
      <c r="AJ917" s="34"/>
      <c r="AK917" s="34"/>
      <c r="AL917" s="34"/>
      <c r="AM917" s="34"/>
      <c r="AN917" s="34"/>
      <c r="AO917" s="34"/>
      <c r="AP917" s="34"/>
      <c r="AQ917" s="35">
        <v>29</v>
      </c>
      <c r="AR917" s="34"/>
      <c r="AS917" s="34"/>
      <c r="AT917" s="34"/>
      <c r="AU917" s="34"/>
      <c r="AV917" s="34"/>
      <c r="AW917" s="34"/>
      <c r="AY917" s="35">
        <v>110825</v>
      </c>
      <c r="BA917" s="12">
        <f t="shared" si="14"/>
        <v>2</v>
      </c>
    </row>
    <row r="918" spans="1:53" x14ac:dyDescent="0.2">
      <c r="A918" s="8" t="s">
        <v>1044</v>
      </c>
      <c r="B918" s="20" t="s">
        <v>1069</v>
      </c>
      <c r="C918" s="8" t="s">
        <v>779</v>
      </c>
      <c r="D918" s="8" t="s">
        <v>1006</v>
      </c>
      <c r="E918" s="8" t="s">
        <v>67</v>
      </c>
      <c r="F918" s="23">
        <v>43278</v>
      </c>
      <c r="G918" s="8" t="s">
        <v>68</v>
      </c>
      <c r="H918" s="9" t="s">
        <v>77</v>
      </c>
      <c r="I918" s="8" t="s">
        <v>84</v>
      </c>
      <c r="J918" s="8">
        <v>31.4</v>
      </c>
      <c r="L918" s="12" t="s">
        <v>51</v>
      </c>
      <c r="M918" s="33" t="s">
        <v>30</v>
      </c>
      <c r="N918" s="33" t="s">
        <v>37</v>
      </c>
      <c r="O918" s="34"/>
      <c r="P918" s="34"/>
      <c r="Q918" s="34"/>
      <c r="R918" s="33" t="s">
        <v>12</v>
      </c>
      <c r="S918" s="34"/>
      <c r="T918" s="33" t="s">
        <v>834</v>
      </c>
      <c r="U918" s="34"/>
      <c r="V918" s="34"/>
      <c r="W918" s="34"/>
      <c r="X918" s="34"/>
      <c r="Y918" s="34"/>
      <c r="Z918" s="34"/>
      <c r="AA918" s="34"/>
      <c r="AB918" s="34"/>
      <c r="AC918" s="34"/>
      <c r="AE918" s="34"/>
      <c r="AF918" s="34"/>
      <c r="AG918" s="34"/>
      <c r="AI918" s="34"/>
      <c r="AJ918" s="34"/>
      <c r="AK918" s="35">
        <v>93229</v>
      </c>
      <c r="AL918" s="35">
        <v>46</v>
      </c>
      <c r="AM918" s="34"/>
      <c r="AN918" s="34"/>
      <c r="AO918" s="34"/>
      <c r="AP918" s="34"/>
      <c r="AQ918" s="34"/>
      <c r="AR918" s="34"/>
      <c r="AS918" s="35">
        <v>16042</v>
      </c>
      <c r="AT918" s="34"/>
      <c r="AU918" s="34"/>
      <c r="AV918" s="34"/>
      <c r="AW918" s="34"/>
      <c r="AY918" s="35">
        <v>41422</v>
      </c>
      <c r="BA918" s="12">
        <f t="shared" si="14"/>
        <v>4</v>
      </c>
    </row>
    <row r="919" spans="1:53" x14ac:dyDescent="0.2">
      <c r="A919" s="20" t="s">
        <v>1045</v>
      </c>
      <c r="B919" s="20" t="s">
        <v>1069</v>
      </c>
      <c r="C919" s="8" t="s">
        <v>779</v>
      </c>
      <c r="D919" s="8" t="s">
        <v>1006</v>
      </c>
      <c r="E919" s="8" t="s">
        <v>67</v>
      </c>
      <c r="F919" s="23">
        <v>43278</v>
      </c>
      <c r="G919" s="8" t="s">
        <v>68</v>
      </c>
      <c r="H919" s="9" t="s">
        <v>49</v>
      </c>
      <c r="I919" s="8" t="s">
        <v>50</v>
      </c>
      <c r="J919" s="20">
        <v>59</v>
      </c>
      <c r="L919" s="12" t="s">
        <v>51</v>
      </c>
      <c r="M919" s="49"/>
      <c r="N919" s="49"/>
      <c r="O919" s="34"/>
      <c r="P919" s="34"/>
      <c r="Q919" s="34"/>
      <c r="R919" s="33" t="s">
        <v>12</v>
      </c>
      <c r="S919" s="34"/>
      <c r="T919" s="33" t="s">
        <v>834</v>
      </c>
      <c r="U919" s="34"/>
      <c r="V919" s="34"/>
      <c r="W919" s="34"/>
      <c r="X919" s="34"/>
      <c r="Y919" s="34"/>
      <c r="Z919" s="34"/>
      <c r="AA919" s="34"/>
      <c r="AB919" s="34"/>
      <c r="AC919" s="34"/>
      <c r="AE919" s="34"/>
      <c r="AF919" s="34"/>
      <c r="AG919" s="34"/>
      <c r="AI919" s="34"/>
      <c r="AJ919" s="34"/>
      <c r="AK919" s="35">
        <v>10</v>
      </c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Y919" s="35">
        <v>38</v>
      </c>
      <c r="BA919" s="12">
        <f t="shared" si="14"/>
        <v>2</v>
      </c>
    </row>
    <row r="920" spans="1:53" x14ac:dyDescent="0.2">
      <c r="A920" s="20" t="s">
        <v>1046</v>
      </c>
      <c r="B920" s="20" t="s">
        <v>1069</v>
      </c>
      <c r="C920" s="8" t="s">
        <v>779</v>
      </c>
      <c r="D920" s="8" t="s">
        <v>1006</v>
      </c>
      <c r="E920" s="8" t="s">
        <v>67</v>
      </c>
      <c r="F920" s="23">
        <v>43278</v>
      </c>
      <c r="G920" s="8" t="s">
        <v>68</v>
      </c>
      <c r="H920" s="9" t="s">
        <v>77</v>
      </c>
      <c r="I920" s="8" t="s">
        <v>50</v>
      </c>
      <c r="J920" s="20">
        <v>63.2</v>
      </c>
      <c r="L920" s="12" t="s">
        <v>51</v>
      </c>
      <c r="M920" s="49"/>
      <c r="N920" s="49"/>
      <c r="O920" s="34"/>
      <c r="P920" s="34"/>
      <c r="Q920" s="34"/>
      <c r="R920" s="33" t="s">
        <v>12</v>
      </c>
      <c r="S920" s="34"/>
      <c r="T920" s="33" t="s">
        <v>834</v>
      </c>
      <c r="U920" s="34"/>
      <c r="V920" s="34"/>
      <c r="W920" s="34"/>
      <c r="X920" s="34"/>
      <c r="Y920" s="34"/>
      <c r="Z920" s="34"/>
      <c r="AA920" s="34"/>
      <c r="AB920" s="34"/>
      <c r="AC920" s="34"/>
      <c r="AE920" s="34"/>
      <c r="AF920" s="34"/>
      <c r="AG920" s="34"/>
      <c r="AI920" s="34"/>
      <c r="AJ920" s="34"/>
      <c r="AK920" s="35">
        <v>111004</v>
      </c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Y920" s="35">
        <v>14142</v>
      </c>
      <c r="BA920" s="12">
        <f t="shared" si="14"/>
        <v>2</v>
      </c>
    </row>
    <row r="921" spans="1:53" x14ac:dyDescent="0.2">
      <c r="A921" s="20" t="s">
        <v>1047</v>
      </c>
      <c r="B921" s="20" t="s">
        <v>1069</v>
      </c>
      <c r="C921" s="8" t="s">
        <v>779</v>
      </c>
      <c r="D921" s="8" t="s">
        <v>1006</v>
      </c>
      <c r="E921" s="8" t="s">
        <v>67</v>
      </c>
      <c r="F921" s="23">
        <v>43278</v>
      </c>
      <c r="G921" s="8" t="s">
        <v>68</v>
      </c>
      <c r="H921" s="9" t="s">
        <v>49</v>
      </c>
      <c r="I921" s="8" t="s">
        <v>50</v>
      </c>
      <c r="J921" s="20">
        <v>57.5</v>
      </c>
      <c r="L921" s="12" t="s">
        <v>51</v>
      </c>
      <c r="M921" s="49"/>
      <c r="N921" s="49"/>
      <c r="O921" s="34"/>
      <c r="P921" s="34"/>
      <c r="Q921" s="34"/>
      <c r="R921" s="33" t="s">
        <v>12</v>
      </c>
      <c r="S921" s="34"/>
      <c r="T921" s="33" t="s">
        <v>834</v>
      </c>
      <c r="U921" s="34"/>
      <c r="V921" s="34"/>
      <c r="W921" s="34"/>
      <c r="X921" s="34"/>
      <c r="Y921" s="34"/>
      <c r="Z921" s="34"/>
      <c r="AA921" s="34"/>
      <c r="AB921" s="34"/>
      <c r="AC921" s="34"/>
      <c r="AE921" s="34"/>
      <c r="AF921" s="34"/>
      <c r="AG921" s="34"/>
      <c r="AI921" s="34"/>
      <c r="AJ921" s="34"/>
      <c r="AK921" s="35">
        <v>651</v>
      </c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Y921" s="35">
        <v>623</v>
      </c>
      <c r="BA921" s="12">
        <f t="shared" si="14"/>
        <v>2</v>
      </c>
    </row>
    <row r="922" spans="1:53" x14ac:dyDescent="0.2">
      <c r="A922" s="8" t="s">
        <v>830</v>
      </c>
      <c r="B922" s="8" t="s">
        <v>1069</v>
      </c>
      <c r="C922" s="12" t="s">
        <v>779</v>
      </c>
      <c r="D922" s="12" t="s">
        <v>165</v>
      </c>
      <c r="E922" s="12" t="s">
        <v>67</v>
      </c>
      <c r="F922" s="16">
        <v>42936</v>
      </c>
      <c r="G922" s="12" t="s">
        <v>82</v>
      </c>
      <c r="H922" s="17" t="s">
        <v>77</v>
      </c>
      <c r="I922" s="12" t="s">
        <v>50</v>
      </c>
      <c r="J922" s="19">
        <v>34.5</v>
      </c>
      <c r="K922" s="19"/>
      <c r="L922" s="12" t="s">
        <v>51</v>
      </c>
      <c r="M922" s="9"/>
      <c r="N922" s="9"/>
      <c r="O922" s="9"/>
      <c r="R922" s="9" t="s">
        <v>12</v>
      </c>
      <c r="S922" s="9"/>
      <c r="T922" s="9" t="s">
        <v>834</v>
      </c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8">
        <v>23605</v>
      </c>
      <c r="AL922" s="13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8">
        <v>677</v>
      </c>
      <c r="AZ922" s="14"/>
      <c r="BA922" s="12">
        <f t="shared" si="14"/>
        <v>2</v>
      </c>
    </row>
    <row r="923" spans="1:53" x14ac:dyDescent="0.2">
      <c r="A923" s="8" t="s">
        <v>831</v>
      </c>
      <c r="B923" s="8" t="s">
        <v>1069</v>
      </c>
      <c r="C923" s="12" t="s">
        <v>779</v>
      </c>
      <c r="D923" s="12" t="s">
        <v>165</v>
      </c>
      <c r="E923" s="12" t="s">
        <v>67</v>
      </c>
      <c r="F923" s="16">
        <v>42936</v>
      </c>
      <c r="G923" s="12" t="s">
        <v>82</v>
      </c>
      <c r="H923" s="17" t="s">
        <v>77</v>
      </c>
      <c r="I923" s="12" t="s">
        <v>84</v>
      </c>
      <c r="J923" s="19">
        <v>8.92</v>
      </c>
      <c r="K923" s="19"/>
      <c r="L923" s="12" t="s">
        <v>51</v>
      </c>
      <c r="M923" s="9"/>
      <c r="N923" s="9"/>
      <c r="O923" s="9"/>
      <c r="R923" s="9"/>
      <c r="S923" s="9"/>
      <c r="T923" s="9" t="s">
        <v>834</v>
      </c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3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8">
        <v>17647</v>
      </c>
      <c r="AZ923" s="14"/>
      <c r="BA923" s="12">
        <f t="shared" si="14"/>
        <v>1</v>
      </c>
    </row>
    <row r="924" spans="1:53" x14ac:dyDescent="0.2">
      <c r="A924" s="8" t="s">
        <v>832</v>
      </c>
      <c r="B924" s="8" t="s">
        <v>1069</v>
      </c>
      <c r="C924" s="12" t="s">
        <v>779</v>
      </c>
      <c r="D924" s="12" t="s">
        <v>165</v>
      </c>
      <c r="E924" s="32" t="s">
        <v>67</v>
      </c>
      <c r="F924" s="16">
        <v>42936</v>
      </c>
      <c r="G924" s="12" t="s">
        <v>82</v>
      </c>
      <c r="H924" s="17" t="s">
        <v>49</v>
      </c>
      <c r="I924" s="12" t="s">
        <v>50</v>
      </c>
      <c r="J924" s="19">
        <v>77.900000000000006</v>
      </c>
      <c r="K924" s="19"/>
      <c r="L924" s="12" t="s">
        <v>51</v>
      </c>
      <c r="M924" s="9" t="s">
        <v>33</v>
      </c>
      <c r="N924" s="9"/>
      <c r="O924" s="9"/>
      <c r="R924" s="9"/>
      <c r="S924" s="9" t="s">
        <v>13</v>
      </c>
      <c r="T924" s="9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8">
        <v>3215</v>
      </c>
      <c r="AJ924" s="14"/>
      <c r="AK924" s="14"/>
      <c r="AL924" s="13"/>
      <c r="AM924" s="14"/>
      <c r="AN924" s="14"/>
      <c r="AO924" s="8">
        <v>37865</v>
      </c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2">
        <f t="shared" si="14"/>
        <v>2</v>
      </c>
    </row>
    <row r="925" spans="1:53" x14ac:dyDescent="0.2">
      <c r="A925" s="20" t="s">
        <v>1048</v>
      </c>
      <c r="B925" s="20" t="s">
        <v>1069</v>
      </c>
      <c r="C925" s="8" t="s">
        <v>779</v>
      </c>
      <c r="D925" s="8" t="s">
        <v>494</v>
      </c>
      <c r="E925" s="8" t="s">
        <v>67</v>
      </c>
      <c r="F925" s="23">
        <v>43278</v>
      </c>
      <c r="G925" s="8" t="s">
        <v>68</v>
      </c>
      <c r="H925" s="9" t="s">
        <v>77</v>
      </c>
      <c r="I925" s="8" t="s">
        <v>50</v>
      </c>
      <c r="J925" s="20">
        <v>36.799999999999997</v>
      </c>
      <c r="L925" s="12" t="s">
        <v>51</v>
      </c>
      <c r="M925" s="49"/>
      <c r="N925" s="49"/>
      <c r="O925" s="34"/>
      <c r="P925" s="34"/>
      <c r="Q925" s="34"/>
      <c r="R925" s="33" t="s">
        <v>12</v>
      </c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E925" s="34"/>
      <c r="AF925" s="34"/>
      <c r="AG925" s="34"/>
      <c r="AI925" s="34"/>
      <c r="AJ925" s="34"/>
      <c r="AK925" s="35">
        <v>20562</v>
      </c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Y925" s="34"/>
      <c r="BA925" s="12">
        <f t="shared" si="14"/>
        <v>1</v>
      </c>
    </row>
    <row r="926" spans="1:53" x14ac:dyDescent="0.2">
      <c r="A926" s="8" t="s">
        <v>1049</v>
      </c>
      <c r="B926" s="20" t="s">
        <v>1069</v>
      </c>
      <c r="C926" s="8" t="s">
        <v>779</v>
      </c>
      <c r="D926" s="8" t="s">
        <v>494</v>
      </c>
      <c r="E926" s="8" t="s">
        <v>67</v>
      </c>
      <c r="F926" s="23">
        <v>43280</v>
      </c>
      <c r="G926" s="8" t="s">
        <v>68</v>
      </c>
      <c r="H926" s="9" t="s">
        <v>77</v>
      </c>
      <c r="I926" s="8" t="s">
        <v>84</v>
      </c>
      <c r="J926" s="8">
        <v>22.7</v>
      </c>
      <c r="L926" s="12" t="s">
        <v>51</v>
      </c>
      <c r="M926" s="49"/>
      <c r="N926" s="49"/>
      <c r="O926" s="34"/>
      <c r="P926" s="34"/>
      <c r="Q926" s="34"/>
      <c r="R926" s="33" t="s">
        <v>12</v>
      </c>
      <c r="S926" s="34"/>
      <c r="T926" s="33" t="s">
        <v>834</v>
      </c>
      <c r="U926" s="34"/>
      <c r="V926" s="34"/>
      <c r="W926" s="34"/>
      <c r="X926" s="34"/>
      <c r="Y926" s="34"/>
      <c r="Z926" s="34"/>
      <c r="AA926" s="34"/>
      <c r="AB926" s="34"/>
      <c r="AC926" s="34"/>
      <c r="AE926" s="34"/>
      <c r="AF926" s="34"/>
      <c r="AG926" s="34"/>
      <c r="AI926" s="34"/>
      <c r="AJ926" s="34"/>
      <c r="AK926" s="35">
        <v>11</v>
      </c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Y926" s="35">
        <v>5894</v>
      </c>
      <c r="BA926" s="12">
        <f t="shared" si="14"/>
        <v>2</v>
      </c>
    </row>
    <row r="927" spans="1:53" x14ac:dyDescent="0.2">
      <c r="A927" s="8" t="s">
        <v>1050</v>
      </c>
      <c r="B927" s="20" t="s">
        <v>1069</v>
      </c>
      <c r="C927" s="8" t="s">
        <v>779</v>
      </c>
      <c r="D927" s="8" t="s">
        <v>494</v>
      </c>
      <c r="E927" s="8" t="s">
        <v>67</v>
      </c>
      <c r="F927" s="23">
        <v>43280</v>
      </c>
      <c r="G927" s="8" t="s">
        <v>68</v>
      </c>
      <c r="H927" s="9" t="s">
        <v>77</v>
      </c>
      <c r="I927" s="8" t="s">
        <v>84</v>
      </c>
      <c r="J927" s="8">
        <v>35</v>
      </c>
      <c r="L927" s="12" t="s">
        <v>51</v>
      </c>
      <c r="M927" s="33" t="s">
        <v>35</v>
      </c>
      <c r="N927" s="49"/>
      <c r="O927" s="34"/>
      <c r="P927" s="34"/>
      <c r="Q927" s="34"/>
      <c r="R927" s="34"/>
      <c r="S927" s="34"/>
      <c r="T927" s="33" t="s">
        <v>834</v>
      </c>
      <c r="U927" s="34"/>
      <c r="V927" s="34"/>
      <c r="W927" s="34"/>
      <c r="X927" s="34"/>
      <c r="Y927" s="34"/>
      <c r="Z927" s="34"/>
      <c r="AA927" s="34"/>
      <c r="AB927" s="34"/>
      <c r="AC927" s="34"/>
      <c r="AE927" s="34"/>
      <c r="AF927" s="34"/>
      <c r="AG927" s="34"/>
      <c r="AI927" s="34"/>
      <c r="AJ927" s="34"/>
      <c r="AK927" s="34"/>
      <c r="AL927" s="34"/>
      <c r="AM927" s="34"/>
      <c r="AN927" s="34"/>
      <c r="AO927" s="34"/>
      <c r="AP927" s="34"/>
      <c r="AQ927" s="35">
        <v>16</v>
      </c>
      <c r="AR927" s="34"/>
      <c r="AS927" s="34"/>
      <c r="AT927" s="34"/>
      <c r="AU927" s="34"/>
      <c r="AV927" s="34"/>
      <c r="AW927" s="34"/>
      <c r="AY927" s="35">
        <v>130330</v>
      </c>
      <c r="BA927" s="12">
        <f t="shared" si="14"/>
        <v>2</v>
      </c>
    </row>
    <row r="928" spans="1:53" x14ac:dyDescent="0.2">
      <c r="A928" s="8" t="s">
        <v>1051</v>
      </c>
      <c r="B928" s="20" t="s">
        <v>1069</v>
      </c>
      <c r="C928" s="8" t="s">
        <v>779</v>
      </c>
      <c r="D928" s="8" t="s">
        <v>494</v>
      </c>
      <c r="E928" s="8" t="s">
        <v>67</v>
      </c>
      <c r="F928" s="23">
        <v>43280</v>
      </c>
      <c r="G928" s="8" t="s">
        <v>68</v>
      </c>
      <c r="H928" s="9" t="s">
        <v>77</v>
      </c>
      <c r="I928" s="8" t="s">
        <v>84</v>
      </c>
      <c r="J928" s="8">
        <v>36</v>
      </c>
      <c r="L928" s="12" t="s">
        <v>51</v>
      </c>
      <c r="M928" s="33" t="s">
        <v>30</v>
      </c>
      <c r="N928" s="49"/>
      <c r="O928" s="34"/>
      <c r="P928" s="34"/>
      <c r="Q928" s="34"/>
      <c r="R928" s="33" t="s">
        <v>12</v>
      </c>
      <c r="S928" s="34"/>
      <c r="T928" s="33" t="s">
        <v>834</v>
      </c>
      <c r="U928" s="34"/>
      <c r="V928" s="34"/>
      <c r="W928" s="34"/>
      <c r="X928" s="34"/>
      <c r="Y928" s="34"/>
      <c r="Z928" s="34"/>
      <c r="AA928" s="34"/>
      <c r="AB928" s="34"/>
      <c r="AC928" s="34"/>
      <c r="AE928" s="34"/>
      <c r="AF928" s="34"/>
      <c r="AG928" s="34"/>
      <c r="AI928" s="34"/>
      <c r="AJ928" s="34"/>
      <c r="AK928" s="35">
        <v>114459</v>
      </c>
      <c r="AL928" s="35">
        <v>40</v>
      </c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Y928" s="35">
        <v>35457</v>
      </c>
      <c r="BA928" s="12">
        <f t="shared" si="14"/>
        <v>3</v>
      </c>
    </row>
    <row r="929" spans="1:53" x14ac:dyDescent="0.2">
      <c r="A929" s="8" t="s">
        <v>1052</v>
      </c>
      <c r="B929" s="20" t="s">
        <v>1069</v>
      </c>
      <c r="C929" s="8" t="s">
        <v>779</v>
      </c>
      <c r="D929" s="8" t="s">
        <v>494</v>
      </c>
      <c r="E929" s="8" t="s">
        <v>67</v>
      </c>
      <c r="F929" s="23">
        <v>43280</v>
      </c>
      <c r="G929" s="8" t="s">
        <v>68</v>
      </c>
      <c r="H929" s="9" t="s">
        <v>77</v>
      </c>
      <c r="I929" s="8" t="s">
        <v>84</v>
      </c>
      <c r="J929" s="8">
        <v>32.799999999999997</v>
      </c>
      <c r="L929" s="12" t="s">
        <v>51</v>
      </c>
      <c r="M929" s="49"/>
      <c r="N929" s="49"/>
      <c r="O929" s="34"/>
      <c r="P929" s="34"/>
      <c r="Q929" s="34"/>
      <c r="R929" s="33" t="s">
        <v>12</v>
      </c>
      <c r="S929" s="34"/>
      <c r="T929" s="33" t="s">
        <v>834</v>
      </c>
      <c r="U929" s="34"/>
      <c r="V929" s="34"/>
      <c r="W929" s="34"/>
      <c r="X929" s="34"/>
      <c r="Y929" s="34"/>
      <c r="Z929" s="34"/>
      <c r="AA929" s="34"/>
      <c r="AB929" s="34"/>
      <c r="AC929" s="34"/>
      <c r="AE929" s="34"/>
      <c r="AF929" s="34"/>
      <c r="AG929" s="34"/>
      <c r="AI929" s="34"/>
      <c r="AJ929" s="34"/>
      <c r="AK929" s="35">
        <v>11</v>
      </c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Y929" s="35">
        <v>37318</v>
      </c>
      <c r="BA929" s="12">
        <f t="shared" si="14"/>
        <v>2</v>
      </c>
    </row>
    <row r="930" spans="1:53" x14ac:dyDescent="0.2">
      <c r="A930" s="8" t="s">
        <v>1053</v>
      </c>
      <c r="B930" s="20" t="s">
        <v>1069</v>
      </c>
      <c r="C930" s="8" t="s">
        <v>779</v>
      </c>
      <c r="D930" s="8" t="s">
        <v>494</v>
      </c>
      <c r="E930" s="8" t="s">
        <v>67</v>
      </c>
      <c r="F930" s="23">
        <v>43280</v>
      </c>
      <c r="G930" s="8" t="s">
        <v>68</v>
      </c>
      <c r="H930" s="9" t="s">
        <v>77</v>
      </c>
      <c r="I930" s="8" t="s">
        <v>84</v>
      </c>
      <c r="J930" s="8">
        <v>19</v>
      </c>
      <c r="L930" s="12" t="s">
        <v>51</v>
      </c>
      <c r="M930" s="33" t="s">
        <v>34</v>
      </c>
      <c r="N930" s="49"/>
      <c r="O930" s="34"/>
      <c r="P930" s="34"/>
      <c r="Q930" s="34"/>
      <c r="R930" s="33" t="s">
        <v>12</v>
      </c>
      <c r="S930" s="34"/>
      <c r="T930" s="33" t="s">
        <v>834</v>
      </c>
      <c r="U930" s="34"/>
      <c r="V930" s="34"/>
      <c r="W930" s="34"/>
      <c r="X930" s="34"/>
      <c r="Y930" s="34"/>
      <c r="Z930" s="34"/>
      <c r="AA930" s="34"/>
      <c r="AB930" s="34"/>
      <c r="AC930" s="34"/>
      <c r="AE930" s="34"/>
      <c r="AF930" s="34"/>
      <c r="AG930" s="34"/>
      <c r="AI930" s="34"/>
      <c r="AJ930" s="34"/>
      <c r="AK930" s="35">
        <v>21</v>
      </c>
      <c r="AL930" s="34"/>
      <c r="AM930" s="34"/>
      <c r="AN930" s="34"/>
      <c r="AO930" s="34"/>
      <c r="AP930" s="35">
        <v>13</v>
      </c>
      <c r="AQ930" s="34"/>
      <c r="AR930" s="34"/>
      <c r="AS930" s="34"/>
      <c r="AT930" s="34"/>
      <c r="AU930" s="34"/>
      <c r="AV930" s="34"/>
      <c r="AW930" s="34"/>
      <c r="AY930" s="35">
        <v>8681</v>
      </c>
      <c r="BA930" s="12">
        <f t="shared" si="14"/>
        <v>3</v>
      </c>
    </row>
    <row r="931" spans="1:53" x14ac:dyDescent="0.2">
      <c r="A931" s="8" t="s">
        <v>1054</v>
      </c>
      <c r="B931" s="20" t="s">
        <v>1069</v>
      </c>
      <c r="C931" s="8" t="s">
        <v>779</v>
      </c>
      <c r="D931" s="8" t="s">
        <v>494</v>
      </c>
      <c r="E931" s="8" t="s">
        <v>67</v>
      </c>
      <c r="F931" s="23">
        <v>43280</v>
      </c>
      <c r="G931" s="8" t="s">
        <v>68</v>
      </c>
      <c r="H931" s="9" t="s">
        <v>77</v>
      </c>
      <c r="I931" s="8" t="s">
        <v>84</v>
      </c>
      <c r="J931" s="8">
        <v>30.8</v>
      </c>
      <c r="L931" s="12" t="s">
        <v>51</v>
      </c>
      <c r="M931" s="33" t="s">
        <v>35</v>
      </c>
      <c r="N931" s="49"/>
      <c r="O931" s="34"/>
      <c r="P931" s="34"/>
      <c r="Q931" s="34"/>
      <c r="R931" s="34"/>
      <c r="S931" s="34"/>
      <c r="T931" s="33" t="s">
        <v>834</v>
      </c>
      <c r="U931" s="34"/>
      <c r="V931" s="34"/>
      <c r="W931" s="34"/>
      <c r="X931" s="34"/>
      <c r="Y931" s="34"/>
      <c r="Z931" s="34"/>
      <c r="AA931" s="34"/>
      <c r="AB931" s="34"/>
      <c r="AC931" s="34"/>
      <c r="AE931" s="34"/>
      <c r="AF931" s="34"/>
      <c r="AG931" s="34"/>
      <c r="AI931" s="34"/>
      <c r="AJ931" s="34"/>
      <c r="AK931" s="34"/>
      <c r="AL931" s="34"/>
      <c r="AM931" s="34"/>
      <c r="AN931" s="34"/>
      <c r="AO931" s="34"/>
      <c r="AP931" s="34"/>
      <c r="AQ931" s="35">
        <v>26</v>
      </c>
      <c r="AR931" s="34"/>
      <c r="AS931" s="34"/>
      <c r="AT931" s="34"/>
      <c r="AU931" s="34"/>
      <c r="AV931" s="34"/>
      <c r="AW931" s="34"/>
      <c r="AY931" s="35">
        <v>90274</v>
      </c>
      <c r="BA931" s="12">
        <f t="shared" si="14"/>
        <v>2</v>
      </c>
    </row>
    <row r="932" spans="1:53" x14ac:dyDescent="0.2">
      <c r="A932" s="13" t="s">
        <v>1094</v>
      </c>
      <c r="B932" s="20" t="s">
        <v>1069</v>
      </c>
      <c r="C932" s="8" t="s">
        <v>779</v>
      </c>
      <c r="D932" s="13" t="s">
        <v>494</v>
      </c>
      <c r="E932" s="13" t="s">
        <v>67</v>
      </c>
      <c r="F932" s="36">
        <v>43280</v>
      </c>
      <c r="G932" s="13" t="s">
        <v>68</v>
      </c>
      <c r="H932" s="15" t="s">
        <v>56</v>
      </c>
      <c r="I932" s="13" t="s">
        <v>50</v>
      </c>
      <c r="J932" s="20">
        <v>38.4</v>
      </c>
      <c r="L932" s="12" t="s">
        <v>51</v>
      </c>
      <c r="M932" s="49"/>
      <c r="N932" s="49"/>
      <c r="O932" s="34"/>
      <c r="P932" s="34"/>
      <c r="Q932" s="34"/>
      <c r="R932" s="33" t="s">
        <v>12</v>
      </c>
      <c r="S932" s="33" t="s">
        <v>13</v>
      </c>
      <c r="T932" s="33" t="s">
        <v>834</v>
      </c>
      <c r="U932" s="34"/>
      <c r="V932" s="34"/>
      <c r="W932" s="34"/>
      <c r="X932" s="34"/>
      <c r="Y932" s="34"/>
      <c r="Z932" s="34"/>
      <c r="AA932" s="34"/>
      <c r="AB932" s="34"/>
      <c r="AC932" s="34"/>
      <c r="AE932" s="34"/>
      <c r="AF932" s="34"/>
      <c r="AG932" s="34"/>
      <c r="AI932" s="35">
        <v>60589</v>
      </c>
      <c r="AJ932" s="34"/>
      <c r="AK932" s="35">
        <v>11</v>
      </c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Y932" s="35">
        <v>84</v>
      </c>
      <c r="BA932" s="12">
        <f t="shared" si="14"/>
        <v>3</v>
      </c>
    </row>
    <row r="933" spans="1:53" x14ac:dyDescent="0.2">
      <c r="A933" s="13" t="s">
        <v>1093</v>
      </c>
      <c r="B933" s="20" t="s">
        <v>1069</v>
      </c>
      <c r="C933" s="8" t="s">
        <v>779</v>
      </c>
      <c r="D933" s="13" t="s">
        <v>494</v>
      </c>
      <c r="E933" s="13" t="s">
        <v>67</v>
      </c>
      <c r="F933" s="36">
        <v>43280</v>
      </c>
      <c r="G933" s="13" t="s">
        <v>68</v>
      </c>
      <c r="H933" s="9" t="s">
        <v>77</v>
      </c>
      <c r="I933" s="13" t="s">
        <v>50</v>
      </c>
      <c r="J933" s="12">
        <v>38.5</v>
      </c>
      <c r="L933" s="12" t="s">
        <v>51</v>
      </c>
      <c r="M933" s="49"/>
      <c r="N933" s="49"/>
      <c r="O933" s="34"/>
      <c r="P933" s="34"/>
      <c r="Q933" s="34"/>
      <c r="R933" s="33" t="s">
        <v>12</v>
      </c>
      <c r="S933" s="33" t="s">
        <v>28</v>
      </c>
      <c r="T933" s="33" t="s">
        <v>834</v>
      </c>
      <c r="U933" s="34"/>
      <c r="V933" s="34"/>
      <c r="W933" s="34"/>
      <c r="X933" s="34"/>
      <c r="Y933" s="34"/>
      <c r="Z933" s="34"/>
      <c r="AA933" s="34"/>
      <c r="AB933" s="34"/>
      <c r="AC933" s="34"/>
      <c r="AE933" s="34"/>
      <c r="AF933" s="34"/>
      <c r="AG933" s="35">
        <v>3939</v>
      </c>
      <c r="AI933" s="34"/>
      <c r="AJ933" s="34"/>
      <c r="AK933" s="35">
        <v>15</v>
      </c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Y933" s="35">
        <v>46</v>
      </c>
      <c r="BA933" s="12">
        <f t="shared" si="14"/>
        <v>3</v>
      </c>
    </row>
    <row r="934" spans="1:53" x14ac:dyDescent="0.2">
      <c r="A934" s="20" t="s">
        <v>1058</v>
      </c>
      <c r="B934" s="20" t="s">
        <v>1069</v>
      </c>
      <c r="C934" s="8" t="s">
        <v>779</v>
      </c>
      <c r="D934" s="8" t="s">
        <v>494</v>
      </c>
      <c r="E934" s="8" t="s">
        <v>67</v>
      </c>
      <c r="F934" s="23">
        <v>43280</v>
      </c>
      <c r="G934" s="8" t="s">
        <v>68</v>
      </c>
      <c r="H934" s="9" t="s">
        <v>77</v>
      </c>
      <c r="I934" s="8" t="s">
        <v>50</v>
      </c>
      <c r="J934" s="20">
        <v>57.3</v>
      </c>
      <c r="L934" s="12" t="s">
        <v>51</v>
      </c>
      <c r="M934" s="33" t="s">
        <v>35</v>
      </c>
      <c r="N934" s="49"/>
      <c r="O934" s="34"/>
      <c r="P934" s="34"/>
      <c r="Q934" s="34"/>
      <c r="R934" s="34"/>
      <c r="S934" s="34"/>
      <c r="T934" s="33" t="s">
        <v>834</v>
      </c>
      <c r="U934" s="34"/>
      <c r="V934" s="34"/>
      <c r="W934" s="34"/>
      <c r="X934" s="34"/>
      <c r="Y934" s="34"/>
      <c r="Z934" s="34"/>
      <c r="AA934" s="34"/>
      <c r="AB934" s="34"/>
      <c r="AC934" s="34"/>
      <c r="AE934" s="34"/>
      <c r="AF934" s="34"/>
      <c r="AG934" s="34"/>
      <c r="AI934" s="34"/>
      <c r="AJ934" s="34"/>
      <c r="AK934" s="34"/>
      <c r="AL934" s="34"/>
      <c r="AM934" s="34"/>
      <c r="AN934" s="34"/>
      <c r="AO934" s="34"/>
      <c r="AP934" s="34"/>
      <c r="AQ934" s="35">
        <v>11</v>
      </c>
      <c r="AR934" s="34"/>
      <c r="AS934" s="34"/>
      <c r="AT934" s="34"/>
      <c r="AU934" s="34"/>
      <c r="AV934" s="34"/>
      <c r="AW934" s="34"/>
      <c r="AY934" s="35">
        <v>27467</v>
      </c>
      <c r="BA934" s="12">
        <f t="shared" si="14"/>
        <v>2</v>
      </c>
    </row>
    <row r="935" spans="1:53" x14ac:dyDescent="0.2">
      <c r="A935" s="8" t="s">
        <v>1060</v>
      </c>
      <c r="B935" s="20" t="s">
        <v>1069</v>
      </c>
      <c r="C935" s="8" t="s">
        <v>779</v>
      </c>
      <c r="D935" s="8" t="s">
        <v>494</v>
      </c>
      <c r="E935" s="8" t="s">
        <v>67</v>
      </c>
      <c r="F935" s="23">
        <v>43280</v>
      </c>
      <c r="G935" s="8" t="s">
        <v>68</v>
      </c>
      <c r="H935" s="9" t="s">
        <v>77</v>
      </c>
      <c r="I935" s="8" t="s">
        <v>84</v>
      </c>
      <c r="J935" s="8">
        <v>25.9</v>
      </c>
      <c r="L935" s="12" t="s">
        <v>51</v>
      </c>
      <c r="M935" s="49"/>
      <c r="N935" s="49"/>
      <c r="O935" s="34"/>
      <c r="P935" s="34"/>
      <c r="Q935" s="34"/>
      <c r="R935" s="33" t="s">
        <v>12</v>
      </c>
      <c r="S935" s="34"/>
      <c r="T935" s="33" t="s">
        <v>834</v>
      </c>
      <c r="U935" s="34"/>
      <c r="V935" s="34"/>
      <c r="W935" s="34"/>
      <c r="X935" s="34"/>
      <c r="Y935" s="34"/>
      <c r="Z935" s="34"/>
      <c r="AA935" s="34"/>
      <c r="AB935" s="34"/>
      <c r="AC935" s="34"/>
      <c r="AE935" s="34"/>
      <c r="AF935" s="34"/>
      <c r="AG935" s="34"/>
      <c r="AI935" s="34"/>
      <c r="AJ935" s="34"/>
      <c r="AK935" s="35">
        <v>21</v>
      </c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Y935" s="35">
        <v>92064</v>
      </c>
      <c r="BA935" s="12">
        <f t="shared" si="14"/>
        <v>2</v>
      </c>
    </row>
    <row r="936" spans="1:53" x14ac:dyDescent="0.2">
      <c r="A936" s="38" t="s">
        <v>1061</v>
      </c>
      <c r="B936" s="38" t="s">
        <v>1071</v>
      </c>
      <c r="C936" s="12" t="s">
        <v>1062</v>
      </c>
      <c r="D936" s="12" t="s">
        <v>886</v>
      </c>
      <c r="E936" s="12" t="s">
        <v>47</v>
      </c>
      <c r="F936" s="16">
        <v>43586</v>
      </c>
      <c r="G936" s="12" t="s">
        <v>48</v>
      </c>
      <c r="H936" s="17" t="s">
        <v>56</v>
      </c>
      <c r="I936" s="12" t="s">
        <v>50</v>
      </c>
      <c r="J936" s="12">
        <v>14.7</v>
      </c>
      <c r="L936" s="12" t="s">
        <v>51</v>
      </c>
      <c r="M936" s="33" t="s">
        <v>35</v>
      </c>
      <c r="N936" s="33" t="s">
        <v>30</v>
      </c>
      <c r="O936" s="33" t="s">
        <v>34</v>
      </c>
      <c r="P936" s="34"/>
      <c r="Q936" s="34"/>
      <c r="R936" s="34"/>
      <c r="S936" s="34"/>
      <c r="T936" s="33" t="s">
        <v>834</v>
      </c>
      <c r="U936" s="42"/>
      <c r="V936" s="42"/>
      <c r="W936" s="42"/>
      <c r="X936" s="42"/>
      <c r="Y936" s="42"/>
      <c r="Z936" s="42"/>
      <c r="AA936" s="42"/>
      <c r="AB936" s="42"/>
      <c r="AC936" s="42"/>
      <c r="AD936" s="43"/>
      <c r="AE936" s="42"/>
      <c r="AF936" s="42"/>
      <c r="AG936" s="42"/>
      <c r="AH936" s="43"/>
      <c r="AI936" s="42"/>
      <c r="AJ936" s="42"/>
      <c r="AK936" s="42"/>
      <c r="AL936" s="44">
        <v>64</v>
      </c>
      <c r="AM936" s="42"/>
      <c r="AN936" s="42"/>
      <c r="AO936" s="42"/>
      <c r="AP936" s="44">
        <v>10</v>
      </c>
      <c r="AQ936" s="44">
        <v>183345</v>
      </c>
      <c r="AR936" s="42"/>
      <c r="AS936" s="42"/>
      <c r="AT936" s="42"/>
      <c r="AU936" s="42"/>
      <c r="AV936" s="42"/>
      <c r="AW936" s="42"/>
      <c r="AX936" s="43"/>
      <c r="AY936" s="44">
        <v>2386</v>
      </c>
      <c r="AZ936" s="43"/>
      <c r="BA936" s="12">
        <f t="shared" si="14"/>
        <v>4</v>
      </c>
    </row>
    <row r="937" spans="1:53" x14ac:dyDescent="0.2">
      <c r="A937" s="8"/>
      <c r="B937" s="8"/>
      <c r="C937" s="12"/>
      <c r="D937" s="12"/>
      <c r="E937" s="32"/>
      <c r="F937" s="16"/>
      <c r="G937" s="12"/>
      <c r="H937" s="17"/>
      <c r="I937" s="12"/>
      <c r="J937" s="19"/>
      <c r="K937" s="19"/>
      <c r="L937" s="12"/>
      <c r="N937" s="9"/>
      <c r="O937" s="9"/>
      <c r="P937" s="9"/>
      <c r="Q937" s="9"/>
      <c r="R937" s="9"/>
      <c r="S937" s="9"/>
      <c r="T937" s="9"/>
      <c r="U937" s="13">
        <f>COUNT(U2:U936)</f>
        <v>4</v>
      </c>
      <c r="V937" s="13">
        <f t="shared" ref="V937:AZ937" si="15">COUNT(V2:V936)</f>
        <v>2</v>
      </c>
      <c r="W937" s="13">
        <f t="shared" si="15"/>
        <v>5</v>
      </c>
      <c r="X937" s="13">
        <f t="shared" si="15"/>
        <v>1</v>
      </c>
      <c r="Y937" s="13">
        <f t="shared" si="15"/>
        <v>6</v>
      </c>
      <c r="Z937" s="13">
        <f t="shared" si="15"/>
        <v>4</v>
      </c>
      <c r="AA937" s="13">
        <f t="shared" si="15"/>
        <v>5</v>
      </c>
      <c r="AB937" s="13">
        <f t="shared" si="15"/>
        <v>3</v>
      </c>
      <c r="AC937" s="13">
        <f t="shared" si="15"/>
        <v>109</v>
      </c>
      <c r="AD937" s="13">
        <f t="shared" si="15"/>
        <v>2</v>
      </c>
      <c r="AE937" s="13">
        <f t="shared" si="15"/>
        <v>1</v>
      </c>
      <c r="AF937" s="13">
        <f t="shared" si="15"/>
        <v>0</v>
      </c>
      <c r="AG937" s="13">
        <f t="shared" si="15"/>
        <v>27</v>
      </c>
      <c r="AH937" s="13">
        <f t="shared" si="15"/>
        <v>8</v>
      </c>
      <c r="AI937" s="13">
        <f t="shared" si="15"/>
        <v>57</v>
      </c>
      <c r="AJ937" s="13">
        <f t="shared" si="15"/>
        <v>6</v>
      </c>
      <c r="AK937" s="13">
        <f t="shared" si="15"/>
        <v>380</v>
      </c>
      <c r="AL937" s="13">
        <f t="shared" si="15"/>
        <v>84</v>
      </c>
      <c r="AM937" s="13">
        <f t="shared" si="15"/>
        <v>1</v>
      </c>
      <c r="AN937" s="13">
        <f t="shared" si="15"/>
        <v>8</v>
      </c>
      <c r="AO937" s="13">
        <f t="shared" si="15"/>
        <v>6</v>
      </c>
      <c r="AP937" s="13">
        <f t="shared" si="15"/>
        <v>52</v>
      </c>
      <c r="AQ937" s="13">
        <f t="shared" si="15"/>
        <v>73</v>
      </c>
      <c r="AR937" s="13">
        <f t="shared" si="15"/>
        <v>22</v>
      </c>
      <c r="AS937" s="13">
        <f t="shared" si="15"/>
        <v>1</v>
      </c>
      <c r="AT937" s="13">
        <f t="shared" si="15"/>
        <v>37</v>
      </c>
      <c r="AU937" s="13">
        <f t="shared" si="15"/>
        <v>11</v>
      </c>
      <c r="AV937" s="13">
        <f t="shared" si="15"/>
        <v>3</v>
      </c>
      <c r="AW937" s="13">
        <f t="shared" si="15"/>
        <v>4</v>
      </c>
      <c r="AX937" s="13">
        <f t="shared" si="15"/>
        <v>1</v>
      </c>
      <c r="AY937" s="13">
        <f t="shared" si="15"/>
        <v>801</v>
      </c>
      <c r="AZ937" s="13">
        <f t="shared" si="15"/>
        <v>11</v>
      </c>
    </row>
    <row r="938" spans="1:53" x14ac:dyDescent="0.2">
      <c r="A938" s="8"/>
      <c r="B938" s="8"/>
      <c r="C938" s="12"/>
      <c r="D938" s="12"/>
      <c r="E938" s="32"/>
      <c r="F938" s="16"/>
      <c r="G938" s="12"/>
      <c r="H938" s="17"/>
      <c r="I938" s="12"/>
      <c r="J938" s="19"/>
      <c r="K938" s="19"/>
      <c r="L938" s="12"/>
      <c r="N938" s="9"/>
      <c r="O938" s="9"/>
      <c r="P938" s="9"/>
      <c r="Q938" s="9"/>
      <c r="R938" s="9"/>
      <c r="S938" s="9"/>
      <c r="T938" s="9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8"/>
      <c r="AJ938" s="14"/>
      <c r="AK938" s="14"/>
      <c r="AL938" s="13"/>
      <c r="AM938" s="14"/>
      <c r="AN938" s="14"/>
      <c r="AO938" s="8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</row>
    <row r="940" spans="1:53" x14ac:dyDescent="0.2">
      <c r="A940" s="13"/>
    </row>
    <row r="941" spans="1:53" x14ac:dyDescent="0.2">
      <c r="A941" s="13"/>
      <c r="C941" s="12"/>
      <c r="D941" s="12"/>
      <c r="E941" s="12"/>
    </row>
    <row r="942" spans="1:53" x14ac:dyDescent="0.2">
      <c r="AM942" s="51"/>
      <c r="AN942" s="12"/>
    </row>
    <row r="943" spans="1:53" x14ac:dyDescent="0.2">
      <c r="AM943" s="51"/>
      <c r="AN943" s="12"/>
    </row>
    <row r="944" spans="1:53" x14ac:dyDescent="0.2">
      <c r="AM944" s="51"/>
      <c r="AN944" s="12"/>
    </row>
    <row r="945" spans="39:40" x14ac:dyDescent="0.2">
      <c r="AM945" s="51"/>
      <c r="AN945" s="12"/>
    </row>
    <row r="946" spans="39:40" x14ac:dyDescent="0.2">
      <c r="AM946" s="51"/>
      <c r="AN946" s="12"/>
    </row>
    <row r="947" spans="39:40" x14ac:dyDescent="0.2">
      <c r="AM947" s="51"/>
      <c r="AN947" s="12"/>
    </row>
    <row r="948" spans="39:40" x14ac:dyDescent="0.2">
      <c r="AM948" s="51"/>
      <c r="AN948" s="12"/>
    </row>
    <row r="949" spans="39:40" x14ac:dyDescent="0.2">
      <c r="AM949" s="51"/>
      <c r="AN949" s="12"/>
    </row>
    <row r="950" spans="39:40" x14ac:dyDescent="0.2">
      <c r="AM950" s="51"/>
      <c r="AN950" s="12"/>
    </row>
    <row r="951" spans="39:40" x14ac:dyDescent="0.2">
      <c r="AM951" s="51"/>
      <c r="AN951" s="12"/>
    </row>
    <row r="952" spans="39:40" x14ac:dyDescent="0.2">
      <c r="AM952" s="51"/>
      <c r="AN952" s="12"/>
    </row>
    <row r="953" spans="39:40" x14ac:dyDescent="0.2">
      <c r="AM953" s="51"/>
      <c r="AN953" s="12"/>
    </row>
  </sheetData>
  <sortState ref="A2:BA940">
    <sortCondition ref="A2:A940"/>
  </sortState>
  <conditionalFormatting sqref="AM942:AM946">
    <cfRule type="duplicateValues" dxfId="5" priority="1"/>
  </conditionalFormatting>
  <conditionalFormatting sqref="AM947:AM953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949"/>
  <sheetViews>
    <sheetView topLeftCell="S1" workbookViewId="0">
      <pane ySplit="1" topLeftCell="A24" activePane="bottomLeft" state="frozen"/>
      <selection activeCell="T1" sqref="T1"/>
      <selection pane="bottomLeft" activeCell="AZ373" sqref="AZ43:AZ373"/>
    </sheetView>
  </sheetViews>
  <sheetFormatPr baseColWidth="10" defaultColWidth="8.83203125" defaultRowHeight="15" x14ac:dyDescent="0.2"/>
  <cols>
    <col min="1" max="1" width="23.83203125" bestFit="1" customWidth="1"/>
    <col min="2" max="2" width="12.1640625" customWidth="1"/>
    <col min="3" max="3" width="77.6640625" customWidth="1"/>
    <col min="4" max="4" width="6.83203125" customWidth="1"/>
    <col min="5" max="5" width="8.1640625" customWidth="1"/>
    <col min="6" max="6" width="10.1640625" customWidth="1"/>
    <col min="7" max="7" width="17.5" customWidth="1"/>
    <col min="8" max="8" width="24.6640625" customWidth="1"/>
    <col min="9" max="9" width="9.6640625" customWidth="1"/>
    <col min="10" max="10" width="10.1640625" customWidth="1"/>
    <col min="11" max="11" width="19.33203125" customWidth="1"/>
    <col min="12" max="12" width="39" style="46" bestFit="1" customWidth="1"/>
    <col min="13" max="13" width="44.33203125" style="17" bestFit="1" customWidth="1"/>
    <col min="14" max="14" width="22.83203125" bestFit="1" customWidth="1"/>
    <col min="15" max="15" width="16.33203125" bestFit="1" customWidth="1"/>
    <col min="16" max="16" width="22.83203125" bestFit="1" customWidth="1"/>
    <col min="17" max="18" width="27.83203125" customWidth="1"/>
    <col min="19" max="19" width="30.5" customWidth="1"/>
    <col min="20" max="20" width="6.83203125" customWidth="1"/>
    <col min="21" max="21" width="6" customWidth="1"/>
    <col min="22" max="23" width="6.83203125" customWidth="1"/>
    <col min="24" max="24" width="6" customWidth="1"/>
    <col min="25" max="25" width="4" customWidth="1"/>
    <col min="26" max="26" width="6.83203125" customWidth="1"/>
    <col min="27" max="27" width="6" customWidth="1"/>
    <col min="28" max="28" width="9.6640625" customWidth="1"/>
    <col min="29" max="29" width="6.83203125" customWidth="1"/>
    <col min="30" max="30" width="4" customWidth="1"/>
    <col min="31" max="31" width="9.6640625" customWidth="1"/>
    <col min="32" max="32" width="7" customWidth="1"/>
    <col min="33" max="33" width="6.83203125" customWidth="1"/>
    <col min="34" max="34" width="7" customWidth="1"/>
    <col min="35" max="35" width="9.6640625" customWidth="1"/>
    <col min="36" max="36" width="7" customWidth="1"/>
    <col min="37" max="37" width="6" style="12" bestFit="1" customWidth="1"/>
    <col min="38" max="38" width="4" bestFit="1" customWidth="1"/>
    <col min="39" max="42" width="7" bestFit="1" customWidth="1"/>
    <col min="43" max="45" width="6" bestFit="1" customWidth="1"/>
    <col min="46" max="46" width="7" bestFit="1" customWidth="1"/>
    <col min="47" max="47" width="6.83203125" bestFit="1" customWidth="1"/>
    <col min="48" max="48" width="9.6640625" bestFit="1" customWidth="1"/>
    <col min="49" max="49" width="4" bestFit="1" customWidth="1"/>
    <col min="50" max="50" width="12.5" bestFit="1" customWidth="1"/>
    <col min="51" max="51" width="6" bestFit="1" customWidth="1"/>
    <col min="52" max="52" width="6.5" customWidth="1"/>
  </cols>
  <sheetData>
    <row r="1" spans="1:53" ht="94.5" customHeight="1" x14ac:dyDescent="0.2">
      <c r="A1" s="1" t="s">
        <v>0</v>
      </c>
      <c r="B1" s="1" t="s">
        <v>1</v>
      </c>
      <c r="C1" s="1" t="s">
        <v>1088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10</v>
      </c>
      <c r="L1" s="3" t="s">
        <v>11</v>
      </c>
      <c r="M1" s="3" t="s">
        <v>11</v>
      </c>
      <c r="N1" s="3" t="s">
        <v>11</v>
      </c>
      <c r="O1" s="3" t="s">
        <v>11</v>
      </c>
      <c r="P1" s="3" t="s">
        <v>11</v>
      </c>
      <c r="Q1" s="4" t="s">
        <v>12</v>
      </c>
      <c r="R1" s="4" t="s">
        <v>13</v>
      </c>
      <c r="S1" s="4" t="s">
        <v>14</v>
      </c>
      <c r="T1" s="5" t="s">
        <v>15</v>
      </c>
      <c r="U1" s="6" t="s">
        <v>16</v>
      </c>
      <c r="V1" s="5" t="s">
        <v>17</v>
      </c>
      <c r="W1" s="7" t="s">
        <v>18</v>
      </c>
      <c r="X1" s="5" t="s">
        <v>19</v>
      </c>
      <c r="Y1" s="7" t="s">
        <v>20</v>
      </c>
      <c r="Z1" s="5" t="s">
        <v>21</v>
      </c>
      <c r="AA1" s="5" t="s">
        <v>22</v>
      </c>
      <c r="AB1" s="7" t="s">
        <v>23</v>
      </c>
      <c r="AC1" s="5" t="s">
        <v>24</v>
      </c>
      <c r="AD1" s="7" t="s">
        <v>25</v>
      </c>
      <c r="AE1" s="5" t="s">
        <v>26</v>
      </c>
      <c r="AF1" s="5" t="s">
        <v>27</v>
      </c>
      <c r="AG1" s="5" t="s">
        <v>28</v>
      </c>
      <c r="AH1" s="5" t="s">
        <v>13</v>
      </c>
      <c r="AI1" s="6" t="s">
        <v>29</v>
      </c>
      <c r="AJ1" s="5" t="s">
        <v>12</v>
      </c>
      <c r="AK1" s="5" t="s">
        <v>30</v>
      </c>
      <c r="AL1" s="6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7" t="s">
        <v>37</v>
      </c>
      <c r="AS1" s="5" t="s">
        <v>38</v>
      </c>
      <c r="AT1" s="5" t="s">
        <v>39</v>
      </c>
      <c r="AU1" s="5" t="s">
        <v>40</v>
      </c>
      <c r="AV1" s="6" t="s">
        <v>41</v>
      </c>
      <c r="AW1" s="5" t="s">
        <v>42</v>
      </c>
      <c r="AX1" s="5" t="s">
        <v>834</v>
      </c>
      <c r="AY1" s="5" t="s">
        <v>43</v>
      </c>
      <c r="AZ1" s="5" t="s">
        <v>1075</v>
      </c>
      <c r="BA1" s="5" t="s">
        <v>1087</v>
      </c>
    </row>
    <row r="2" spans="1:53" x14ac:dyDescent="0.2">
      <c r="A2" s="8" t="s">
        <v>69</v>
      </c>
      <c r="B2" s="8" t="s">
        <v>1063</v>
      </c>
      <c r="C2" s="8" t="s">
        <v>45</v>
      </c>
      <c r="D2" s="8" t="s">
        <v>70</v>
      </c>
      <c r="E2" s="8" t="s">
        <v>64</v>
      </c>
      <c r="F2" s="23">
        <v>43302</v>
      </c>
      <c r="G2" s="8" t="s">
        <v>48</v>
      </c>
      <c r="H2" s="9" t="s">
        <v>49</v>
      </c>
      <c r="I2" s="10" t="s">
        <v>50</v>
      </c>
      <c r="J2" s="11">
        <v>50.2</v>
      </c>
      <c r="K2" s="12" t="s">
        <v>51</v>
      </c>
      <c r="L2" s="15"/>
      <c r="M2" s="15"/>
      <c r="N2" s="13"/>
      <c r="Q2" s="14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3"/>
      <c r="AG2" s="13"/>
      <c r="AH2" s="14"/>
      <c r="AI2" s="14"/>
      <c r="AJ2" s="14"/>
      <c r="AK2" s="13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2">
        <f t="shared" ref="AZ2:AZ65" si="0">COUNT(T2:AY2)</f>
        <v>0</v>
      </c>
      <c r="BA2" s="12">
        <f t="shared" ref="BA2:BA65" si="1">COUNT(T2:AW2)</f>
        <v>0</v>
      </c>
    </row>
    <row r="3" spans="1:53" x14ac:dyDescent="0.2">
      <c r="A3" s="8" t="s">
        <v>95</v>
      </c>
      <c r="B3" s="8" t="s">
        <v>1064</v>
      </c>
      <c r="C3" s="12" t="s">
        <v>74</v>
      </c>
      <c r="D3" s="12" t="s">
        <v>96</v>
      </c>
      <c r="E3" s="12" t="s">
        <v>90</v>
      </c>
      <c r="F3" s="16">
        <v>42901</v>
      </c>
      <c r="G3" s="12" t="s">
        <v>48</v>
      </c>
      <c r="H3" s="17" t="s">
        <v>77</v>
      </c>
      <c r="I3" s="12" t="s">
        <v>50</v>
      </c>
      <c r="J3" s="19">
        <v>82.3</v>
      </c>
      <c r="K3" s="12" t="s">
        <v>51</v>
      </c>
      <c r="L3" s="9"/>
      <c r="M3" s="9"/>
      <c r="N3" s="9"/>
      <c r="Q3" s="9"/>
      <c r="R3" s="9"/>
      <c r="S3" s="9"/>
      <c r="T3" s="9"/>
      <c r="U3" s="9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8"/>
      <c r="AK3" s="13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8"/>
      <c r="AY3" s="14"/>
      <c r="AZ3" s="12">
        <f t="shared" si="0"/>
        <v>0</v>
      </c>
      <c r="BA3" s="12">
        <f t="shared" si="1"/>
        <v>0</v>
      </c>
    </row>
    <row r="4" spans="1:53" x14ac:dyDescent="0.2">
      <c r="A4" s="8" t="s">
        <v>120</v>
      </c>
      <c r="B4" s="8" t="s">
        <v>1064</v>
      </c>
      <c r="C4" s="12" t="s">
        <v>74</v>
      </c>
      <c r="D4" s="12" t="s">
        <v>103</v>
      </c>
      <c r="E4" s="12" t="s">
        <v>60</v>
      </c>
      <c r="F4" s="16">
        <v>42909</v>
      </c>
      <c r="G4" s="12" t="s">
        <v>48</v>
      </c>
      <c r="H4" s="17" t="s">
        <v>77</v>
      </c>
      <c r="I4" s="12" t="s">
        <v>50</v>
      </c>
      <c r="J4" s="19">
        <v>2.4300000000000002</v>
      </c>
      <c r="K4" s="12" t="s">
        <v>51</v>
      </c>
      <c r="L4" s="9"/>
      <c r="M4" s="9"/>
      <c r="N4" s="9"/>
      <c r="Q4" s="9"/>
      <c r="R4" s="9"/>
      <c r="S4" s="9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8"/>
      <c r="AK4" s="13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8"/>
      <c r="AY4" s="14"/>
      <c r="AZ4" s="12">
        <f t="shared" si="0"/>
        <v>0</v>
      </c>
      <c r="BA4" s="12">
        <f t="shared" si="1"/>
        <v>0</v>
      </c>
    </row>
    <row r="5" spans="1:53" x14ac:dyDescent="0.2">
      <c r="A5" s="8" t="s">
        <v>130</v>
      </c>
      <c r="B5" s="8" t="s">
        <v>1064</v>
      </c>
      <c r="C5" s="12" t="s">
        <v>74</v>
      </c>
      <c r="D5" s="12" t="s">
        <v>103</v>
      </c>
      <c r="E5" s="12" t="s">
        <v>67</v>
      </c>
      <c r="F5" s="16">
        <v>42909</v>
      </c>
      <c r="G5" s="12" t="s">
        <v>82</v>
      </c>
      <c r="H5" s="17" t="s">
        <v>77</v>
      </c>
      <c r="I5" s="12" t="s">
        <v>50</v>
      </c>
      <c r="J5" s="19">
        <v>99.3</v>
      </c>
      <c r="K5" s="12" t="s">
        <v>51</v>
      </c>
      <c r="L5" s="9"/>
      <c r="M5" s="9"/>
      <c r="N5" s="9"/>
      <c r="Q5" s="9"/>
      <c r="R5" s="9"/>
      <c r="S5" s="9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3"/>
      <c r="AL5" s="14"/>
      <c r="AM5" s="14"/>
      <c r="AN5" s="14"/>
      <c r="AO5" s="14"/>
      <c r="AP5" s="14"/>
      <c r="AQ5" s="8"/>
      <c r="AR5" s="8"/>
      <c r="AS5" s="14"/>
      <c r="AT5" s="14"/>
      <c r="AU5" s="14"/>
      <c r="AV5" s="14"/>
      <c r="AW5" s="14"/>
      <c r="AX5" s="8"/>
      <c r="AY5" s="14"/>
      <c r="AZ5" s="12">
        <f t="shared" si="0"/>
        <v>0</v>
      </c>
      <c r="BA5" s="12">
        <f t="shared" si="1"/>
        <v>0</v>
      </c>
    </row>
    <row r="6" spans="1:53" x14ac:dyDescent="0.2">
      <c r="A6" s="8" t="s">
        <v>168</v>
      </c>
      <c r="B6" s="8" t="s">
        <v>1064</v>
      </c>
      <c r="C6" s="20" t="s">
        <v>74</v>
      </c>
      <c r="D6" s="20" t="s">
        <v>165</v>
      </c>
      <c r="E6" s="20" t="s">
        <v>90</v>
      </c>
      <c r="F6" s="21">
        <v>42910</v>
      </c>
      <c r="G6" s="20" t="s">
        <v>48</v>
      </c>
      <c r="H6" s="22" t="s">
        <v>77</v>
      </c>
      <c r="I6" s="12" t="s">
        <v>50</v>
      </c>
      <c r="J6" s="19">
        <v>42.9</v>
      </c>
      <c r="K6" s="12" t="s">
        <v>51</v>
      </c>
      <c r="L6" s="9"/>
      <c r="M6" s="9"/>
      <c r="N6" s="9"/>
      <c r="Q6" s="9"/>
      <c r="R6" s="9"/>
      <c r="S6" s="9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8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8"/>
      <c r="AY6" s="14"/>
      <c r="AZ6" s="12">
        <f t="shared" si="0"/>
        <v>0</v>
      </c>
      <c r="BA6" s="12">
        <f t="shared" si="1"/>
        <v>0</v>
      </c>
    </row>
    <row r="7" spans="1:53" x14ac:dyDescent="0.2">
      <c r="A7" s="8" t="s">
        <v>109</v>
      </c>
      <c r="B7" s="8" t="s">
        <v>1064</v>
      </c>
      <c r="C7" s="12" t="s">
        <v>74</v>
      </c>
      <c r="D7" s="12" t="s">
        <v>103</v>
      </c>
      <c r="E7" s="12" t="s">
        <v>90</v>
      </c>
      <c r="F7" s="16">
        <v>42909</v>
      </c>
      <c r="G7" s="12" t="s">
        <v>48</v>
      </c>
      <c r="H7" s="17" t="s">
        <v>77</v>
      </c>
      <c r="I7" s="12" t="s">
        <v>84</v>
      </c>
      <c r="J7" s="19">
        <v>12.9</v>
      </c>
      <c r="K7" s="12" t="s">
        <v>51</v>
      </c>
      <c r="L7" s="9"/>
      <c r="M7" s="9"/>
      <c r="N7" s="9"/>
      <c r="Q7" s="9"/>
      <c r="R7" s="9"/>
      <c r="S7" s="9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8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8"/>
      <c r="AY7" s="14"/>
      <c r="AZ7" s="12">
        <f t="shared" si="0"/>
        <v>0</v>
      </c>
      <c r="BA7" s="12">
        <f t="shared" si="1"/>
        <v>0</v>
      </c>
    </row>
    <row r="8" spans="1:53" x14ac:dyDescent="0.2">
      <c r="A8" s="8" t="s">
        <v>110</v>
      </c>
      <c r="B8" s="8" t="s">
        <v>1064</v>
      </c>
      <c r="C8" s="12" t="s">
        <v>74</v>
      </c>
      <c r="D8" s="12" t="s">
        <v>103</v>
      </c>
      <c r="E8" s="12" t="s">
        <v>90</v>
      </c>
      <c r="F8" s="16">
        <v>42909</v>
      </c>
      <c r="G8" s="12" t="s">
        <v>48</v>
      </c>
      <c r="H8" s="17" t="s">
        <v>77</v>
      </c>
      <c r="I8" s="12" t="s">
        <v>84</v>
      </c>
      <c r="J8" s="19">
        <v>7.4</v>
      </c>
      <c r="K8" s="12" t="s">
        <v>51</v>
      </c>
      <c r="L8" s="9"/>
      <c r="M8" s="9"/>
      <c r="N8" s="9"/>
      <c r="Q8" s="9"/>
      <c r="R8" s="9"/>
      <c r="S8" s="9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8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8"/>
      <c r="AY8" s="14"/>
      <c r="AZ8" s="12">
        <f t="shared" si="0"/>
        <v>0</v>
      </c>
      <c r="BA8" s="12">
        <f t="shared" si="1"/>
        <v>0</v>
      </c>
    </row>
    <row r="9" spans="1:53" x14ac:dyDescent="0.2">
      <c r="A9" s="8" t="s">
        <v>113</v>
      </c>
      <c r="B9" s="8" t="s">
        <v>1064</v>
      </c>
      <c r="C9" s="12" t="s">
        <v>74</v>
      </c>
      <c r="D9" s="12" t="s">
        <v>103</v>
      </c>
      <c r="E9" s="12" t="s">
        <v>76</v>
      </c>
      <c r="F9" s="16">
        <v>42909</v>
      </c>
      <c r="G9" s="12" t="s">
        <v>48</v>
      </c>
      <c r="H9" s="17" t="s">
        <v>77</v>
      </c>
      <c r="I9" s="12" t="s">
        <v>84</v>
      </c>
      <c r="J9" s="19">
        <v>2.97</v>
      </c>
      <c r="K9" s="12" t="s">
        <v>51</v>
      </c>
      <c r="L9" s="9"/>
      <c r="M9" s="9"/>
      <c r="N9" s="9"/>
      <c r="Q9" s="9"/>
      <c r="R9" s="9"/>
      <c r="S9" s="9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8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8"/>
      <c r="AY9" s="14"/>
      <c r="AZ9" s="12">
        <f t="shared" si="0"/>
        <v>0</v>
      </c>
      <c r="BA9" s="12">
        <f t="shared" si="1"/>
        <v>0</v>
      </c>
    </row>
    <row r="10" spans="1:53" x14ac:dyDescent="0.2">
      <c r="A10" s="8" t="s">
        <v>114</v>
      </c>
      <c r="B10" s="8" t="s">
        <v>1064</v>
      </c>
      <c r="C10" s="12" t="s">
        <v>74</v>
      </c>
      <c r="D10" s="12" t="s">
        <v>103</v>
      </c>
      <c r="E10" s="12" t="s">
        <v>76</v>
      </c>
      <c r="F10" s="16">
        <v>42909</v>
      </c>
      <c r="G10" s="12" t="s">
        <v>48</v>
      </c>
      <c r="H10" s="17" t="s">
        <v>77</v>
      </c>
      <c r="I10" s="12" t="s">
        <v>84</v>
      </c>
      <c r="J10" s="19">
        <v>8.27</v>
      </c>
      <c r="K10" s="12" t="s">
        <v>51</v>
      </c>
      <c r="L10" s="9"/>
      <c r="M10" s="9"/>
      <c r="N10" s="9"/>
      <c r="Q10" s="9"/>
      <c r="R10" s="9"/>
      <c r="S10" s="9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8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8"/>
      <c r="AY10" s="14"/>
      <c r="AZ10" s="12">
        <f t="shared" si="0"/>
        <v>0</v>
      </c>
      <c r="BA10" s="12">
        <f t="shared" si="1"/>
        <v>0</v>
      </c>
    </row>
    <row r="11" spans="1:53" x14ac:dyDescent="0.2">
      <c r="A11" s="8" t="s">
        <v>115</v>
      </c>
      <c r="B11" s="8" t="s">
        <v>1064</v>
      </c>
      <c r="C11" s="12" t="s">
        <v>74</v>
      </c>
      <c r="D11" s="12" t="s">
        <v>103</v>
      </c>
      <c r="E11" s="12" t="s">
        <v>76</v>
      </c>
      <c r="F11" s="16">
        <v>42909</v>
      </c>
      <c r="G11" s="12" t="s">
        <v>48</v>
      </c>
      <c r="H11" s="17" t="s">
        <v>77</v>
      </c>
      <c r="I11" s="12" t="s">
        <v>84</v>
      </c>
      <c r="J11" s="19">
        <v>4.2</v>
      </c>
      <c r="K11" s="12" t="s">
        <v>51</v>
      </c>
      <c r="L11" s="9"/>
      <c r="M11" s="9"/>
      <c r="N11" s="9"/>
      <c r="Q11" s="9"/>
      <c r="R11" s="9"/>
      <c r="S11" s="9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8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8"/>
      <c r="AY11" s="14"/>
      <c r="AZ11" s="12">
        <f t="shared" si="0"/>
        <v>0</v>
      </c>
      <c r="BA11" s="12">
        <f t="shared" si="1"/>
        <v>0</v>
      </c>
    </row>
    <row r="12" spans="1:53" x14ac:dyDescent="0.2">
      <c r="A12" s="8" t="s">
        <v>116</v>
      </c>
      <c r="B12" s="8" t="s">
        <v>1064</v>
      </c>
      <c r="C12" s="12" t="s">
        <v>74</v>
      </c>
      <c r="D12" s="12" t="s">
        <v>103</v>
      </c>
      <c r="E12" s="12" t="s">
        <v>76</v>
      </c>
      <c r="F12" s="16">
        <v>42909</v>
      </c>
      <c r="G12" s="12" t="s">
        <v>48</v>
      </c>
      <c r="H12" s="17" t="s">
        <v>77</v>
      </c>
      <c r="I12" s="12" t="s">
        <v>84</v>
      </c>
      <c r="J12" s="19">
        <v>3.22</v>
      </c>
      <c r="K12" s="12" t="s">
        <v>51</v>
      </c>
      <c r="L12" s="9"/>
      <c r="M12" s="9"/>
      <c r="N12" s="9"/>
      <c r="Q12" s="9"/>
      <c r="R12" s="9"/>
      <c r="S12" s="9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8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8"/>
      <c r="AY12" s="14"/>
      <c r="AZ12" s="12">
        <f t="shared" si="0"/>
        <v>0</v>
      </c>
      <c r="BA12" s="12">
        <f t="shared" si="1"/>
        <v>0</v>
      </c>
    </row>
    <row r="13" spans="1:53" x14ac:dyDescent="0.2">
      <c r="A13" s="8" t="s">
        <v>117</v>
      </c>
      <c r="B13" s="8" t="s">
        <v>1064</v>
      </c>
      <c r="C13" s="12" t="s">
        <v>74</v>
      </c>
      <c r="D13" s="12" t="s">
        <v>103</v>
      </c>
      <c r="E13" s="12" t="s">
        <v>76</v>
      </c>
      <c r="F13" s="16">
        <v>42909</v>
      </c>
      <c r="G13" s="12" t="s">
        <v>48</v>
      </c>
      <c r="H13" s="17" t="s">
        <v>77</v>
      </c>
      <c r="I13" s="12" t="s">
        <v>84</v>
      </c>
      <c r="J13" s="19">
        <v>3.03</v>
      </c>
      <c r="K13" s="12" t="s">
        <v>51</v>
      </c>
      <c r="L13" s="9"/>
      <c r="M13" s="9"/>
      <c r="N13" s="9"/>
      <c r="Q13" s="9"/>
      <c r="R13" s="9"/>
      <c r="S13" s="9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8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8"/>
      <c r="AY13" s="14"/>
      <c r="AZ13" s="12">
        <f t="shared" si="0"/>
        <v>0</v>
      </c>
      <c r="BA13" s="12">
        <f t="shared" si="1"/>
        <v>0</v>
      </c>
    </row>
    <row r="14" spans="1:53" x14ac:dyDescent="0.2">
      <c r="A14" s="8" t="s">
        <v>118</v>
      </c>
      <c r="B14" s="8" t="s">
        <v>1064</v>
      </c>
      <c r="C14" s="12" t="s">
        <v>74</v>
      </c>
      <c r="D14" s="12" t="s">
        <v>103</v>
      </c>
      <c r="E14" s="12" t="s">
        <v>76</v>
      </c>
      <c r="F14" s="16">
        <v>42909</v>
      </c>
      <c r="G14" s="12" t="s">
        <v>48</v>
      </c>
      <c r="H14" s="17" t="s">
        <v>77</v>
      </c>
      <c r="I14" s="12" t="s">
        <v>84</v>
      </c>
      <c r="J14" s="19">
        <v>6.79</v>
      </c>
      <c r="K14" s="12" t="s">
        <v>51</v>
      </c>
      <c r="L14" s="9"/>
      <c r="M14" s="9"/>
      <c r="N14" s="9"/>
      <c r="Q14" s="9"/>
      <c r="R14" s="9"/>
      <c r="S14" s="9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8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8"/>
      <c r="AY14" s="14"/>
      <c r="AZ14" s="12">
        <f t="shared" si="0"/>
        <v>0</v>
      </c>
      <c r="BA14" s="12">
        <f t="shared" si="1"/>
        <v>0</v>
      </c>
    </row>
    <row r="15" spans="1:53" x14ac:dyDescent="0.2">
      <c r="A15" s="8" t="s">
        <v>135</v>
      </c>
      <c r="B15" s="8" t="s">
        <v>1064</v>
      </c>
      <c r="C15" s="12" t="s">
        <v>74</v>
      </c>
      <c r="D15" s="12" t="s">
        <v>103</v>
      </c>
      <c r="E15" s="12" t="s">
        <v>67</v>
      </c>
      <c r="F15" s="16">
        <v>42909</v>
      </c>
      <c r="G15" s="12" t="s">
        <v>82</v>
      </c>
      <c r="H15" s="17" t="s">
        <v>77</v>
      </c>
      <c r="I15" s="12" t="s">
        <v>84</v>
      </c>
      <c r="J15" s="19">
        <v>9.35</v>
      </c>
      <c r="K15" s="12" t="s">
        <v>51</v>
      </c>
      <c r="L15" s="9"/>
      <c r="M15" s="9"/>
      <c r="N15" s="9"/>
      <c r="Q15" s="9"/>
      <c r="R15" s="9"/>
      <c r="S15" s="9"/>
      <c r="T15" s="14"/>
      <c r="U15" s="14"/>
      <c r="V15" s="14"/>
      <c r="W15" s="14"/>
      <c r="X15" s="14"/>
      <c r="Y15" s="14"/>
      <c r="Z15" s="14"/>
      <c r="AA15" s="14"/>
      <c r="AB15" s="8"/>
      <c r="AC15" s="8"/>
      <c r="AD15" s="8"/>
      <c r="AE15" s="14"/>
      <c r="AF15" s="14"/>
      <c r="AG15" s="14"/>
      <c r="AH15" s="14"/>
      <c r="AI15" s="14"/>
      <c r="AJ15" s="14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8"/>
      <c r="AY15" s="14"/>
      <c r="AZ15" s="12">
        <f t="shared" si="0"/>
        <v>0</v>
      </c>
      <c r="BA15" s="12">
        <f t="shared" si="1"/>
        <v>0</v>
      </c>
    </row>
    <row r="16" spans="1:53" x14ac:dyDescent="0.2">
      <c r="A16" s="8" t="s">
        <v>336</v>
      </c>
      <c r="B16" s="8" t="s">
        <v>1064</v>
      </c>
      <c r="C16" s="12" t="s">
        <v>74</v>
      </c>
      <c r="D16" s="12" t="s">
        <v>165</v>
      </c>
      <c r="E16" s="12" t="s">
        <v>67</v>
      </c>
      <c r="F16" s="16">
        <v>42906</v>
      </c>
      <c r="G16" s="12" t="s">
        <v>82</v>
      </c>
      <c r="H16" s="17" t="s">
        <v>77</v>
      </c>
      <c r="I16" s="12" t="s">
        <v>84</v>
      </c>
      <c r="J16" s="19">
        <v>10.1</v>
      </c>
      <c r="K16" s="12" t="s">
        <v>51</v>
      </c>
      <c r="L16" s="9"/>
      <c r="M16" s="9"/>
      <c r="N16" s="9"/>
      <c r="Q16" s="9"/>
      <c r="R16" s="9"/>
      <c r="S16" s="9"/>
      <c r="T16" s="9"/>
      <c r="U16" s="9"/>
      <c r="V16" s="14"/>
      <c r="W16" s="14"/>
      <c r="X16" s="8"/>
      <c r="Y16" s="8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8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2">
        <f t="shared" si="0"/>
        <v>0</v>
      </c>
      <c r="BA16" s="12">
        <f t="shared" si="1"/>
        <v>0</v>
      </c>
    </row>
    <row r="17" spans="1:53" x14ac:dyDescent="0.2">
      <c r="A17" s="8" t="s">
        <v>344</v>
      </c>
      <c r="B17" s="8" t="s">
        <v>1064</v>
      </c>
      <c r="C17" s="12" t="s">
        <v>74</v>
      </c>
      <c r="D17" s="12" t="s">
        <v>165</v>
      </c>
      <c r="E17" s="12" t="s">
        <v>67</v>
      </c>
      <c r="F17" s="16">
        <v>42906</v>
      </c>
      <c r="G17" s="12" t="s">
        <v>82</v>
      </c>
      <c r="H17" s="17" t="s">
        <v>77</v>
      </c>
      <c r="I17" s="12" t="s">
        <v>84</v>
      </c>
      <c r="J17" s="19">
        <v>8.1999999999999993</v>
      </c>
      <c r="K17" s="12" t="s">
        <v>51</v>
      </c>
      <c r="L17" s="9"/>
      <c r="M17" s="9"/>
      <c r="N17" s="9"/>
      <c r="Q17" s="9"/>
      <c r="R17" s="9"/>
      <c r="S17" s="9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3"/>
      <c r="AL17" s="14"/>
      <c r="AM17" s="14"/>
      <c r="AN17" s="8"/>
      <c r="AO17" s="14"/>
      <c r="AP17" s="14"/>
      <c r="AQ17" s="14"/>
      <c r="AR17" s="14"/>
      <c r="AS17" s="14"/>
      <c r="AT17" s="14"/>
      <c r="AU17" s="14"/>
      <c r="AV17" s="14"/>
      <c r="AW17" s="14"/>
      <c r="AX17" s="8"/>
      <c r="AY17" s="14"/>
      <c r="AZ17" s="12">
        <f t="shared" si="0"/>
        <v>0</v>
      </c>
      <c r="BA17" s="12">
        <f t="shared" si="1"/>
        <v>0</v>
      </c>
    </row>
    <row r="18" spans="1:53" x14ac:dyDescent="0.2">
      <c r="A18" s="8" t="s">
        <v>760</v>
      </c>
      <c r="B18" s="8" t="s">
        <v>1068</v>
      </c>
      <c r="C18" s="12" t="s">
        <v>722</v>
      </c>
      <c r="D18" s="12" t="s">
        <v>146</v>
      </c>
      <c r="E18" s="12" t="s">
        <v>494</v>
      </c>
      <c r="F18" s="16">
        <v>43004</v>
      </c>
      <c r="G18" s="12" t="s">
        <v>68</v>
      </c>
      <c r="H18" s="17" t="s">
        <v>77</v>
      </c>
      <c r="I18" s="12" t="s">
        <v>84</v>
      </c>
      <c r="J18" s="19">
        <v>20.2</v>
      </c>
      <c r="K18" s="12" t="s">
        <v>51</v>
      </c>
      <c r="L18" s="15"/>
      <c r="M18" s="15"/>
      <c r="N18" s="13"/>
      <c r="Q18" s="15"/>
      <c r="R18" s="14"/>
      <c r="S18" s="15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3"/>
      <c r="AK18" s="13"/>
      <c r="AL18" s="14"/>
      <c r="AM18" s="14"/>
      <c r="AN18" s="14"/>
      <c r="AO18" s="14"/>
      <c r="AP18" s="14"/>
      <c r="AQ18" s="13"/>
      <c r="AR18" s="13"/>
      <c r="AS18" s="14"/>
      <c r="AT18" s="14"/>
      <c r="AU18" s="14"/>
      <c r="AV18" s="14"/>
      <c r="AW18" s="14"/>
      <c r="AX18" s="13"/>
      <c r="AY18" s="14"/>
      <c r="AZ18" s="12">
        <f t="shared" si="0"/>
        <v>0</v>
      </c>
      <c r="BA18" s="12">
        <f t="shared" si="1"/>
        <v>0</v>
      </c>
    </row>
    <row r="19" spans="1:53" x14ac:dyDescent="0.2">
      <c r="A19" s="8" t="s">
        <v>511</v>
      </c>
      <c r="B19" s="8" t="s">
        <v>1065</v>
      </c>
      <c r="C19" s="8" t="s">
        <v>498</v>
      </c>
      <c r="D19" s="8" t="s">
        <v>512</v>
      </c>
      <c r="E19" s="8" t="s">
        <v>64</v>
      </c>
      <c r="F19" s="23">
        <v>43317</v>
      </c>
      <c r="G19" s="8" t="s">
        <v>48</v>
      </c>
      <c r="H19" s="9" t="s">
        <v>77</v>
      </c>
      <c r="I19" s="10" t="s">
        <v>50</v>
      </c>
      <c r="J19" s="19">
        <v>21.9</v>
      </c>
      <c r="K19" s="12" t="s">
        <v>51</v>
      </c>
      <c r="L19" s="15"/>
      <c r="M19" s="15"/>
      <c r="N19" s="13"/>
      <c r="Q19" s="14"/>
      <c r="R19" s="14"/>
      <c r="S19" s="15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3"/>
      <c r="AY19" s="14"/>
      <c r="AZ19" s="12">
        <f t="shared" si="0"/>
        <v>0</v>
      </c>
      <c r="BA19" s="12">
        <f t="shared" si="1"/>
        <v>0</v>
      </c>
    </row>
    <row r="20" spans="1:53" x14ac:dyDescent="0.2">
      <c r="A20" s="8" t="s">
        <v>583</v>
      </c>
      <c r="B20" s="8" t="s">
        <v>1065</v>
      </c>
      <c r="C20" s="8" t="s">
        <v>498</v>
      </c>
      <c r="D20" s="8" t="s">
        <v>72</v>
      </c>
      <c r="E20" s="8" t="s">
        <v>64</v>
      </c>
      <c r="F20" s="23">
        <v>43263</v>
      </c>
      <c r="G20" s="8" t="s">
        <v>48</v>
      </c>
      <c r="H20" s="9" t="s">
        <v>77</v>
      </c>
      <c r="I20" s="8" t="s">
        <v>50</v>
      </c>
      <c r="J20" s="13">
        <v>93.4</v>
      </c>
      <c r="K20" s="12" t="s">
        <v>51</v>
      </c>
      <c r="L20" s="15"/>
      <c r="M20" s="15"/>
      <c r="N20" s="13"/>
      <c r="Q20" s="15"/>
      <c r="R20" s="14"/>
      <c r="S20" s="15"/>
      <c r="T20" s="14"/>
      <c r="U20" s="14"/>
      <c r="V20" s="14"/>
      <c r="W20" s="14"/>
      <c r="X20" s="14"/>
      <c r="Y20" s="14"/>
      <c r="Z20" s="14"/>
      <c r="AA20" s="14"/>
      <c r="AB20" s="13"/>
      <c r="AC20" s="13"/>
      <c r="AD20" s="13"/>
      <c r="AE20" s="13"/>
      <c r="AF20" s="14"/>
      <c r="AG20" s="14"/>
      <c r="AH20" s="14"/>
      <c r="AI20" s="14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3"/>
      <c r="AY20" s="14"/>
      <c r="AZ20" s="12">
        <f t="shared" si="0"/>
        <v>0</v>
      </c>
      <c r="BA20" s="12">
        <f t="shared" si="1"/>
        <v>0</v>
      </c>
    </row>
    <row r="21" spans="1:53" x14ac:dyDescent="0.2">
      <c r="A21" s="20" t="s">
        <v>852</v>
      </c>
      <c r="B21" s="8" t="s">
        <v>1065</v>
      </c>
      <c r="C21" s="20" t="s">
        <v>498</v>
      </c>
      <c r="D21" s="8" t="s">
        <v>72</v>
      </c>
      <c r="E21" s="8" t="s">
        <v>53</v>
      </c>
      <c r="F21" s="23">
        <v>43263</v>
      </c>
      <c r="G21" s="8" t="s">
        <v>48</v>
      </c>
      <c r="H21" s="9" t="s">
        <v>77</v>
      </c>
      <c r="I21" s="8" t="s">
        <v>50</v>
      </c>
      <c r="J21" s="8">
        <v>87.3</v>
      </c>
      <c r="K21" s="12" t="s">
        <v>51</v>
      </c>
      <c r="L21" s="33"/>
      <c r="M21" s="49"/>
      <c r="N21" s="34"/>
      <c r="O21" s="34"/>
      <c r="P21" s="34"/>
      <c r="Q21" s="34"/>
      <c r="R21" s="33"/>
      <c r="S21" s="33"/>
      <c r="T21" s="34"/>
      <c r="U21" s="34"/>
      <c r="V21" s="34"/>
      <c r="W21" s="34"/>
      <c r="X21" s="34"/>
      <c r="Y21" s="34"/>
      <c r="Z21" s="34"/>
      <c r="AA21" s="34"/>
      <c r="AB21" s="34"/>
      <c r="AD21" s="34"/>
      <c r="AE21" s="34"/>
      <c r="AF21" s="34"/>
      <c r="AH21" s="35"/>
      <c r="AI21" s="34"/>
      <c r="AJ21" s="34"/>
      <c r="AK21" s="34"/>
      <c r="AL21" s="34"/>
      <c r="AM21" s="34"/>
      <c r="AN21" s="34"/>
      <c r="AO21" s="34"/>
      <c r="AP21" s="35"/>
      <c r="AQ21" s="34"/>
      <c r="AR21" s="34"/>
      <c r="AS21" s="34"/>
      <c r="AT21" s="34"/>
      <c r="AU21" s="34"/>
      <c r="AV21" s="34"/>
      <c r="AX21" s="35"/>
      <c r="AZ21" s="12">
        <f t="shared" si="0"/>
        <v>0</v>
      </c>
      <c r="BA21" s="12">
        <f t="shared" si="1"/>
        <v>0</v>
      </c>
    </row>
    <row r="22" spans="1:53" x14ac:dyDescent="0.2">
      <c r="A22" s="8" t="s">
        <v>584</v>
      </c>
      <c r="B22" s="8" t="s">
        <v>1065</v>
      </c>
      <c r="C22" s="8" t="s">
        <v>498</v>
      </c>
      <c r="D22" s="8" t="s">
        <v>72</v>
      </c>
      <c r="E22" s="8" t="s">
        <v>53</v>
      </c>
      <c r="F22" s="23">
        <v>43263</v>
      </c>
      <c r="G22" s="8" t="s">
        <v>48</v>
      </c>
      <c r="H22" s="9" t="s">
        <v>77</v>
      </c>
      <c r="I22" s="8" t="s">
        <v>50</v>
      </c>
      <c r="J22" s="13">
        <v>87.3</v>
      </c>
      <c r="K22" s="12" t="s">
        <v>51</v>
      </c>
      <c r="L22" s="15"/>
      <c r="M22" s="15"/>
      <c r="N22" s="13"/>
      <c r="Q22" s="15"/>
      <c r="R22" s="14"/>
      <c r="S22" s="15"/>
      <c r="T22" s="14"/>
      <c r="U22" s="14"/>
      <c r="V22" s="14"/>
      <c r="W22" s="14"/>
      <c r="X22" s="14"/>
      <c r="Y22" s="14"/>
      <c r="Z22" s="14"/>
      <c r="AA22" s="14"/>
      <c r="AB22" s="13"/>
      <c r="AC22" s="13"/>
      <c r="AD22" s="13"/>
      <c r="AE22" s="13"/>
      <c r="AF22" s="14"/>
      <c r="AG22" s="14"/>
      <c r="AH22" s="14"/>
      <c r="AI22" s="14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3"/>
      <c r="AY22" s="14"/>
      <c r="AZ22" s="12">
        <f t="shared" si="0"/>
        <v>0</v>
      </c>
      <c r="BA22" s="12">
        <f t="shared" si="1"/>
        <v>0</v>
      </c>
    </row>
    <row r="23" spans="1:53" x14ac:dyDescent="0.2">
      <c r="A23" s="8" t="s">
        <v>591</v>
      </c>
      <c r="B23" s="8" t="s">
        <v>1065</v>
      </c>
      <c r="C23" s="20" t="s">
        <v>498</v>
      </c>
      <c r="D23" s="8" t="s">
        <v>494</v>
      </c>
      <c r="E23" s="8" t="s">
        <v>67</v>
      </c>
      <c r="F23" s="23">
        <v>43266</v>
      </c>
      <c r="G23" s="8" t="s">
        <v>68</v>
      </c>
      <c r="H23" s="9" t="s">
        <v>77</v>
      </c>
      <c r="I23" s="8" t="s">
        <v>50</v>
      </c>
      <c r="J23" s="13">
        <v>120</v>
      </c>
      <c r="K23" s="12" t="s">
        <v>51</v>
      </c>
      <c r="AZ23" s="12">
        <f t="shared" si="0"/>
        <v>0</v>
      </c>
      <c r="BA23" s="12">
        <f t="shared" si="1"/>
        <v>0</v>
      </c>
    </row>
    <row r="24" spans="1:53" x14ac:dyDescent="0.2">
      <c r="A24" s="8" t="s">
        <v>513</v>
      </c>
      <c r="B24" s="8" t="s">
        <v>1065</v>
      </c>
      <c r="C24" s="12" t="s">
        <v>498</v>
      </c>
      <c r="D24" s="12" t="s">
        <v>165</v>
      </c>
      <c r="E24" s="12" t="s">
        <v>76</v>
      </c>
      <c r="F24" s="16">
        <v>42964</v>
      </c>
      <c r="G24" s="12" t="s">
        <v>48</v>
      </c>
      <c r="H24" s="17" t="s">
        <v>77</v>
      </c>
      <c r="I24" s="12" t="s">
        <v>84</v>
      </c>
      <c r="J24" s="19">
        <v>9.92</v>
      </c>
      <c r="K24" s="12" t="s">
        <v>51</v>
      </c>
      <c r="L24" s="15"/>
      <c r="M24" s="15"/>
      <c r="N24" s="13"/>
      <c r="Q24" s="14"/>
      <c r="R24" s="14"/>
      <c r="S24" s="1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3"/>
      <c r="AY24" s="14"/>
      <c r="AZ24" s="12">
        <f t="shared" si="0"/>
        <v>0</v>
      </c>
      <c r="BA24" s="12">
        <f t="shared" si="1"/>
        <v>0</v>
      </c>
    </row>
    <row r="25" spans="1:53" x14ac:dyDescent="0.2">
      <c r="A25" s="10" t="s">
        <v>577</v>
      </c>
      <c r="B25" s="8" t="s">
        <v>1065</v>
      </c>
      <c r="C25" s="12" t="s">
        <v>498</v>
      </c>
      <c r="D25" s="12" t="s">
        <v>165</v>
      </c>
      <c r="E25" s="12" t="s">
        <v>59</v>
      </c>
      <c r="F25" s="16">
        <v>42964</v>
      </c>
      <c r="G25" s="12" t="s">
        <v>48</v>
      </c>
      <c r="H25" s="17" t="s">
        <v>49</v>
      </c>
      <c r="I25" s="12" t="s">
        <v>50</v>
      </c>
      <c r="J25" s="19">
        <v>248.8</v>
      </c>
      <c r="K25" s="12" t="s">
        <v>51</v>
      </c>
      <c r="L25" s="15"/>
      <c r="M25" s="15"/>
      <c r="N25" s="13"/>
      <c r="Q25" s="14"/>
      <c r="R25" s="14"/>
      <c r="S25" s="1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3"/>
      <c r="AY25" s="14"/>
      <c r="AZ25" s="12">
        <f t="shared" si="0"/>
        <v>0</v>
      </c>
      <c r="BA25" s="12">
        <f t="shared" si="1"/>
        <v>0</v>
      </c>
    </row>
    <row r="26" spans="1:53" x14ac:dyDescent="0.2">
      <c r="A26" s="20" t="s">
        <v>853</v>
      </c>
      <c r="B26" s="8" t="s">
        <v>1065</v>
      </c>
      <c r="C26" s="20" t="s">
        <v>498</v>
      </c>
      <c r="D26" s="8" t="s">
        <v>72</v>
      </c>
      <c r="E26" s="8" t="s">
        <v>53</v>
      </c>
      <c r="F26" s="23">
        <v>43263</v>
      </c>
      <c r="G26" s="8" t="s">
        <v>48</v>
      </c>
      <c r="H26" s="9" t="s">
        <v>49</v>
      </c>
      <c r="I26" s="8" t="s">
        <v>50</v>
      </c>
      <c r="J26" s="8">
        <v>110</v>
      </c>
      <c r="K26" s="12" t="s">
        <v>51</v>
      </c>
      <c r="L26" s="33"/>
      <c r="M26" s="49"/>
      <c r="N26" s="34"/>
      <c r="O26" s="34"/>
      <c r="P26" s="34"/>
      <c r="Q26" s="34"/>
      <c r="R26" s="33"/>
      <c r="S26" s="33"/>
      <c r="T26" s="34"/>
      <c r="U26" s="34"/>
      <c r="V26" s="34"/>
      <c r="W26" s="34"/>
      <c r="X26" s="34"/>
      <c r="Y26" s="34"/>
      <c r="Z26" s="34"/>
      <c r="AA26" s="34"/>
      <c r="AB26" s="34"/>
      <c r="AD26" s="34"/>
      <c r="AE26" s="34"/>
      <c r="AF26" s="34"/>
      <c r="AH26" s="35"/>
      <c r="AI26" s="34"/>
      <c r="AJ26" s="34"/>
      <c r="AK26" s="34"/>
      <c r="AL26" s="34"/>
      <c r="AM26" s="34"/>
      <c r="AN26" s="34"/>
      <c r="AO26" s="34"/>
      <c r="AP26" s="35"/>
      <c r="AQ26" s="34"/>
      <c r="AR26" s="34"/>
      <c r="AS26" s="34"/>
      <c r="AT26" s="34"/>
      <c r="AU26" s="34"/>
      <c r="AV26" s="34"/>
      <c r="AX26" s="35"/>
      <c r="AZ26" s="12">
        <f t="shared" si="0"/>
        <v>0</v>
      </c>
      <c r="BA26" s="12">
        <f t="shared" si="1"/>
        <v>0</v>
      </c>
    </row>
    <row r="27" spans="1:53" x14ac:dyDescent="0.2">
      <c r="A27" s="8" t="s">
        <v>585</v>
      </c>
      <c r="B27" s="8" t="s">
        <v>1065</v>
      </c>
      <c r="C27" s="8" t="s">
        <v>498</v>
      </c>
      <c r="D27" s="8" t="s">
        <v>72</v>
      </c>
      <c r="E27" s="8" t="s">
        <v>53</v>
      </c>
      <c r="F27" s="23">
        <v>43263</v>
      </c>
      <c r="G27" s="8" t="s">
        <v>48</v>
      </c>
      <c r="H27" s="9" t="s">
        <v>49</v>
      </c>
      <c r="I27" s="8" t="s">
        <v>50</v>
      </c>
      <c r="J27" s="13">
        <v>110</v>
      </c>
      <c r="K27" s="12" t="s">
        <v>51</v>
      </c>
      <c r="L27" s="15"/>
      <c r="M27" s="15"/>
      <c r="N27" s="13"/>
      <c r="Q27" s="15"/>
      <c r="R27" s="14"/>
      <c r="S27" s="15"/>
      <c r="T27" s="14"/>
      <c r="U27" s="14"/>
      <c r="V27" s="14"/>
      <c r="W27" s="14"/>
      <c r="X27" s="14"/>
      <c r="Y27" s="14"/>
      <c r="Z27" s="14"/>
      <c r="AA27" s="14"/>
      <c r="AB27" s="13"/>
      <c r="AC27" s="13"/>
      <c r="AD27" s="13"/>
      <c r="AE27" s="13"/>
      <c r="AF27" s="14"/>
      <c r="AG27" s="14"/>
      <c r="AH27" s="14"/>
      <c r="AI27" s="14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3"/>
      <c r="AY27" s="14"/>
      <c r="AZ27" s="12">
        <f t="shared" si="0"/>
        <v>0</v>
      </c>
      <c r="BA27" s="12">
        <f t="shared" si="1"/>
        <v>0</v>
      </c>
    </row>
    <row r="28" spans="1:53" x14ac:dyDescent="0.2">
      <c r="A28" s="20" t="s">
        <v>873</v>
      </c>
      <c r="B28" s="8" t="s">
        <v>1065</v>
      </c>
      <c r="C28" s="20" t="s">
        <v>498</v>
      </c>
      <c r="D28" s="8" t="s">
        <v>494</v>
      </c>
      <c r="E28" s="8" t="s">
        <v>67</v>
      </c>
      <c r="F28" s="23">
        <v>43264</v>
      </c>
      <c r="G28" s="8" t="s">
        <v>68</v>
      </c>
      <c r="H28" s="9" t="s">
        <v>49</v>
      </c>
      <c r="I28" s="8" t="s">
        <v>50</v>
      </c>
      <c r="J28" s="8">
        <v>69.599999999999994</v>
      </c>
      <c r="K28" s="12" t="s">
        <v>51</v>
      </c>
      <c r="L28" s="33"/>
      <c r="M28" s="49"/>
      <c r="N28" s="34"/>
      <c r="O28" s="34"/>
      <c r="P28" s="34"/>
      <c r="Q28" s="34"/>
      <c r="R28" s="34"/>
      <c r="S28" s="33"/>
      <c r="T28" s="34"/>
      <c r="U28" s="34"/>
      <c r="V28" s="34"/>
      <c r="W28" s="34"/>
      <c r="X28" s="34"/>
      <c r="Y28" s="34"/>
      <c r="Z28" s="34"/>
      <c r="AA28" s="34"/>
      <c r="AB28" s="34"/>
      <c r="AD28" s="34"/>
      <c r="AE28" s="34"/>
      <c r="AF28" s="34"/>
      <c r="AH28" s="34"/>
      <c r="AI28" s="34"/>
      <c r="AJ28" s="34"/>
      <c r="AK28" s="34"/>
      <c r="AL28" s="34"/>
      <c r="AM28" s="34"/>
      <c r="AN28" s="34"/>
      <c r="AO28" s="34"/>
      <c r="AP28" s="35"/>
      <c r="AQ28" s="34"/>
      <c r="AR28" s="34"/>
      <c r="AS28" s="34"/>
      <c r="AT28" s="34"/>
      <c r="AU28" s="34"/>
      <c r="AV28" s="34"/>
      <c r="AX28" s="35"/>
      <c r="AZ28" s="12">
        <f t="shared" si="0"/>
        <v>0</v>
      </c>
      <c r="BA28" s="12">
        <f t="shared" si="1"/>
        <v>0</v>
      </c>
    </row>
    <row r="29" spans="1:53" x14ac:dyDescent="0.2">
      <c r="A29" s="8" t="s">
        <v>590</v>
      </c>
      <c r="B29" s="8" t="s">
        <v>1065</v>
      </c>
      <c r="C29" s="8" t="s">
        <v>498</v>
      </c>
      <c r="D29" s="8" t="s">
        <v>494</v>
      </c>
      <c r="E29" s="8" t="s">
        <v>67</v>
      </c>
      <c r="F29" s="23">
        <v>43264</v>
      </c>
      <c r="G29" s="8" t="s">
        <v>68</v>
      </c>
      <c r="H29" s="9" t="s">
        <v>49</v>
      </c>
      <c r="I29" s="8" t="s">
        <v>50</v>
      </c>
      <c r="J29" s="13">
        <v>25.1</v>
      </c>
      <c r="K29" s="12" t="s">
        <v>51</v>
      </c>
      <c r="L29" s="9"/>
      <c r="M29" s="9"/>
      <c r="N29" s="9"/>
      <c r="Q29" s="9"/>
      <c r="R29" s="9"/>
      <c r="S29" s="9"/>
      <c r="T29" s="9"/>
      <c r="U29" s="9"/>
      <c r="V29" s="8"/>
      <c r="W29" s="8"/>
      <c r="X29" s="14"/>
      <c r="Y29" s="14"/>
      <c r="Z29" s="14"/>
      <c r="AA29" s="14"/>
      <c r="AB29" s="14"/>
      <c r="AC29" s="14"/>
      <c r="AD29" s="14"/>
      <c r="AE29" s="14"/>
      <c r="AF29" s="14"/>
      <c r="AG29" s="8"/>
      <c r="AH29" s="14"/>
      <c r="AI29" s="14"/>
      <c r="AJ29" s="14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2">
        <f t="shared" si="0"/>
        <v>0</v>
      </c>
      <c r="BA29" s="12">
        <f t="shared" si="1"/>
        <v>0</v>
      </c>
    </row>
    <row r="30" spans="1:53" x14ac:dyDescent="0.2">
      <c r="A30" s="20" t="s">
        <v>878</v>
      </c>
      <c r="B30" s="8" t="s">
        <v>1065</v>
      </c>
      <c r="C30" s="20" t="s">
        <v>498</v>
      </c>
      <c r="D30" s="8" t="s">
        <v>494</v>
      </c>
      <c r="E30" s="8" t="s">
        <v>67</v>
      </c>
      <c r="F30" s="23">
        <v>43266</v>
      </c>
      <c r="G30" s="8" t="s">
        <v>68</v>
      </c>
      <c r="H30" s="9" t="s">
        <v>49</v>
      </c>
      <c r="I30" s="8" t="s">
        <v>50</v>
      </c>
      <c r="J30" s="8">
        <v>68</v>
      </c>
      <c r="K30" s="12" t="s">
        <v>51</v>
      </c>
      <c r="L30" s="33"/>
      <c r="M30" s="49"/>
      <c r="N30" s="34"/>
      <c r="O30" s="34"/>
      <c r="P30" s="34"/>
      <c r="Q30" s="34"/>
      <c r="R30" s="33"/>
      <c r="S30" s="33"/>
      <c r="T30" s="34"/>
      <c r="U30" s="34"/>
      <c r="V30" s="34"/>
      <c r="W30" s="34"/>
      <c r="X30" s="34"/>
      <c r="Y30" s="34"/>
      <c r="Z30" s="34"/>
      <c r="AA30" s="34"/>
      <c r="AB30" s="34"/>
      <c r="AD30" s="34"/>
      <c r="AE30" s="34"/>
      <c r="AF30" s="34"/>
      <c r="AH30" s="35"/>
      <c r="AI30" s="34"/>
      <c r="AJ30" s="34"/>
      <c r="AK30" s="34"/>
      <c r="AL30" s="34"/>
      <c r="AM30" s="34"/>
      <c r="AN30" s="34"/>
      <c r="AO30" s="34"/>
      <c r="AP30" s="35"/>
      <c r="AQ30" s="34"/>
      <c r="AR30" s="34"/>
      <c r="AS30" s="34"/>
      <c r="AT30" s="34"/>
      <c r="AU30" s="34"/>
      <c r="AV30" s="34"/>
      <c r="AX30" s="35"/>
      <c r="AZ30" s="12">
        <f t="shared" si="0"/>
        <v>0</v>
      </c>
      <c r="BA30" s="12">
        <f t="shared" si="1"/>
        <v>0</v>
      </c>
    </row>
    <row r="31" spans="1:53" x14ac:dyDescent="0.2">
      <c r="A31" s="8" t="s">
        <v>592</v>
      </c>
      <c r="B31" s="8" t="s">
        <v>1065</v>
      </c>
      <c r="C31" s="8" t="s">
        <v>498</v>
      </c>
      <c r="D31" s="8" t="s">
        <v>494</v>
      </c>
      <c r="E31" s="8" t="s">
        <v>67</v>
      </c>
      <c r="F31" s="23">
        <v>43266</v>
      </c>
      <c r="G31" s="8" t="s">
        <v>68</v>
      </c>
      <c r="H31" s="9" t="s">
        <v>49</v>
      </c>
      <c r="I31" s="8" t="s">
        <v>50</v>
      </c>
      <c r="J31" s="13">
        <v>120</v>
      </c>
      <c r="K31" s="12" t="s">
        <v>51</v>
      </c>
      <c r="L31" s="9"/>
      <c r="M31" s="9"/>
      <c r="N31" s="9"/>
      <c r="Q31" s="9"/>
      <c r="R31" s="9"/>
      <c r="S31" s="9"/>
      <c r="T31" s="9"/>
      <c r="U31" s="9"/>
      <c r="V31" s="8"/>
      <c r="W31" s="8"/>
      <c r="X31" s="14"/>
      <c r="Y31" s="14"/>
      <c r="Z31" s="14"/>
      <c r="AA31" s="14"/>
      <c r="AB31" s="14"/>
      <c r="AC31" s="14"/>
      <c r="AD31" s="14"/>
      <c r="AE31" s="14"/>
      <c r="AF31" s="14"/>
      <c r="AG31" s="8"/>
      <c r="AH31" s="14"/>
      <c r="AI31" s="14"/>
      <c r="AJ31" s="14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2">
        <f t="shared" si="0"/>
        <v>0</v>
      </c>
      <c r="BA31" s="12">
        <f t="shared" si="1"/>
        <v>0</v>
      </c>
    </row>
    <row r="32" spans="1:53" x14ac:dyDescent="0.2">
      <c r="A32" s="10" t="s">
        <v>695</v>
      </c>
      <c r="B32" s="8" t="s">
        <v>1067</v>
      </c>
      <c r="C32" s="8" t="s">
        <v>691</v>
      </c>
      <c r="D32" s="8" t="s">
        <v>499</v>
      </c>
      <c r="E32" s="8" t="s">
        <v>90</v>
      </c>
      <c r="F32" s="23">
        <v>2018</v>
      </c>
      <c r="G32" s="13" t="s">
        <v>48</v>
      </c>
      <c r="H32" s="15" t="s">
        <v>77</v>
      </c>
      <c r="I32" s="13" t="s">
        <v>84</v>
      </c>
      <c r="J32" s="10"/>
      <c r="K32" s="12" t="s">
        <v>51</v>
      </c>
      <c r="L32" s="45"/>
      <c r="M32" s="45"/>
      <c r="N32" s="26"/>
      <c r="Q32" s="24"/>
      <c r="R32" s="9"/>
      <c r="S32" s="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8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8"/>
      <c r="AY32" s="14"/>
      <c r="AZ32" s="12">
        <f t="shared" si="0"/>
        <v>0</v>
      </c>
      <c r="BA32" s="12">
        <f t="shared" si="1"/>
        <v>0</v>
      </c>
    </row>
    <row r="33" spans="1:53" x14ac:dyDescent="0.2">
      <c r="A33" s="10" t="s">
        <v>696</v>
      </c>
      <c r="B33" s="8" t="s">
        <v>1067</v>
      </c>
      <c r="C33" s="8" t="s">
        <v>691</v>
      </c>
      <c r="D33" s="8" t="s">
        <v>499</v>
      </c>
      <c r="E33" s="8" t="s">
        <v>90</v>
      </c>
      <c r="F33" s="23">
        <v>2018</v>
      </c>
      <c r="G33" s="13" t="s">
        <v>48</v>
      </c>
      <c r="H33" s="15" t="s">
        <v>77</v>
      </c>
      <c r="I33" s="13" t="s">
        <v>84</v>
      </c>
      <c r="J33" s="10"/>
      <c r="K33" s="12" t="s">
        <v>51</v>
      </c>
      <c r="L33" s="45"/>
      <c r="M33" s="45"/>
      <c r="N33" s="26"/>
      <c r="Q33" s="24"/>
      <c r="R33" s="9"/>
      <c r="S33" s="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8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8"/>
      <c r="AY33" s="14"/>
      <c r="AZ33" s="12">
        <f t="shared" si="0"/>
        <v>0</v>
      </c>
      <c r="BA33" s="12">
        <f t="shared" si="1"/>
        <v>0</v>
      </c>
    </row>
    <row r="34" spans="1:53" x14ac:dyDescent="0.2">
      <c r="A34" s="10" t="s">
        <v>705</v>
      </c>
      <c r="B34" s="8" t="s">
        <v>1067</v>
      </c>
      <c r="C34" s="8" t="s">
        <v>691</v>
      </c>
      <c r="D34" s="8" t="s">
        <v>63</v>
      </c>
      <c r="E34" s="8" t="s">
        <v>90</v>
      </c>
      <c r="F34" s="23">
        <v>2018</v>
      </c>
      <c r="G34" s="8" t="s">
        <v>48</v>
      </c>
      <c r="H34" s="9" t="s">
        <v>77</v>
      </c>
      <c r="I34" s="10" t="s">
        <v>84</v>
      </c>
      <c r="J34" s="11"/>
      <c r="K34" s="12" t="s">
        <v>51</v>
      </c>
      <c r="L34" s="15"/>
      <c r="M34" s="15"/>
      <c r="N34" s="13"/>
      <c r="Q34" s="14"/>
      <c r="R34" s="14"/>
      <c r="S34" s="15"/>
      <c r="T34" s="14"/>
      <c r="U34" s="14"/>
      <c r="V34" s="14"/>
      <c r="W34" s="14"/>
      <c r="X34" s="14"/>
      <c r="Y34" s="14"/>
      <c r="Z34" s="13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3"/>
      <c r="AY34" s="14"/>
      <c r="AZ34" s="12">
        <f t="shared" si="0"/>
        <v>0</v>
      </c>
      <c r="BA34" s="12">
        <f t="shared" si="1"/>
        <v>0</v>
      </c>
    </row>
    <row r="35" spans="1:53" x14ac:dyDescent="0.2">
      <c r="A35" s="10" t="s">
        <v>713</v>
      </c>
      <c r="B35" s="8" t="s">
        <v>1067</v>
      </c>
      <c r="C35" s="8" t="s">
        <v>691</v>
      </c>
      <c r="D35" s="8" t="s">
        <v>72</v>
      </c>
      <c r="E35" s="8" t="s">
        <v>90</v>
      </c>
      <c r="F35" s="23">
        <v>2018</v>
      </c>
      <c r="G35" s="8" t="s">
        <v>48</v>
      </c>
      <c r="H35" s="9" t="s">
        <v>77</v>
      </c>
      <c r="I35" s="10" t="s">
        <v>84</v>
      </c>
      <c r="J35" s="29">
        <v>11</v>
      </c>
      <c r="K35" s="12" t="s">
        <v>51</v>
      </c>
      <c r="L35" s="9"/>
      <c r="M35" s="15"/>
      <c r="N35" s="13"/>
      <c r="Q35" s="14"/>
      <c r="R35" s="14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3"/>
      <c r="AY35" s="14"/>
      <c r="AZ35" s="12">
        <f t="shared" si="0"/>
        <v>0</v>
      </c>
      <c r="BA35" s="12">
        <f t="shared" si="1"/>
        <v>0</v>
      </c>
    </row>
    <row r="36" spans="1:53" x14ac:dyDescent="0.2">
      <c r="A36" s="10" t="s">
        <v>714</v>
      </c>
      <c r="B36" s="8" t="s">
        <v>1067</v>
      </c>
      <c r="C36" s="8" t="s">
        <v>691</v>
      </c>
      <c r="D36" s="8" t="s">
        <v>72</v>
      </c>
      <c r="E36" s="8" t="s">
        <v>90</v>
      </c>
      <c r="F36" s="23">
        <v>2018</v>
      </c>
      <c r="G36" s="8" t="s">
        <v>48</v>
      </c>
      <c r="H36" s="9" t="s">
        <v>77</v>
      </c>
      <c r="I36" s="10" t="s">
        <v>84</v>
      </c>
      <c r="J36" s="29">
        <v>9.17</v>
      </c>
      <c r="K36" s="12" t="s">
        <v>51</v>
      </c>
      <c r="L36" s="9"/>
      <c r="M36" s="15"/>
      <c r="N36" s="13"/>
      <c r="Q36" s="14"/>
      <c r="R36" s="14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3"/>
      <c r="AY36" s="14"/>
      <c r="AZ36" s="12">
        <f t="shared" si="0"/>
        <v>0</v>
      </c>
      <c r="BA36" s="12">
        <f t="shared" si="1"/>
        <v>0</v>
      </c>
    </row>
    <row r="37" spans="1:53" x14ac:dyDescent="0.2">
      <c r="A37" s="20" t="s">
        <v>1057</v>
      </c>
      <c r="B37" s="20" t="s">
        <v>1069</v>
      </c>
      <c r="C37" s="8" t="s">
        <v>779</v>
      </c>
      <c r="D37" s="8" t="s">
        <v>494</v>
      </c>
      <c r="E37" s="8" t="s">
        <v>67</v>
      </c>
      <c r="F37" s="23">
        <v>43280</v>
      </c>
      <c r="G37" s="8" t="s">
        <v>68</v>
      </c>
      <c r="H37" s="9" t="s">
        <v>77</v>
      </c>
      <c r="I37" s="8" t="s">
        <v>50</v>
      </c>
      <c r="J37" s="20">
        <v>38.5</v>
      </c>
      <c r="K37" s="12" t="s">
        <v>51</v>
      </c>
      <c r="L37" s="49"/>
      <c r="M37" s="49"/>
      <c r="N37" s="34"/>
      <c r="O37" s="34"/>
      <c r="P37" s="34"/>
      <c r="Q37" s="33"/>
      <c r="R37" s="33"/>
      <c r="S37" s="33"/>
      <c r="T37" s="34"/>
      <c r="U37" s="34"/>
      <c r="V37" s="34"/>
      <c r="W37" s="34"/>
      <c r="X37" s="34"/>
      <c r="Y37" s="34"/>
      <c r="Z37" s="34"/>
      <c r="AA37" s="34"/>
      <c r="AB37" s="34"/>
      <c r="AD37" s="34"/>
      <c r="AE37" s="34"/>
      <c r="AF37" s="34"/>
      <c r="AH37" s="35"/>
      <c r="AI37" s="34"/>
      <c r="AJ37" s="3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X37" s="35"/>
      <c r="AZ37" s="12">
        <f t="shared" si="0"/>
        <v>0</v>
      </c>
      <c r="BA37" s="12">
        <f t="shared" si="1"/>
        <v>0</v>
      </c>
    </row>
    <row r="38" spans="1:53" x14ac:dyDescent="0.2">
      <c r="A38" s="12" t="s">
        <v>804</v>
      </c>
      <c r="B38" s="8" t="s">
        <v>1069</v>
      </c>
      <c r="C38" s="8" t="s">
        <v>779</v>
      </c>
      <c r="D38" s="8" t="s">
        <v>46</v>
      </c>
      <c r="E38" s="8" t="s">
        <v>53</v>
      </c>
      <c r="F38" s="23">
        <v>43279</v>
      </c>
      <c r="G38" s="8" t="s">
        <v>48</v>
      </c>
      <c r="H38" s="9" t="s">
        <v>77</v>
      </c>
      <c r="I38" s="8" t="s">
        <v>84</v>
      </c>
      <c r="J38" s="12">
        <v>17</v>
      </c>
      <c r="K38" s="12" t="s">
        <v>51</v>
      </c>
      <c r="L38" s="9"/>
      <c r="M38" s="9"/>
      <c r="N38" s="9"/>
      <c r="Q38" s="9"/>
      <c r="R38" s="9"/>
      <c r="S38" s="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8"/>
      <c r="AY38" s="14"/>
      <c r="AZ38" s="12">
        <f t="shared" si="0"/>
        <v>0</v>
      </c>
      <c r="BA38" s="12">
        <f t="shared" si="1"/>
        <v>0</v>
      </c>
    </row>
    <row r="39" spans="1:53" x14ac:dyDescent="0.2">
      <c r="A39" s="8" t="s">
        <v>797</v>
      </c>
      <c r="B39" s="8" t="s">
        <v>1069</v>
      </c>
      <c r="C39" s="8" t="s">
        <v>779</v>
      </c>
      <c r="D39" s="8" t="s">
        <v>732</v>
      </c>
      <c r="E39" s="8" t="s">
        <v>144</v>
      </c>
      <c r="F39" s="23">
        <v>43280</v>
      </c>
      <c r="G39" s="8" t="s">
        <v>48</v>
      </c>
      <c r="H39" s="9" t="s">
        <v>56</v>
      </c>
      <c r="I39" s="8" t="s">
        <v>50</v>
      </c>
      <c r="J39" s="19">
        <v>28.8</v>
      </c>
      <c r="K39" s="12" t="s">
        <v>51</v>
      </c>
      <c r="L39" s="45"/>
      <c r="M39" s="45"/>
      <c r="N39" s="26"/>
      <c r="Q39" s="14"/>
      <c r="R39" s="9"/>
      <c r="S39" s="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8"/>
      <c r="AG39" s="14"/>
      <c r="AH39" s="8"/>
      <c r="AI39" s="14"/>
      <c r="AJ39" s="14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2">
        <f t="shared" si="0"/>
        <v>0</v>
      </c>
      <c r="BA39" s="12">
        <f t="shared" si="1"/>
        <v>0</v>
      </c>
    </row>
    <row r="40" spans="1:53" x14ac:dyDescent="0.2">
      <c r="A40" s="20" t="s">
        <v>1055</v>
      </c>
      <c r="B40" s="20" t="s">
        <v>1069</v>
      </c>
      <c r="C40" s="8" t="s">
        <v>779</v>
      </c>
      <c r="D40" s="8" t="s">
        <v>494</v>
      </c>
      <c r="E40" s="8" t="s">
        <v>67</v>
      </c>
      <c r="F40" s="23">
        <v>43280</v>
      </c>
      <c r="G40" s="8" t="s">
        <v>68</v>
      </c>
      <c r="H40" s="9" t="s">
        <v>56</v>
      </c>
      <c r="I40" s="8" t="s">
        <v>50</v>
      </c>
      <c r="J40" s="20">
        <v>38.4</v>
      </c>
      <c r="K40" s="12" t="s">
        <v>51</v>
      </c>
      <c r="L40" s="33"/>
      <c r="M40" s="49"/>
      <c r="N40" s="34"/>
      <c r="O40" s="34"/>
      <c r="P40" s="34"/>
      <c r="Q40" s="34"/>
      <c r="R40" s="34"/>
      <c r="S40" s="33"/>
      <c r="T40" s="34"/>
      <c r="U40" s="34"/>
      <c r="V40" s="34"/>
      <c r="W40" s="34"/>
      <c r="X40" s="34"/>
      <c r="Y40" s="34"/>
      <c r="Z40" s="34"/>
      <c r="AA40" s="34"/>
      <c r="AB40" s="34"/>
      <c r="AD40" s="34"/>
      <c r="AE40" s="34"/>
      <c r="AF40" s="34"/>
      <c r="AH40" s="34"/>
      <c r="AI40" s="34"/>
      <c r="AJ40" s="34"/>
      <c r="AK40" s="34"/>
      <c r="AL40" s="34"/>
      <c r="AM40" s="34"/>
      <c r="AN40" s="34"/>
      <c r="AO40" s="34"/>
      <c r="AP40" s="35"/>
      <c r="AQ40" s="34"/>
      <c r="AR40" s="34"/>
      <c r="AS40" s="34"/>
      <c r="AT40" s="34"/>
      <c r="AU40" s="34"/>
      <c r="AV40" s="34"/>
      <c r="AX40" s="35"/>
      <c r="AZ40" s="12">
        <f t="shared" si="0"/>
        <v>0</v>
      </c>
      <c r="BA40" s="12">
        <f t="shared" si="1"/>
        <v>0</v>
      </c>
    </row>
    <row r="41" spans="1:53" x14ac:dyDescent="0.2">
      <c r="A41" s="8" t="s">
        <v>813</v>
      </c>
      <c r="B41" s="8" t="s">
        <v>1069</v>
      </c>
      <c r="C41" s="8" t="s">
        <v>779</v>
      </c>
      <c r="D41" s="8" t="s">
        <v>55</v>
      </c>
      <c r="E41" s="8" t="s">
        <v>64</v>
      </c>
      <c r="F41" s="23">
        <v>43279</v>
      </c>
      <c r="G41" s="8" t="s">
        <v>48</v>
      </c>
      <c r="H41" s="9" t="s">
        <v>49</v>
      </c>
      <c r="I41" s="8" t="s">
        <v>50</v>
      </c>
      <c r="J41" s="10"/>
      <c r="K41" s="12" t="s">
        <v>51</v>
      </c>
      <c r="L41" s="9"/>
      <c r="M41" s="9"/>
      <c r="N41" s="9"/>
      <c r="Q41" s="9"/>
      <c r="R41" s="9"/>
      <c r="S41" s="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8"/>
      <c r="AY41" s="14"/>
      <c r="AZ41" s="12">
        <f t="shared" si="0"/>
        <v>0</v>
      </c>
      <c r="BA41" s="12">
        <f t="shared" si="1"/>
        <v>0</v>
      </c>
    </row>
    <row r="42" spans="1:53" x14ac:dyDescent="0.2">
      <c r="A42" s="8" t="s">
        <v>814</v>
      </c>
      <c r="B42" s="8" t="s">
        <v>1069</v>
      </c>
      <c r="C42" s="8" t="s">
        <v>779</v>
      </c>
      <c r="D42" s="8" t="s">
        <v>55</v>
      </c>
      <c r="E42" s="8" t="s">
        <v>64</v>
      </c>
      <c r="F42" s="23">
        <v>43279</v>
      </c>
      <c r="G42" s="8" t="s">
        <v>48</v>
      </c>
      <c r="H42" s="9" t="s">
        <v>49</v>
      </c>
      <c r="I42" s="8" t="s">
        <v>50</v>
      </c>
      <c r="J42" s="10"/>
      <c r="K42" s="12" t="s">
        <v>51</v>
      </c>
      <c r="L42" s="9"/>
      <c r="M42" s="9"/>
      <c r="N42" s="9"/>
      <c r="Q42" s="9"/>
      <c r="R42" s="9"/>
      <c r="S42" s="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8"/>
      <c r="AY42" s="14"/>
      <c r="AZ42" s="12">
        <f t="shared" si="0"/>
        <v>0</v>
      </c>
      <c r="BA42" s="12">
        <f t="shared" si="1"/>
        <v>0</v>
      </c>
    </row>
    <row r="43" spans="1:53" x14ac:dyDescent="0.2">
      <c r="A43" s="8" t="s">
        <v>54</v>
      </c>
      <c r="B43" s="8" t="s">
        <v>1063</v>
      </c>
      <c r="C43" s="8" t="s">
        <v>45</v>
      </c>
      <c r="D43" s="8" t="s">
        <v>55</v>
      </c>
      <c r="E43" s="8" t="s">
        <v>47</v>
      </c>
      <c r="F43" s="23">
        <v>43302</v>
      </c>
      <c r="G43" s="8" t="s">
        <v>48</v>
      </c>
      <c r="H43" s="9" t="s">
        <v>56</v>
      </c>
      <c r="I43" s="10" t="s">
        <v>50</v>
      </c>
      <c r="J43" s="11">
        <v>37.4</v>
      </c>
      <c r="K43" s="12" t="s">
        <v>51</v>
      </c>
      <c r="L43" s="15"/>
      <c r="M43" s="15"/>
      <c r="N43" s="13"/>
      <c r="Q43" s="14"/>
      <c r="R43" s="15" t="s">
        <v>28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3">
        <v>17017</v>
      </c>
      <c r="AG43" s="13"/>
      <c r="AH43" s="14"/>
      <c r="AI43" s="14"/>
      <c r="AJ43" s="14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2">
        <f t="shared" si="0"/>
        <v>1</v>
      </c>
      <c r="BA43" s="12">
        <f t="shared" si="1"/>
        <v>1</v>
      </c>
    </row>
    <row r="44" spans="1:53" x14ac:dyDescent="0.2">
      <c r="A44" s="8" t="s">
        <v>44</v>
      </c>
      <c r="B44" s="8" t="s">
        <v>1063</v>
      </c>
      <c r="C44" s="8" t="s">
        <v>45</v>
      </c>
      <c r="D44" s="8" t="s">
        <v>46</v>
      </c>
      <c r="E44" s="8" t="s">
        <v>47</v>
      </c>
      <c r="F44" s="23">
        <v>43302</v>
      </c>
      <c r="G44" s="8" t="s">
        <v>48</v>
      </c>
      <c r="H44" s="9" t="s">
        <v>49</v>
      </c>
      <c r="I44" s="10" t="s">
        <v>50</v>
      </c>
      <c r="J44" s="11">
        <v>43.8</v>
      </c>
      <c r="K44" s="12" t="s">
        <v>51</v>
      </c>
      <c r="L44" s="15"/>
      <c r="M44" s="15"/>
      <c r="N44" s="13"/>
      <c r="Q44" s="14"/>
      <c r="R44" s="15" t="s">
        <v>28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3">
        <v>223</v>
      </c>
      <c r="AG44" s="13"/>
      <c r="AH44" s="14"/>
      <c r="AI44" s="14"/>
      <c r="AJ44" s="14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2">
        <f t="shared" si="0"/>
        <v>1</v>
      </c>
      <c r="BA44" s="12">
        <f t="shared" si="1"/>
        <v>1</v>
      </c>
    </row>
    <row r="45" spans="1:53" x14ac:dyDescent="0.2">
      <c r="A45" s="8" t="s">
        <v>52</v>
      </c>
      <c r="B45" s="8" t="s">
        <v>1063</v>
      </c>
      <c r="C45" s="8" t="s">
        <v>45</v>
      </c>
      <c r="D45" s="8" t="s">
        <v>46</v>
      </c>
      <c r="E45" s="8" t="s">
        <v>53</v>
      </c>
      <c r="F45" s="23">
        <v>43302</v>
      </c>
      <c r="G45" s="8" t="s">
        <v>48</v>
      </c>
      <c r="H45" s="9" t="s">
        <v>49</v>
      </c>
      <c r="I45" s="10" t="s">
        <v>50</v>
      </c>
      <c r="J45" s="11">
        <v>36.200000000000003</v>
      </c>
      <c r="K45" s="12" t="s">
        <v>51</v>
      </c>
      <c r="L45" s="15"/>
      <c r="M45" s="15"/>
      <c r="N45" s="13"/>
      <c r="Q45" s="14"/>
      <c r="R45" s="15" t="s">
        <v>28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3">
        <v>31836</v>
      </c>
      <c r="AG45" s="13"/>
      <c r="AH45" s="14"/>
      <c r="AI45" s="14"/>
      <c r="AJ45" s="14"/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2">
        <f t="shared" si="0"/>
        <v>1</v>
      </c>
      <c r="BA45" s="12">
        <f t="shared" si="1"/>
        <v>1</v>
      </c>
    </row>
    <row r="46" spans="1:53" x14ac:dyDescent="0.2">
      <c r="A46" s="8" t="s">
        <v>62</v>
      </c>
      <c r="B46" s="8" t="s">
        <v>1063</v>
      </c>
      <c r="C46" s="8" t="s">
        <v>45</v>
      </c>
      <c r="D46" s="8" t="s">
        <v>63</v>
      </c>
      <c r="E46" s="8" t="s">
        <v>64</v>
      </c>
      <c r="F46" s="23">
        <v>43302</v>
      </c>
      <c r="G46" s="8" t="s">
        <v>48</v>
      </c>
      <c r="H46" s="9" t="s">
        <v>49</v>
      </c>
      <c r="I46" s="10" t="s">
        <v>50</v>
      </c>
      <c r="J46" s="11">
        <v>31.8</v>
      </c>
      <c r="K46" s="12" t="s">
        <v>51</v>
      </c>
      <c r="L46" s="15" t="s">
        <v>33</v>
      </c>
      <c r="M46" s="15"/>
      <c r="N46" s="15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3"/>
      <c r="AL46" s="14"/>
      <c r="AM46" s="14"/>
      <c r="AN46" s="13">
        <v>31440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2">
        <f t="shared" si="0"/>
        <v>1</v>
      </c>
      <c r="BA46" s="12">
        <f t="shared" si="1"/>
        <v>1</v>
      </c>
    </row>
    <row r="47" spans="1:53" x14ac:dyDescent="0.2">
      <c r="A47" s="8" t="s">
        <v>65</v>
      </c>
      <c r="B47" s="8" t="s">
        <v>1063</v>
      </c>
      <c r="C47" s="8" t="s">
        <v>45</v>
      </c>
      <c r="D47" s="8" t="s">
        <v>66</v>
      </c>
      <c r="E47" s="8" t="s">
        <v>67</v>
      </c>
      <c r="F47" s="23">
        <v>43249</v>
      </c>
      <c r="G47" s="8" t="s">
        <v>68</v>
      </c>
      <c r="H47" s="9" t="s">
        <v>49</v>
      </c>
      <c r="I47" s="10" t="s">
        <v>50</v>
      </c>
      <c r="J47" s="11">
        <v>43.9</v>
      </c>
      <c r="K47" s="12" t="s">
        <v>51</v>
      </c>
      <c r="L47" s="15"/>
      <c r="M47" s="15"/>
      <c r="N47" s="13"/>
      <c r="Q47" s="14"/>
      <c r="R47" s="15" t="s">
        <v>28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3">
        <v>39</v>
      </c>
      <c r="AG47" s="13"/>
      <c r="AH47" s="14"/>
      <c r="AI47" s="14"/>
      <c r="AJ47" s="14"/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2">
        <f t="shared" si="0"/>
        <v>1</v>
      </c>
      <c r="BA47" s="12">
        <f t="shared" si="1"/>
        <v>1</v>
      </c>
    </row>
    <row r="48" spans="1:53" x14ac:dyDescent="0.2">
      <c r="A48" s="8" t="s">
        <v>71</v>
      </c>
      <c r="B48" s="8" t="s">
        <v>1063</v>
      </c>
      <c r="C48" s="8" t="s">
        <v>45</v>
      </c>
      <c r="D48" s="8" t="s">
        <v>72</v>
      </c>
      <c r="E48" s="8" t="s">
        <v>53</v>
      </c>
      <c r="F48" s="23">
        <v>43302</v>
      </c>
      <c r="G48" s="8" t="s">
        <v>48</v>
      </c>
      <c r="H48" s="9" t="s">
        <v>49</v>
      </c>
      <c r="I48" s="10" t="s">
        <v>50</v>
      </c>
      <c r="J48" s="11">
        <v>40.200000000000003</v>
      </c>
      <c r="K48" s="12" t="s">
        <v>51</v>
      </c>
      <c r="L48" s="15"/>
      <c r="M48" s="15"/>
      <c r="N48" s="13"/>
      <c r="Q48" s="14"/>
      <c r="R48" s="15" t="s">
        <v>28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3">
        <v>42980</v>
      </c>
      <c r="AG48" s="13"/>
      <c r="AH48" s="14"/>
      <c r="AI48" s="14"/>
      <c r="AJ48" s="14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2">
        <f t="shared" si="0"/>
        <v>1</v>
      </c>
      <c r="BA48" s="12">
        <f t="shared" si="1"/>
        <v>1</v>
      </c>
    </row>
    <row r="49" spans="1:53" x14ac:dyDescent="0.2">
      <c r="A49" s="8" t="s">
        <v>81</v>
      </c>
      <c r="B49" s="8" t="s">
        <v>1064</v>
      </c>
      <c r="C49" s="12" t="s">
        <v>74</v>
      </c>
      <c r="D49" s="12" t="s">
        <v>75</v>
      </c>
      <c r="E49" s="12" t="s">
        <v>67</v>
      </c>
      <c r="F49" s="16">
        <v>42896</v>
      </c>
      <c r="G49" s="12" t="s">
        <v>82</v>
      </c>
      <c r="H49" s="17" t="s">
        <v>77</v>
      </c>
      <c r="I49" s="12" t="s">
        <v>50</v>
      </c>
      <c r="J49" s="19">
        <v>87.5</v>
      </c>
      <c r="K49" s="12" t="s">
        <v>51</v>
      </c>
      <c r="L49" s="9"/>
      <c r="M49" s="9"/>
      <c r="N49" s="9"/>
      <c r="Q49" s="9"/>
      <c r="R49" s="9"/>
      <c r="S49" s="9" t="s">
        <v>834</v>
      </c>
      <c r="T49" s="9"/>
      <c r="U49" s="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8">
        <v>6924</v>
      </c>
      <c r="AY49" s="14"/>
      <c r="AZ49" s="12">
        <f t="shared" si="0"/>
        <v>1</v>
      </c>
      <c r="BA49" s="12">
        <f t="shared" si="1"/>
        <v>0</v>
      </c>
    </row>
    <row r="50" spans="1:53" x14ac:dyDescent="0.2">
      <c r="A50" s="8" t="s">
        <v>98</v>
      </c>
      <c r="B50" s="8" t="s">
        <v>1064</v>
      </c>
      <c r="C50" s="12" t="s">
        <v>74</v>
      </c>
      <c r="D50" s="12" t="s">
        <v>96</v>
      </c>
      <c r="E50" s="12" t="s">
        <v>67</v>
      </c>
      <c r="F50" s="16">
        <v>42900</v>
      </c>
      <c r="G50" s="12" t="s">
        <v>82</v>
      </c>
      <c r="H50" s="17" t="s">
        <v>77</v>
      </c>
      <c r="I50" s="12" t="s">
        <v>50</v>
      </c>
      <c r="J50" s="19">
        <v>200</v>
      </c>
      <c r="K50" s="12" t="s">
        <v>51</v>
      </c>
      <c r="L50" s="9"/>
      <c r="M50" s="9"/>
      <c r="N50" s="9"/>
      <c r="Q50" s="9"/>
      <c r="R50" s="9"/>
      <c r="S50" s="9" t="s">
        <v>834</v>
      </c>
      <c r="T50" s="9"/>
      <c r="U50" s="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8">
        <v>33164</v>
      </c>
      <c r="AY50" s="14"/>
      <c r="AZ50" s="12">
        <f t="shared" si="0"/>
        <v>1</v>
      </c>
      <c r="BA50" s="12">
        <f t="shared" si="1"/>
        <v>0</v>
      </c>
    </row>
    <row r="51" spans="1:53" x14ac:dyDescent="0.2">
      <c r="A51" s="8" t="s">
        <v>99</v>
      </c>
      <c r="B51" s="8" t="s">
        <v>1064</v>
      </c>
      <c r="C51" s="12" t="s">
        <v>74</v>
      </c>
      <c r="D51" s="12" t="s">
        <v>96</v>
      </c>
      <c r="E51" s="12" t="s">
        <v>67</v>
      </c>
      <c r="F51" s="16">
        <v>42900</v>
      </c>
      <c r="G51" s="12" t="s">
        <v>82</v>
      </c>
      <c r="H51" s="17" t="s">
        <v>77</v>
      </c>
      <c r="I51" s="12" t="s">
        <v>50</v>
      </c>
      <c r="J51" s="19">
        <v>240</v>
      </c>
      <c r="K51" s="12" t="s">
        <v>51</v>
      </c>
      <c r="L51" s="9"/>
      <c r="M51" s="9"/>
      <c r="N51" s="9"/>
      <c r="Q51" s="9"/>
      <c r="R51" s="9"/>
      <c r="S51" s="9" t="s">
        <v>834</v>
      </c>
      <c r="T51" s="9"/>
      <c r="U51" s="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8">
        <v>39274</v>
      </c>
      <c r="AY51" s="14"/>
      <c r="AZ51" s="12">
        <f t="shared" si="0"/>
        <v>1</v>
      </c>
      <c r="BA51" s="12">
        <f t="shared" si="1"/>
        <v>0</v>
      </c>
    </row>
    <row r="52" spans="1:53" x14ac:dyDescent="0.2">
      <c r="A52" s="8" t="s">
        <v>100</v>
      </c>
      <c r="B52" s="8" t="s">
        <v>1064</v>
      </c>
      <c r="C52" s="12" t="s">
        <v>74</v>
      </c>
      <c r="D52" s="12" t="s">
        <v>96</v>
      </c>
      <c r="E52" s="12" t="s">
        <v>67</v>
      </c>
      <c r="F52" s="16">
        <v>42900</v>
      </c>
      <c r="G52" s="12" t="s">
        <v>82</v>
      </c>
      <c r="H52" s="17" t="s">
        <v>77</v>
      </c>
      <c r="I52" s="12" t="s">
        <v>50</v>
      </c>
      <c r="J52" s="19">
        <v>240</v>
      </c>
      <c r="K52" s="12" t="s">
        <v>51</v>
      </c>
      <c r="L52" s="9"/>
      <c r="M52" s="9"/>
      <c r="N52" s="9"/>
      <c r="Q52" s="9"/>
      <c r="R52" s="9"/>
      <c r="S52" s="9" t="s">
        <v>834</v>
      </c>
      <c r="T52" s="9"/>
      <c r="U52" s="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8">
        <v>23687</v>
      </c>
      <c r="AY52" s="14"/>
      <c r="AZ52" s="12">
        <f t="shared" si="0"/>
        <v>1</v>
      </c>
      <c r="BA52" s="12">
        <f t="shared" si="1"/>
        <v>0</v>
      </c>
    </row>
    <row r="53" spans="1:53" x14ac:dyDescent="0.2">
      <c r="A53" s="8" t="s">
        <v>102</v>
      </c>
      <c r="B53" s="8" t="s">
        <v>1064</v>
      </c>
      <c r="C53" s="12" t="s">
        <v>74</v>
      </c>
      <c r="D53" s="12" t="s">
        <v>103</v>
      </c>
      <c r="E53" s="12" t="s">
        <v>90</v>
      </c>
      <c r="F53" s="16">
        <v>42909</v>
      </c>
      <c r="G53" s="12" t="s">
        <v>48</v>
      </c>
      <c r="H53" s="17" t="s">
        <v>77</v>
      </c>
      <c r="I53" s="12" t="s">
        <v>50</v>
      </c>
      <c r="J53" s="19">
        <v>81.7</v>
      </c>
      <c r="K53" s="12" t="s">
        <v>51</v>
      </c>
      <c r="L53" s="9"/>
      <c r="M53" s="9"/>
      <c r="N53" s="9"/>
      <c r="Q53" s="9"/>
      <c r="R53" s="9"/>
      <c r="S53" s="9" t="s">
        <v>834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8">
        <v>286</v>
      </c>
      <c r="AY53" s="14"/>
      <c r="AZ53" s="12">
        <f t="shared" si="0"/>
        <v>1</v>
      </c>
      <c r="BA53" s="12">
        <f t="shared" si="1"/>
        <v>0</v>
      </c>
    </row>
    <row r="54" spans="1:53" x14ac:dyDescent="0.2">
      <c r="A54" s="8" t="s">
        <v>104</v>
      </c>
      <c r="B54" s="8" t="s">
        <v>1064</v>
      </c>
      <c r="C54" s="12" t="s">
        <v>74</v>
      </c>
      <c r="D54" s="12" t="s">
        <v>103</v>
      </c>
      <c r="E54" s="12" t="s">
        <v>90</v>
      </c>
      <c r="F54" s="16">
        <v>42909</v>
      </c>
      <c r="G54" s="12" t="s">
        <v>48</v>
      </c>
      <c r="H54" s="17" t="s">
        <v>77</v>
      </c>
      <c r="I54" s="12" t="s">
        <v>50</v>
      </c>
      <c r="J54" s="19">
        <v>110</v>
      </c>
      <c r="K54" s="12" t="s">
        <v>51</v>
      </c>
      <c r="L54" s="9"/>
      <c r="M54" s="9"/>
      <c r="N54" s="9"/>
      <c r="Q54" s="9"/>
      <c r="R54" s="9"/>
      <c r="S54" s="9" t="s">
        <v>834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8">
        <v>16661</v>
      </c>
      <c r="AY54" s="14"/>
      <c r="AZ54" s="12">
        <f t="shared" si="0"/>
        <v>1</v>
      </c>
      <c r="BA54" s="12">
        <f t="shared" si="1"/>
        <v>0</v>
      </c>
    </row>
    <row r="55" spans="1:53" x14ac:dyDescent="0.2">
      <c r="A55" s="8" t="s">
        <v>122</v>
      </c>
      <c r="B55" s="8" t="s">
        <v>1064</v>
      </c>
      <c r="C55" s="12" t="s">
        <v>74</v>
      </c>
      <c r="D55" s="12" t="s">
        <v>103</v>
      </c>
      <c r="E55" s="12" t="s">
        <v>60</v>
      </c>
      <c r="F55" s="16">
        <v>42909</v>
      </c>
      <c r="G55" s="12" t="s">
        <v>48</v>
      </c>
      <c r="H55" s="17" t="s">
        <v>77</v>
      </c>
      <c r="I55" s="12" t="s">
        <v>50</v>
      </c>
      <c r="J55" s="19">
        <v>97.2</v>
      </c>
      <c r="K55" s="12" t="s">
        <v>51</v>
      </c>
      <c r="L55" s="9"/>
      <c r="M55" s="9"/>
      <c r="N55" s="9"/>
      <c r="Q55" s="9"/>
      <c r="R55" s="9"/>
      <c r="S55" s="9" t="s">
        <v>834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8">
        <v>12391</v>
      </c>
      <c r="AY55" s="14"/>
      <c r="AZ55" s="12">
        <f t="shared" si="0"/>
        <v>1</v>
      </c>
      <c r="BA55" s="12">
        <f t="shared" si="1"/>
        <v>0</v>
      </c>
    </row>
    <row r="56" spans="1:53" x14ac:dyDescent="0.2">
      <c r="A56" s="8" t="s">
        <v>124</v>
      </c>
      <c r="B56" s="8" t="s">
        <v>1064</v>
      </c>
      <c r="C56" s="12" t="s">
        <v>74</v>
      </c>
      <c r="D56" s="12" t="s">
        <v>103</v>
      </c>
      <c r="E56" s="12" t="s">
        <v>125</v>
      </c>
      <c r="F56" s="16">
        <v>42909</v>
      </c>
      <c r="G56" s="12" t="s">
        <v>48</v>
      </c>
      <c r="H56" s="17" t="s">
        <v>77</v>
      </c>
      <c r="I56" s="12" t="s">
        <v>50</v>
      </c>
      <c r="J56" s="19">
        <v>75.099999999999994</v>
      </c>
      <c r="K56" s="12" t="s">
        <v>51</v>
      </c>
      <c r="L56" s="9"/>
      <c r="M56" s="9"/>
      <c r="N56" s="9"/>
      <c r="Q56" s="9"/>
      <c r="R56" s="9"/>
      <c r="S56" s="9" t="s">
        <v>834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3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8">
        <v>22376</v>
      </c>
      <c r="AY56" s="14"/>
      <c r="AZ56" s="12">
        <f t="shared" si="0"/>
        <v>1</v>
      </c>
      <c r="BA56" s="12">
        <f t="shared" si="1"/>
        <v>0</v>
      </c>
    </row>
    <row r="57" spans="1:53" x14ac:dyDescent="0.2">
      <c r="A57" s="8" t="s">
        <v>126</v>
      </c>
      <c r="B57" s="8" t="s">
        <v>1064</v>
      </c>
      <c r="C57" s="12" t="s">
        <v>74</v>
      </c>
      <c r="D57" s="12" t="s">
        <v>103</v>
      </c>
      <c r="E57" s="12" t="s">
        <v>59</v>
      </c>
      <c r="F57" s="16">
        <v>42909</v>
      </c>
      <c r="G57" s="12" t="s">
        <v>48</v>
      </c>
      <c r="H57" s="17" t="s">
        <v>77</v>
      </c>
      <c r="I57" s="12" t="s">
        <v>50</v>
      </c>
      <c r="J57" s="19">
        <v>171.2</v>
      </c>
      <c r="K57" s="12" t="s">
        <v>51</v>
      </c>
      <c r="L57" s="9"/>
      <c r="M57" s="9"/>
      <c r="N57" s="9"/>
      <c r="Q57" s="9"/>
      <c r="R57" s="9"/>
      <c r="S57" s="9" t="s">
        <v>834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3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8">
        <v>18341</v>
      </c>
      <c r="AY57" s="14"/>
      <c r="AZ57" s="12">
        <f t="shared" si="0"/>
        <v>1</v>
      </c>
      <c r="BA57" s="12">
        <f t="shared" si="1"/>
        <v>0</v>
      </c>
    </row>
    <row r="58" spans="1:53" x14ac:dyDescent="0.2">
      <c r="A58" s="8" t="s">
        <v>128</v>
      </c>
      <c r="B58" s="8" t="s">
        <v>1064</v>
      </c>
      <c r="C58" s="12" t="s">
        <v>74</v>
      </c>
      <c r="D58" s="12" t="s">
        <v>103</v>
      </c>
      <c r="E58" s="12" t="s">
        <v>67</v>
      </c>
      <c r="F58" s="16">
        <v>42909</v>
      </c>
      <c r="G58" s="12" t="s">
        <v>82</v>
      </c>
      <c r="H58" s="17" t="s">
        <v>77</v>
      </c>
      <c r="I58" s="12" t="s">
        <v>50</v>
      </c>
      <c r="J58" s="19">
        <v>120</v>
      </c>
      <c r="K58" s="12" t="s">
        <v>51</v>
      </c>
      <c r="L58" s="9"/>
      <c r="M58" s="9"/>
      <c r="N58" s="9"/>
      <c r="Q58" s="9"/>
      <c r="R58" s="9"/>
      <c r="S58" s="9" t="s">
        <v>834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8">
        <v>18326</v>
      </c>
      <c r="AY58" s="14"/>
      <c r="AZ58" s="12">
        <f t="shared" si="0"/>
        <v>1</v>
      </c>
      <c r="BA58" s="12">
        <f t="shared" si="1"/>
        <v>0</v>
      </c>
    </row>
    <row r="59" spans="1:53" x14ac:dyDescent="0.2">
      <c r="A59" s="8" t="s">
        <v>145</v>
      </c>
      <c r="B59" s="8" t="s">
        <v>1064</v>
      </c>
      <c r="C59" s="12" t="s">
        <v>74</v>
      </c>
      <c r="D59" s="12" t="s">
        <v>146</v>
      </c>
      <c r="E59" s="12" t="s">
        <v>90</v>
      </c>
      <c r="F59" s="16">
        <v>42902</v>
      </c>
      <c r="G59" s="12" t="s">
        <v>48</v>
      </c>
      <c r="H59" s="17" t="s">
        <v>77</v>
      </c>
      <c r="I59" s="12" t="s">
        <v>50</v>
      </c>
      <c r="J59" s="19">
        <v>174</v>
      </c>
      <c r="K59" s="12" t="s">
        <v>51</v>
      </c>
      <c r="L59" s="9"/>
      <c r="M59" s="9"/>
      <c r="N59" s="9"/>
      <c r="Q59" s="9"/>
      <c r="R59" s="9"/>
      <c r="S59" s="9" t="s">
        <v>834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3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8">
        <v>33091</v>
      </c>
      <c r="AY59" s="14"/>
      <c r="AZ59" s="12">
        <f t="shared" si="0"/>
        <v>1</v>
      </c>
      <c r="BA59" s="12">
        <f t="shared" si="1"/>
        <v>0</v>
      </c>
    </row>
    <row r="60" spans="1:53" x14ac:dyDescent="0.2">
      <c r="A60" s="8" t="s">
        <v>148</v>
      </c>
      <c r="B60" s="8" t="s">
        <v>1064</v>
      </c>
      <c r="C60" s="12" t="s">
        <v>74</v>
      </c>
      <c r="D60" s="12" t="s">
        <v>146</v>
      </c>
      <c r="E60" s="12" t="s">
        <v>76</v>
      </c>
      <c r="F60" s="16">
        <v>42910</v>
      </c>
      <c r="G60" s="12" t="s">
        <v>48</v>
      </c>
      <c r="H60" s="17" t="s">
        <v>77</v>
      </c>
      <c r="I60" s="12" t="s">
        <v>50</v>
      </c>
      <c r="J60" s="19">
        <v>220</v>
      </c>
      <c r="K60" s="12" t="s">
        <v>51</v>
      </c>
      <c r="L60" s="9"/>
      <c r="M60" s="9"/>
      <c r="N60" s="9"/>
      <c r="Q60" s="9"/>
      <c r="R60" s="9"/>
      <c r="S60" s="9" t="s">
        <v>834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3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8">
        <v>20866</v>
      </c>
      <c r="AY60" s="14"/>
      <c r="AZ60" s="12">
        <f t="shared" si="0"/>
        <v>1</v>
      </c>
      <c r="BA60" s="12">
        <f t="shared" si="1"/>
        <v>0</v>
      </c>
    </row>
    <row r="61" spans="1:53" x14ac:dyDescent="0.2">
      <c r="A61" s="8" t="s">
        <v>149</v>
      </c>
      <c r="B61" s="8" t="s">
        <v>1064</v>
      </c>
      <c r="C61" s="12" t="s">
        <v>74</v>
      </c>
      <c r="D61" s="12" t="s">
        <v>146</v>
      </c>
      <c r="E61" s="12" t="s">
        <v>76</v>
      </c>
      <c r="F61" s="16">
        <v>42910</v>
      </c>
      <c r="G61" s="12" t="s">
        <v>48</v>
      </c>
      <c r="H61" s="17" t="s">
        <v>77</v>
      </c>
      <c r="I61" s="12" t="s">
        <v>50</v>
      </c>
      <c r="J61" s="19">
        <v>100</v>
      </c>
      <c r="K61" s="12" t="s">
        <v>51</v>
      </c>
      <c r="L61" s="9"/>
      <c r="M61" s="9"/>
      <c r="N61" s="9"/>
      <c r="Q61" s="9"/>
      <c r="R61" s="9"/>
      <c r="S61" s="9" t="s">
        <v>834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3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8">
        <v>31391</v>
      </c>
      <c r="AY61" s="14"/>
      <c r="AZ61" s="12">
        <f t="shared" si="0"/>
        <v>1</v>
      </c>
      <c r="BA61" s="12">
        <f t="shared" si="1"/>
        <v>0</v>
      </c>
    </row>
    <row r="62" spans="1:53" x14ac:dyDescent="0.2">
      <c r="A62" s="8" t="s">
        <v>150</v>
      </c>
      <c r="B62" s="8" t="s">
        <v>1064</v>
      </c>
      <c r="C62" s="12" t="s">
        <v>74</v>
      </c>
      <c r="D62" s="12" t="s">
        <v>146</v>
      </c>
      <c r="E62" s="12" t="s">
        <v>76</v>
      </c>
      <c r="F62" s="16">
        <v>42910</v>
      </c>
      <c r="G62" s="12" t="s">
        <v>48</v>
      </c>
      <c r="H62" s="17" t="s">
        <v>77</v>
      </c>
      <c r="I62" s="12" t="s">
        <v>50</v>
      </c>
      <c r="J62" s="19">
        <v>172</v>
      </c>
      <c r="K62" s="12" t="s">
        <v>51</v>
      </c>
      <c r="L62" s="9"/>
      <c r="M62" s="9"/>
      <c r="N62" s="9"/>
      <c r="Q62" s="9"/>
      <c r="R62" s="9"/>
      <c r="S62" s="9" t="s">
        <v>834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3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8">
        <v>27547</v>
      </c>
      <c r="AY62" s="14"/>
      <c r="AZ62" s="12">
        <f t="shared" si="0"/>
        <v>1</v>
      </c>
      <c r="BA62" s="12">
        <f t="shared" si="1"/>
        <v>0</v>
      </c>
    </row>
    <row r="63" spans="1:53" x14ac:dyDescent="0.2">
      <c r="A63" s="8" t="s">
        <v>155</v>
      </c>
      <c r="B63" s="8" t="s">
        <v>1064</v>
      </c>
      <c r="C63" s="12" t="s">
        <v>74</v>
      </c>
      <c r="D63" s="12" t="s">
        <v>146</v>
      </c>
      <c r="E63" s="12" t="s">
        <v>67</v>
      </c>
      <c r="F63" s="16">
        <v>42902</v>
      </c>
      <c r="G63" s="12" t="s">
        <v>82</v>
      </c>
      <c r="H63" s="17" t="s">
        <v>77</v>
      </c>
      <c r="I63" s="12" t="s">
        <v>50</v>
      </c>
      <c r="J63" s="19">
        <v>81.5</v>
      </c>
      <c r="K63" s="12" t="s">
        <v>51</v>
      </c>
      <c r="L63" s="9"/>
      <c r="M63" s="9"/>
      <c r="N63" s="9"/>
      <c r="Q63" s="9"/>
      <c r="R63" s="9"/>
      <c r="S63" s="9" t="s">
        <v>834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3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8">
        <v>2509</v>
      </c>
      <c r="AY63" s="14"/>
      <c r="AZ63" s="12">
        <f t="shared" si="0"/>
        <v>1</v>
      </c>
      <c r="BA63" s="12">
        <f t="shared" si="1"/>
        <v>0</v>
      </c>
    </row>
    <row r="64" spans="1:53" x14ac:dyDescent="0.2">
      <c r="A64" s="8" t="s">
        <v>156</v>
      </c>
      <c r="B64" s="8" t="s">
        <v>1064</v>
      </c>
      <c r="C64" s="12" t="s">
        <v>74</v>
      </c>
      <c r="D64" s="12" t="s">
        <v>146</v>
      </c>
      <c r="E64" s="12" t="s">
        <v>67</v>
      </c>
      <c r="F64" s="16">
        <v>42902</v>
      </c>
      <c r="G64" s="12" t="s">
        <v>82</v>
      </c>
      <c r="H64" s="17" t="s">
        <v>77</v>
      </c>
      <c r="I64" s="12" t="s">
        <v>50</v>
      </c>
      <c r="J64" s="19">
        <v>61</v>
      </c>
      <c r="K64" s="12" t="s">
        <v>51</v>
      </c>
      <c r="L64" s="9"/>
      <c r="M64" s="9"/>
      <c r="N64" s="9"/>
      <c r="Q64" s="9"/>
      <c r="R64" s="9"/>
      <c r="S64" s="9" t="s">
        <v>834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3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8">
        <v>6694</v>
      </c>
      <c r="AY64" s="14"/>
      <c r="AZ64" s="12">
        <f t="shared" si="0"/>
        <v>1</v>
      </c>
      <c r="BA64" s="12">
        <f t="shared" si="1"/>
        <v>0</v>
      </c>
    </row>
    <row r="65" spans="1:53" x14ac:dyDescent="0.2">
      <c r="A65" s="8" t="s">
        <v>158</v>
      </c>
      <c r="B65" s="8" t="s">
        <v>1064</v>
      </c>
      <c r="C65" s="12" t="s">
        <v>74</v>
      </c>
      <c r="D65" s="12" t="s">
        <v>146</v>
      </c>
      <c r="E65" s="12" t="s">
        <v>67</v>
      </c>
      <c r="F65" s="16">
        <v>42902</v>
      </c>
      <c r="G65" s="12" t="s">
        <v>82</v>
      </c>
      <c r="H65" s="17" t="s">
        <v>77</v>
      </c>
      <c r="I65" s="12" t="s">
        <v>50</v>
      </c>
      <c r="J65" s="19">
        <v>87.1</v>
      </c>
      <c r="K65" s="12" t="s">
        <v>51</v>
      </c>
      <c r="L65" s="9"/>
      <c r="M65" s="9"/>
      <c r="N65" s="9"/>
      <c r="Q65" s="9"/>
      <c r="R65" s="9"/>
      <c r="S65" s="9" t="s">
        <v>834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3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8">
        <v>8365</v>
      </c>
      <c r="AY65" s="14"/>
      <c r="AZ65" s="12">
        <f t="shared" si="0"/>
        <v>1</v>
      </c>
      <c r="BA65" s="12">
        <f t="shared" si="1"/>
        <v>0</v>
      </c>
    </row>
    <row r="66" spans="1:53" x14ac:dyDescent="0.2">
      <c r="A66" s="8" t="s">
        <v>159</v>
      </c>
      <c r="B66" s="8" t="s">
        <v>1064</v>
      </c>
      <c r="C66" s="12" t="s">
        <v>74</v>
      </c>
      <c r="D66" s="12" t="s">
        <v>146</v>
      </c>
      <c r="E66" s="12" t="s">
        <v>67</v>
      </c>
      <c r="F66" s="16">
        <v>42902</v>
      </c>
      <c r="G66" s="12" t="s">
        <v>82</v>
      </c>
      <c r="H66" s="17" t="s">
        <v>77</v>
      </c>
      <c r="I66" s="12" t="s">
        <v>50</v>
      </c>
      <c r="J66" s="19">
        <v>100</v>
      </c>
      <c r="K66" s="12" t="s">
        <v>51</v>
      </c>
      <c r="L66" s="9"/>
      <c r="M66" s="9"/>
      <c r="N66" s="9"/>
      <c r="Q66" s="9"/>
      <c r="R66" s="9"/>
      <c r="S66" s="9" t="s">
        <v>834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3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8">
        <v>34536</v>
      </c>
      <c r="AY66" s="14"/>
      <c r="AZ66" s="12">
        <f t="shared" ref="AZ66:AZ129" si="2">COUNT(T66:AY66)</f>
        <v>1</v>
      </c>
      <c r="BA66" s="12">
        <f t="shared" ref="BA66:BA129" si="3">COUNT(T66:AW66)</f>
        <v>0</v>
      </c>
    </row>
    <row r="67" spans="1:53" x14ac:dyDescent="0.2">
      <c r="A67" s="8" t="s">
        <v>164</v>
      </c>
      <c r="B67" s="8" t="s">
        <v>1064</v>
      </c>
      <c r="C67" s="20" t="s">
        <v>74</v>
      </c>
      <c r="D67" s="20" t="s">
        <v>165</v>
      </c>
      <c r="E67" s="20" t="s">
        <v>90</v>
      </c>
      <c r="F67" s="21">
        <v>42910</v>
      </c>
      <c r="G67" s="20" t="s">
        <v>48</v>
      </c>
      <c r="H67" s="22" t="s">
        <v>77</v>
      </c>
      <c r="I67" s="12" t="s">
        <v>50</v>
      </c>
      <c r="J67" s="19">
        <v>62.9</v>
      </c>
      <c r="K67" s="12" t="s">
        <v>51</v>
      </c>
      <c r="L67" s="9"/>
      <c r="M67" s="9"/>
      <c r="N67" s="9"/>
      <c r="Q67" s="9"/>
      <c r="R67" s="9"/>
      <c r="S67" s="9" t="s">
        <v>834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3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8">
        <v>34685</v>
      </c>
      <c r="AY67" s="14"/>
      <c r="AZ67" s="12">
        <f t="shared" si="2"/>
        <v>1</v>
      </c>
      <c r="BA67" s="12">
        <f t="shared" si="3"/>
        <v>0</v>
      </c>
    </row>
    <row r="68" spans="1:53" x14ac:dyDescent="0.2">
      <c r="A68" s="8" t="s">
        <v>166</v>
      </c>
      <c r="B68" s="8" t="s">
        <v>1064</v>
      </c>
      <c r="C68" s="20" t="s">
        <v>74</v>
      </c>
      <c r="D68" s="20" t="s">
        <v>165</v>
      </c>
      <c r="E68" s="20" t="s">
        <v>90</v>
      </c>
      <c r="F68" s="21">
        <v>42910</v>
      </c>
      <c r="G68" s="20" t="s">
        <v>48</v>
      </c>
      <c r="H68" s="22" t="s">
        <v>77</v>
      </c>
      <c r="I68" s="12" t="s">
        <v>50</v>
      </c>
      <c r="J68" s="19">
        <v>65.900000000000006</v>
      </c>
      <c r="K68" s="12" t="s">
        <v>51</v>
      </c>
      <c r="L68" s="9"/>
      <c r="M68" s="9"/>
      <c r="N68" s="9"/>
      <c r="Q68" s="9"/>
      <c r="R68" s="9"/>
      <c r="S68" s="9" t="s">
        <v>834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3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8">
        <v>13521</v>
      </c>
      <c r="AY68" s="14"/>
      <c r="AZ68" s="12">
        <f t="shared" si="2"/>
        <v>1</v>
      </c>
      <c r="BA68" s="12">
        <f t="shared" si="3"/>
        <v>0</v>
      </c>
    </row>
    <row r="69" spans="1:53" x14ac:dyDescent="0.2">
      <c r="A69" s="8" t="s">
        <v>169</v>
      </c>
      <c r="B69" s="8" t="s">
        <v>1064</v>
      </c>
      <c r="C69" s="20" t="s">
        <v>74</v>
      </c>
      <c r="D69" s="20" t="s">
        <v>165</v>
      </c>
      <c r="E69" s="20" t="s">
        <v>90</v>
      </c>
      <c r="F69" s="21">
        <v>42910</v>
      </c>
      <c r="G69" s="20" t="s">
        <v>48</v>
      </c>
      <c r="H69" s="22" t="s">
        <v>77</v>
      </c>
      <c r="I69" s="12" t="s">
        <v>50</v>
      </c>
      <c r="J69" s="19">
        <v>33.1</v>
      </c>
      <c r="K69" s="12" t="s">
        <v>51</v>
      </c>
      <c r="L69" s="9"/>
      <c r="M69" s="9"/>
      <c r="N69" s="9"/>
      <c r="Q69" s="9"/>
      <c r="R69" s="9"/>
      <c r="S69" s="9" t="s">
        <v>834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3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8">
        <v>1867</v>
      </c>
      <c r="AY69" s="14"/>
      <c r="AZ69" s="12">
        <f t="shared" si="2"/>
        <v>1</v>
      </c>
      <c r="BA69" s="12">
        <f t="shared" si="3"/>
        <v>0</v>
      </c>
    </row>
    <row r="70" spans="1:53" x14ac:dyDescent="0.2">
      <c r="A70" s="8" t="s">
        <v>171</v>
      </c>
      <c r="B70" s="8" t="s">
        <v>1064</v>
      </c>
      <c r="C70" s="20" t="s">
        <v>74</v>
      </c>
      <c r="D70" s="20" t="s">
        <v>165</v>
      </c>
      <c r="E70" s="20" t="s">
        <v>90</v>
      </c>
      <c r="F70" s="21">
        <v>42910</v>
      </c>
      <c r="G70" s="20" t="s">
        <v>48</v>
      </c>
      <c r="H70" s="22" t="s">
        <v>77</v>
      </c>
      <c r="I70" s="12" t="s">
        <v>50</v>
      </c>
      <c r="J70" s="19">
        <v>44.3</v>
      </c>
      <c r="K70" s="12" t="s">
        <v>51</v>
      </c>
      <c r="L70" s="9"/>
      <c r="M70" s="9"/>
      <c r="N70" s="9"/>
      <c r="Q70" s="9"/>
      <c r="R70" s="9"/>
      <c r="S70" s="9" t="s">
        <v>834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3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8">
        <v>6024</v>
      </c>
      <c r="AY70" s="14"/>
      <c r="AZ70" s="12">
        <f t="shared" si="2"/>
        <v>1</v>
      </c>
      <c r="BA70" s="12">
        <f t="shared" si="3"/>
        <v>0</v>
      </c>
    </row>
    <row r="71" spans="1:53" x14ac:dyDescent="0.2">
      <c r="A71" s="8" t="s">
        <v>251</v>
      </c>
      <c r="B71" s="8" t="s">
        <v>1064</v>
      </c>
      <c r="C71" s="12" t="s">
        <v>74</v>
      </c>
      <c r="D71" s="12" t="s">
        <v>165</v>
      </c>
      <c r="E71" s="12" t="s">
        <v>90</v>
      </c>
      <c r="F71" s="16">
        <v>42902</v>
      </c>
      <c r="G71" s="12" t="s">
        <v>48</v>
      </c>
      <c r="H71" s="17" t="s">
        <v>77</v>
      </c>
      <c r="I71" s="12" t="s">
        <v>50</v>
      </c>
      <c r="J71" s="19">
        <v>56.5</v>
      </c>
      <c r="K71" s="12" t="s">
        <v>51</v>
      </c>
      <c r="L71" s="9"/>
      <c r="M71" s="9"/>
      <c r="N71" s="9"/>
      <c r="Q71" s="9"/>
      <c r="R71" s="9"/>
      <c r="S71" s="9" t="s">
        <v>834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3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8">
        <v>31319</v>
      </c>
      <c r="AY71" s="14"/>
      <c r="AZ71" s="12">
        <f t="shared" si="2"/>
        <v>1</v>
      </c>
      <c r="BA71" s="12">
        <f t="shared" si="3"/>
        <v>0</v>
      </c>
    </row>
    <row r="72" spans="1:53" x14ac:dyDescent="0.2">
      <c r="A72" s="8" t="s">
        <v>253</v>
      </c>
      <c r="B72" s="8" t="s">
        <v>1064</v>
      </c>
      <c r="C72" s="12" t="s">
        <v>74</v>
      </c>
      <c r="D72" s="12" t="s">
        <v>165</v>
      </c>
      <c r="E72" s="12" t="s">
        <v>90</v>
      </c>
      <c r="F72" s="16">
        <v>42902</v>
      </c>
      <c r="G72" s="12" t="s">
        <v>48</v>
      </c>
      <c r="H72" s="17" t="s">
        <v>77</v>
      </c>
      <c r="I72" s="12" t="s">
        <v>50</v>
      </c>
      <c r="J72" s="19">
        <v>21.6</v>
      </c>
      <c r="K72" s="12" t="s">
        <v>51</v>
      </c>
      <c r="L72" s="9"/>
      <c r="M72" s="9"/>
      <c r="N72" s="9"/>
      <c r="Q72" s="9"/>
      <c r="R72" s="9"/>
      <c r="S72" s="9" t="s">
        <v>834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3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8">
        <v>1974</v>
      </c>
      <c r="AY72" s="14"/>
      <c r="AZ72" s="12">
        <f t="shared" si="2"/>
        <v>1</v>
      </c>
      <c r="BA72" s="12">
        <f t="shared" si="3"/>
        <v>0</v>
      </c>
    </row>
    <row r="73" spans="1:53" x14ac:dyDescent="0.2">
      <c r="A73" s="8" t="s">
        <v>256</v>
      </c>
      <c r="B73" s="8" t="s">
        <v>1064</v>
      </c>
      <c r="C73" s="12" t="s">
        <v>74</v>
      </c>
      <c r="D73" s="12" t="s">
        <v>165</v>
      </c>
      <c r="E73" s="12" t="s">
        <v>90</v>
      </c>
      <c r="F73" s="16">
        <v>42902</v>
      </c>
      <c r="G73" s="12" t="s">
        <v>48</v>
      </c>
      <c r="H73" s="17" t="s">
        <v>77</v>
      </c>
      <c r="I73" s="12" t="s">
        <v>50</v>
      </c>
      <c r="J73" s="19">
        <v>54.2</v>
      </c>
      <c r="K73" s="12" t="s">
        <v>51</v>
      </c>
      <c r="L73" s="9"/>
      <c r="M73" s="9"/>
      <c r="N73" s="9"/>
      <c r="Q73" s="9"/>
      <c r="R73" s="9"/>
      <c r="S73" s="9" t="s">
        <v>834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3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8">
        <v>21729</v>
      </c>
      <c r="AY73" s="14"/>
      <c r="AZ73" s="12">
        <f t="shared" si="2"/>
        <v>1</v>
      </c>
      <c r="BA73" s="12">
        <f t="shared" si="3"/>
        <v>0</v>
      </c>
    </row>
    <row r="74" spans="1:53" x14ac:dyDescent="0.2">
      <c r="A74" s="8" t="s">
        <v>257</v>
      </c>
      <c r="B74" s="8" t="s">
        <v>1064</v>
      </c>
      <c r="C74" s="12" t="s">
        <v>74</v>
      </c>
      <c r="D74" s="12" t="s">
        <v>165</v>
      </c>
      <c r="E74" s="12" t="s">
        <v>90</v>
      </c>
      <c r="F74" s="16">
        <v>42902</v>
      </c>
      <c r="G74" s="12" t="s">
        <v>48</v>
      </c>
      <c r="H74" s="17" t="s">
        <v>77</v>
      </c>
      <c r="I74" s="12" t="s">
        <v>50</v>
      </c>
      <c r="J74" s="19">
        <v>60.9</v>
      </c>
      <c r="K74" s="12" t="s">
        <v>51</v>
      </c>
      <c r="L74" s="9"/>
      <c r="M74" s="9"/>
      <c r="N74" s="9"/>
      <c r="Q74" s="9"/>
      <c r="R74" s="9"/>
      <c r="S74" s="9" t="s">
        <v>834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3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8">
        <v>21775</v>
      </c>
      <c r="AY74" s="14"/>
      <c r="AZ74" s="12">
        <f t="shared" si="2"/>
        <v>1</v>
      </c>
      <c r="BA74" s="12">
        <f t="shared" si="3"/>
        <v>0</v>
      </c>
    </row>
    <row r="75" spans="1:53" x14ac:dyDescent="0.2">
      <c r="A75" s="8" t="s">
        <v>258</v>
      </c>
      <c r="B75" s="8" t="s">
        <v>1064</v>
      </c>
      <c r="C75" s="12" t="s">
        <v>74</v>
      </c>
      <c r="D75" s="12" t="s">
        <v>165</v>
      </c>
      <c r="E75" s="12" t="s">
        <v>90</v>
      </c>
      <c r="F75" s="16">
        <v>42902</v>
      </c>
      <c r="G75" s="12" t="s">
        <v>48</v>
      </c>
      <c r="H75" s="17" t="s">
        <v>77</v>
      </c>
      <c r="I75" s="12" t="s">
        <v>50</v>
      </c>
      <c r="J75" s="19">
        <v>79.7</v>
      </c>
      <c r="K75" s="12" t="s">
        <v>51</v>
      </c>
      <c r="L75" s="9"/>
      <c r="M75" s="9"/>
      <c r="N75" s="9"/>
      <c r="Q75" s="9"/>
      <c r="R75" s="9"/>
      <c r="S75" s="9" t="s">
        <v>834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3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8">
        <v>28305</v>
      </c>
      <c r="AY75" s="14"/>
      <c r="AZ75" s="12">
        <f t="shared" si="2"/>
        <v>1</v>
      </c>
      <c r="BA75" s="12">
        <f t="shared" si="3"/>
        <v>0</v>
      </c>
    </row>
    <row r="76" spans="1:53" x14ac:dyDescent="0.2">
      <c r="A76" s="8" t="s">
        <v>286</v>
      </c>
      <c r="B76" s="8" t="s">
        <v>1064</v>
      </c>
      <c r="C76" s="12" t="s">
        <v>74</v>
      </c>
      <c r="D76" s="12" t="s">
        <v>165</v>
      </c>
      <c r="E76" s="12" t="s">
        <v>125</v>
      </c>
      <c r="F76" s="16">
        <v>42910</v>
      </c>
      <c r="G76" s="12" t="s">
        <v>48</v>
      </c>
      <c r="H76" s="17" t="s">
        <v>77</v>
      </c>
      <c r="I76" s="12" t="s">
        <v>50</v>
      </c>
      <c r="J76" s="19">
        <v>58.4</v>
      </c>
      <c r="K76" s="12" t="s">
        <v>51</v>
      </c>
      <c r="L76" s="9"/>
      <c r="M76" s="9"/>
      <c r="N76" s="9"/>
      <c r="Q76" s="9"/>
      <c r="R76" s="9"/>
      <c r="S76" s="9" t="s">
        <v>834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3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8">
        <v>19675</v>
      </c>
      <c r="AY76" s="14"/>
      <c r="AZ76" s="12">
        <f t="shared" si="2"/>
        <v>1</v>
      </c>
      <c r="BA76" s="12">
        <f t="shared" si="3"/>
        <v>0</v>
      </c>
    </row>
    <row r="77" spans="1:53" x14ac:dyDescent="0.2">
      <c r="A77" s="8" t="s">
        <v>311</v>
      </c>
      <c r="B77" s="8" t="s">
        <v>1064</v>
      </c>
      <c r="C77" s="12" t="s">
        <v>74</v>
      </c>
      <c r="D77" s="12" t="s">
        <v>165</v>
      </c>
      <c r="E77" s="12" t="s">
        <v>125</v>
      </c>
      <c r="F77" s="16">
        <v>42902</v>
      </c>
      <c r="G77" s="12" t="s">
        <v>48</v>
      </c>
      <c r="H77" s="17" t="s">
        <v>77</v>
      </c>
      <c r="I77" s="12" t="s">
        <v>50</v>
      </c>
      <c r="J77" s="19">
        <v>42.1</v>
      </c>
      <c r="K77" s="12" t="s">
        <v>51</v>
      </c>
      <c r="L77" s="9"/>
      <c r="M77" s="9"/>
      <c r="N77" s="9"/>
      <c r="Q77" s="9"/>
      <c r="R77" s="9"/>
      <c r="S77" s="9" t="s">
        <v>834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3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8">
        <v>639</v>
      </c>
      <c r="AY77" s="14"/>
      <c r="AZ77" s="12">
        <f t="shared" si="2"/>
        <v>1</v>
      </c>
      <c r="BA77" s="12">
        <f t="shared" si="3"/>
        <v>0</v>
      </c>
    </row>
    <row r="78" spans="1:53" x14ac:dyDescent="0.2">
      <c r="A78" s="8" t="s">
        <v>314</v>
      </c>
      <c r="B78" s="8" t="s">
        <v>1064</v>
      </c>
      <c r="C78" s="12" t="s">
        <v>74</v>
      </c>
      <c r="D78" s="12" t="s">
        <v>165</v>
      </c>
      <c r="E78" s="12" t="s">
        <v>125</v>
      </c>
      <c r="F78" s="16">
        <v>42902</v>
      </c>
      <c r="G78" s="12" t="s">
        <v>48</v>
      </c>
      <c r="H78" s="17" t="s">
        <v>77</v>
      </c>
      <c r="I78" s="12" t="s">
        <v>50</v>
      </c>
      <c r="J78" s="19">
        <v>51.8</v>
      </c>
      <c r="K78" s="12" t="s">
        <v>51</v>
      </c>
      <c r="L78" s="9"/>
      <c r="M78" s="9"/>
      <c r="N78" s="9"/>
      <c r="Q78" s="9"/>
      <c r="R78" s="9"/>
      <c r="S78" s="9" t="s">
        <v>834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3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8">
        <v>298</v>
      </c>
      <c r="AY78" s="14"/>
      <c r="AZ78" s="12">
        <f t="shared" si="2"/>
        <v>1</v>
      </c>
      <c r="BA78" s="12">
        <f t="shared" si="3"/>
        <v>0</v>
      </c>
    </row>
    <row r="79" spans="1:53" x14ac:dyDescent="0.2">
      <c r="A79" s="8" t="s">
        <v>315</v>
      </c>
      <c r="B79" s="8" t="s">
        <v>1064</v>
      </c>
      <c r="C79" s="12" t="s">
        <v>74</v>
      </c>
      <c r="D79" s="12" t="s">
        <v>165</v>
      </c>
      <c r="E79" s="12" t="s">
        <v>125</v>
      </c>
      <c r="F79" s="16">
        <v>42902</v>
      </c>
      <c r="G79" s="12" t="s">
        <v>48</v>
      </c>
      <c r="H79" s="17" t="s">
        <v>77</v>
      </c>
      <c r="I79" s="12" t="s">
        <v>50</v>
      </c>
      <c r="J79" s="19">
        <v>69.5</v>
      </c>
      <c r="K79" s="12" t="s">
        <v>51</v>
      </c>
      <c r="L79" s="9"/>
      <c r="M79" s="9"/>
      <c r="N79" s="9"/>
      <c r="Q79" s="9"/>
      <c r="R79" s="9"/>
      <c r="S79" s="9" t="s">
        <v>834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3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8">
        <v>11553</v>
      </c>
      <c r="AY79" s="14"/>
      <c r="AZ79" s="12">
        <f t="shared" si="2"/>
        <v>1</v>
      </c>
      <c r="BA79" s="12">
        <f t="shared" si="3"/>
        <v>0</v>
      </c>
    </row>
    <row r="80" spans="1:53" x14ac:dyDescent="0.2">
      <c r="A80" s="8" t="s">
        <v>316</v>
      </c>
      <c r="B80" s="8" t="s">
        <v>1064</v>
      </c>
      <c r="C80" s="12" t="s">
        <v>74</v>
      </c>
      <c r="D80" s="12" t="s">
        <v>165</v>
      </c>
      <c r="E80" s="12" t="s">
        <v>125</v>
      </c>
      <c r="F80" s="16">
        <v>42902</v>
      </c>
      <c r="G80" s="12" t="s">
        <v>48</v>
      </c>
      <c r="H80" s="17" t="s">
        <v>77</v>
      </c>
      <c r="I80" s="12" t="s">
        <v>50</v>
      </c>
      <c r="J80" s="19">
        <v>75.900000000000006</v>
      </c>
      <c r="K80" s="12" t="s">
        <v>51</v>
      </c>
      <c r="L80" s="9"/>
      <c r="M80" s="9"/>
      <c r="N80" s="9"/>
      <c r="Q80" s="9"/>
      <c r="R80" s="9"/>
      <c r="S80" s="9" t="s">
        <v>834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3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8">
        <v>38071</v>
      </c>
      <c r="AY80" s="14"/>
      <c r="AZ80" s="12">
        <f t="shared" si="2"/>
        <v>1</v>
      </c>
      <c r="BA80" s="12">
        <f t="shared" si="3"/>
        <v>0</v>
      </c>
    </row>
    <row r="81" spans="1:53" x14ac:dyDescent="0.2">
      <c r="A81" s="8" t="s">
        <v>317</v>
      </c>
      <c r="B81" s="8" t="s">
        <v>1064</v>
      </c>
      <c r="C81" s="12" t="s">
        <v>74</v>
      </c>
      <c r="D81" s="12" t="s">
        <v>165</v>
      </c>
      <c r="E81" s="12" t="s">
        <v>125</v>
      </c>
      <c r="F81" s="16">
        <v>42902</v>
      </c>
      <c r="G81" s="12" t="s">
        <v>48</v>
      </c>
      <c r="H81" s="17" t="s">
        <v>77</v>
      </c>
      <c r="I81" s="12" t="s">
        <v>50</v>
      </c>
      <c r="J81" s="19">
        <v>45.7</v>
      </c>
      <c r="K81" s="12" t="s">
        <v>51</v>
      </c>
      <c r="L81" s="9"/>
      <c r="M81" s="9"/>
      <c r="N81" s="9"/>
      <c r="Q81" s="9"/>
      <c r="R81" s="9"/>
      <c r="S81" s="9" t="s">
        <v>834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3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8">
        <v>3720</v>
      </c>
      <c r="AY81" s="14"/>
      <c r="AZ81" s="12">
        <f t="shared" si="2"/>
        <v>1</v>
      </c>
      <c r="BA81" s="12">
        <f t="shared" si="3"/>
        <v>0</v>
      </c>
    </row>
    <row r="82" spans="1:53" x14ac:dyDescent="0.2">
      <c r="A82" s="8" t="s">
        <v>328</v>
      </c>
      <c r="B82" s="8" t="s">
        <v>1064</v>
      </c>
      <c r="C82" s="12" t="s">
        <v>74</v>
      </c>
      <c r="D82" s="12" t="s">
        <v>165</v>
      </c>
      <c r="E82" s="12" t="s">
        <v>59</v>
      </c>
      <c r="F82" s="16">
        <v>42902</v>
      </c>
      <c r="G82" s="12" t="s">
        <v>48</v>
      </c>
      <c r="H82" s="17" t="s">
        <v>77</v>
      </c>
      <c r="I82" s="12" t="s">
        <v>50</v>
      </c>
      <c r="J82" s="19">
        <v>200</v>
      </c>
      <c r="K82" s="12" t="s">
        <v>51</v>
      </c>
      <c r="L82" s="9"/>
      <c r="M82" s="9"/>
      <c r="N82" s="9"/>
      <c r="Q82" s="9"/>
      <c r="R82" s="9"/>
      <c r="S82" s="9" t="s">
        <v>834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3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8">
        <v>30274</v>
      </c>
      <c r="AY82" s="14"/>
      <c r="AZ82" s="12">
        <f t="shared" si="2"/>
        <v>1</v>
      </c>
      <c r="BA82" s="12">
        <f t="shared" si="3"/>
        <v>0</v>
      </c>
    </row>
    <row r="83" spans="1:53" x14ac:dyDescent="0.2">
      <c r="A83" s="8" t="s">
        <v>331</v>
      </c>
      <c r="B83" s="8" t="s">
        <v>1064</v>
      </c>
      <c r="C83" s="12" t="s">
        <v>74</v>
      </c>
      <c r="D83" s="12" t="s">
        <v>165</v>
      </c>
      <c r="E83" s="12" t="s">
        <v>67</v>
      </c>
      <c r="F83" s="16">
        <v>42906</v>
      </c>
      <c r="G83" s="12" t="s">
        <v>82</v>
      </c>
      <c r="H83" s="17" t="s">
        <v>77</v>
      </c>
      <c r="I83" s="12" t="s">
        <v>50</v>
      </c>
      <c r="J83" s="19">
        <v>51.9</v>
      </c>
      <c r="K83" s="12" t="s">
        <v>51</v>
      </c>
      <c r="L83" s="9"/>
      <c r="M83" s="9"/>
      <c r="N83" s="9"/>
      <c r="Q83" s="9"/>
      <c r="R83" s="9"/>
      <c r="S83" s="9" t="s">
        <v>834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3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8">
        <v>18545</v>
      </c>
      <c r="AY83" s="14"/>
      <c r="AZ83" s="12">
        <f t="shared" si="2"/>
        <v>1</v>
      </c>
      <c r="BA83" s="12">
        <f t="shared" si="3"/>
        <v>0</v>
      </c>
    </row>
    <row r="84" spans="1:53" x14ac:dyDescent="0.2">
      <c r="A84" s="8" t="s">
        <v>332</v>
      </c>
      <c r="B84" s="8" t="s">
        <v>1064</v>
      </c>
      <c r="C84" s="12" t="s">
        <v>74</v>
      </c>
      <c r="D84" s="12" t="s">
        <v>165</v>
      </c>
      <c r="E84" s="12" t="s">
        <v>67</v>
      </c>
      <c r="F84" s="16">
        <v>42906</v>
      </c>
      <c r="G84" s="12" t="s">
        <v>82</v>
      </c>
      <c r="H84" s="17" t="s">
        <v>77</v>
      </c>
      <c r="I84" s="12" t="s">
        <v>50</v>
      </c>
      <c r="J84" s="19">
        <v>35.299999999999997</v>
      </c>
      <c r="K84" s="12" t="s">
        <v>51</v>
      </c>
      <c r="L84" s="9"/>
      <c r="M84" s="9"/>
      <c r="N84" s="9"/>
      <c r="Q84" s="9"/>
      <c r="R84" s="9"/>
      <c r="S84" s="9" t="s">
        <v>834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3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8">
        <v>28010</v>
      </c>
      <c r="AY84" s="14"/>
      <c r="AZ84" s="12">
        <f t="shared" si="2"/>
        <v>1</v>
      </c>
      <c r="BA84" s="12">
        <f t="shared" si="3"/>
        <v>0</v>
      </c>
    </row>
    <row r="85" spans="1:53" x14ac:dyDescent="0.2">
      <c r="A85" s="8" t="s">
        <v>369</v>
      </c>
      <c r="B85" s="8" t="s">
        <v>1064</v>
      </c>
      <c r="C85" s="12" t="s">
        <v>74</v>
      </c>
      <c r="D85" s="12" t="s">
        <v>165</v>
      </c>
      <c r="E85" s="12" t="s">
        <v>67</v>
      </c>
      <c r="F85" s="16">
        <v>42900</v>
      </c>
      <c r="G85" s="12" t="s">
        <v>82</v>
      </c>
      <c r="H85" s="17" t="s">
        <v>77</v>
      </c>
      <c r="I85" s="12" t="s">
        <v>50</v>
      </c>
      <c r="J85" s="19">
        <v>80.599999999999994</v>
      </c>
      <c r="K85" s="12" t="s">
        <v>51</v>
      </c>
      <c r="L85" s="9"/>
      <c r="M85" s="9"/>
      <c r="N85" s="9"/>
      <c r="Q85" s="9"/>
      <c r="R85" s="9"/>
      <c r="S85" s="9" t="s">
        <v>834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3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8">
        <v>2011</v>
      </c>
      <c r="AY85" s="14"/>
      <c r="AZ85" s="12">
        <f t="shared" si="2"/>
        <v>1</v>
      </c>
      <c r="BA85" s="12">
        <f t="shared" si="3"/>
        <v>0</v>
      </c>
    </row>
    <row r="86" spans="1:53" x14ac:dyDescent="0.2">
      <c r="A86" s="8" t="s">
        <v>370</v>
      </c>
      <c r="B86" s="8" t="s">
        <v>1064</v>
      </c>
      <c r="C86" s="12" t="s">
        <v>74</v>
      </c>
      <c r="D86" s="12" t="s">
        <v>165</v>
      </c>
      <c r="E86" s="12" t="s">
        <v>67</v>
      </c>
      <c r="F86" s="16">
        <v>42900</v>
      </c>
      <c r="G86" s="12" t="s">
        <v>82</v>
      </c>
      <c r="H86" s="17" t="s">
        <v>77</v>
      </c>
      <c r="I86" s="12" t="s">
        <v>50</v>
      </c>
      <c r="J86" s="19">
        <v>120</v>
      </c>
      <c r="K86" s="12" t="s">
        <v>51</v>
      </c>
      <c r="L86" s="9"/>
      <c r="M86" s="9"/>
      <c r="N86" s="9"/>
      <c r="Q86" s="9"/>
      <c r="R86" s="9"/>
      <c r="S86" s="9" t="s">
        <v>834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3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8">
        <v>11355</v>
      </c>
      <c r="AY86" s="14"/>
      <c r="AZ86" s="12">
        <f t="shared" si="2"/>
        <v>1</v>
      </c>
      <c r="BA86" s="12">
        <f t="shared" si="3"/>
        <v>0</v>
      </c>
    </row>
    <row r="87" spans="1:53" x14ac:dyDescent="0.2">
      <c r="A87" s="8" t="s">
        <v>371</v>
      </c>
      <c r="B87" s="8" t="s">
        <v>1064</v>
      </c>
      <c r="C87" s="12" t="s">
        <v>74</v>
      </c>
      <c r="D87" s="12" t="s">
        <v>165</v>
      </c>
      <c r="E87" s="12" t="s">
        <v>67</v>
      </c>
      <c r="F87" s="16">
        <v>42900</v>
      </c>
      <c r="G87" s="12" t="s">
        <v>82</v>
      </c>
      <c r="H87" s="17" t="s">
        <v>77</v>
      </c>
      <c r="I87" s="12" t="s">
        <v>50</v>
      </c>
      <c r="J87" s="19">
        <v>110</v>
      </c>
      <c r="K87" s="12" t="s">
        <v>51</v>
      </c>
      <c r="L87" s="9"/>
      <c r="M87" s="9"/>
      <c r="N87" s="9"/>
      <c r="Q87" s="9"/>
      <c r="R87" s="9"/>
      <c r="S87" s="9" t="s">
        <v>834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3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8">
        <v>9809</v>
      </c>
      <c r="AY87" s="14"/>
      <c r="AZ87" s="12">
        <f t="shared" si="2"/>
        <v>1</v>
      </c>
      <c r="BA87" s="12">
        <f t="shared" si="3"/>
        <v>0</v>
      </c>
    </row>
    <row r="88" spans="1:53" x14ac:dyDescent="0.2">
      <c r="A88" s="8" t="s">
        <v>381</v>
      </c>
      <c r="B88" s="8" t="s">
        <v>1064</v>
      </c>
      <c r="C88" s="8" t="s">
        <v>74</v>
      </c>
      <c r="D88" s="8" t="s">
        <v>72</v>
      </c>
      <c r="E88" s="8" t="s">
        <v>64</v>
      </c>
      <c r="F88" s="23">
        <v>43271</v>
      </c>
      <c r="G88" s="8" t="s">
        <v>48</v>
      </c>
      <c r="H88" s="9" t="s">
        <v>77</v>
      </c>
      <c r="I88" s="10" t="s">
        <v>50</v>
      </c>
      <c r="J88" s="19">
        <v>138</v>
      </c>
      <c r="K88" s="12" t="s">
        <v>51</v>
      </c>
      <c r="L88" s="15"/>
      <c r="M88" s="15"/>
      <c r="N88" s="15"/>
      <c r="Q88" s="15"/>
      <c r="R88" s="15"/>
      <c r="S88" s="15" t="s">
        <v>834</v>
      </c>
      <c r="T88" s="15"/>
      <c r="U88" s="15"/>
      <c r="V88" s="15"/>
      <c r="W88" s="15"/>
      <c r="X88" s="15"/>
      <c r="Y88" s="15"/>
      <c r="Z88" s="15"/>
      <c r="AA88" s="15"/>
      <c r="AB88" s="14"/>
      <c r="AC88" s="14"/>
      <c r="AD88" s="14"/>
      <c r="AE88" s="14"/>
      <c r="AF88" s="14"/>
      <c r="AG88" s="14"/>
      <c r="AH88" s="14"/>
      <c r="AI88" s="14"/>
      <c r="AJ88" s="14"/>
      <c r="AK88" s="13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0">
        <v>50025</v>
      </c>
      <c r="AY88" s="14"/>
      <c r="AZ88" s="12">
        <f t="shared" si="2"/>
        <v>1</v>
      </c>
      <c r="BA88" s="12">
        <f t="shared" si="3"/>
        <v>0</v>
      </c>
    </row>
    <row r="89" spans="1:53" x14ac:dyDescent="0.2">
      <c r="A89" s="8" t="s">
        <v>382</v>
      </c>
      <c r="B89" s="8" t="s">
        <v>1064</v>
      </c>
      <c r="C89" s="8" t="s">
        <v>74</v>
      </c>
      <c r="D89" s="8" t="s">
        <v>72</v>
      </c>
      <c r="E89" s="8" t="s">
        <v>53</v>
      </c>
      <c r="F89" s="23">
        <v>43271</v>
      </c>
      <c r="G89" s="8" t="s">
        <v>48</v>
      </c>
      <c r="H89" s="9" t="s">
        <v>77</v>
      </c>
      <c r="I89" s="10" t="s">
        <v>50</v>
      </c>
      <c r="J89" s="10">
        <v>82.7</v>
      </c>
      <c r="K89" s="12" t="s">
        <v>51</v>
      </c>
      <c r="L89" s="15"/>
      <c r="M89" s="15"/>
      <c r="N89" s="15"/>
      <c r="Q89" s="15"/>
      <c r="R89" s="15"/>
      <c r="S89" s="15" t="s">
        <v>834</v>
      </c>
      <c r="T89" s="15"/>
      <c r="U89" s="15"/>
      <c r="V89" s="15"/>
      <c r="W89" s="15"/>
      <c r="X89" s="15"/>
      <c r="Y89" s="15"/>
      <c r="Z89" s="15"/>
      <c r="AA89" s="15"/>
      <c r="AB89" s="14"/>
      <c r="AC89" s="14"/>
      <c r="AD89" s="14"/>
      <c r="AE89" s="14"/>
      <c r="AF89" s="14"/>
      <c r="AG89" s="14"/>
      <c r="AH89" s="14"/>
      <c r="AI89" s="14"/>
      <c r="AJ89" s="14"/>
      <c r="AK89" s="13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0">
        <v>44134</v>
      </c>
      <c r="AY89" s="14"/>
      <c r="AZ89" s="12">
        <f t="shared" si="2"/>
        <v>1</v>
      </c>
      <c r="BA89" s="12">
        <f t="shared" si="3"/>
        <v>0</v>
      </c>
    </row>
    <row r="90" spans="1:53" x14ac:dyDescent="0.2">
      <c r="A90" s="8" t="s">
        <v>385</v>
      </c>
      <c r="B90" s="8" t="s">
        <v>1064</v>
      </c>
      <c r="C90" s="8" t="s">
        <v>74</v>
      </c>
      <c r="D90" s="8" t="s">
        <v>384</v>
      </c>
      <c r="E90" s="8" t="s">
        <v>47</v>
      </c>
      <c r="F90" s="23">
        <v>43271</v>
      </c>
      <c r="G90" s="8" t="s">
        <v>48</v>
      </c>
      <c r="H90" s="9" t="s">
        <v>77</v>
      </c>
      <c r="I90" s="10" t="s">
        <v>50</v>
      </c>
      <c r="J90" s="19">
        <v>119</v>
      </c>
      <c r="K90" s="12" t="s">
        <v>51</v>
      </c>
      <c r="L90" s="15"/>
      <c r="M90" s="15"/>
      <c r="N90" s="15"/>
      <c r="Q90" s="15"/>
      <c r="R90" s="15"/>
      <c r="S90" s="15" t="s">
        <v>834</v>
      </c>
      <c r="T90" s="15"/>
      <c r="U90" s="15"/>
      <c r="V90" s="15"/>
      <c r="W90" s="15"/>
      <c r="X90" s="15"/>
      <c r="Y90" s="15"/>
      <c r="Z90" s="15"/>
      <c r="AA90" s="15"/>
      <c r="AB90" s="14"/>
      <c r="AC90" s="14"/>
      <c r="AD90" s="14"/>
      <c r="AE90" s="14"/>
      <c r="AF90" s="14"/>
      <c r="AG90" s="14"/>
      <c r="AH90" s="14"/>
      <c r="AI90" s="14"/>
      <c r="AJ90" s="14"/>
      <c r="AK90" s="13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0">
        <v>19949</v>
      </c>
      <c r="AY90" s="14"/>
      <c r="AZ90" s="12">
        <f t="shared" si="2"/>
        <v>1</v>
      </c>
      <c r="BA90" s="12">
        <f t="shared" si="3"/>
        <v>0</v>
      </c>
    </row>
    <row r="91" spans="1:53" x14ac:dyDescent="0.2">
      <c r="A91" s="8" t="s">
        <v>386</v>
      </c>
      <c r="B91" s="8" t="s">
        <v>1064</v>
      </c>
      <c r="C91" s="8" t="s">
        <v>74</v>
      </c>
      <c r="D91" s="8" t="s">
        <v>384</v>
      </c>
      <c r="E91" s="8" t="s">
        <v>47</v>
      </c>
      <c r="F91" s="23">
        <v>43271</v>
      </c>
      <c r="G91" s="8" t="s">
        <v>48</v>
      </c>
      <c r="H91" s="9" t="s">
        <v>77</v>
      </c>
      <c r="I91" s="10" t="s">
        <v>50</v>
      </c>
      <c r="J91" s="19">
        <v>69.099999999999994</v>
      </c>
      <c r="K91" s="12" t="s">
        <v>51</v>
      </c>
      <c r="L91" s="15"/>
      <c r="M91" s="15"/>
      <c r="N91" s="15"/>
      <c r="Q91" s="15"/>
      <c r="R91" s="15"/>
      <c r="S91" s="15" t="s">
        <v>834</v>
      </c>
      <c r="T91" s="15"/>
      <c r="U91" s="15"/>
      <c r="V91" s="15"/>
      <c r="W91" s="15"/>
      <c r="X91" s="15"/>
      <c r="Y91" s="15"/>
      <c r="Z91" s="15"/>
      <c r="AA91" s="15"/>
      <c r="AB91" s="14"/>
      <c r="AC91" s="14"/>
      <c r="AD91" s="14"/>
      <c r="AE91" s="14"/>
      <c r="AF91" s="14"/>
      <c r="AG91" s="14"/>
      <c r="AH91" s="14"/>
      <c r="AI91" s="14"/>
      <c r="AJ91" s="14"/>
      <c r="AK91" s="13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0">
        <v>1280</v>
      </c>
      <c r="AY91" s="14"/>
      <c r="AZ91" s="12">
        <f t="shared" si="2"/>
        <v>1</v>
      </c>
      <c r="BA91" s="12">
        <f t="shared" si="3"/>
        <v>0</v>
      </c>
    </row>
    <row r="92" spans="1:53" x14ac:dyDescent="0.2">
      <c r="A92" s="8" t="s">
        <v>387</v>
      </c>
      <c r="B92" s="8" t="s">
        <v>1064</v>
      </c>
      <c r="C92" s="8" t="s">
        <v>74</v>
      </c>
      <c r="D92" s="8" t="s">
        <v>384</v>
      </c>
      <c r="E92" s="8" t="s">
        <v>47</v>
      </c>
      <c r="F92" s="23">
        <v>43271</v>
      </c>
      <c r="G92" s="8" t="s">
        <v>48</v>
      </c>
      <c r="H92" s="9" t="s">
        <v>77</v>
      </c>
      <c r="I92" s="10" t="s">
        <v>50</v>
      </c>
      <c r="J92" s="19">
        <v>110</v>
      </c>
      <c r="K92" s="12" t="s">
        <v>51</v>
      </c>
      <c r="L92" s="15"/>
      <c r="M92" s="15"/>
      <c r="N92" s="15"/>
      <c r="Q92" s="15"/>
      <c r="R92" s="15"/>
      <c r="S92" s="15" t="s">
        <v>834</v>
      </c>
      <c r="T92" s="15"/>
      <c r="U92" s="15"/>
      <c r="V92" s="15"/>
      <c r="W92" s="15"/>
      <c r="X92" s="15"/>
      <c r="Y92" s="15"/>
      <c r="Z92" s="15"/>
      <c r="AA92" s="15"/>
      <c r="AB92" s="14"/>
      <c r="AC92" s="14"/>
      <c r="AD92" s="14"/>
      <c r="AE92" s="14"/>
      <c r="AF92" s="14"/>
      <c r="AG92" s="14"/>
      <c r="AH92" s="14"/>
      <c r="AI92" s="14"/>
      <c r="AJ92" s="14"/>
      <c r="AK92" s="13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0">
        <v>20312</v>
      </c>
      <c r="AY92" s="14"/>
      <c r="AZ92" s="12">
        <f t="shared" si="2"/>
        <v>1</v>
      </c>
      <c r="BA92" s="12">
        <f t="shared" si="3"/>
        <v>0</v>
      </c>
    </row>
    <row r="93" spans="1:53" x14ac:dyDescent="0.2">
      <c r="A93" s="8" t="s">
        <v>402</v>
      </c>
      <c r="B93" s="8" t="s">
        <v>1064</v>
      </c>
      <c r="C93" s="8" t="s">
        <v>74</v>
      </c>
      <c r="D93" s="8" t="s">
        <v>384</v>
      </c>
      <c r="E93" s="8" t="s">
        <v>53</v>
      </c>
      <c r="F93" s="23">
        <v>43271</v>
      </c>
      <c r="G93" s="8" t="s">
        <v>48</v>
      </c>
      <c r="H93" s="9" t="s">
        <v>77</v>
      </c>
      <c r="I93" s="10" t="s">
        <v>50</v>
      </c>
      <c r="J93" s="19">
        <v>50.7</v>
      </c>
      <c r="K93" s="12" t="s">
        <v>51</v>
      </c>
      <c r="L93" s="47"/>
      <c r="M93" s="15"/>
      <c r="N93" s="15"/>
      <c r="Q93" s="15"/>
      <c r="R93" s="15"/>
      <c r="S93" s="15" t="s">
        <v>834</v>
      </c>
      <c r="T93" s="15"/>
      <c r="U93" s="15"/>
      <c r="V93" s="15"/>
      <c r="W93" s="15"/>
      <c r="X93" s="15"/>
      <c r="Y93" s="15"/>
      <c r="Z93" s="15"/>
      <c r="AA93" s="15"/>
      <c r="AB93" s="14"/>
      <c r="AC93" s="14"/>
      <c r="AD93" s="14"/>
      <c r="AE93" s="14"/>
      <c r="AF93" s="14"/>
      <c r="AG93" s="14"/>
      <c r="AH93" s="14"/>
      <c r="AI93" s="14"/>
      <c r="AJ93" s="14"/>
      <c r="AK93" s="13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0">
        <v>41011</v>
      </c>
      <c r="AY93" s="14"/>
      <c r="AZ93" s="12">
        <f t="shared" si="2"/>
        <v>1</v>
      </c>
      <c r="BA93" s="12">
        <f t="shared" si="3"/>
        <v>0</v>
      </c>
    </row>
    <row r="94" spans="1:53" x14ac:dyDescent="0.2">
      <c r="A94" s="8" t="s">
        <v>417</v>
      </c>
      <c r="B94" s="8" t="s">
        <v>1064</v>
      </c>
      <c r="C94" s="8" t="s">
        <v>74</v>
      </c>
      <c r="D94" s="8" t="s">
        <v>416</v>
      </c>
      <c r="E94" s="8" t="s">
        <v>47</v>
      </c>
      <c r="F94" s="23">
        <v>43244</v>
      </c>
      <c r="G94" s="8" t="s">
        <v>48</v>
      </c>
      <c r="H94" s="9" t="s">
        <v>77</v>
      </c>
      <c r="I94" s="10" t="s">
        <v>50</v>
      </c>
      <c r="J94" s="19">
        <v>33.700000000000003</v>
      </c>
      <c r="K94" s="12" t="s">
        <v>51</v>
      </c>
      <c r="L94" s="9"/>
      <c r="M94" s="15"/>
      <c r="N94" s="15"/>
      <c r="Q94" s="15"/>
      <c r="R94" s="15"/>
      <c r="S94" s="15" t="s">
        <v>834</v>
      </c>
      <c r="T94" s="15"/>
      <c r="U94" s="15"/>
      <c r="V94" s="15"/>
      <c r="W94" s="15"/>
      <c r="X94" s="15"/>
      <c r="Y94" s="15"/>
      <c r="Z94" s="15"/>
      <c r="AA94" s="15"/>
      <c r="AB94" s="14"/>
      <c r="AC94" s="14"/>
      <c r="AD94" s="14"/>
      <c r="AE94" s="14"/>
      <c r="AF94" s="14"/>
      <c r="AG94" s="14"/>
      <c r="AH94" s="14"/>
      <c r="AI94" s="14"/>
      <c r="AJ94" s="14"/>
      <c r="AK94" s="13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0">
        <v>13</v>
      </c>
      <c r="AY94" s="14"/>
      <c r="AZ94" s="12">
        <f t="shared" si="2"/>
        <v>1</v>
      </c>
      <c r="BA94" s="12">
        <f t="shared" si="3"/>
        <v>0</v>
      </c>
    </row>
    <row r="95" spans="1:53" x14ac:dyDescent="0.2">
      <c r="A95" s="8" t="s">
        <v>418</v>
      </c>
      <c r="B95" s="8" t="s">
        <v>1064</v>
      </c>
      <c r="C95" s="8" t="s">
        <v>74</v>
      </c>
      <c r="D95" s="8" t="s">
        <v>416</v>
      </c>
      <c r="E95" s="8" t="s">
        <v>47</v>
      </c>
      <c r="F95" s="23">
        <v>43244</v>
      </c>
      <c r="G95" s="8" t="s">
        <v>48</v>
      </c>
      <c r="H95" s="9" t="s">
        <v>77</v>
      </c>
      <c r="I95" s="10" t="s">
        <v>50</v>
      </c>
      <c r="J95" s="19">
        <v>48.7</v>
      </c>
      <c r="K95" s="12" t="s">
        <v>51</v>
      </c>
      <c r="L95" s="9"/>
      <c r="M95" s="15"/>
      <c r="N95" s="15"/>
      <c r="Q95" s="15"/>
      <c r="R95" s="15"/>
      <c r="S95" s="15" t="s">
        <v>834</v>
      </c>
      <c r="T95" s="15"/>
      <c r="U95" s="15"/>
      <c r="V95" s="15"/>
      <c r="W95" s="15"/>
      <c r="X95" s="15"/>
      <c r="Y95" s="15"/>
      <c r="Z95" s="15"/>
      <c r="AA95" s="15"/>
      <c r="AB95" s="14"/>
      <c r="AC95" s="14"/>
      <c r="AD95" s="14"/>
      <c r="AE95" s="14"/>
      <c r="AF95" s="14"/>
      <c r="AG95" s="14"/>
      <c r="AH95" s="14"/>
      <c r="AI95" s="14"/>
      <c r="AJ95" s="14"/>
      <c r="AK95" s="13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0">
        <v>7343</v>
      </c>
      <c r="AY95" s="14"/>
      <c r="AZ95" s="12">
        <f t="shared" si="2"/>
        <v>1</v>
      </c>
      <c r="BA95" s="12">
        <f t="shared" si="3"/>
        <v>0</v>
      </c>
    </row>
    <row r="96" spans="1:53" x14ac:dyDescent="0.2">
      <c r="A96" s="8" t="s">
        <v>419</v>
      </c>
      <c r="B96" s="8" t="s">
        <v>1064</v>
      </c>
      <c r="C96" s="8" t="s">
        <v>74</v>
      </c>
      <c r="D96" s="8" t="s">
        <v>416</v>
      </c>
      <c r="E96" s="8" t="s">
        <v>47</v>
      </c>
      <c r="F96" s="23">
        <v>43244</v>
      </c>
      <c r="G96" s="8" t="s">
        <v>48</v>
      </c>
      <c r="H96" s="9" t="s">
        <v>77</v>
      </c>
      <c r="I96" s="10" t="s">
        <v>50</v>
      </c>
      <c r="J96" s="19">
        <v>38.5</v>
      </c>
      <c r="K96" s="12" t="s">
        <v>51</v>
      </c>
      <c r="L96" s="9"/>
      <c r="M96" s="15"/>
      <c r="N96" s="15"/>
      <c r="Q96" s="15"/>
      <c r="R96" s="15"/>
      <c r="S96" s="15" t="s">
        <v>834</v>
      </c>
      <c r="T96" s="15"/>
      <c r="U96" s="15"/>
      <c r="V96" s="15"/>
      <c r="W96" s="15"/>
      <c r="X96" s="15"/>
      <c r="Y96" s="15"/>
      <c r="Z96" s="15"/>
      <c r="AA96" s="15"/>
      <c r="AB96" s="14"/>
      <c r="AC96" s="14"/>
      <c r="AD96" s="14"/>
      <c r="AE96" s="14"/>
      <c r="AF96" s="14"/>
      <c r="AG96" s="14"/>
      <c r="AH96" s="14"/>
      <c r="AI96" s="14"/>
      <c r="AJ96" s="14"/>
      <c r="AK96" s="13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0">
        <v>455</v>
      </c>
      <c r="AY96" s="14"/>
      <c r="AZ96" s="12">
        <f t="shared" si="2"/>
        <v>1</v>
      </c>
      <c r="BA96" s="12">
        <f t="shared" si="3"/>
        <v>0</v>
      </c>
    </row>
    <row r="97" spans="1:53" x14ac:dyDescent="0.2">
      <c r="A97" s="8" t="s">
        <v>420</v>
      </c>
      <c r="B97" s="8" t="s">
        <v>1064</v>
      </c>
      <c r="C97" s="8" t="s">
        <v>74</v>
      </c>
      <c r="D97" s="8" t="s">
        <v>416</v>
      </c>
      <c r="E97" s="8" t="s">
        <v>47</v>
      </c>
      <c r="F97" s="23">
        <v>43244</v>
      </c>
      <c r="G97" s="8" t="s">
        <v>48</v>
      </c>
      <c r="H97" s="9" t="s">
        <v>77</v>
      </c>
      <c r="I97" s="10" t="s">
        <v>50</v>
      </c>
      <c r="J97" s="19">
        <v>35.200000000000003</v>
      </c>
      <c r="K97" s="12" t="s">
        <v>51</v>
      </c>
      <c r="L97" s="9"/>
      <c r="M97" s="15"/>
      <c r="N97" s="15"/>
      <c r="Q97" s="15"/>
      <c r="R97" s="15"/>
      <c r="S97" s="15" t="s">
        <v>834</v>
      </c>
      <c r="T97" s="15"/>
      <c r="U97" s="15"/>
      <c r="V97" s="15"/>
      <c r="W97" s="15"/>
      <c r="X97" s="15"/>
      <c r="Y97" s="15"/>
      <c r="Z97" s="15"/>
      <c r="AA97" s="15"/>
      <c r="AB97" s="14"/>
      <c r="AC97" s="14"/>
      <c r="AD97" s="14"/>
      <c r="AE97" s="14"/>
      <c r="AF97" s="14"/>
      <c r="AG97" s="14"/>
      <c r="AH97" s="14"/>
      <c r="AI97" s="14"/>
      <c r="AJ97" s="14"/>
      <c r="AK97" s="13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0">
        <v>29</v>
      </c>
      <c r="AY97" s="14"/>
      <c r="AZ97" s="12">
        <f t="shared" si="2"/>
        <v>1</v>
      </c>
      <c r="BA97" s="12">
        <f t="shared" si="3"/>
        <v>0</v>
      </c>
    </row>
    <row r="98" spans="1:53" x14ac:dyDescent="0.2">
      <c r="A98" s="8" t="s">
        <v>428</v>
      </c>
      <c r="B98" s="8" t="s">
        <v>1064</v>
      </c>
      <c r="C98" s="8" t="s">
        <v>74</v>
      </c>
      <c r="D98" s="8" t="s">
        <v>416</v>
      </c>
      <c r="E98" s="8" t="s">
        <v>144</v>
      </c>
      <c r="F98" s="23">
        <v>43244</v>
      </c>
      <c r="G98" s="8" t="s">
        <v>48</v>
      </c>
      <c r="H98" s="9" t="s">
        <v>77</v>
      </c>
      <c r="I98" s="10" t="s">
        <v>50</v>
      </c>
      <c r="J98" s="19">
        <v>37.5</v>
      </c>
      <c r="K98" s="12" t="s">
        <v>51</v>
      </c>
      <c r="L98" s="48"/>
      <c r="M98" s="48"/>
      <c r="N98" s="25"/>
      <c r="Q98" s="14"/>
      <c r="R98" s="9"/>
      <c r="S98" s="9" t="s">
        <v>834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3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0">
        <v>25113</v>
      </c>
      <c r="AY98" s="14"/>
      <c r="AZ98" s="12">
        <f t="shared" si="2"/>
        <v>1</v>
      </c>
      <c r="BA98" s="12">
        <f t="shared" si="3"/>
        <v>0</v>
      </c>
    </row>
    <row r="99" spans="1:53" x14ac:dyDescent="0.2">
      <c r="A99" s="8" t="s">
        <v>429</v>
      </c>
      <c r="B99" s="8" t="s">
        <v>1064</v>
      </c>
      <c r="C99" s="8" t="s">
        <v>74</v>
      </c>
      <c r="D99" s="8" t="s">
        <v>416</v>
      </c>
      <c r="E99" s="8" t="s">
        <v>144</v>
      </c>
      <c r="F99" s="23">
        <v>43244</v>
      </c>
      <c r="G99" s="8" t="s">
        <v>48</v>
      </c>
      <c r="H99" s="9" t="s">
        <v>77</v>
      </c>
      <c r="I99" s="10" t="s">
        <v>50</v>
      </c>
      <c r="J99" s="19">
        <v>18.399999999999999</v>
      </c>
      <c r="K99" s="12" t="s">
        <v>51</v>
      </c>
      <c r="L99" s="48"/>
      <c r="M99" s="48"/>
      <c r="N99" s="25"/>
      <c r="Q99" s="14"/>
      <c r="R99" s="24"/>
      <c r="S99" s="24" t="s">
        <v>43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3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0">
        <v>5294</v>
      </c>
      <c r="AZ99" s="12">
        <f t="shared" si="2"/>
        <v>1</v>
      </c>
      <c r="BA99" s="12">
        <f t="shared" si="3"/>
        <v>0</v>
      </c>
    </row>
    <row r="100" spans="1:53" x14ac:dyDescent="0.2">
      <c r="A100" s="8" t="s">
        <v>433</v>
      </c>
      <c r="B100" s="8" t="s">
        <v>1064</v>
      </c>
      <c r="C100" s="8" t="s">
        <v>74</v>
      </c>
      <c r="D100" s="8" t="s">
        <v>416</v>
      </c>
      <c r="E100" s="8" t="s">
        <v>144</v>
      </c>
      <c r="F100" s="23">
        <v>43244</v>
      </c>
      <c r="G100" s="8" t="s">
        <v>48</v>
      </c>
      <c r="H100" s="9" t="s">
        <v>77</v>
      </c>
      <c r="I100" s="10" t="s">
        <v>50</v>
      </c>
      <c r="J100" s="19">
        <v>25.9</v>
      </c>
      <c r="K100" s="12" t="s">
        <v>51</v>
      </c>
      <c r="L100" s="45"/>
      <c r="M100" s="45"/>
      <c r="N100" s="26"/>
      <c r="Q100" s="14"/>
      <c r="R100" s="9"/>
      <c r="S100" s="9" t="s">
        <v>834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3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8">
        <v>96</v>
      </c>
      <c r="AY100" s="14"/>
      <c r="AZ100" s="12">
        <f t="shared" si="2"/>
        <v>1</v>
      </c>
      <c r="BA100" s="12">
        <f t="shared" si="3"/>
        <v>0</v>
      </c>
    </row>
    <row r="101" spans="1:53" x14ac:dyDescent="0.2">
      <c r="A101" s="8" t="s">
        <v>462</v>
      </c>
      <c r="B101" s="8" t="s">
        <v>1064</v>
      </c>
      <c r="C101" s="8" t="s">
        <v>74</v>
      </c>
      <c r="D101" s="8" t="s">
        <v>416</v>
      </c>
      <c r="E101" s="8" t="s">
        <v>53</v>
      </c>
      <c r="F101" s="23">
        <v>43244</v>
      </c>
      <c r="G101" s="8" t="s">
        <v>48</v>
      </c>
      <c r="H101" s="9" t="s">
        <v>77</v>
      </c>
      <c r="I101" s="10" t="s">
        <v>50</v>
      </c>
      <c r="J101" s="19">
        <v>28.3</v>
      </c>
      <c r="K101" s="12" t="s">
        <v>51</v>
      </c>
      <c r="L101" s="45"/>
      <c r="M101" s="45"/>
      <c r="N101" s="26"/>
      <c r="Q101" s="14"/>
      <c r="R101" s="14"/>
      <c r="S101" s="9" t="s">
        <v>834</v>
      </c>
      <c r="T101" s="9"/>
      <c r="U101" s="9"/>
      <c r="V101" s="9"/>
      <c r="W101" s="9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3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8">
        <v>30395</v>
      </c>
      <c r="AY101" s="14"/>
      <c r="AZ101" s="12">
        <f t="shared" si="2"/>
        <v>1</v>
      </c>
      <c r="BA101" s="12">
        <f t="shared" si="3"/>
        <v>0</v>
      </c>
    </row>
    <row r="102" spans="1:53" x14ac:dyDescent="0.2">
      <c r="A102" s="8" t="s">
        <v>463</v>
      </c>
      <c r="B102" s="8" t="s">
        <v>1064</v>
      </c>
      <c r="C102" s="8" t="s">
        <v>74</v>
      </c>
      <c r="D102" s="8" t="s">
        <v>416</v>
      </c>
      <c r="E102" s="8" t="s">
        <v>53</v>
      </c>
      <c r="F102" s="23">
        <v>43244</v>
      </c>
      <c r="G102" s="8" t="s">
        <v>48</v>
      </c>
      <c r="H102" s="9" t="s">
        <v>77</v>
      </c>
      <c r="I102" s="10" t="s">
        <v>50</v>
      </c>
      <c r="J102" s="19">
        <v>35.9</v>
      </c>
      <c r="K102" s="12" t="s">
        <v>51</v>
      </c>
      <c r="L102" s="45"/>
      <c r="M102" s="45"/>
      <c r="N102" s="26"/>
      <c r="Q102" s="14"/>
      <c r="R102" s="14"/>
      <c r="S102" s="9" t="s">
        <v>834</v>
      </c>
      <c r="T102" s="9"/>
      <c r="U102" s="9"/>
      <c r="V102" s="9"/>
      <c r="W102" s="9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3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8">
        <v>19072</v>
      </c>
      <c r="AY102" s="14"/>
      <c r="AZ102" s="12">
        <f t="shared" si="2"/>
        <v>1</v>
      </c>
      <c r="BA102" s="12">
        <f t="shared" si="3"/>
        <v>0</v>
      </c>
    </row>
    <row r="103" spans="1:53" x14ac:dyDescent="0.2">
      <c r="A103" s="8" t="s">
        <v>465</v>
      </c>
      <c r="B103" s="8" t="s">
        <v>1064</v>
      </c>
      <c r="C103" s="8" t="s">
        <v>74</v>
      </c>
      <c r="D103" s="8" t="s">
        <v>416</v>
      </c>
      <c r="E103" s="8" t="s">
        <v>53</v>
      </c>
      <c r="F103" s="23">
        <v>43244</v>
      </c>
      <c r="G103" s="8" t="s">
        <v>48</v>
      </c>
      <c r="H103" s="9" t="s">
        <v>77</v>
      </c>
      <c r="I103" s="10" t="s">
        <v>50</v>
      </c>
      <c r="J103" s="19">
        <v>32.6</v>
      </c>
      <c r="K103" s="12" t="s">
        <v>51</v>
      </c>
      <c r="L103" s="45"/>
      <c r="M103" s="45"/>
      <c r="N103" s="26"/>
      <c r="Q103" s="14"/>
      <c r="R103" s="9"/>
      <c r="S103" s="9" t="s">
        <v>834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3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8">
        <v>6096</v>
      </c>
      <c r="AY103" s="14"/>
      <c r="AZ103" s="12">
        <f t="shared" si="2"/>
        <v>1</v>
      </c>
      <c r="BA103" s="12">
        <f t="shared" si="3"/>
        <v>0</v>
      </c>
    </row>
    <row r="104" spans="1:53" x14ac:dyDescent="0.2">
      <c r="A104" s="8" t="s">
        <v>467</v>
      </c>
      <c r="B104" s="8" t="s">
        <v>1064</v>
      </c>
      <c r="C104" s="8" t="s">
        <v>74</v>
      </c>
      <c r="D104" s="8" t="s">
        <v>416</v>
      </c>
      <c r="E104" s="8" t="s">
        <v>53</v>
      </c>
      <c r="F104" s="23">
        <v>43244</v>
      </c>
      <c r="G104" s="8" t="s">
        <v>48</v>
      </c>
      <c r="H104" s="9" t="s">
        <v>77</v>
      </c>
      <c r="I104" s="10" t="s">
        <v>50</v>
      </c>
      <c r="J104" s="19">
        <v>24.6</v>
      </c>
      <c r="K104" s="12" t="s">
        <v>51</v>
      </c>
      <c r="L104" s="45"/>
      <c r="M104" s="45"/>
      <c r="N104" s="26"/>
      <c r="Q104" s="14"/>
      <c r="R104" s="14"/>
      <c r="S104" s="9" t="s">
        <v>834</v>
      </c>
      <c r="T104" s="9"/>
      <c r="U104" s="9"/>
      <c r="V104" s="9"/>
      <c r="W104" s="9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3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8">
        <v>5163</v>
      </c>
      <c r="AY104" s="14"/>
      <c r="AZ104" s="12">
        <f t="shared" si="2"/>
        <v>1</v>
      </c>
      <c r="BA104" s="12">
        <f t="shared" si="3"/>
        <v>0</v>
      </c>
    </row>
    <row r="105" spans="1:53" x14ac:dyDescent="0.2">
      <c r="A105" s="8" t="s">
        <v>468</v>
      </c>
      <c r="B105" s="8" t="s">
        <v>1064</v>
      </c>
      <c r="C105" s="8" t="s">
        <v>74</v>
      </c>
      <c r="D105" s="8" t="s">
        <v>416</v>
      </c>
      <c r="E105" s="8" t="s">
        <v>53</v>
      </c>
      <c r="F105" s="23">
        <v>43244</v>
      </c>
      <c r="G105" s="8" t="s">
        <v>48</v>
      </c>
      <c r="H105" s="9" t="s">
        <v>77</v>
      </c>
      <c r="I105" s="10" t="s">
        <v>50</v>
      </c>
      <c r="J105" s="19">
        <v>33</v>
      </c>
      <c r="K105" s="12" t="s">
        <v>51</v>
      </c>
      <c r="L105" s="45"/>
      <c r="M105" s="45"/>
      <c r="N105" s="26"/>
      <c r="Q105" s="14"/>
      <c r="R105" s="14"/>
      <c r="S105" s="9" t="s">
        <v>834</v>
      </c>
      <c r="T105" s="9"/>
      <c r="U105" s="9"/>
      <c r="V105" s="9"/>
      <c r="W105" s="9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3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8">
        <v>264</v>
      </c>
      <c r="AY105" s="14"/>
      <c r="AZ105" s="12">
        <f t="shared" si="2"/>
        <v>1</v>
      </c>
      <c r="BA105" s="12">
        <f t="shared" si="3"/>
        <v>0</v>
      </c>
    </row>
    <row r="106" spans="1:53" x14ac:dyDescent="0.2">
      <c r="A106" s="8" t="s">
        <v>469</v>
      </c>
      <c r="B106" s="8" t="s">
        <v>1064</v>
      </c>
      <c r="C106" s="8" t="s">
        <v>74</v>
      </c>
      <c r="D106" s="8" t="s">
        <v>416</v>
      </c>
      <c r="E106" s="8" t="s">
        <v>53</v>
      </c>
      <c r="F106" s="23">
        <v>43244</v>
      </c>
      <c r="G106" s="8" t="s">
        <v>48</v>
      </c>
      <c r="H106" s="9" t="s">
        <v>77</v>
      </c>
      <c r="I106" s="10" t="s">
        <v>50</v>
      </c>
      <c r="J106" s="19">
        <v>45.9</v>
      </c>
      <c r="K106" s="12" t="s">
        <v>51</v>
      </c>
      <c r="L106" s="45"/>
      <c r="M106" s="45"/>
      <c r="N106" s="26"/>
      <c r="Q106" s="14"/>
      <c r="R106" s="14"/>
      <c r="S106" s="9" t="s">
        <v>834</v>
      </c>
      <c r="T106" s="9"/>
      <c r="U106" s="9"/>
      <c r="V106" s="9"/>
      <c r="W106" s="9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3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8">
        <v>4907</v>
      </c>
      <c r="AY106" s="14"/>
      <c r="AZ106" s="12">
        <f t="shared" si="2"/>
        <v>1</v>
      </c>
      <c r="BA106" s="12">
        <f t="shared" si="3"/>
        <v>0</v>
      </c>
    </row>
    <row r="107" spans="1:53" x14ac:dyDescent="0.2">
      <c r="A107" s="8" t="s">
        <v>470</v>
      </c>
      <c r="B107" s="8" t="s">
        <v>1064</v>
      </c>
      <c r="C107" s="8" t="s">
        <v>74</v>
      </c>
      <c r="D107" s="8" t="s">
        <v>416</v>
      </c>
      <c r="E107" s="8" t="s">
        <v>53</v>
      </c>
      <c r="F107" s="23">
        <v>43244</v>
      </c>
      <c r="G107" s="8" t="s">
        <v>48</v>
      </c>
      <c r="H107" s="9" t="s">
        <v>77</v>
      </c>
      <c r="I107" s="10" t="s">
        <v>50</v>
      </c>
      <c r="J107" s="19">
        <v>23.2</v>
      </c>
      <c r="K107" s="12" t="s">
        <v>51</v>
      </c>
      <c r="L107" s="45"/>
      <c r="M107" s="45"/>
      <c r="N107" s="26"/>
      <c r="Q107" s="14"/>
      <c r="R107" s="14"/>
      <c r="S107" s="9" t="s">
        <v>834</v>
      </c>
      <c r="T107" s="9"/>
      <c r="U107" s="9"/>
      <c r="V107" s="9"/>
      <c r="W107" s="9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3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8">
        <v>393</v>
      </c>
      <c r="AY107" s="14"/>
      <c r="AZ107" s="12">
        <f t="shared" si="2"/>
        <v>1</v>
      </c>
      <c r="BA107" s="12">
        <f t="shared" si="3"/>
        <v>0</v>
      </c>
    </row>
    <row r="108" spans="1:53" x14ac:dyDescent="0.2">
      <c r="A108" s="8" t="s">
        <v>474</v>
      </c>
      <c r="B108" s="8" t="s">
        <v>1064</v>
      </c>
      <c r="C108" s="8" t="s">
        <v>74</v>
      </c>
      <c r="D108" s="8" t="s">
        <v>416</v>
      </c>
      <c r="E108" s="8" t="s">
        <v>53</v>
      </c>
      <c r="F108" s="23">
        <v>43244</v>
      </c>
      <c r="G108" s="8" t="s">
        <v>48</v>
      </c>
      <c r="H108" s="9" t="s">
        <v>77</v>
      </c>
      <c r="I108" s="10" t="s">
        <v>50</v>
      </c>
      <c r="J108" s="19">
        <v>26.6</v>
      </c>
      <c r="K108" s="12" t="s">
        <v>51</v>
      </c>
      <c r="L108" s="45"/>
      <c r="M108" s="45"/>
      <c r="N108" s="26"/>
      <c r="Q108" s="14"/>
      <c r="R108" s="9"/>
      <c r="S108" s="9" t="s">
        <v>834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3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8">
        <v>750</v>
      </c>
      <c r="AY108" s="14"/>
      <c r="AZ108" s="12">
        <f t="shared" si="2"/>
        <v>1</v>
      </c>
      <c r="BA108" s="12">
        <f t="shared" si="3"/>
        <v>0</v>
      </c>
    </row>
    <row r="109" spans="1:53" x14ac:dyDescent="0.2">
      <c r="A109" s="8" t="s">
        <v>481</v>
      </c>
      <c r="B109" s="8" t="s">
        <v>1064</v>
      </c>
      <c r="C109" s="8" t="s">
        <v>74</v>
      </c>
      <c r="D109" s="8" t="s">
        <v>416</v>
      </c>
      <c r="E109" s="8" t="s">
        <v>67</v>
      </c>
      <c r="F109" s="23">
        <v>43244</v>
      </c>
      <c r="G109" s="8" t="s">
        <v>68</v>
      </c>
      <c r="H109" s="9" t="s">
        <v>77</v>
      </c>
      <c r="I109" s="10" t="s">
        <v>50</v>
      </c>
      <c r="J109" s="19">
        <v>36.299999999999997</v>
      </c>
      <c r="K109" s="12" t="s">
        <v>51</v>
      </c>
      <c r="L109" s="45"/>
      <c r="M109" s="45"/>
      <c r="N109" s="26"/>
      <c r="Q109" s="14"/>
      <c r="R109" s="24"/>
      <c r="S109" s="24" t="s">
        <v>43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3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8">
        <v>1624</v>
      </c>
      <c r="AZ109" s="12">
        <f t="shared" si="2"/>
        <v>1</v>
      </c>
      <c r="BA109" s="12">
        <f t="shared" si="3"/>
        <v>0</v>
      </c>
    </row>
    <row r="110" spans="1:53" x14ac:dyDescent="0.2">
      <c r="A110" s="8" t="s">
        <v>490</v>
      </c>
      <c r="B110" s="8" t="s">
        <v>1064</v>
      </c>
      <c r="C110" s="8" t="s">
        <v>74</v>
      </c>
      <c r="D110" s="8" t="s">
        <v>489</v>
      </c>
      <c r="E110" s="8" t="s">
        <v>53</v>
      </c>
      <c r="F110" s="23">
        <v>43271</v>
      </c>
      <c r="G110" s="8" t="s">
        <v>48</v>
      </c>
      <c r="H110" s="9" t="s">
        <v>77</v>
      </c>
      <c r="I110" s="10" t="s">
        <v>50</v>
      </c>
      <c r="J110" s="19">
        <v>50.3</v>
      </c>
      <c r="K110" s="12" t="s">
        <v>51</v>
      </c>
      <c r="L110" s="45"/>
      <c r="M110" s="45"/>
      <c r="N110" s="26"/>
      <c r="Q110" s="14"/>
      <c r="R110" s="24"/>
      <c r="S110" s="24" t="s">
        <v>43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3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8">
        <v>2281</v>
      </c>
      <c r="AZ110" s="12">
        <f t="shared" si="2"/>
        <v>1</v>
      </c>
      <c r="BA110" s="12">
        <f t="shared" si="3"/>
        <v>0</v>
      </c>
    </row>
    <row r="111" spans="1:53" x14ac:dyDescent="0.2">
      <c r="A111" s="8" t="s">
        <v>121</v>
      </c>
      <c r="B111" s="8" t="s">
        <v>1064</v>
      </c>
      <c r="C111" s="12" t="s">
        <v>74</v>
      </c>
      <c r="D111" s="12" t="s">
        <v>103</v>
      </c>
      <c r="E111" s="12" t="s">
        <v>60</v>
      </c>
      <c r="F111" s="16">
        <v>42909</v>
      </c>
      <c r="G111" s="12" t="s">
        <v>48</v>
      </c>
      <c r="H111" s="17" t="s">
        <v>77</v>
      </c>
      <c r="I111" s="12" t="s">
        <v>50</v>
      </c>
      <c r="J111" s="19">
        <v>33.4</v>
      </c>
      <c r="K111" s="12" t="s">
        <v>51</v>
      </c>
      <c r="L111" s="9"/>
      <c r="M111" s="9"/>
      <c r="N111" s="9"/>
      <c r="Q111" s="9" t="s">
        <v>12</v>
      </c>
      <c r="R111" s="9"/>
      <c r="S111" s="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8">
        <v>38128</v>
      </c>
      <c r="AK111" s="13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2">
        <f t="shared" si="2"/>
        <v>1</v>
      </c>
      <c r="BA111" s="12">
        <f t="shared" si="3"/>
        <v>1</v>
      </c>
    </row>
    <row r="112" spans="1:53" x14ac:dyDescent="0.2">
      <c r="A112" s="8" t="s">
        <v>255</v>
      </c>
      <c r="B112" s="8" t="s">
        <v>1064</v>
      </c>
      <c r="C112" s="12" t="s">
        <v>74</v>
      </c>
      <c r="D112" s="12" t="s">
        <v>165</v>
      </c>
      <c r="E112" s="12" t="s">
        <v>90</v>
      </c>
      <c r="F112" s="16">
        <v>42902</v>
      </c>
      <c r="G112" s="12" t="s">
        <v>48</v>
      </c>
      <c r="H112" s="17" t="s">
        <v>77</v>
      </c>
      <c r="I112" s="12" t="s">
        <v>50</v>
      </c>
      <c r="J112" s="19">
        <v>53.1</v>
      </c>
      <c r="K112" s="12" t="s">
        <v>51</v>
      </c>
      <c r="L112" s="9"/>
      <c r="M112" s="9"/>
      <c r="N112" s="9"/>
      <c r="Q112" s="9" t="s">
        <v>12</v>
      </c>
      <c r="R112" s="9"/>
      <c r="S112" s="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8">
        <v>30807</v>
      </c>
      <c r="AK112" s="13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2">
        <f t="shared" si="2"/>
        <v>1</v>
      </c>
      <c r="BA112" s="12">
        <f t="shared" si="3"/>
        <v>1</v>
      </c>
    </row>
    <row r="113" spans="1:53" x14ac:dyDescent="0.2">
      <c r="A113" s="8" t="s">
        <v>318</v>
      </c>
      <c r="B113" s="8" t="s">
        <v>1064</v>
      </c>
      <c r="C113" s="12" t="s">
        <v>74</v>
      </c>
      <c r="D113" s="12" t="s">
        <v>165</v>
      </c>
      <c r="E113" s="12" t="s">
        <v>125</v>
      </c>
      <c r="F113" s="16">
        <v>42902</v>
      </c>
      <c r="G113" s="12" t="s">
        <v>48</v>
      </c>
      <c r="H113" s="17" t="s">
        <v>77</v>
      </c>
      <c r="I113" s="12" t="s">
        <v>50</v>
      </c>
      <c r="J113" s="19">
        <v>41.5</v>
      </c>
      <c r="K113" s="12" t="s">
        <v>51</v>
      </c>
      <c r="L113" s="9" t="s">
        <v>19</v>
      </c>
      <c r="M113" s="9"/>
      <c r="N113" s="9"/>
      <c r="Q113" s="9"/>
      <c r="R113" s="9"/>
      <c r="S113" s="9"/>
      <c r="T113" s="9"/>
      <c r="U113" s="9"/>
      <c r="V113" s="14"/>
      <c r="W113" s="14"/>
      <c r="X113" s="8">
        <v>126</v>
      </c>
      <c r="Y113" s="8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3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2">
        <f t="shared" si="2"/>
        <v>1</v>
      </c>
      <c r="BA113" s="12">
        <f t="shared" si="3"/>
        <v>1</v>
      </c>
    </row>
    <row r="114" spans="1:53" x14ac:dyDescent="0.2">
      <c r="A114" s="8" t="s">
        <v>87</v>
      </c>
      <c r="B114" s="8" t="s">
        <v>1064</v>
      </c>
      <c r="C114" s="12" t="s">
        <v>74</v>
      </c>
      <c r="D114" s="12" t="s">
        <v>75</v>
      </c>
      <c r="E114" s="12" t="s">
        <v>67</v>
      </c>
      <c r="F114" s="16">
        <v>42896</v>
      </c>
      <c r="G114" s="12" t="s">
        <v>82</v>
      </c>
      <c r="H114" s="17" t="s">
        <v>77</v>
      </c>
      <c r="I114" s="12" t="s">
        <v>84</v>
      </c>
      <c r="J114" s="19">
        <v>21.2</v>
      </c>
      <c r="K114" s="12" t="s">
        <v>51</v>
      </c>
      <c r="L114" s="9"/>
      <c r="M114" s="9"/>
      <c r="N114" s="9"/>
      <c r="Q114" s="9"/>
      <c r="R114" s="9"/>
      <c r="S114" s="9" t="s">
        <v>834</v>
      </c>
      <c r="T114" s="9"/>
      <c r="U114" s="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3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8">
        <v>4522</v>
      </c>
      <c r="AY114" s="14"/>
      <c r="AZ114" s="12">
        <f t="shared" si="2"/>
        <v>1</v>
      </c>
      <c r="BA114" s="12">
        <f t="shared" si="3"/>
        <v>0</v>
      </c>
    </row>
    <row r="115" spans="1:53" x14ac:dyDescent="0.2">
      <c r="A115" s="8" t="s">
        <v>139</v>
      </c>
      <c r="B115" s="8" t="s">
        <v>1064</v>
      </c>
      <c r="C115" s="12" t="s">
        <v>74</v>
      </c>
      <c r="D115" s="12" t="s">
        <v>103</v>
      </c>
      <c r="E115" s="12" t="s">
        <v>67</v>
      </c>
      <c r="F115" s="16">
        <v>42909</v>
      </c>
      <c r="G115" s="12" t="s">
        <v>82</v>
      </c>
      <c r="H115" s="17" t="s">
        <v>77</v>
      </c>
      <c r="I115" s="12" t="s">
        <v>84</v>
      </c>
      <c r="J115" s="19">
        <v>13.8</v>
      </c>
      <c r="K115" s="12" t="s">
        <v>51</v>
      </c>
      <c r="L115" s="9"/>
      <c r="M115" s="9"/>
      <c r="N115" s="9"/>
      <c r="Q115" s="9"/>
      <c r="R115" s="9"/>
      <c r="S115" s="9" t="s">
        <v>834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3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8">
        <v>9765</v>
      </c>
      <c r="AY115" s="14"/>
      <c r="AZ115" s="12">
        <f t="shared" si="2"/>
        <v>1</v>
      </c>
      <c r="BA115" s="12">
        <f t="shared" si="3"/>
        <v>0</v>
      </c>
    </row>
    <row r="116" spans="1:53" x14ac:dyDescent="0.2">
      <c r="A116" s="8" t="s">
        <v>141</v>
      </c>
      <c r="B116" s="8" t="s">
        <v>1064</v>
      </c>
      <c r="C116" s="12" t="s">
        <v>74</v>
      </c>
      <c r="D116" s="12" t="s">
        <v>103</v>
      </c>
      <c r="E116" s="12" t="s">
        <v>67</v>
      </c>
      <c r="F116" s="16">
        <v>42909</v>
      </c>
      <c r="G116" s="12" t="s">
        <v>82</v>
      </c>
      <c r="H116" s="17" t="s">
        <v>77</v>
      </c>
      <c r="I116" s="12" t="s">
        <v>84</v>
      </c>
      <c r="J116" s="19">
        <v>7.7</v>
      </c>
      <c r="K116" s="12" t="s">
        <v>51</v>
      </c>
      <c r="L116" s="9"/>
      <c r="M116" s="9"/>
      <c r="N116" s="9"/>
      <c r="Q116" s="9"/>
      <c r="R116" s="9"/>
      <c r="S116" s="9" t="s">
        <v>834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3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8">
        <v>606</v>
      </c>
      <c r="AY116" s="14"/>
      <c r="AZ116" s="12">
        <f t="shared" si="2"/>
        <v>1</v>
      </c>
      <c r="BA116" s="12">
        <f t="shared" si="3"/>
        <v>0</v>
      </c>
    </row>
    <row r="117" spans="1:53" x14ac:dyDescent="0.2">
      <c r="A117" s="8" t="s">
        <v>163</v>
      </c>
      <c r="B117" s="8" t="s">
        <v>1064</v>
      </c>
      <c r="C117" s="8" t="s">
        <v>74</v>
      </c>
      <c r="D117" s="8" t="s">
        <v>162</v>
      </c>
      <c r="E117" s="8" t="s">
        <v>144</v>
      </c>
      <c r="F117" s="23">
        <v>43244</v>
      </c>
      <c r="G117" s="8" t="s">
        <v>48</v>
      </c>
      <c r="H117" s="9" t="s">
        <v>77</v>
      </c>
      <c r="I117" s="10" t="s">
        <v>84</v>
      </c>
      <c r="J117" s="19">
        <v>8.19</v>
      </c>
      <c r="K117" s="12" t="s">
        <v>51</v>
      </c>
      <c r="L117" s="15"/>
      <c r="M117" s="15"/>
      <c r="N117" s="15"/>
      <c r="Q117" s="15"/>
      <c r="R117" s="15"/>
      <c r="S117" s="15" t="s">
        <v>834</v>
      </c>
      <c r="T117" s="15"/>
      <c r="U117" s="15"/>
      <c r="V117" s="15"/>
      <c r="W117" s="15"/>
      <c r="X117" s="15"/>
      <c r="Y117" s="15"/>
      <c r="Z117" s="15"/>
      <c r="AA117" s="15"/>
      <c r="AB117" s="14"/>
      <c r="AC117" s="14"/>
      <c r="AD117" s="14"/>
      <c r="AE117" s="14"/>
      <c r="AF117" s="14"/>
      <c r="AG117" s="14"/>
      <c r="AH117" s="14"/>
      <c r="AI117" s="14"/>
      <c r="AJ117" s="14"/>
      <c r="AK117" s="13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0">
        <v>166</v>
      </c>
      <c r="AY117" s="14"/>
      <c r="AZ117" s="12">
        <f t="shared" si="2"/>
        <v>1</v>
      </c>
      <c r="BA117" s="12">
        <f t="shared" si="3"/>
        <v>0</v>
      </c>
    </row>
    <row r="118" spans="1:53" x14ac:dyDescent="0.2">
      <c r="A118" s="8" t="s">
        <v>179</v>
      </c>
      <c r="B118" s="8" t="s">
        <v>1064</v>
      </c>
      <c r="C118" s="12" t="s">
        <v>74</v>
      </c>
      <c r="D118" s="12" t="s">
        <v>165</v>
      </c>
      <c r="E118" s="12" t="s">
        <v>90</v>
      </c>
      <c r="F118" s="16">
        <v>42910</v>
      </c>
      <c r="G118" s="12" t="s">
        <v>48</v>
      </c>
      <c r="H118" s="17" t="s">
        <v>77</v>
      </c>
      <c r="I118" s="12" t="s">
        <v>84</v>
      </c>
      <c r="J118" s="19">
        <v>9.3000000000000007</v>
      </c>
      <c r="K118" s="12" t="s">
        <v>51</v>
      </c>
      <c r="L118" s="9"/>
      <c r="M118" s="9"/>
      <c r="N118" s="9"/>
      <c r="Q118" s="9"/>
      <c r="R118" s="9"/>
      <c r="S118" s="9" t="s">
        <v>834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3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8">
        <v>213</v>
      </c>
      <c r="AY118" s="14"/>
      <c r="AZ118" s="12">
        <f t="shared" si="2"/>
        <v>1</v>
      </c>
      <c r="BA118" s="12">
        <f t="shared" si="3"/>
        <v>0</v>
      </c>
    </row>
    <row r="119" spans="1:53" x14ac:dyDescent="0.2">
      <c r="A119" s="8" t="s">
        <v>180</v>
      </c>
      <c r="B119" s="8" t="s">
        <v>1064</v>
      </c>
      <c r="C119" s="12" t="s">
        <v>74</v>
      </c>
      <c r="D119" s="12" t="s">
        <v>165</v>
      </c>
      <c r="E119" s="12" t="s">
        <v>90</v>
      </c>
      <c r="F119" s="16">
        <v>42910</v>
      </c>
      <c r="G119" s="12" t="s">
        <v>48</v>
      </c>
      <c r="H119" s="17" t="s">
        <v>77</v>
      </c>
      <c r="I119" s="12" t="s">
        <v>84</v>
      </c>
      <c r="J119" s="19">
        <v>11.8</v>
      </c>
      <c r="K119" s="12" t="s">
        <v>51</v>
      </c>
      <c r="L119" s="9"/>
      <c r="M119" s="9"/>
      <c r="N119" s="9"/>
      <c r="Q119" s="9"/>
      <c r="R119" s="9"/>
      <c r="S119" s="9" t="s">
        <v>834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3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8">
        <v>6744</v>
      </c>
      <c r="AY119" s="14"/>
      <c r="AZ119" s="12">
        <f t="shared" si="2"/>
        <v>1</v>
      </c>
      <c r="BA119" s="12">
        <f t="shared" si="3"/>
        <v>0</v>
      </c>
    </row>
    <row r="120" spans="1:53" x14ac:dyDescent="0.2">
      <c r="A120" s="8" t="s">
        <v>181</v>
      </c>
      <c r="B120" s="8" t="s">
        <v>1064</v>
      </c>
      <c r="C120" s="12" t="s">
        <v>74</v>
      </c>
      <c r="D120" s="12" t="s">
        <v>165</v>
      </c>
      <c r="E120" s="12" t="s">
        <v>90</v>
      </c>
      <c r="F120" s="16">
        <v>42910</v>
      </c>
      <c r="G120" s="12" t="s">
        <v>48</v>
      </c>
      <c r="H120" s="17" t="s">
        <v>77</v>
      </c>
      <c r="I120" s="12" t="s">
        <v>84</v>
      </c>
      <c r="J120" s="19">
        <v>4.9400000000000004</v>
      </c>
      <c r="K120" s="12" t="s">
        <v>51</v>
      </c>
      <c r="L120" s="9"/>
      <c r="M120" s="9"/>
      <c r="N120" s="9"/>
      <c r="Q120" s="9"/>
      <c r="R120" s="9"/>
      <c r="S120" s="9" t="s">
        <v>834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3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8">
        <v>440</v>
      </c>
      <c r="AY120" s="14"/>
      <c r="AZ120" s="12">
        <f t="shared" si="2"/>
        <v>1</v>
      </c>
      <c r="BA120" s="12">
        <f t="shared" si="3"/>
        <v>0</v>
      </c>
    </row>
    <row r="121" spans="1:53" x14ac:dyDescent="0.2">
      <c r="A121" s="8" t="s">
        <v>182</v>
      </c>
      <c r="B121" s="8" t="s">
        <v>1064</v>
      </c>
      <c r="C121" s="12" t="s">
        <v>74</v>
      </c>
      <c r="D121" s="12" t="s">
        <v>165</v>
      </c>
      <c r="E121" s="12" t="s">
        <v>90</v>
      </c>
      <c r="F121" s="16">
        <v>42910</v>
      </c>
      <c r="G121" s="12" t="s">
        <v>48</v>
      </c>
      <c r="H121" s="17" t="s">
        <v>77</v>
      </c>
      <c r="I121" s="12" t="s">
        <v>84</v>
      </c>
      <c r="J121" s="19">
        <v>8.75</v>
      </c>
      <c r="K121" s="12" t="s">
        <v>51</v>
      </c>
      <c r="L121" s="9"/>
      <c r="M121" s="9"/>
      <c r="N121" s="9"/>
      <c r="Q121" s="9"/>
      <c r="R121" s="9"/>
      <c r="S121" s="9" t="s">
        <v>834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3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8">
        <v>950</v>
      </c>
      <c r="AY121" s="14"/>
      <c r="AZ121" s="12">
        <f t="shared" si="2"/>
        <v>1</v>
      </c>
      <c r="BA121" s="12">
        <f t="shared" si="3"/>
        <v>0</v>
      </c>
    </row>
    <row r="122" spans="1:53" x14ac:dyDescent="0.2">
      <c r="A122" s="8" t="s">
        <v>184</v>
      </c>
      <c r="B122" s="8" t="s">
        <v>1064</v>
      </c>
      <c r="C122" s="12" t="s">
        <v>74</v>
      </c>
      <c r="D122" s="12" t="s">
        <v>165</v>
      </c>
      <c r="E122" s="12" t="s">
        <v>90</v>
      </c>
      <c r="F122" s="16">
        <v>42910</v>
      </c>
      <c r="G122" s="12" t="s">
        <v>48</v>
      </c>
      <c r="H122" s="17" t="s">
        <v>77</v>
      </c>
      <c r="I122" s="12" t="s">
        <v>84</v>
      </c>
      <c r="J122" s="19">
        <v>9.48</v>
      </c>
      <c r="K122" s="12" t="s">
        <v>51</v>
      </c>
      <c r="L122" s="9"/>
      <c r="M122" s="9"/>
      <c r="N122" s="9"/>
      <c r="Q122" s="9"/>
      <c r="R122" s="9"/>
      <c r="S122" s="9" t="s">
        <v>834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3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8">
        <v>9018</v>
      </c>
      <c r="AY122" s="14"/>
      <c r="AZ122" s="12">
        <f t="shared" si="2"/>
        <v>1</v>
      </c>
      <c r="BA122" s="12">
        <f t="shared" si="3"/>
        <v>0</v>
      </c>
    </row>
    <row r="123" spans="1:53" x14ac:dyDescent="0.2">
      <c r="A123" s="8" t="s">
        <v>185</v>
      </c>
      <c r="B123" s="8" t="s">
        <v>1064</v>
      </c>
      <c r="C123" s="12" t="s">
        <v>74</v>
      </c>
      <c r="D123" s="12" t="s">
        <v>165</v>
      </c>
      <c r="E123" s="12" t="s">
        <v>90</v>
      </c>
      <c r="F123" s="16">
        <v>42910</v>
      </c>
      <c r="G123" s="12" t="s">
        <v>48</v>
      </c>
      <c r="H123" s="17" t="s">
        <v>77</v>
      </c>
      <c r="I123" s="12" t="s">
        <v>84</v>
      </c>
      <c r="J123" s="19">
        <v>3.81</v>
      </c>
      <c r="K123" s="12" t="s">
        <v>51</v>
      </c>
      <c r="L123" s="9"/>
      <c r="M123" s="9"/>
      <c r="N123" s="9"/>
      <c r="Q123" s="9"/>
      <c r="R123" s="9"/>
      <c r="S123" s="9" t="s">
        <v>834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3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8">
        <v>1756</v>
      </c>
      <c r="AY123" s="14"/>
      <c r="AZ123" s="12">
        <f t="shared" si="2"/>
        <v>1</v>
      </c>
      <c r="BA123" s="12">
        <f t="shared" si="3"/>
        <v>0</v>
      </c>
    </row>
    <row r="124" spans="1:53" x14ac:dyDescent="0.2">
      <c r="A124" s="8" t="s">
        <v>186</v>
      </c>
      <c r="B124" s="8" t="s">
        <v>1064</v>
      </c>
      <c r="C124" s="12" t="s">
        <v>74</v>
      </c>
      <c r="D124" s="12" t="s">
        <v>165</v>
      </c>
      <c r="E124" s="12" t="s">
        <v>90</v>
      </c>
      <c r="F124" s="16">
        <v>42910</v>
      </c>
      <c r="G124" s="12" t="s">
        <v>48</v>
      </c>
      <c r="H124" s="17" t="s">
        <v>77</v>
      </c>
      <c r="I124" s="12" t="s">
        <v>84</v>
      </c>
      <c r="J124" s="19">
        <v>5.55</v>
      </c>
      <c r="K124" s="12" t="s">
        <v>51</v>
      </c>
      <c r="L124" s="9"/>
      <c r="M124" s="9"/>
      <c r="N124" s="9"/>
      <c r="Q124" s="9"/>
      <c r="R124" s="9"/>
      <c r="S124" s="9" t="s">
        <v>834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3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8">
        <v>1245</v>
      </c>
      <c r="AY124" s="14"/>
      <c r="AZ124" s="12">
        <f t="shared" si="2"/>
        <v>1</v>
      </c>
      <c r="BA124" s="12">
        <f t="shared" si="3"/>
        <v>0</v>
      </c>
    </row>
    <row r="125" spans="1:53" x14ac:dyDescent="0.2">
      <c r="A125" s="8" t="s">
        <v>194</v>
      </c>
      <c r="B125" s="8" t="s">
        <v>1064</v>
      </c>
      <c r="C125" s="12" t="s">
        <v>74</v>
      </c>
      <c r="D125" s="12" t="s">
        <v>165</v>
      </c>
      <c r="E125" s="12" t="s">
        <v>90</v>
      </c>
      <c r="F125" s="16">
        <v>42910</v>
      </c>
      <c r="G125" s="12" t="s">
        <v>48</v>
      </c>
      <c r="H125" s="17" t="s">
        <v>77</v>
      </c>
      <c r="I125" s="12" t="s">
        <v>84</v>
      </c>
      <c r="J125" s="19">
        <v>7.2</v>
      </c>
      <c r="K125" s="12" t="s">
        <v>51</v>
      </c>
      <c r="L125" s="9"/>
      <c r="M125" s="9"/>
      <c r="N125" s="9"/>
      <c r="Q125" s="9"/>
      <c r="R125" s="9"/>
      <c r="S125" s="9" t="s">
        <v>834</v>
      </c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3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8">
        <v>1351</v>
      </c>
      <c r="AY125" s="14"/>
      <c r="AZ125" s="12">
        <f t="shared" si="2"/>
        <v>1</v>
      </c>
      <c r="BA125" s="12">
        <f t="shared" si="3"/>
        <v>0</v>
      </c>
    </row>
    <row r="126" spans="1:53" x14ac:dyDescent="0.2">
      <c r="A126" s="8" t="s">
        <v>196</v>
      </c>
      <c r="B126" s="8" t="s">
        <v>1064</v>
      </c>
      <c r="C126" s="12" t="s">
        <v>74</v>
      </c>
      <c r="D126" s="12" t="s">
        <v>165</v>
      </c>
      <c r="E126" s="12" t="s">
        <v>90</v>
      </c>
      <c r="F126" s="16">
        <v>42910</v>
      </c>
      <c r="G126" s="12" t="s">
        <v>48</v>
      </c>
      <c r="H126" s="17" t="s">
        <v>77</v>
      </c>
      <c r="I126" s="12" t="s">
        <v>84</v>
      </c>
      <c r="J126" s="19">
        <v>5.97</v>
      </c>
      <c r="K126" s="12" t="s">
        <v>51</v>
      </c>
      <c r="L126" s="9"/>
      <c r="M126" s="9"/>
      <c r="N126" s="9"/>
      <c r="Q126" s="9"/>
      <c r="R126" s="9"/>
      <c r="S126" s="9" t="s">
        <v>834</v>
      </c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3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8">
        <v>14376</v>
      </c>
      <c r="AY126" s="14"/>
      <c r="AZ126" s="12">
        <f t="shared" si="2"/>
        <v>1</v>
      </c>
      <c r="BA126" s="12">
        <f t="shared" si="3"/>
        <v>0</v>
      </c>
    </row>
    <row r="127" spans="1:53" x14ac:dyDescent="0.2">
      <c r="A127" s="8" t="s">
        <v>197</v>
      </c>
      <c r="B127" s="8" t="s">
        <v>1064</v>
      </c>
      <c r="C127" s="12" t="s">
        <v>74</v>
      </c>
      <c r="D127" s="12" t="s">
        <v>165</v>
      </c>
      <c r="E127" s="12" t="s">
        <v>90</v>
      </c>
      <c r="F127" s="16">
        <v>42910</v>
      </c>
      <c r="G127" s="12" t="s">
        <v>48</v>
      </c>
      <c r="H127" s="17" t="s">
        <v>77</v>
      </c>
      <c r="I127" s="12" t="s">
        <v>84</v>
      </c>
      <c r="J127" s="19">
        <v>10.4</v>
      </c>
      <c r="K127" s="12" t="s">
        <v>51</v>
      </c>
      <c r="L127" s="15"/>
      <c r="M127" s="15"/>
      <c r="N127" s="13"/>
      <c r="Q127" s="13"/>
      <c r="R127" s="14"/>
      <c r="S127" s="15" t="s">
        <v>834</v>
      </c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3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3">
        <v>30301</v>
      </c>
      <c r="AY127" s="14"/>
      <c r="AZ127" s="12">
        <f t="shared" si="2"/>
        <v>1</v>
      </c>
      <c r="BA127" s="12">
        <f t="shared" si="3"/>
        <v>0</v>
      </c>
    </row>
    <row r="128" spans="1:53" x14ac:dyDescent="0.2">
      <c r="A128" s="8" t="s">
        <v>199</v>
      </c>
      <c r="B128" s="8" t="s">
        <v>1064</v>
      </c>
      <c r="C128" s="12" t="s">
        <v>74</v>
      </c>
      <c r="D128" s="12" t="s">
        <v>165</v>
      </c>
      <c r="E128" s="12" t="s">
        <v>90</v>
      </c>
      <c r="F128" s="16">
        <v>42910</v>
      </c>
      <c r="G128" s="12" t="s">
        <v>48</v>
      </c>
      <c r="H128" s="17" t="s">
        <v>77</v>
      </c>
      <c r="I128" s="12" t="s">
        <v>84</v>
      </c>
      <c r="J128" s="19">
        <v>8.14</v>
      </c>
      <c r="K128" s="12" t="s">
        <v>51</v>
      </c>
      <c r="L128" s="15"/>
      <c r="M128" s="15"/>
      <c r="N128" s="13"/>
      <c r="Q128" s="14"/>
      <c r="R128" s="14"/>
      <c r="S128" s="15" t="s">
        <v>834</v>
      </c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3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3">
        <v>22302</v>
      </c>
      <c r="AY128" s="14"/>
      <c r="AZ128" s="12">
        <f t="shared" si="2"/>
        <v>1</v>
      </c>
      <c r="BA128" s="12">
        <f t="shared" si="3"/>
        <v>0</v>
      </c>
    </row>
    <row r="129" spans="1:53" x14ac:dyDescent="0.2">
      <c r="A129" s="8" t="s">
        <v>200</v>
      </c>
      <c r="B129" s="8" t="s">
        <v>1064</v>
      </c>
      <c r="C129" s="12" t="s">
        <v>74</v>
      </c>
      <c r="D129" s="12" t="s">
        <v>165</v>
      </c>
      <c r="E129" s="12" t="s">
        <v>90</v>
      </c>
      <c r="F129" s="16">
        <v>42910</v>
      </c>
      <c r="G129" s="12" t="s">
        <v>48</v>
      </c>
      <c r="H129" s="17" t="s">
        <v>77</v>
      </c>
      <c r="I129" s="12" t="s">
        <v>84</v>
      </c>
      <c r="J129" s="11">
        <v>3.24</v>
      </c>
      <c r="K129" s="12" t="s">
        <v>51</v>
      </c>
      <c r="L129" s="15"/>
      <c r="M129" s="15"/>
      <c r="N129" s="13"/>
      <c r="Q129" s="14"/>
      <c r="R129" s="14"/>
      <c r="S129" s="15" t="s">
        <v>834</v>
      </c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3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3">
        <v>8665</v>
      </c>
      <c r="AY129" s="14"/>
      <c r="AZ129" s="12">
        <f t="shared" si="2"/>
        <v>1</v>
      </c>
      <c r="BA129" s="12">
        <f t="shared" si="3"/>
        <v>0</v>
      </c>
    </row>
    <row r="130" spans="1:53" x14ac:dyDescent="0.2">
      <c r="A130" s="8" t="s">
        <v>201</v>
      </c>
      <c r="B130" s="8" t="s">
        <v>1064</v>
      </c>
      <c r="C130" s="12" t="s">
        <v>74</v>
      </c>
      <c r="D130" s="12" t="s">
        <v>165</v>
      </c>
      <c r="E130" s="12" t="s">
        <v>90</v>
      </c>
      <c r="F130" s="16">
        <v>42910</v>
      </c>
      <c r="G130" s="12" t="s">
        <v>48</v>
      </c>
      <c r="H130" s="17" t="s">
        <v>77</v>
      </c>
      <c r="I130" s="12" t="s">
        <v>84</v>
      </c>
      <c r="J130" s="19">
        <v>6.51</v>
      </c>
      <c r="K130" s="12" t="s">
        <v>51</v>
      </c>
      <c r="L130" s="15"/>
      <c r="M130" s="15"/>
      <c r="N130" s="13"/>
      <c r="Q130" s="14"/>
      <c r="R130" s="14"/>
      <c r="S130" s="15" t="s">
        <v>834</v>
      </c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3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3">
        <v>3067</v>
      </c>
      <c r="AY130" s="14"/>
      <c r="AZ130" s="12">
        <f t="shared" ref="AZ130:AZ193" si="4">COUNT(T130:AY130)</f>
        <v>1</v>
      </c>
      <c r="BA130" s="12">
        <f t="shared" ref="BA130:BA193" si="5">COUNT(T130:AW130)</f>
        <v>0</v>
      </c>
    </row>
    <row r="131" spans="1:53" x14ac:dyDescent="0.2">
      <c r="A131" s="8" t="s">
        <v>204</v>
      </c>
      <c r="B131" s="8" t="s">
        <v>1064</v>
      </c>
      <c r="C131" s="12" t="s">
        <v>74</v>
      </c>
      <c r="D131" s="12" t="s">
        <v>165</v>
      </c>
      <c r="E131" s="12" t="s">
        <v>90</v>
      </c>
      <c r="F131" s="16">
        <v>42910</v>
      </c>
      <c r="G131" s="12" t="s">
        <v>48</v>
      </c>
      <c r="H131" s="17" t="s">
        <v>77</v>
      </c>
      <c r="I131" s="12" t="s">
        <v>84</v>
      </c>
      <c r="J131" s="11">
        <v>10.199999999999999</v>
      </c>
      <c r="K131" s="12" t="s">
        <v>51</v>
      </c>
      <c r="L131" s="15"/>
      <c r="M131" s="15"/>
      <c r="N131" s="13"/>
      <c r="Q131" s="14"/>
      <c r="R131" s="14"/>
      <c r="S131" s="15" t="s">
        <v>834</v>
      </c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3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3">
        <v>20565</v>
      </c>
      <c r="AY131" s="14"/>
      <c r="AZ131" s="12">
        <f t="shared" si="4"/>
        <v>1</v>
      </c>
      <c r="BA131" s="12">
        <f t="shared" si="5"/>
        <v>0</v>
      </c>
    </row>
    <row r="132" spans="1:53" x14ac:dyDescent="0.2">
      <c r="A132" s="8" t="s">
        <v>205</v>
      </c>
      <c r="B132" s="8" t="s">
        <v>1064</v>
      </c>
      <c r="C132" s="12" t="s">
        <v>74</v>
      </c>
      <c r="D132" s="12" t="s">
        <v>165</v>
      </c>
      <c r="E132" s="12" t="s">
        <v>90</v>
      </c>
      <c r="F132" s="16">
        <v>42910</v>
      </c>
      <c r="G132" s="12" t="s">
        <v>48</v>
      </c>
      <c r="H132" s="17" t="s">
        <v>77</v>
      </c>
      <c r="I132" s="12" t="s">
        <v>84</v>
      </c>
      <c r="J132" s="19">
        <v>7.47</v>
      </c>
      <c r="K132" s="12" t="s">
        <v>51</v>
      </c>
      <c r="L132" s="15"/>
      <c r="M132" s="15"/>
      <c r="N132" s="13"/>
      <c r="Q132" s="14"/>
      <c r="R132" s="14"/>
      <c r="S132" s="15" t="s">
        <v>834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3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3">
        <v>5763</v>
      </c>
      <c r="AY132" s="14"/>
      <c r="AZ132" s="12">
        <f t="shared" si="4"/>
        <v>1</v>
      </c>
      <c r="BA132" s="12">
        <f t="shared" si="5"/>
        <v>0</v>
      </c>
    </row>
    <row r="133" spans="1:53" x14ac:dyDescent="0.2">
      <c r="A133" s="8" t="s">
        <v>208</v>
      </c>
      <c r="B133" s="8" t="s">
        <v>1064</v>
      </c>
      <c r="C133" s="12" t="s">
        <v>74</v>
      </c>
      <c r="D133" s="12" t="s">
        <v>165</v>
      </c>
      <c r="E133" s="12" t="s">
        <v>90</v>
      </c>
      <c r="F133" s="16">
        <v>42910</v>
      </c>
      <c r="G133" s="12" t="s">
        <v>48</v>
      </c>
      <c r="H133" s="17" t="s">
        <v>77</v>
      </c>
      <c r="I133" s="12" t="s">
        <v>84</v>
      </c>
      <c r="J133" s="11">
        <v>5.73</v>
      </c>
      <c r="K133" s="12" t="s">
        <v>51</v>
      </c>
      <c r="L133" s="15"/>
      <c r="M133" s="15"/>
      <c r="N133" s="13"/>
      <c r="Q133" s="14"/>
      <c r="R133" s="14"/>
      <c r="S133" s="15" t="s">
        <v>834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3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3">
        <v>1947</v>
      </c>
      <c r="AY133" s="14"/>
      <c r="AZ133" s="12">
        <f t="shared" si="4"/>
        <v>1</v>
      </c>
      <c r="BA133" s="12">
        <f t="shared" si="5"/>
        <v>0</v>
      </c>
    </row>
    <row r="134" spans="1:53" x14ac:dyDescent="0.2">
      <c r="A134" s="8" t="s">
        <v>211</v>
      </c>
      <c r="B134" s="8" t="s">
        <v>1064</v>
      </c>
      <c r="C134" s="12" t="s">
        <v>74</v>
      </c>
      <c r="D134" s="12" t="s">
        <v>165</v>
      </c>
      <c r="E134" s="12" t="s">
        <v>90</v>
      </c>
      <c r="F134" s="16">
        <v>42910</v>
      </c>
      <c r="G134" s="12" t="s">
        <v>48</v>
      </c>
      <c r="H134" s="17" t="s">
        <v>77</v>
      </c>
      <c r="I134" s="12" t="s">
        <v>84</v>
      </c>
      <c r="J134" s="19">
        <v>9.6199999999999992</v>
      </c>
      <c r="K134" s="12" t="s">
        <v>51</v>
      </c>
      <c r="L134" s="15"/>
      <c r="M134" s="15"/>
      <c r="N134" s="13"/>
      <c r="Q134" s="14"/>
      <c r="R134" s="14"/>
      <c r="S134" s="15" t="s">
        <v>834</v>
      </c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3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3">
        <v>18194</v>
      </c>
      <c r="AY134" s="14"/>
      <c r="AZ134" s="12">
        <f t="shared" si="4"/>
        <v>1</v>
      </c>
      <c r="BA134" s="12">
        <f t="shared" si="5"/>
        <v>0</v>
      </c>
    </row>
    <row r="135" spans="1:53" x14ac:dyDescent="0.2">
      <c r="A135" s="8" t="s">
        <v>215</v>
      </c>
      <c r="B135" s="8" t="s">
        <v>1064</v>
      </c>
      <c r="C135" s="12" t="s">
        <v>74</v>
      </c>
      <c r="D135" s="12" t="s">
        <v>165</v>
      </c>
      <c r="E135" s="12" t="s">
        <v>90</v>
      </c>
      <c r="F135" s="16">
        <v>42910</v>
      </c>
      <c r="G135" s="12" t="s">
        <v>48</v>
      </c>
      <c r="H135" s="17" t="s">
        <v>77</v>
      </c>
      <c r="I135" s="12" t="s">
        <v>84</v>
      </c>
      <c r="J135" s="19">
        <v>12.3</v>
      </c>
      <c r="K135" s="12" t="s">
        <v>51</v>
      </c>
      <c r="L135" s="15"/>
      <c r="M135" s="15"/>
      <c r="N135" s="13"/>
      <c r="Q135" s="14"/>
      <c r="R135" s="14"/>
      <c r="S135" s="15" t="s">
        <v>834</v>
      </c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3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3">
        <v>11872</v>
      </c>
      <c r="AY135" s="14"/>
      <c r="AZ135" s="12">
        <f t="shared" si="4"/>
        <v>1</v>
      </c>
      <c r="BA135" s="12">
        <f t="shared" si="5"/>
        <v>0</v>
      </c>
    </row>
    <row r="136" spans="1:53" x14ac:dyDescent="0.2">
      <c r="A136" s="8" t="s">
        <v>217</v>
      </c>
      <c r="B136" s="8" t="s">
        <v>1064</v>
      </c>
      <c r="C136" s="12" t="s">
        <v>74</v>
      </c>
      <c r="D136" s="12" t="s">
        <v>165</v>
      </c>
      <c r="E136" s="12" t="s">
        <v>90</v>
      </c>
      <c r="F136" s="16">
        <v>42910</v>
      </c>
      <c r="G136" s="12" t="s">
        <v>48</v>
      </c>
      <c r="H136" s="17" t="s">
        <v>77</v>
      </c>
      <c r="I136" s="12" t="s">
        <v>84</v>
      </c>
      <c r="J136" s="19">
        <v>8.15</v>
      </c>
      <c r="K136" s="12" t="s">
        <v>51</v>
      </c>
      <c r="L136" s="15"/>
      <c r="M136" s="15"/>
      <c r="N136" s="13"/>
      <c r="Q136" s="14"/>
      <c r="R136" s="14"/>
      <c r="S136" s="15" t="s">
        <v>834</v>
      </c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3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3">
        <v>2741</v>
      </c>
      <c r="AY136" s="14"/>
      <c r="AZ136" s="12">
        <f t="shared" si="4"/>
        <v>1</v>
      </c>
      <c r="BA136" s="12">
        <f t="shared" si="5"/>
        <v>0</v>
      </c>
    </row>
    <row r="137" spans="1:53" x14ac:dyDescent="0.2">
      <c r="A137" s="8" t="s">
        <v>218</v>
      </c>
      <c r="B137" s="8" t="s">
        <v>1064</v>
      </c>
      <c r="C137" s="12" t="s">
        <v>74</v>
      </c>
      <c r="D137" s="12" t="s">
        <v>165</v>
      </c>
      <c r="E137" s="12" t="s">
        <v>90</v>
      </c>
      <c r="F137" s="16">
        <v>42910</v>
      </c>
      <c r="G137" s="12" t="s">
        <v>48</v>
      </c>
      <c r="H137" s="17" t="s">
        <v>77</v>
      </c>
      <c r="I137" s="12" t="s">
        <v>84</v>
      </c>
      <c r="J137" s="11">
        <v>5.72</v>
      </c>
      <c r="K137" s="12" t="s">
        <v>51</v>
      </c>
      <c r="L137" s="15"/>
      <c r="M137" s="15"/>
      <c r="N137" s="13"/>
      <c r="Q137" s="14"/>
      <c r="R137" s="14"/>
      <c r="S137" s="15" t="s">
        <v>834</v>
      </c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3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3">
        <v>2968</v>
      </c>
      <c r="AY137" s="14"/>
      <c r="AZ137" s="12">
        <f t="shared" si="4"/>
        <v>1</v>
      </c>
      <c r="BA137" s="12">
        <f t="shared" si="5"/>
        <v>0</v>
      </c>
    </row>
    <row r="138" spans="1:53" x14ac:dyDescent="0.2">
      <c r="A138" s="8" t="s">
        <v>219</v>
      </c>
      <c r="B138" s="8" t="s">
        <v>1064</v>
      </c>
      <c r="C138" s="12" t="s">
        <v>74</v>
      </c>
      <c r="D138" s="12" t="s">
        <v>165</v>
      </c>
      <c r="E138" s="12" t="s">
        <v>90</v>
      </c>
      <c r="F138" s="16">
        <v>42910</v>
      </c>
      <c r="G138" s="12" t="s">
        <v>48</v>
      </c>
      <c r="H138" s="17" t="s">
        <v>77</v>
      </c>
      <c r="I138" s="12" t="s">
        <v>84</v>
      </c>
      <c r="J138" s="19">
        <v>4.6100000000000003</v>
      </c>
      <c r="K138" s="12" t="s">
        <v>51</v>
      </c>
      <c r="L138" s="15"/>
      <c r="M138" s="15"/>
      <c r="N138" s="13"/>
      <c r="Q138" s="14"/>
      <c r="R138" s="14"/>
      <c r="S138" s="15" t="s">
        <v>834</v>
      </c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3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3">
        <v>3327</v>
      </c>
      <c r="AY138" s="14"/>
      <c r="AZ138" s="12">
        <f t="shared" si="4"/>
        <v>1</v>
      </c>
      <c r="BA138" s="12">
        <f t="shared" si="5"/>
        <v>0</v>
      </c>
    </row>
    <row r="139" spans="1:53" x14ac:dyDescent="0.2">
      <c r="A139" s="8" t="s">
        <v>222</v>
      </c>
      <c r="B139" s="8" t="s">
        <v>1064</v>
      </c>
      <c r="C139" s="12" t="s">
        <v>74</v>
      </c>
      <c r="D139" s="12" t="s">
        <v>165</v>
      </c>
      <c r="E139" s="12" t="s">
        <v>90</v>
      </c>
      <c r="F139" s="16">
        <v>42910</v>
      </c>
      <c r="G139" s="12" t="s">
        <v>48</v>
      </c>
      <c r="H139" s="17" t="s">
        <v>77</v>
      </c>
      <c r="I139" s="12" t="s">
        <v>84</v>
      </c>
      <c r="J139" s="11">
        <v>8.57</v>
      </c>
      <c r="K139" s="12" t="s">
        <v>51</v>
      </c>
      <c r="L139" s="15"/>
      <c r="M139" s="15"/>
      <c r="N139" s="13"/>
      <c r="Q139" s="14"/>
      <c r="R139" s="14"/>
      <c r="S139" s="15" t="s">
        <v>834</v>
      </c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3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3">
        <v>17921</v>
      </c>
      <c r="AY139" s="14"/>
      <c r="AZ139" s="12">
        <f t="shared" si="4"/>
        <v>1</v>
      </c>
      <c r="BA139" s="12">
        <f t="shared" si="5"/>
        <v>0</v>
      </c>
    </row>
    <row r="140" spans="1:53" x14ac:dyDescent="0.2">
      <c r="A140" s="8" t="s">
        <v>227</v>
      </c>
      <c r="B140" s="8" t="s">
        <v>1064</v>
      </c>
      <c r="C140" s="12" t="s">
        <v>74</v>
      </c>
      <c r="D140" s="12" t="s">
        <v>165</v>
      </c>
      <c r="E140" s="12" t="s">
        <v>90</v>
      </c>
      <c r="F140" s="16">
        <v>42910</v>
      </c>
      <c r="G140" s="12" t="s">
        <v>48</v>
      </c>
      <c r="H140" s="17" t="s">
        <v>77</v>
      </c>
      <c r="I140" s="12" t="s">
        <v>84</v>
      </c>
      <c r="J140" s="11">
        <v>11</v>
      </c>
      <c r="K140" s="12" t="s">
        <v>51</v>
      </c>
      <c r="L140" s="15"/>
      <c r="M140" s="15"/>
      <c r="N140" s="13"/>
      <c r="Q140" s="14"/>
      <c r="R140" s="14"/>
      <c r="S140" s="15" t="s">
        <v>834</v>
      </c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3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3">
        <v>18877</v>
      </c>
      <c r="AY140" s="14"/>
      <c r="AZ140" s="12">
        <f t="shared" si="4"/>
        <v>1</v>
      </c>
      <c r="BA140" s="12">
        <f t="shared" si="5"/>
        <v>0</v>
      </c>
    </row>
    <row r="141" spans="1:53" x14ac:dyDescent="0.2">
      <c r="A141" s="8" t="s">
        <v>233</v>
      </c>
      <c r="B141" s="8" t="s">
        <v>1064</v>
      </c>
      <c r="C141" s="12" t="s">
        <v>74</v>
      </c>
      <c r="D141" s="12" t="s">
        <v>165</v>
      </c>
      <c r="E141" s="12" t="s">
        <v>90</v>
      </c>
      <c r="F141" s="16">
        <v>42910</v>
      </c>
      <c r="G141" s="12" t="s">
        <v>48</v>
      </c>
      <c r="H141" s="17" t="s">
        <v>77</v>
      </c>
      <c r="I141" s="12" t="s">
        <v>84</v>
      </c>
      <c r="J141" s="19">
        <v>14.6</v>
      </c>
      <c r="K141" s="12" t="s">
        <v>51</v>
      </c>
      <c r="L141" s="15"/>
      <c r="M141" s="15"/>
      <c r="N141" s="13"/>
      <c r="Q141" s="14"/>
      <c r="R141" s="14"/>
      <c r="S141" s="15" t="s">
        <v>834</v>
      </c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3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3">
        <v>8831</v>
      </c>
      <c r="AY141" s="14"/>
      <c r="AZ141" s="12">
        <f t="shared" si="4"/>
        <v>1</v>
      </c>
      <c r="BA141" s="12">
        <f t="shared" si="5"/>
        <v>0</v>
      </c>
    </row>
    <row r="142" spans="1:53" x14ac:dyDescent="0.2">
      <c r="A142" s="8" t="s">
        <v>235</v>
      </c>
      <c r="B142" s="8" t="s">
        <v>1064</v>
      </c>
      <c r="C142" s="12" t="s">
        <v>74</v>
      </c>
      <c r="D142" s="12" t="s">
        <v>165</v>
      </c>
      <c r="E142" s="12" t="s">
        <v>90</v>
      </c>
      <c r="F142" s="16">
        <v>42910</v>
      </c>
      <c r="G142" s="12" t="s">
        <v>48</v>
      </c>
      <c r="H142" s="17" t="s">
        <v>77</v>
      </c>
      <c r="I142" s="12" t="s">
        <v>84</v>
      </c>
      <c r="J142" s="19">
        <v>15.7</v>
      </c>
      <c r="K142" s="12" t="s">
        <v>51</v>
      </c>
      <c r="L142" s="15"/>
      <c r="M142" s="15"/>
      <c r="N142" s="13"/>
      <c r="Q142" s="14"/>
      <c r="R142" s="14"/>
      <c r="S142" s="15" t="s">
        <v>834</v>
      </c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3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3">
        <v>2648</v>
      </c>
      <c r="AY142" s="14"/>
      <c r="AZ142" s="12">
        <f t="shared" si="4"/>
        <v>1</v>
      </c>
      <c r="BA142" s="12">
        <f t="shared" si="5"/>
        <v>0</v>
      </c>
    </row>
    <row r="143" spans="1:53" x14ac:dyDescent="0.2">
      <c r="A143" s="8" t="s">
        <v>236</v>
      </c>
      <c r="B143" s="8" t="s">
        <v>1064</v>
      </c>
      <c r="C143" s="12" t="s">
        <v>74</v>
      </c>
      <c r="D143" s="12" t="s">
        <v>165</v>
      </c>
      <c r="E143" s="12" t="s">
        <v>90</v>
      </c>
      <c r="F143" s="16">
        <v>42910</v>
      </c>
      <c r="G143" s="12" t="s">
        <v>48</v>
      </c>
      <c r="H143" s="17" t="s">
        <v>77</v>
      </c>
      <c r="I143" s="12" t="s">
        <v>84</v>
      </c>
      <c r="J143" s="11">
        <v>15.8</v>
      </c>
      <c r="K143" s="12" t="s">
        <v>51</v>
      </c>
      <c r="L143" s="15"/>
      <c r="M143" s="15"/>
      <c r="N143" s="13"/>
      <c r="Q143" s="14"/>
      <c r="R143" s="14"/>
      <c r="S143" s="15" t="s">
        <v>834</v>
      </c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3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3">
        <v>2765</v>
      </c>
      <c r="AY143" s="14"/>
      <c r="AZ143" s="12">
        <f t="shared" si="4"/>
        <v>1</v>
      </c>
      <c r="BA143" s="12">
        <f t="shared" si="5"/>
        <v>0</v>
      </c>
    </row>
    <row r="144" spans="1:53" x14ac:dyDescent="0.2">
      <c r="A144" s="8" t="s">
        <v>237</v>
      </c>
      <c r="B144" s="8" t="s">
        <v>1064</v>
      </c>
      <c r="C144" s="12" t="s">
        <v>74</v>
      </c>
      <c r="D144" s="12" t="s">
        <v>165</v>
      </c>
      <c r="E144" s="12" t="s">
        <v>90</v>
      </c>
      <c r="F144" s="16">
        <v>42910</v>
      </c>
      <c r="G144" s="12" t="s">
        <v>48</v>
      </c>
      <c r="H144" s="17" t="s">
        <v>77</v>
      </c>
      <c r="I144" s="12" t="s">
        <v>84</v>
      </c>
      <c r="J144" s="19">
        <v>15.5</v>
      </c>
      <c r="K144" s="12" t="s">
        <v>51</v>
      </c>
      <c r="L144" s="15"/>
      <c r="M144" s="15"/>
      <c r="N144" s="13"/>
      <c r="Q144" s="14"/>
      <c r="R144" s="14"/>
      <c r="S144" s="15" t="s">
        <v>834</v>
      </c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3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3">
        <v>5333</v>
      </c>
      <c r="AY144" s="14"/>
      <c r="AZ144" s="12">
        <f t="shared" si="4"/>
        <v>1</v>
      </c>
      <c r="BA144" s="12">
        <f t="shared" si="5"/>
        <v>0</v>
      </c>
    </row>
    <row r="145" spans="1:53" x14ac:dyDescent="0.2">
      <c r="A145" s="8" t="s">
        <v>238</v>
      </c>
      <c r="B145" s="8" t="s">
        <v>1064</v>
      </c>
      <c r="C145" s="12" t="s">
        <v>74</v>
      </c>
      <c r="D145" s="12" t="s">
        <v>165</v>
      </c>
      <c r="E145" s="12" t="s">
        <v>90</v>
      </c>
      <c r="F145" s="16">
        <v>42910</v>
      </c>
      <c r="G145" s="12" t="s">
        <v>48</v>
      </c>
      <c r="H145" s="17" t="s">
        <v>77</v>
      </c>
      <c r="I145" s="12" t="s">
        <v>84</v>
      </c>
      <c r="J145" s="11">
        <v>9.0399999999999991</v>
      </c>
      <c r="K145" s="12" t="s">
        <v>51</v>
      </c>
      <c r="L145" s="15"/>
      <c r="M145" s="15"/>
      <c r="N145" s="13"/>
      <c r="Q145" s="14"/>
      <c r="R145" s="14"/>
      <c r="S145" s="15" t="s">
        <v>834</v>
      </c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3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3">
        <v>19560</v>
      </c>
      <c r="AY145" s="14"/>
      <c r="AZ145" s="12">
        <f t="shared" si="4"/>
        <v>1</v>
      </c>
      <c r="BA145" s="12">
        <f t="shared" si="5"/>
        <v>0</v>
      </c>
    </row>
    <row r="146" spans="1:53" x14ac:dyDescent="0.2">
      <c r="A146" s="8" t="s">
        <v>240</v>
      </c>
      <c r="B146" s="8" t="s">
        <v>1064</v>
      </c>
      <c r="C146" s="12" t="s">
        <v>74</v>
      </c>
      <c r="D146" s="12" t="s">
        <v>165</v>
      </c>
      <c r="E146" s="12" t="s">
        <v>90</v>
      </c>
      <c r="F146" s="16">
        <v>42910</v>
      </c>
      <c r="G146" s="12" t="s">
        <v>48</v>
      </c>
      <c r="H146" s="17" t="s">
        <v>77</v>
      </c>
      <c r="I146" s="12" t="s">
        <v>84</v>
      </c>
      <c r="J146" s="11">
        <v>8.6300000000000008</v>
      </c>
      <c r="K146" s="12" t="s">
        <v>51</v>
      </c>
      <c r="L146" s="15"/>
      <c r="M146" s="15"/>
      <c r="N146" s="13"/>
      <c r="Q146" s="14"/>
      <c r="R146" s="14"/>
      <c r="S146" s="15" t="s">
        <v>834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3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3">
        <v>758</v>
      </c>
      <c r="AY146" s="14"/>
      <c r="AZ146" s="12">
        <f t="shared" si="4"/>
        <v>1</v>
      </c>
      <c r="BA146" s="12">
        <f t="shared" si="5"/>
        <v>0</v>
      </c>
    </row>
    <row r="147" spans="1:53" x14ac:dyDescent="0.2">
      <c r="A147" s="8" t="s">
        <v>242</v>
      </c>
      <c r="B147" s="8" t="s">
        <v>1064</v>
      </c>
      <c r="C147" s="12" t="s">
        <v>74</v>
      </c>
      <c r="D147" s="12" t="s">
        <v>165</v>
      </c>
      <c r="E147" s="12" t="s">
        <v>90</v>
      </c>
      <c r="F147" s="16">
        <v>42910</v>
      </c>
      <c r="G147" s="12" t="s">
        <v>48</v>
      </c>
      <c r="H147" s="17" t="s">
        <v>77</v>
      </c>
      <c r="I147" s="12" t="s">
        <v>84</v>
      </c>
      <c r="J147" s="11">
        <v>11</v>
      </c>
      <c r="K147" s="12" t="s">
        <v>51</v>
      </c>
      <c r="L147" s="15"/>
      <c r="M147" s="15"/>
      <c r="N147" s="13"/>
      <c r="Q147" s="14"/>
      <c r="R147" s="14"/>
      <c r="S147" s="15" t="s">
        <v>834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3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3">
        <v>6006</v>
      </c>
      <c r="AY147" s="14"/>
      <c r="AZ147" s="12">
        <f t="shared" si="4"/>
        <v>1</v>
      </c>
      <c r="BA147" s="12">
        <f t="shared" si="5"/>
        <v>0</v>
      </c>
    </row>
    <row r="148" spans="1:53" x14ac:dyDescent="0.2">
      <c r="A148" s="8" t="s">
        <v>243</v>
      </c>
      <c r="B148" s="8" t="s">
        <v>1064</v>
      </c>
      <c r="C148" s="12" t="s">
        <v>74</v>
      </c>
      <c r="D148" s="12" t="s">
        <v>165</v>
      </c>
      <c r="E148" s="12" t="s">
        <v>90</v>
      </c>
      <c r="F148" s="16">
        <v>42910</v>
      </c>
      <c r="G148" s="12" t="s">
        <v>48</v>
      </c>
      <c r="H148" s="17" t="s">
        <v>77</v>
      </c>
      <c r="I148" s="12" t="s">
        <v>84</v>
      </c>
      <c r="J148" s="19">
        <v>11.7</v>
      </c>
      <c r="K148" s="12" t="s">
        <v>51</v>
      </c>
      <c r="L148" s="15"/>
      <c r="M148" s="15"/>
      <c r="N148" s="13"/>
      <c r="Q148" s="14"/>
      <c r="R148" s="14"/>
      <c r="S148" s="15" t="s">
        <v>834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3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3">
        <v>7241</v>
      </c>
      <c r="AY148" s="14"/>
      <c r="AZ148" s="12">
        <f t="shared" si="4"/>
        <v>1</v>
      </c>
      <c r="BA148" s="12">
        <f t="shared" si="5"/>
        <v>0</v>
      </c>
    </row>
    <row r="149" spans="1:53" x14ac:dyDescent="0.2">
      <c r="A149" s="8" t="s">
        <v>245</v>
      </c>
      <c r="B149" s="8" t="s">
        <v>1064</v>
      </c>
      <c r="C149" s="8" t="s">
        <v>74</v>
      </c>
      <c r="D149" s="8" t="s">
        <v>165</v>
      </c>
      <c r="E149" s="8" t="s">
        <v>90</v>
      </c>
      <c r="F149" s="23">
        <v>42910</v>
      </c>
      <c r="G149" s="8" t="s">
        <v>48</v>
      </c>
      <c r="H149" s="9" t="s">
        <v>77</v>
      </c>
      <c r="I149" s="8" t="s">
        <v>84</v>
      </c>
      <c r="J149" s="19">
        <v>16.899999999999999</v>
      </c>
      <c r="K149" s="12" t="s">
        <v>51</v>
      </c>
      <c r="L149" s="15"/>
      <c r="M149" s="15"/>
      <c r="N149" s="13"/>
      <c r="Q149" s="14"/>
      <c r="R149" s="14"/>
      <c r="S149" s="15" t="s">
        <v>834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3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3">
        <v>6162</v>
      </c>
      <c r="AY149" s="14"/>
      <c r="AZ149" s="12">
        <f t="shared" si="4"/>
        <v>1</v>
      </c>
      <c r="BA149" s="12">
        <f t="shared" si="5"/>
        <v>0</v>
      </c>
    </row>
    <row r="150" spans="1:53" x14ac:dyDescent="0.2">
      <c r="A150" s="8" t="s">
        <v>262</v>
      </c>
      <c r="B150" s="8" t="s">
        <v>1064</v>
      </c>
      <c r="C150" s="12" t="s">
        <v>74</v>
      </c>
      <c r="D150" s="12" t="s">
        <v>165</v>
      </c>
      <c r="E150" s="12" t="s">
        <v>90</v>
      </c>
      <c r="F150" s="16">
        <v>42902</v>
      </c>
      <c r="G150" s="12" t="s">
        <v>48</v>
      </c>
      <c r="H150" s="17" t="s">
        <v>77</v>
      </c>
      <c r="I150" s="12" t="s">
        <v>84</v>
      </c>
      <c r="J150" s="19">
        <v>9.6999999999999993</v>
      </c>
      <c r="K150" s="12" t="s">
        <v>51</v>
      </c>
      <c r="L150" s="9"/>
      <c r="M150" s="9"/>
      <c r="N150" s="9"/>
      <c r="Q150" s="9"/>
      <c r="R150" s="9"/>
      <c r="S150" s="9" t="s">
        <v>834</v>
      </c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3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8">
        <v>7687</v>
      </c>
      <c r="AY150" s="14"/>
      <c r="AZ150" s="12">
        <f t="shared" si="4"/>
        <v>1</v>
      </c>
      <c r="BA150" s="12">
        <f t="shared" si="5"/>
        <v>0</v>
      </c>
    </row>
    <row r="151" spans="1:53" x14ac:dyDescent="0.2">
      <c r="A151" s="8" t="s">
        <v>266</v>
      </c>
      <c r="B151" s="8" t="s">
        <v>1064</v>
      </c>
      <c r="C151" s="12" t="s">
        <v>74</v>
      </c>
      <c r="D151" s="12" t="s">
        <v>165</v>
      </c>
      <c r="E151" s="12" t="s">
        <v>90</v>
      </c>
      <c r="F151" s="16">
        <v>42902</v>
      </c>
      <c r="G151" s="12" t="s">
        <v>48</v>
      </c>
      <c r="H151" s="17" t="s">
        <v>77</v>
      </c>
      <c r="I151" s="12" t="s">
        <v>84</v>
      </c>
      <c r="J151" s="19">
        <v>9.3800000000000008</v>
      </c>
      <c r="K151" s="12" t="s">
        <v>51</v>
      </c>
      <c r="L151" s="9"/>
      <c r="M151" s="9"/>
      <c r="N151" s="9"/>
      <c r="Q151" s="9"/>
      <c r="R151" s="9"/>
      <c r="S151" s="9" t="s">
        <v>834</v>
      </c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3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8">
        <v>1313</v>
      </c>
      <c r="AY151" s="14"/>
      <c r="AZ151" s="12">
        <f t="shared" si="4"/>
        <v>1</v>
      </c>
      <c r="BA151" s="12">
        <f t="shared" si="5"/>
        <v>0</v>
      </c>
    </row>
    <row r="152" spans="1:53" x14ac:dyDescent="0.2">
      <c r="A152" s="8" t="s">
        <v>268</v>
      </c>
      <c r="B152" s="8" t="s">
        <v>1064</v>
      </c>
      <c r="C152" s="12" t="s">
        <v>74</v>
      </c>
      <c r="D152" s="12" t="s">
        <v>165</v>
      </c>
      <c r="E152" s="12" t="s">
        <v>90</v>
      </c>
      <c r="F152" s="16">
        <v>42902</v>
      </c>
      <c r="G152" s="12" t="s">
        <v>48</v>
      </c>
      <c r="H152" s="17" t="s">
        <v>77</v>
      </c>
      <c r="I152" s="12" t="s">
        <v>84</v>
      </c>
      <c r="J152" s="19">
        <v>12.4</v>
      </c>
      <c r="K152" s="12" t="s">
        <v>51</v>
      </c>
      <c r="L152" s="9"/>
      <c r="M152" s="9"/>
      <c r="N152" s="9"/>
      <c r="Q152" s="9"/>
      <c r="R152" s="9"/>
      <c r="S152" s="9" t="s">
        <v>834</v>
      </c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3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8">
        <v>1510</v>
      </c>
      <c r="AY152" s="14"/>
      <c r="AZ152" s="12">
        <f t="shared" si="4"/>
        <v>1</v>
      </c>
      <c r="BA152" s="12">
        <f t="shared" si="5"/>
        <v>0</v>
      </c>
    </row>
    <row r="153" spans="1:53" x14ac:dyDescent="0.2">
      <c r="A153" s="8" t="s">
        <v>271</v>
      </c>
      <c r="B153" s="8" t="s">
        <v>1064</v>
      </c>
      <c r="C153" s="12" t="s">
        <v>74</v>
      </c>
      <c r="D153" s="12" t="s">
        <v>165</v>
      </c>
      <c r="E153" s="12" t="s">
        <v>90</v>
      </c>
      <c r="F153" s="16">
        <v>42902</v>
      </c>
      <c r="G153" s="12" t="s">
        <v>48</v>
      </c>
      <c r="H153" s="17" t="s">
        <v>77</v>
      </c>
      <c r="I153" s="12" t="s">
        <v>84</v>
      </c>
      <c r="J153" s="19">
        <v>13</v>
      </c>
      <c r="K153" s="12" t="s">
        <v>51</v>
      </c>
      <c r="L153" s="9"/>
      <c r="M153" s="9"/>
      <c r="N153" s="9"/>
      <c r="Q153" s="9"/>
      <c r="R153" s="9"/>
      <c r="S153" s="9" t="s">
        <v>834</v>
      </c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3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8">
        <v>266</v>
      </c>
      <c r="AY153" s="14"/>
      <c r="AZ153" s="12">
        <f t="shared" si="4"/>
        <v>1</v>
      </c>
      <c r="BA153" s="12">
        <f t="shared" si="5"/>
        <v>0</v>
      </c>
    </row>
    <row r="154" spans="1:53" x14ac:dyDescent="0.2">
      <c r="A154" s="8" t="s">
        <v>275</v>
      </c>
      <c r="B154" s="8" t="s">
        <v>1064</v>
      </c>
      <c r="C154" s="12" t="s">
        <v>74</v>
      </c>
      <c r="D154" s="12" t="s">
        <v>165</v>
      </c>
      <c r="E154" s="12" t="s">
        <v>90</v>
      </c>
      <c r="F154" s="16">
        <v>42902</v>
      </c>
      <c r="G154" s="12" t="s">
        <v>48</v>
      </c>
      <c r="H154" s="17" t="s">
        <v>77</v>
      </c>
      <c r="I154" s="12" t="s">
        <v>84</v>
      </c>
      <c r="J154" s="19">
        <v>12.1</v>
      </c>
      <c r="K154" s="12" t="s">
        <v>51</v>
      </c>
      <c r="L154" s="9"/>
      <c r="M154" s="9"/>
      <c r="N154" s="9"/>
      <c r="Q154" s="9"/>
      <c r="R154" s="9"/>
      <c r="S154" s="9" t="s">
        <v>834</v>
      </c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3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8">
        <v>3067</v>
      </c>
      <c r="AY154" s="14"/>
      <c r="AZ154" s="12">
        <f t="shared" si="4"/>
        <v>1</v>
      </c>
      <c r="BA154" s="12">
        <f t="shared" si="5"/>
        <v>0</v>
      </c>
    </row>
    <row r="155" spans="1:53" x14ac:dyDescent="0.2">
      <c r="A155" s="8" t="s">
        <v>282</v>
      </c>
      <c r="B155" s="8" t="s">
        <v>1064</v>
      </c>
      <c r="C155" s="8" t="s">
        <v>74</v>
      </c>
      <c r="D155" s="8" t="s">
        <v>162</v>
      </c>
      <c r="E155" s="8" t="s">
        <v>53</v>
      </c>
      <c r="F155" s="23">
        <v>43244</v>
      </c>
      <c r="G155" s="8" t="s">
        <v>48</v>
      </c>
      <c r="H155" s="9" t="s">
        <v>77</v>
      </c>
      <c r="I155" s="10" t="s">
        <v>84</v>
      </c>
      <c r="J155" s="19">
        <v>4.76</v>
      </c>
      <c r="K155" s="12" t="s">
        <v>51</v>
      </c>
      <c r="L155" s="47"/>
      <c r="M155" s="15"/>
      <c r="N155" s="15"/>
      <c r="Q155" s="15"/>
      <c r="R155" s="15"/>
      <c r="S155" s="15" t="s">
        <v>834</v>
      </c>
      <c r="T155" s="15"/>
      <c r="U155" s="15"/>
      <c r="V155" s="15"/>
      <c r="W155" s="15"/>
      <c r="X155" s="15"/>
      <c r="Y155" s="15"/>
      <c r="Z155" s="15"/>
      <c r="AA155" s="15"/>
      <c r="AB155" s="14"/>
      <c r="AC155" s="14"/>
      <c r="AD155" s="14"/>
      <c r="AE155" s="14"/>
      <c r="AF155" s="14"/>
      <c r="AG155" s="14"/>
      <c r="AH155" s="14"/>
      <c r="AI155" s="14"/>
      <c r="AJ155" s="14"/>
      <c r="AK155" s="13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0">
        <v>10</v>
      </c>
      <c r="AY155" s="14"/>
      <c r="AZ155" s="12">
        <f t="shared" si="4"/>
        <v>1</v>
      </c>
      <c r="BA155" s="12">
        <f t="shared" si="5"/>
        <v>0</v>
      </c>
    </row>
    <row r="156" spans="1:53" x14ac:dyDescent="0.2">
      <c r="A156" s="8" t="s">
        <v>283</v>
      </c>
      <c r="B156" s="8" t="s">
        <v>1064</v>
      </c>
      <c r="C156" s="8" t="s">
        <v>74</v>
      </c>
      <c r="D156" s="8" t="s">
        <v>162</v>
      </c>
      <c r="E156" s="8" t="s">
        <v>53</v>
      </c>
      <c r="F156" s="23">
        <v>43244</v>
      </c>
      <c r="G156" s="8" t="s">
        <v>48</v>
      </c>
      <c r="H156" s="9" t="s">
        <v>77</v>
      </c>
      <c r="I156" s="10" t="s">
        <v>84</v>
      </c>
      <c r="J156" s="19">
        <v>18.899999999999999</v>
      </c>
      <c r="K156" s="12" t="s">
        <v>51</v>
      </c>
      <c r="L156" s="47"/>
      <c r="M156" s="15"/>
      <c r="N156" s="15"/>
      <c r="Q156" s="15"/>
      <c r="R156" s="15"/>
      <c r="S156" s="15" t="s">
        <v>834</v>
      </c>
      <c r="T156" s="15"/>
      <c r="U156" s="15"/>
      <c r="V156" s="15"/>
      <c r="W156" s="15"/>
      <c r="X156" s="15"/>
      <c r="Y156" s="15"/>
      <c r="Z156" s="15"/>
      <c r="AA156" s="15"/>
      <c r="AB156" s="14"/>
      <c r="AC156" s="14"/>
      <c r="AD156" s="14"/>
      <c r="AE156" s="14"/>
      <c r="AF156" s="14"/>
      <c r="AG156" s="14"/>
      <c r="AH156" s="14"/>
      <c r="AI156" s="14"/>
      <c r="AJ156" s="14"/>
      <c r="AK156" s="13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0">
        <v>3434</v>
      </c>
      <c r="AY156" s="14"/>
      <c r="AZ156" s="12">
        <f t="shared" si="4"/>
        <v>1</v>
      </c>
      <c r="BA156" s="12">
        <f t="shared" si="5"/>
        <v>0</v>
      </c>
    </row>
    <row r="157" spans="1:53" x14ac:dyDescent="0.2">
      <c r="A157" s="8" t="s">
        <v>289</v>
      </c>
      <c r="B157" s="8" t="s">
        <v>1064</v>
      </c>
      <c r="C157" s="12" t="s">
        <v>74</v>
      </c>
      <c r="D157" s="12" t="s">
        <v>165</v>
      </c>
      <c r="E157" s="12" t="s">
        <v>125</v>
      </c>
      <c r="F157" s="16">
        <v>42910</v>
      </c>
      <c r="G157" s="12" t="s">
        <v>48</v>
      </c>
      <c r="H157" s="17" t="s">
        <v>77</v>
      </c>
      <c r="I157" s="12" t="s">
        <v>84</v>
      </c>
      <c r="J157" s="19">
        <v>11.3</v>
      </c>
      <c r="K157" s="12" t="s">
        <v>51</v>
      </c>
      <c r="L157" s="9"/>
      <c r="M157" s="9"/>
      <c r="N157" s="9"/>
      <c r="Q157" s="9"/>
      <c r="R157" s="9"/>
      <c r="S157" s="9" t="s">
        <v>834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3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8">
        <v>4556</v>
      </c>
      <c r="AY157" s="14"/>
      <c r="AZ157" s="12">
        <f t="shared" si="4"/>
        <v>1</v>
      </c>
      <c r="BA157" s="12">
        <f t="shared" si="5"/>
        <v>0</v>
      </c>
    </row>
    <row r="158" spans="1:53" x14ac:dyDescent="0.2">
      <c r="A158" s="8" t="s">
        <v>290</v>
      </c>
      <c r="B158" s="8" t="s">
        <v>1064</v>
      </c>
      <c r="C158" s="12" t="s">
        <v>74</v>
      </c>
      <c r="D158" s="12" t="s">
        <v>165</v>
      </c>
      <c r="E158" s="12" t="s">
        <v>125</v>
      </c>
      <c r="F158" s="16">
        <v>42910</v>
      </c>
      <c r="G158" s="12" t="s">
        <v>48</v>
      </c>
      <c r="H158" s="17" t="s">
        <v>77</v>
      </c>
      <c r="I158" s="12" t="s">
        <v>84</v>
      </c>
      <c r="J158" s="19">
        <v>8.93</v>
      </c>
      <c r="K158" s="12" t="s">
        <v>51</v>
      </c>
      <c r="L158" s="9"/>
      <c r="M158" s="9"/>
      <c r="N158" s="9"/>
      <c r="Q158" s="9"/>
      <c r="R158" s="9"/>
      <c r="S158" s="9" t="s">
        <v>834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3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8">
        <v>337</v>
      </c>
      <c r="AY158" s="14"/>
      <c r="AZ158" s="12">
        <f t="shared" si="4"/>
        <v>1</v>
      </c>
      <c r="BA158" s="12">
        <f t="shared" si="5"/>
        <v>0</v>
      </c>
    </row>
    <row r="159" spans="1:53" x14ac:dyDescent="0.2">
      <c r="A159" s="20" t="s">
        <v>296</v>
      </c>
      <c r="B159" s="8" t="s">
        <v>1064</v>
      </c>
      <c r="C159" s="12" t="s">
        <v>74</v>
      </c>
      <c r="D159" s="12" t="s">
        <v>165</v>
      </c>
      <c r="E159" s="12" t="s">
        <v>125</v>
      </c>
      <c r="F159" s="16">
        <v>42910</v>
      </c>
      <c r="G159" s="12" t="s">
        <v>48</v>
      </c>
      <c r="H159" s="17" t="s">
        <v>77</v>
      </c>
      <c r="I159" s="12" t="s">
        <v>84</v>
      </c>
      <c r="J159" s="11">
        <v>11.8</v>
      </c>
      <c r="K159" s="12" t="s">
        <v>51</v>
      </c>
      <c r="L159" s="15"/>
      <c r="M159" s="15"/>
      <c r="N159" s="13"/>
      <c r="Q159" s="14"/>
      <c r="R159" s="14"/>
      <c r="S159" s="15" t="s">
        <v>834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3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3">
        <v>4376</v>
      </c>
      <c r="AY159" s="14"/>
      <c r="AZ159" s="12">
        <f t="shared" si="4"/>
        <v>1</v>
      </c>
      <c r="BA159" s="12">
        <f t="shared" si="5"/>
        <v>0</v>
      </c>
    </row>
    <row r="160" spans="1:53" x14ac:dyDescent="0.2">
      <c r="A160" s="8" t="s">
        <v>298</v>
      </c>
      <c r="B160" s="8" t="s">
        <v>1064</v>
      </c>
      <c r="C160" s="12" t="s">
        <v>74</v>
      </c>
      <c r="D160" s="12" t="s">
        <v>165</v>
      </c>
      <c r="E160" s="12" t="s">
        <v>125</v>
      </c>
      <c r="F160" s="16">
        <v>42910</v>
      </c>
      <c r="G160" s="12" t="s">
        <v>48</v>
      </c>
      <c r="H160" s="17" t="s">
        <v>77</v>
      </c>
      <c r="I160" s="12" t="s">
        <v>84</v>
      </c>
      <c r="J160" s="11">
        <v>10</v>
      </c>
      <c r="K160" s="12" t="s">
        <v>51</v>
      </c>
      <c r="L160" s="15"/>
      <c r="M160" s="15"/>
      <c r="N160" s="13"/>
      <c r="Q160" s="14"/>
      <c r="R160" s="14"/>
      <c r="S160" s="15" t="s">
        <v>834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3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3">
        <v>2264</v>
      </c>
      <c r="AY160" s="14"/>
      <c r="AZ160" s="12">
        <f t="shared" si="4"/>
        <v>1</v>
      </c>
      <c r="BA160" s="12">
        <f t="shared" si="5"/>
        <v>0</v>
      </c>
    </row>
    <row r="161" spans="1:53" x14ac:dyDescent="0.2">
      <c r="A161" s="8" t="s">
        <v>299</v>
      </c>
      <c r="B161" s="8" t="s">
        <v>1064</v>
      </c>
      <c r="C161" s="12" t="s">
        <v>74</v>
      </c>
      <c r="D161" s="12" t="s">
        <v>165</v>
      </c>
      <c r="E161" s="12" t="s">
        <v>125</v>
      </c>
      <c r="F161" s="16">
        <v>42910</v>
      </c>
      <c r="G161" s="12" t="s">
        <v>48</v>
      </c>
      <c r="H161" s="17" t="s">
        <v>77</v>
      </c>
      <c r="I161" s="12" t="s">
        <v>84</v>
      </c>
      <c r="J161" s="19">
        <v>16.899999999999999</v>
      </c>
      <c r="K161" s="12" t="s">
        <v>51</v>
      </c>
      <c r="L161" s="15"/>
      <c r="M161" s="15"/>
      <c r="N161" s="13"/>
      <c r="Q161" s="14"/>
      <c r="R161" s="14"/>
      <c r="S161" s="15" t="s">
        <v>834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3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3">
        <v>9560</v>
      </c>
      <c r="AY161" s="14"/>
      <c r="AZ161" s="12">
        <f t="shared" si="4"/>
        <v>1</v>
      </c>
      <c r="BA161" s="12">
        <f t="shared" si="5"/>
        <v>0</v>
      </c>
    </row>
    <row r="162" spans="1:53" x14ac:dyDescent="0.2">
      <c r="A162" s="8" t="s">
        <v>301</v>
      </c>
      <c r="B162" s="8" t="s">
        <v>1064</v>
      </c>
      <c r="C162" s="12" t="s">
        <v>74</v>
      </c>
      <c r="D162" s="12" t="s">
        <v>165</v>
      </c>
      <c r="E162" s="12" t="s">
        <v>125</v>
      </c>
      <c r="F162" s="16">
        <v>42910</v>
      </c>
      <c r="G162" s="12" t="s">
        <v>48</v>
      </c>
      <c r="H162" s="17" t="s">
        <v>77</v>
      </c>
      <c r="I162" s="12" t="s">
        <v>84</v>
      </c>
      <c r="J162" s="19">
        <v>4.6900000000000004</v>
      </c>
      <c r="K162" s="12" t="s">
        <v>51</v>
      </c>
      <c r="L162" s="15"/>
      <c r="M162" s="15"/>
      <c r="N162" s="13"/>
      <c r="Q162" s="14"/>
      <c r="R162" s="14"/>
      <c r="S162" s="15" t="s">
        <v>834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3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3">
        <v>19915</v>
      </c>
      <c r="AY162" s="14"/>
      <c r="AZ162" s="12">
        <f t="shared" si="4"/>
        <v>1</v>
      </c>
      <c r="BA162" s="12">
        <f t="shared" si="5"/>
        <v>0</v>
      </c>
    </row>
    <row r="163" spans="1:53" x14ac:dyDescent="0.2">
      <c r="A163" s="8" t="s">
        <v>304</v>
      </c>
      <c r="B163" s="8" t="s">
        <v>1064</v>
      </c>
      <c r="C163" s="12" t="s">
        <v>74</v>
      </c>
      <c r="D163" s="12" t="s">
        <v>165</v>
      </c>
      <c r="E163" s="12" t="s">
        <v>125</v>
      </c>
      <c r="F163" s="16">
        <v>42910</v>
      </c>
      <c r="G163" s="12" t="s">
        <v>48</v>
      </c>
      <c r="H163" s="17" t="s">
        <v>77</v>
      </c>
      <c r="I163" s="12" t="s">
        <v>84</v>
      </c>
      <c r="J163" s="11">
        <v>11</v>
      </c>
      <c r="K163" s="12" t="s">
        <v>51</v>
      </c>
      <c r="L163" s="15"/>
      <c r="M163" s="15"/>
      <c r="N163" s="13"/>
      <c r="Q163" s="14"/>
      <c r="R163" s="14"/>
      <c r="S163" s="15" t="s">
        <v>834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3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3">
        <v>7294</v>
      </c>
      <c r="AY163" s="14"/>
      <c r="AZ163" s="12">
        <f t="shared" si="4"/>
        <v>1</v>
      </c>
      <c r="BA163" s="12">
        <f t="shared" si="5"/>
        <v>0</v>
      </c>
    </row>
    <row r="164" spans="1:53" x14ac:dyDescent="0.2">
      <c r="A164" s="8" t="s">
        <v>310</v>
      </c>
      <c r="B164" s="8" t="s">
        <v>1064</v>
      </c>
      <c r="C164" s="12" t="s">
        <v>74</v>
      </c>
      <c r="D164" s="12" t="s">
        <v>165</v>
      </c>
      <c r="E164" s="12" t="s">
        <v>125</v>
      </c>
      <c r="F164" s="16">
        <v>42910</v>
      </c>
      <c r="G164" s="12" t="s">
        <v>48</v>
      </c>
      <c r="H164" s="17" t="s">
        <v>77</v>
      </c>
      <c r="I164" s="12" t="s">
        <v>84</v>
      </c>
      <c r="J164" s="11">
        <v>10.5</v>
      </c>
      <c r="K164" s="12" t="s">
        <v>51</v>
      </c>
      <c r="L164" s="15"/>
      <c r="M164" s="15"/>
      <c r="N164" s="13"/>
      <c r="Q164" s="14"/>
      <c r="R164" s="14"/>
      <c r="S164" s="15" t="s">
        <v>834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3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3">
        <v>626</v>
      </c>
      <c r="AY164" s="14"/>
      <c r="AZ164" s="12">
        <f t="shared" si="4"/>
        <v>1</v>
      </c>
      <c r="BA164" s="12">
        <f t="shared" si="5"/>
        <v>0</v>
      </c>
    </row>
    <row r="165" spans="1:53" x14ac:dyDescent="0.2">
      <c r="A165" s="8" t="s">
        <v>319</v>
      </c>
      <c r="B165" s="8" t="s">
        <v>1064</v>
      </c>
      <c r="C165" s="12" t="s">
        <v>74</v>
      </c>
      <c r="D165" s="12" t="s">
        <v>165</v>
      </c>
      <c r="E165" s="12" t="s">
        <v>125</v>
      </c>
      <c r="F165" s="16">
        <v>42902</v>
      </c>
      <c r="G165" s="12" t="s">
        <v>48</v>
      </c>
      <c r="H165" s="17" t="s">
        <v>77</v>
      </c>
      <c r="I165" s="12" t="s">
        <v>84</v>
      </c>
      <c r="J165" s="19">
        <v>16.600000000000001</v>
      </c>
      <c r="K165" s="12" t="s">
        <v>51</v>
      </c>
      <c r="L165" s="9"/>
      <c r="M165" s="9"/>
      <c r="N165" s="9"/>
      <c r="Q165" s="9"/>
      <c r="R165" s="9"/>
      <c r="S165" s="9" t="s">
        <v>834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3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8">
        <v>471</v>
      </c>
      <c r="AY165" s="14"/>
      <c r="AZ165" s="12">
        <f t="shared" si="4"/>
        <v>1</v>
      </c>
      <c r="BA165" s="12">
        <f t="shared" si="5"/>
        <v>0</v>
      </c>
    </row>
    <row r="166" spans="1:53" x14ac:dyDescent="0.2">
      <c r="A166" s="8" t="s">
        <v>320</v>
      </c>
      <c r="B166" s="8" t="s">
        <v>1064</v>
      </c>
      <c r="C166" s="12" t="s">
        <v>74</v>
      </c>
      <c r="D166" s="12" t="s">
        <v>165</v>
      </c>
      <c r="E166" s="12" t="s">
        <v>125</v>
      </c>
      <c r="F166" s="16">
        <v>42902</v>
      </c>
      <c r="G166" s="12" t="s">
        <v>48</v>
      </c>
      <c r="H166" s="17" t="s">
        <v>77</v>
      </c>
      <c r="I166" s="12" t="s">
        <v>84</v>
      </c>
      <c r="J166" s="19">
        <v>31.3</v>
      </c>
      <c r="K166" s="12" t="s">
        <v>51</v>
      </c>
      <c r="L166" s="9"/>
      <c r="M166" s="9"/>
      <c r="N166" s="9"/>
      <c r="Q166" s="9"/>
      <c r="R166" s="9"/>
      <c r="S166" s="9" t="s">
        <v>834</v>
      </c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3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8">
        <v>6474</v>
      </c>
      <c r="AY166" s="14"/>
      <c r="AZ166" s="12">
        <f t="shared" si="4"/>
        <v>1</v>
      </c>
      <c r="BA166" s="12">
        <f t="shared" si="5"/>
        <v>0</v>
      </c>
    </row>
    <row r="167" spans="1:53" x14ac:dyDescent="0.2">
      <c r="A167" s="8" t="s">
        <v>322</v>
      </c>
      <c r="B167" s="8" t="s">
        <v>1064</v>
      </c>
      <c r="C167" s="12" t="s">
        <v>74</v>
      </c>
      <c r="D167" s="12" t="s">
        <v>165</v>
      </c>
      <c r="E167" s="12" t="s">
        <v>125</v>
      </c>
      <c r="F167" s="16">
        <v>42902</v>
      </c>
      <c r="G167" s="12" t="s">
        <v>48</v>
      </c>
      <c r="H167" s="17" t="s">
        <v>77</v>
      </c>
      <c r="I167" s="12" t="s">
        <v>84</v>
      </c>
      <c r="J167" s="19">
        <v>21.6</v>
      </c>
      <c r="K167" s="12" t="s">
        <v>51</v>
      </c>
      <c r="L167" s="9"/>
      <c r="M167" s="9"/>
      <c r="N167" s="9"/>
      <c r="Q167" s="9"/>
      <c r="R167" s="9"/>
      <c r="S167" s="9" t="s">
        <v>834</v>
      </c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3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8">
        <v>9296</v>
      </c>
      <c r="AY167" s="14"/>
      <c r="AZ167" s="12">
        <f t="shared" si="4"/>
        <v>1</v>
      </c>
      <c r="BA167" s="12">
        <f t="shared" si="5"/>
        <v>0</v>
      </c>
    </row>
    <row r="168" spans="1:53" x14ac:dyDescent="0.2">
      <c r="A168" s="8" t="s">
        <v>325</v>
      </c>
      <c r="B168" s="8" t="s">
        <v>1064</v>
      </c>
      <c r="C168" s="20" t="s">
        <v>74</v>
      </c>
      <c r="D168" s="20" t="s">
        <v>165</v>
      </c>
      <c r="E168" s="20" t="s">
        <v>59</v>
      </c>
      <c r="F168" s="21">
        <v>42910</v>
      </c>
      <c r="G168" s="20" t="s">
        <v>48</v>
      </c>
      <c r="H168" s="22" t="s">
        <v>77</v>
      </c>
      <c r="I168" s="12" t="s">
        <v>84</v>
      </c>
      <c r="J168" s="19">
        <v>8.18</v>
      </c>
      <c r="K168" s="12" t="s">
        <v>51</v>
      </c>
      <c r="L168" s="9"/>
      <c r="M168" s="9"/>
      <c r="N168" s="9"/>
      <c r="Q168" s="9"/>
      <c r="R168" s="9"/>
      <c r="S168" s="9" t="s">
        <v>834</v>
      </c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3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8">
        <v>9134</v>
      </c>
      <c r="AY168" s="14"/>
      <c r="AZ168" s="12">
        <f t="shared" si="4"/>
        <v>1</v>
      </c>
      <c r="BA168" s="12">
        <f t="shared" si="5"/>
        <v>0</v>
      </c>
    </row>
    <row r="169" spans="1:53" x14ac:dyDescent="0.2">
      <c r="A169" s="8" t="s">
        <v>326</v>
      </c>
      <c r="B169" s="8" t="s">
        <v>1064</v>
      </c>
      <c r="C169" s="20" t="s">
        <v>74</v>
      </c>
      <c r="D169" s="20" t="s">
        <v>165</v>
      </c>
      <c r="E169" s="20" t="s">
        <v>59</v>
      </c>
      <c r="F169" s="21">
        <v>42910</v>
      </c>
      <c r="G169" s="20" t="s">
        <v>48</v>
      </c>
      <c r="H169" s="22" t="s">
        <v>77</v>
      </c>
      <c r="I169" s="12" t="s">
        <v>84</v>
      </c>
      <c r="J169" s="19">
        <v>8.42</v>
      </c>
      <c r="K169" s="12" t="s">
        <v>51</v>
      </c>
      <c r="L169" s="9"/>
      <c r="M169" s="9"/>
      <c r="N169" s="9"/>
      <c r="Q169" s="9"/>
      <c r="R169" s="9"/>
      <c r="S169" s="9" t="s">
        <v>834</v>
      </c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3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8">
        <v>637</v>
      </c>
      <c r="AY169" s="14"/>
      <c r="AZ169" s="12">
        <f t="shared" si="4"/>
        <v>1</v>
      </c>
      <c r="BA169" s="12">
        <f t="shared" si="5"/>
        <v>0</v>
      </c>
    </row>
    <row r="170" spans="1:53" x14ac:dyDescent="0.2">
      <c r="A170" s="10" t="s">
        <v>333</v>
      </c>
      <c r="B170" s="8" t="s">
        <v>1064</v>
      </c>
      <c r="C170" s="12" t="s">
        <v>74</v>
      </c>
      <c r="D170" s="12" t="s">
        <v>165</v>
      </c>
      <c r="E170" s="12" t="s">
        <v>67</v>
      </c>
      <c r="F170" s="16">
        <v>42906</v>
      </c>
      <c r="G170" s="12" t="s">
        <v>82</v>
      </c>
      <c r="H170" s="17" t="s">
        <v>77</v>
      </c>
      <c r="I170" s="12" t="s">
        <v>84</v>
      </c>
      <c r="J170" s="19">
        <v>2.92</v>
      </c>
      <c r="K170" s="12" t="s">
        <v>51</v>
      </c>
      <c r="L170" s="9"/>
      <c r="M170" s="9"/>
      <c r="N170" s="9"/>
      <c r="Q170" s="9"/>
      <c r="R170" s="9"/>
      <c r="S170" s="9" t="s">
        <v>834</v>
      </c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3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8">
        <v>12622</v>
      </c>
      <c r="AY170" s="14"/>
      <c r="AZ170" s="12">
        <f t="shared" si="4"/>
        <v>1</v>
      </c>
      <c r="BA170" s="12">
        <f t="shared" si="5"/>
        <v>0</v>
      </c>
    </row>
    <row r="171" spans="1:53" x14ac:dyDescent="0.2">
      <c r="A171" s="8" t="s">
        <v>334</v>
      </c>
      <c r="B171" s="8" t="s">
        <v>1064</v>
      </c>
      <c r="C171" s="12" t="s">
        <v>74</v>
      </c>
      <c r="D171" s="12" t="s">
        <v>165</v>
      </c>
      <c r="E171" s="12" t="s">
        <v>67</v>
      </c>
      <c r="F171" s="16">
        <v>42906</v>
      </c>
      <c r="G171" s="12" t="s">
        <v>82</v>
      </c>
      <c r="H171" s="17" t="s">
        <v>77</v>
      </c>
      <c r="I171" s="12" t="s">
        <v>84</v>
      </c>
      <c r="J171" s="19">
        <v>7.68</v>
      </c>
      <c r="K171" s="12" t="s">
        <v>51</v>
      </c>
      <c r="L171" s="9"/>
      <c r="M171" s="9"/>
      <c r="N171" s="9"/>
      <c r="Q171" s="9"/>
      <c r="R171" s="9"/>
      <c r="S171" s="9" t="s">
        <v>834</v>
      </c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3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8">
        <v>3927</v>
      </c>
      <c r="AY171" s="14"/>
      <c r="AZ171" s="12">
        <f t="shared" si="4"/>
        <v>1</v>
      </c>
      <c r="BA171" s="12">
        <f t="shared" si="5"/>
        <v>0</v>
      </c>
    </row>
    <row r="172" spans="1:53" x14ac:dyDescent="0.2">
      <c r="A172" s="8" t="s">
        <v>339</v>
      </c>
      <c r="B172" s="8" t="s">
        <v>1064</v>
      </c>
      <c r="C172" s="12" t="s">
        <v>74</v>
      </c>
      <c r="D172" s="12" t="s">
        <v>165</v>
      </c>
      <c r="E172" s="12" t="s">
        <v>67</v>
      </c>
      <c r="F172" s="16">
        <v>42906</v>
      </c>
      <c r="G172" s="12" t="s">
        <v>82</v>
      </c>
      <c r="H172" s="17" t="s">
        <v>77</v>
      </c>
      <c r="I172" s="12" t="s">
        <v>84</v>
      </c>
      <c r="J172" s="19">
        <v>12.6</v>
      </c>
      <c r="K172" s="12" t="s">
        <v>51</v>
      </c>
      <c r="L172" s="9"/>
      <c r="M172" s="9"/>
      <c r="N172" s="9"/>
      <c r="Q172" s="9"/>
      <c r="R172" s="9"/>
      <c r="S172" s="9" t="s">
        <v>834</v>
      </c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3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8">
        <v>6530</v>
      </c>
      <c r="AY172" s="14"/>
      <c r="AZ172" s="12">
        <f t="shared" si="4"/>
        <v>1</v>
      </c>
      <c r="BA172" s="12">
        <f t="shared" si="5"/>
        <v>0</v>
      </c>
    </row>
    <row r="173" spans="1:53" x14ac:dyDescent="0.2">
      <c r="A173" s="8" t="s">
        <v>340</v>
      </c>
      <c r="B173" s="8" t="s">
        <v>1064</v>
      </c>
      <c r="C173" s="12" t="s">
        <v>74</v>
      </c>
      <c r="D173" s="12" t="s">
        <v>165</v>
      </c>
      <c r="E173" s="12" t="s">
        <v>67</v>
      </c>
      <c r="F173" s="16">
        <v>42906</v>
      </c>
      <c r="G173" s="12" t="s">
        <v>82</v>
      </c>
      <c r="H173" s="17" t="s">
        <v>77</v>
      </c>
      <c r="I173" s="12" t="s">
        <v>84</v>
      </c>
      <c r="J173" s="19">
        <v>17</v>
      </c>
      <c r="K173" s="12" t="s">
        <v>51</v>
      </c>
      <c r="L173" s="9"/>
      <c r="M173" s="9"/>
      <c r="N173" s="9"/>
      <c r="Q173" s="9"/>
      <c r="R173" s="9"/>
      <c r="S173" s="9" t="s">
        <v>834</v>
      </c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3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8">
        <v>4960</v>
      </c>
      <c r="AY173" s="14"/>
      <c r="AZ173" s="12">
        <f t="shared" si="4"/>
        <v>1</v>
      </c>
      <c r="BA173" s="12">
        <f t="shared" si="5"/>
        <v>0</v>
      </c>
    </row>
    <row r="174" spans="1:53" x14ac:dyDescent="0.2">
      <c r="A174" s="8" t="s">
        <v>342</v>
      </c>
      <c r="B174" s="8" t="s">
        <v>1064</v>
      </c>
      <c r="C174" s="12" t="s">
        <v>74</v>
      </c>
      <c r="D174" s="12" t="s">
        <v>165</v>
      </c>
      <c r="E174" s="12" t="s">
        <v>67</v>
      </c>
      <c r="F174" s="16">
        <v>42906</v>
      </c>
      <c r="G174" s="12" t="s">
        <v>82</v>
      </c>
      <c r="H174" s="17" t="s">
        <v>77</v>
      </c>
      <c r="I174" s="12" t="s">
        <v>84</v>
      </c>
      <c r="J174" s="19">
        <v>11.3</v>
      </c>
      <c r="K174" s="12" t="s">
        <v>51</v>
      </c>
      <c r="L174" s="9"/>
      <c r="M174" s="9"/>
      <c r="N174" s="9"/>
      <c r="Q174" s="9"/>
      <c r="R174" s="9"/>
      <c r="S174" s="9" t="s">
        <v>834</v>
      </c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3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8">
        <v>5400</v>
      </c>
      <c r="AY174" s="14"/>
      <c r="AZ174" s="12">
        <f t="shared" si="4"/>
        <v>1</v>
      </c>
      <c r="BA174" s="12">
        <f t="shared" si="5"/>
        <v>0</v>
      </c>
    </row>
    <row r="175" spans="1:53" x14ac:dyDescent="0.2">
      <c r="A175" s="8" t="s">
        <v>345</v>
      </c>
      <c r="B175" s="8" t="s">
        <v>1064</v>
      </c>
      <c r="C175" s="12" t="s">
        <v>74</v>
      </c>
      <c r="D175" s="12" t="s">
        <v>165</v>
      </c>
      <c r="E175" s="12" t="s">
        <v>67</v>
      </c>
      <c r="F175" s="16">
        <v>42906</v>
      </c>
      <c r="G175" s="12" t="s">
        <v>82</v>
      </c>
      <c r="H175" s="17" t="s">
        <v>77</v>
      </c>
      <c r="I175" s="12" t="s">
        <v>84</v>
      </c>
      <c r="J175" s="19">
        <v>6.62</v>
      </c>
      <c r="K175" s="12" t="s">
        <v>51</v>
      </c>
      <c r="L175" s="9"/>
      <c r="M175" s="9"/>
      <c r="N175" s="9"/>
      <c r="Q175" s="9"/>
      <c r="R175" s="9"/>
      <c r="S175" s="9" t="s">
        <v>834</v>
      </c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3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8">
        <v>333</v>
      </c>
      <c r="AY175" s="14"/>
      <c r="AZ175" s="12">
        <f t="shared" si="4"/>
        <v>1</v>
      </c>
      <c r="BA175" s="12">
        <f t="shared" si="5"/>
        <v>0</v>
      </c>
    </row>
    <row r="176" spans="1:53" x14ac:dyDescent="0.2">
      <c r="A176" s="8" t="s">
        <v>347</v>
      </c>
      <c r="B176" s="8" t="s">
        <v>1064</v>
      </c>
      <c r="C176" s="12" t="s">
        <v>74</v>
      </c>
      <c r="D176" s="12" t="s">
        <v>165</v>
      </c>
      <c r="E176" s="12" t="s">
        <v>67</v>
      </c>
      <c r="F176" s="16">
        <v>42906</v>
      </c>
      <c r="G176" s="12" t="s">
        <v>82</v>
      </c>
      <c r="H176" s="17" t="s">
        <v>77</v>
      </c>
      <c r="I176" s="12" t="s">
        <v>84</v>
      </c>
      <c r="J176" s="19">
        <v>10.4</v>
      </c>
      <c r="K176" s="12" t="s">
        <v>51</v>
      </c>
      <c r="L176" s="9"/>
      <c r="M176" s="9"/>
      <c r="N176" s="9"/>
      <c r="Q176" s="9"/>
      <c r="R176" s="9"/>
      <c r="S176" s="9" t="s">
        <v>834</v>
      </c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3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8">
        <v>152</v>
      </c>
      <c r="AY176" s="14"/>
      <c r="AZ176" s="12">
        <f t="shared" si="4"/>
        <v>1</v>
      </c>
      <c r="BA176" s="12">
        <f t="shared" si="5"/>
        <v>0</v>
      </c>
    </row>
    <row r="177" spans="1:53" x14ac:dyDescent="0.2">
      <c r="A177" s="8" t="s">
        <v>348</v>
      </c>
      <c r="B177" s="8" t="s">
        <v>1064</v>
      </c>
      <c r="C177" s="12" t="s">
        <v>74</v>
      </c>
      <c r="D177" s="12" t="s">
        <v>165</v>
      </c>
      <c r="E177" s="12" t="s">
        <v>67</v>
      </c>
      <c r="F177" s="16">
        <v>42906</v>
      </c>
      <c r="G177" s="12" t="s">
        <v>82</v>
      </c>
      <c r="H177" s="17" t="s">
        <v>77</v>
      </c>
      <c r="I177" s="12" t="s">
        <v>84</v>
      </c>
      <c r="J177" s="19">
        <v>13.7</v>
      </c>
      <c r="K177" s="12" t="s">
        <v>51</v>
      </c>
      <c r="L177" s="9"/>
      <c r="M177" s="9"/>
      <c r="N177" s="9"/>
      <c r="Q177" s="9"/>
      <c r="R177" s="9"/>
      <c r="S177" s="9" t="s">
        <v>834</v>
      </c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3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8">
        <v>1884</v>
      </c>
      <c r="AY177" s="14"/>
      <c r="AZ177" s="12">
        <f t="shared" si="4"/>
        <v>1</v>
      </c>
      <c r="BA177" s="12">
        <f t="shared" si="5"/>
        <v>0</v>
      </c>
    </row>
    <row r="178" spans="1:53" x14ac:dyDescent="0.2">
      <c r="A178" s="8" t="s">
        <v>351</v>
      </c>
      <c r="B178" s="8" t="s">
        <v>1064</v>
      </c>
      <c r="C178" s="12" t="s">
        <v>74</v>
      </c>
      <c r="D178" s="12" t="s">
        <v>165</v>
      </c>
      <c r="E178" s="12" t="s">
        <v>67</v>
      </c>
      <c r="F178" s="16">
        <v>42906</v>
      </c>
      <c r="G178" s="12" t="s">
        <v>82</v>
      </c>
      <c r="H178" s="17" t="s">
        <v>77</v>
      </c>
      <c r="I178" s="12" t="s">
        <v>84</v>
      </c>
      <c r="J178" s="19">
        <v>12.2</v>
      </c>
      <c r="K178" s="12" t="s">
        <v>51</v>
      </c>
      <c r="L178" s="9"/>
      <c r="M178" s="9"/>
      <c r="N178" s="9"/>
      <c r="Q178" s="9"/>
      <c r="R178" s="9"/>
      <c r="S178" s="9" t="s">
        <v>834</v>
      </c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3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8">
        <v>2277</v>
      </c>
      <c r="AY178" s="14"/>
      <c r="AZ178" s="12">
        <f t="shared" si="4"/>
        <v>1</v>
      </c>
      <c r="BA178" s="12">
        <f t="shared" si="5"/>
        <v>0</v>
      </c>
    </row>
    <row r="179" spans="1:53" x14ac:dyDescent="0.2">
      <c r="A179" s="8" t="s">
        <v>356</v>
      </c>
      <c r="B179" s="8" t="s">
        <v>1064</v>
      </c>
      <c r="C179" s="12" t="s">
        <v>74</v>
      </c>
      <c r="D179" s="12" t="s">
        <v>165</v>
      </c>
      <c r="E179" s="12" t="s">
        <v>67</v>
      </c>
      <c r="F179" s="16">
        <v>42906</v>
      </c>
      <c r="G179" s="12" t="s">
        <v>82</v>
      </c>
      <c r="H179" s="17" t="s">
        <v>77</v>
      </c>
      <c r="I179" s="12" t="s">
        <v>84</v>
      </c>
      <c r="J179" s="19">
        <v>8.9</v>
      </c>
      <c r="K179" s="12" t="s">
        <v>51</v>
      </c>
      <c r="L179" s="9"/>
      <c r="M179" s="9"/>
      <c r="N179" s="9"/>
      <c r="Q179" s="9"/>
      <c r="R179" s="9"/>
      <c r="S179" s="9" t="s">
        <v>834</v>
      </c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3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8">
        <v>438</v>
      </c>
      <c r="AY179" s="14"/>
      <c r="AZ179" s="12">
        <f t="shared" si="4"/>
        <v>1</v>
      </c>
      <c r="BA179" s="12">
        <f t="shared" si="5"/>
        <v>0</v>
      </c>
    </row>
    <row r="180" spans="1:53" x14ac:dyDescent="0.2">
      <c r="A180" s="8" t="s">
        <v>357</v>
      </c>
      <c r="B180" s="8" t="s">
        <v>1064</v>
      </c>
      <c r="C180" s="12" t="s">
        <v>74</v>
      </c>
      <c r="D180" s="12" t="s">
        <v>165</v>
      </c>
      <c r="E180" s="12" t="s">
        <v>67</v>
      </c>
      <c r="F180" s="16">
        <v>42906</v>
      </c>
      <c r="G180" s="12" t="s">
        <v>82</v>
      </c>
      <c r="H180" s="17" t="s">
        <v>77</v>
      </c>
      <c r="I180" s="12" t="s">
        <v>84</v>
      </c>
      <c r="J180" s="19">
        <v>12.9</v>
      </c>
      <c r="K180" s="12" t="s">
        <v>51</v>
      </c>
      <c r="L180" s="9"/>
      <c r="M180" s="9"/>
      <c r="N180" s="9"/>
      <c r="Q180" s="9"/>
      <c r="R180" s="9"/>
      <c r="S180" s="9" t="s">
        <v>834</v>
      </c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3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8">
        <v>4051</v>
      </c>
      <c r="AY180" s="14"/>
      <c r="AZ180" s="12">
        <f t="shared" si="4"/>
        <v>1</v>
      </c>
      <c r="BA180" s="12">
        <f t="shared" si="5"/>
        <v>0</v>
      </c>
    </row>
    <row r="181" spans="1:53" x14ac:dyDescent="0.2">
      <c r="A181" s="8" t="s">
        <v>358</v>
      </c>
      <c r="B181" s="8" t="s">
        <v>1064</v>
      </c>
      <c r="C181" s="12" t="s">
        <v>74</v>
      </c>
      <c r="D181" s="12" t="s">
        <v>165</v>
      </c>
      <c r="E181" s="12" t="s">
        <v>67</v>
      </c>
      <c r="F181" s="16">
        <v>42906</v>
      </c>
      <c r="G181" s="12" t="s">
        <v>82</v>
      </c>
      <c r="H181" s="17" t="s">
        <v>77</v>
      </c>
      <c r="I181" s="12" t="s">
        <v>84</v>
      </c>
      <c r="J181" s="19">
        <v>6.42</v>
      </c>
      <c r="K181" s="12" t="s">
        <v>51</v>
      </c>
      <c r="L181" s="9"/>
      <c r="M181" s="9"/>
      <c r="N181" s="9"/>
      <c r="Q181" s="9"/>
      <c r="R181" s="9"/>
      <c r="S181" s="9" t="s">
        <v>834</v>
      </c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3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8">
        <v>14407</v>
      </c>
      <c r="AY181" s="14"/>
      <c r="AZ181" s="12">
        <f t="shared" si="4"/>
        <v>1</v>
      </c>
      <c r="BA181" s="12">
        <f t="shared" si="5"/>
        <v>0</v>
      </c>
    </row>
    <row r="182" spans="1:53" x14ac:dyDescent="0.2">
      <c r="A182" s="8" t="s">
        <v>359</v>
      </c>
      <c r="B182" s="8" t="s">
        <v>1064</v>
      </c>
      <c r="C182" s="12" t="s">
        <v>74</v>
      </c>
      <c r="D182" s="12" t="s">
        <v>165</v>
      </c>
      <c r="E182" s="12" t="s">
        <v>67</v>
      </c>
      <c r="F182" s="16">
        <v>42906</v>
      </c>
      <c r="G182" s="12" t="s">
        <v>82</v>
      </c>
      <c r="H182" s="17" t="s">
        <v>77</v>
      </c>
      <c r="I182" s="12" t="s">
        <v>84</v>
      </c>
      <c r="J182" s="19">
        <v>12.8</v>
      </c>
      <c r="K182" s="12" t="s">
        <v>51</v>
      </c>
      <c r="L182" s="9"/>
      <c r="M182" s="9"/>
      <c r="N182" s="9"/>
      <c r="Q182" s="9"/>
      <c r="R182" s="9"/>
      <c r="S182" s="9" t="s">
        <v>834</v>
      </c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3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8">
        <v>12399</v>
      </c>
      <c r="AY182" s="14"/>
      <c r="AZ182" s="12">
        <f t="shared" si="4"/>
        <v>1</v>
      </c>
      <c r="BA182" s="12">
        <f t="shared" si="5"/>
        <v>0</v>
      </c>
    </row>
    <row r="183" spans="1:53" x14ac:dyDescent="0.2">
      <c r="A183" s="8" t="s">
        <v>361</v>
      </c>
      <c r="B183" s="8" t="s">
        <v>1064</v>
      </c>
      <c r="C183" s="12" t="s">
        <v>74</v>
      </c>
      <c r="D183" s="12" t="s">
        <v>165</v>
      </c>
      <c r="E183" s="12" t="s">
        <v>67</v>
      </c>
      <c r="F183" s="16">
        <v>42906</v>
      </c>
      <c r="G183" s="12" t="s">
        <v>82</v>
      </c>
      <c r="H183" s="17" t="s">
        <v>77</v>
      </c>
      <c r="I183" s="12" t="s">
        <v>84</v>
      </c>
      <c r="J183" s="19">
        <v>20.9</v>
      </c>
      <c r="K183" s="12" t="s">
        <v>51</v>
      </c>
      <c r="L183" s="15"/>
      <c r="M183" s="15"/>
      <c r="N183" s="13"/>
      <c r="Q183" s="14"/>
      <c r="R183" s="14"/>
      <c r="S183" s="15" t="s">
        <v>834</v>
      </c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3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3">
        <v>11829</v>
      </c>
      <c r="AY183" s="14"/>
      <c r="AZ183" s="12">
        <f t="shared" si="4"/>
        <v>1</v>
      </c>
      <c r="BA183" s="12">
        <f t="shared" si="5"/>
        <v>0</v>
      </c>
    </row>
    <row r="184" spans="1:53" x14ac:dyDescent="0.2">
      <c r="A184" s="8" t="s">
        <v>362</v>
      </c>
      <c r="B184" s="8" t="s">
        <v>1064</v>
      </c>
      <c r="C184" s="20" t="s">
        <v>74</v>
      </c>
      <c r="D184" s="20" t="s">
        <v>165</v>
      </c>
      <c r="E184" s="20" t="s">
        <v>67</v>
      </c>
      <c r="F184" s="21">
        <v>42909</v>
      </c>
      <c r="G184" s="20" t="s">
        <v>82</v>
      </c>
      <c r="H184" s="22" t="s">
        <v>77</v>
      </c>
      <c r="I184" s="12" t="s">
        <v>84</v>
      </c>
      <c r="J184" s="19">
        <v>11</v>
      </c>
      <c r="K184" s="12" t="s">
        <v>51</v>
      </c>
      <c r="L184" s="9"/>
      <c r="M184" s="9"/>
      <c r="N184" s="9"/>
      <c r="Q184" s="9"/>
      <c r="R184" s="9"/>
      <c r="S184" s="9" t="s">
        <v>834</v>
      </c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3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8">
        <v>17702</v>
      </c>
      <c r="AY184" s="14"/>
      <c r="AZ184" s="12">
        <f t="shared" si="4"/>
        <v>1</v>
      </c>
      <c r="BA184" s="12">
        <f t="shared" si="5"/>
        <v>0</v>
      </c>
    </row>
    <row r="185" spans="1:53" x14ac:dyDescent="0.2">
      <c r="A185" s="8" t="s">
        <v>364</v>
      </c>
      <c r="B185" s="8" t="s">
        <v>1064</v>
      </c>
      <c r="C185" s="12" t="s">
        <v>74</v>
      </c>
      <c r="D185" s="12" t="s">
        <v>165</v>
      </c>
      <c r="E185" s="12" t="s">
        <v>67</v>
      </c>
      <c r="F185" s="16">
        <v>42909</v>
      </c>
      <c r="G185" s="12" t="s">
        <v>82</v>
      </c>
      <c r="H185" s="17" t="s">
        <v>77</v>
      </c>
      <c r="I185" s="12" t="s">
        <v>84</v>
      </c>
      <c r="J185" s="19">
        <v>16.7</v>
      </c>
      <c r="K185" s="12" t="s">
        <v>51</v>
      </c>
      <c r="L185" s="9"/>
      <c r="M185" s="9"/>
      <c r="N185" s="9"/>
      <c r="Q185" s="9"/>
      <c r="R185" s="9"/>
      <c r="S185" s="9" t="s">
        <v>834</v>
      </c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3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8">
        <v>2808</v>
      </c>
      <c r="AY185" s="14"/>
      <c r="AZ185" s="12">
        <f t="shared" si="4"/>
        <v>1</v>
      </c>
      <c r="BA185" s="12">
        <f t="shared" si="5"/>
        <v>0</v>
      </c>
    </row>
    <row r="186" spans="1:53" x14ac:dyDescent="0.2">
      <c r="A186" s="8" t="s">
        <v>368</v>
      </c>
      <c r="B186" s="8" t="s">
        <v>1064</v>
      </c>
      <c r="C186" s="12" t="s">
        <v>74</v>
      </c>
      <c r="D186" s="12" t="s">
        <v>165</v>
      </c>
      <c r="E186" s="12" t="s">
        <v>67</v>
      </c>
      <c r="F186" s="16">
        <v>42909</v>
      </c>
      <c r="G186" s="12" t="s">
        <v>82</v>
      </c>
      <c r="H186" s="17" t="s">
        <v>77</v>
      </c>
      <c r="I186" s="12" t="s">
        <v>84</v>
      </c>
      <c r="J186" s="19">
        <v>12.9</v>
      </c>
      <c r="K186" s="12" t="s">
        <v>51</v>
      </c>
      <c r="L186" s="9"/>
      <c r="M186" s="9"/>
      <c r="N186" s="9"/>
      <c r="Q186" s="9"/>
      <c r="R186" s="9"/>
      <c r="S186" s="9" t="s">
        <v>834</v>
      </c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3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8">
        <v>10599</v>
      </c>
      <c r="AY186" s="14"/>
      <c r="AZ186" s="12">
        <f t="shared" si="4"/>
        <v>1</v>
      </c>
      <c r="BA186" s="12">
        <f t="shared" si="5"/>
        <v>0</v>
      </c>
    </row>
    <row r="187" spans="1:53" x14ac:dyDescent="0.2">
      <c r="A187" s="8" t="s">
        <v>372</v>
      </c>
      <c r="B187" s="8" t="s">
        <v>1064</v>
      </c>
      <c r="C187" s="12" t="s">
        <v>74</v>
      </c>
      <c r="D187" s="12" t="s">
        <v>165</v>
      </c>
      <c r="E187" s="12" t="s">
        <v>67</v>
      </c>
      <c r="F187" s="16">
        <v>42900</v>
      </c>
      <c r="G187" s="12" t="s">
        <v>82</v>
      </c>
      <c r="H187" s="17" t="s">
        <v>77</v>
      </c>
      <c r="I187" s="12" t="s">
        <v>84</v>
      </c>
      <c r="J187" s="19">
        <v>21.4</v>
      </c>
      <c r="K187" s="12" t="s">
        <v>51</v>
      </c>
      <c r="L187" s="9"/>
      <c r="M187" s="9"/>
      <c r="N187" s="9"/>
      <c r="Q187" s="9"/>
      <c r="R187" s="9"/>
      <c r="S187" s="9" t="s">
        <v>834</v>
      </c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3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8">
        <v>11054</v>
      </c>
      <c r="AY187" s="14"/>
      <c r="AZ187" s="12">
        <f t="shared" si="4"/>
        <v>1</v>
      </c>
      <c r="BA187" s="12">
        <f t="shared" si="5"/>
        <v>0</v>
      </c>
    </row>
    <row r="188" spans="1:53" x14ac:dyDescent="0.2">
      <c r="A188" s="8" t="s">
        <v>375</v>
      </c>
      <c r="B188" s="8" t="s">
        <v>1064</v>
      </c>
      <c r="C188" s="12" t="s">
        <v>74</v>
      </c>
      <c r="D188" s="12" t="s">
        <v>165</v>
      </c>
      <c r="E188" s="12" t="s">
        <v>67</v>
      </c>
      <c r="F188" s="16">
        <v>42900</v>
      </c>
      <c r="G188" s="12" t="s">
        <v>82</v>
      </c>
      <c r="H188" s="17" t="s">
        <v>77</v>
      </c>
      <c r="I188" s="12" t="s">
        <v>84</v>
      </c>
      <c r="J188" s="19">
        <v>24.3</v>
      </c>
      <c r="K188" s="12" t="s">
        <v>51</v>
      </c>
      <c r="L188" s="9"/>
      <c r="M188" s="9"/>
      <c r="N188" s="9"/>
      <c r="Q188" s="9"/>
      <c r="R188" s="9"/>
      <c r="S188" s="9" t="s">
        <v>834</v>
      </c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3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8">
        <v>17132</v>
      </c>
      <c r="AY188" s="14"/>
      <c r="AZ188" s="12">
        <f t="shared" si="4"/>
        <v>1</v>
      </c>
      <c r="BA188" s="12">
        <f t="shared" si="5"/>
        <v>0</v>
      </c>
    </row>
    <row r="189" spans="1:53" x14ac:dyDescent="0.2">
      <c r="A189" s="8" t="s">
        <v>376</v>
      </c>
      <c r="B189" s="8" t="s">
        <v>1064</v>
      </c>
      <c r="C189" s="12" t="s">
        <v>74</v>
      </c>
      <c r="D189" s="12" t="s">
        <v>165</v>
      </c>
      <c r="E189" s="12" t="s">
        <v>67</v>
      </c>
      <c r="F189" s="16">
        <v>42900</v>
      </c>
      <c r="G189" s="12" t="s">
        <v>82</v>
      </c>
      <c r="H189" s="17" t="s">
        <v>77</v>
      </c>
      <c r="I189" s="12" t="s">
        <v>84</v>
      </c>
      <c r="J189" s="19">
        <v>19.5</v>
      </c>
      <c r="K189" s="12" t="s">
        <v>51</v>
      </c>
      <c r="L189" s="9"/>
      <c r="M189" s="9"/>
      <c r="N189" s="9"/>
      <c r="Q189" s="9"/>
      <c r="R189" s="9"/>
      <c r="S189" s="9" t="s">
        <v>834</v>
      </c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3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8">
        <v>3529</v>
      </c>
      <c r="AY189" s="14"/>
      <c r="AZ189" s="12">
        <f t="shared" si="4"/>
        <v>1</v>
      </c>
      <c r="BA189" s="12">
        <f t="shared" si="5"/>
        <v>0</v>
      </c>
    </row>
    <row r="190" spans="1:53" x14ac:dyDescent="0.2">
      <c r="A190" s="8" t="s">
        <v>377</v>
      </c>
      <c r="B190" s="8" t="s">
        <v>1064</v>
      </c>
      <c r="C190" s="12" t="s">
        <v>74</v>
      </c>
      <c r="D190" s="12" t="s">
        <v>165</v>
      </c>
      <c r="E190" s="12" t="s">
        <v>67</v>
      </c>
      <c r="F190" s="16">
        <v>42900</v>
      </c>
      <c r="G190" s="12" t="s">
        <v>82</v>
      </c>
      <c r="H190" s="17" t="s">
        <v>77</v>
      </c>
      <c r="I190" s="12" t="s">
        <v>84</v>
      </c>
      <c r="J190" s="19">
        <v>19.2</v>
      </c>
      <c r="K190" s="12" t="s">
        <v>51</v>
      </c>
      <c r="L190" s="9"/>
      <c r="M190" s="9"/>
      <c r="N190" s="9"/>
      <c r="Q190" s="9"/>
      <c r="R190" s="9"/>
      <c r="S190" s="9" t="s">
        <v>834</v>
      </c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3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8">
        <v>3978</v>
      </c>
      <c r="AY190" s="14"/>
      <c r="AZ190" s="12">
        <f t="shared" si="4"/>
        <v>1</v>
      </c>
      <c r="BA190" s="12">
        <f t="shared" si="5"/>
        <v>0</v>
      </c>
    </row>
    <row r="191" spans="1:53" x14ac:dyDescent="0.2">
      <c r="A191" s="8" t="s">
        <v>391</v>
      </c>
      <c r="B191" s="8" t="s">
        <v>1064</v>
      </c>
      <c r="C191" s="8" t="s">
        <v>74</v>
      </c>
      <c r="D191" s="8" t="s">
        <v>384</v>
      </c>
      <c r="E191" s="8" t="s">
        <v>47</v>
      </c>
      <c r="F191" s="23">
        <v>43271</v>
      </c>
      <c r="G191" s="8" t="s">
        <v>48</v>
      </c>
      <c r="H191" s="9" t="s">
        <v>77</v>
      </c>
      <c r="I191" s="10" t="s">
        <v>84</v>
      </c>
      <c r="J191" s="19">
        <v>14.9</v>
      </c>
      <c r="K191" s="12" t="s">
        <v>51</v>
      </c>
      <c r="L191" s="47"/>
      <c r="M191" s="15"/>
      <c r="N191" s="15"/>
      <c r="Q191" s="15"/>
      <c r="R191" s="15"/>
      <c r="S191" s="15" t="s">
        <v>834</v>
      </c>
      <c r="T191" s="15"/>
      <c r="U191" s="15"/>
      <c r="V191" s="15"/>
      <c r="W191" s="15"/>
      <c r="X191" s="15"/>
      <c r="Y191" s="15"/>
      <c r="Z191" s="15"/>
      <c r="AA191" s="15"/>
      <c r="AB191" s="14"/>
      <c r="AC191" s="14"/>
      <c r="AD191" s="14"/>
      <c r="AE191" s="14"/>
      <c r="AF191" s="14"/>
      <c r="AG191" s="14"/>
      <c r="AH191" s="14"/>
      <c r="AI191" s="14"/>
      <c r="AJ191" s="14"/>
      <c r="AK191" s="13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0">
        <v>4773</v>
      </c>
      <c r="AY191" s="14"/>
      <c r="AZ191" s="12">
        <f t="shared" si="4"/>
        <v>1</v>
      </c>
      <c r="BA191" s="12">
        <f t="shared" si="5"/>
        <v>0</v>
      </c>
    </row>
    <row r="192" spans="1:53" x14ac:dyDescent="0.2">
      <c r="A192" s="8" t="s">
        <v>394</v>
      </c>
      <c r="B192" s="8" t="s">
        <v>1064</v>
      </c>
      <c r="C192" s="8" t="s">
        <v>74</v>
      </c>
      <c r="D192" s="8" t="s">
        <v>384</v>
      </c>
      <c r="E192" s="8" t="s">
        <v>47</v>
      </c>
      <c r="F192" s="23">
        <v>43271</v>
      </c>
      <c r="G192" s="8" t="s">
        <v>48</v>
      </c>
      <c r="H192" s="9" t="s">
        <v>77</v>
      </c>
      <c r="I192" s="10" t="s">
        <v>84</v>
      </c>
      <c r="J192" s="19">
        <v>9.91</v>
      </c>
      <c r="K192" s="12" t="s">
        <v>51</v>
      </c>
      <c r="L192" s="15"/>
      <c r="M192" s="15"/>
      <c r="N192" s="15"/>
      <c r="Q192" s="15"/>
      <c r="R192" s="15"/>
      <c r="S192" s="15" t="s">
        <v>834</v>
      </c>
      <c r="T192" s="15"/>
      <c r="U192" s="15"/>
      <c r="V192" s="15"/>
      <c r="W192" s="15"/>
      <c r="X192" s="15"/>
      <c r="Y192" s="15"/>
      <c r="Z192" s="15"/>
      <c r="AA192" s="15"/>
      <c r="AB192" s="14"/>
      <c r="AC192" s="14"/>
      <c r="AD192" s="14"/>
      <c r="AE192" s="14"/>
      <c r="AF192" s="14"/>
      <c r="AG192" s="14"/>
      <c r="AH192" s="14"/>
      <c r="AI192" s="14"/>
      <c r="AJ192" s="14"/>
      <c r="AK192" s="13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0">
        <v>231</v>
      </c>
      <c r="AY192" s="14"/>
      <c r="AZ192" s="12">
        <f t="shared" si="4"/>
        <v>1</v>
      </c>
      <c r="BA192" s="12">
        <f t="shared" si="5"/>
        <v>0</v>
      </c>
    </row>
    <row r="193" spans="1:53" x14ac:dyDescent="0.2">
      <c r="A193" s="8" t="s">
        <v>396</v>
      </c>
      <c r="B193" s="8" t="s">
        <v>1064</v>
      </c>
      <c r="C193" s="8" t="s">
        <v>74</v>
      </c>
      <c r="D193" s="8" t="s">
        <v>384</v>
      </c>
      <c r="E193" s="8" t="s">
        <v>47</v>
      </c>
      <c r="F193" s="23">
        <v>43271</v>
      </c>
      <c r="G193" s="8" t="s">
        <v>48</v>
      </c>
      <c r="H193" s="9" t="s">
        <v>77</v>
      </c>
      <c r="I193" s="10" t="s">
        <v>84</v>
      </c>
      <c r="J193" s="19">
        <v>7.48</v>
      </c>
      <c r="K193" s="12" t="s">
        <v>51</v>
      </c>
      <c r="L193" s="15"/>
      <c r="M193" s="15"/>
      <c r="N193" s="15"/>
      <c r="Q193" s="15"/>
      <c r="R193" s="15"/>
      <c r="S193" s="15" t="s">
        <v>834</v>
      </c>
      <c r="T193" s="15"/>
      <c r="U193" s="15"/>
      <c r="V193" s="15"/>
      <c r="W193" s="15"/>
      <c r="X193" s="15"/>
      <c r="Y193" s="15"/>
      <c r="Z193" s="15"/>
      <c r="AA193" s="15"/>
      <c r="AB193" s="14"/>
      <c r="AC193" s="14"/>
      <c r="AD193" s="14"/>
      <c r="AE193" s="14"/>
      <c r="AF193" s="14"/>
      <c r="AG193" s="14"/>
      <c r="AH193" s="14"/>
      <c r="AI193" s="14"/>
      <c r="AJ193" s="14"/>
      <c r="AK193" s="13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0">
        <v>760</v>
      </c>
      <c r="AY193" s="14"/>
      <c r="AZ193" s="12">
        <f t="shared" si="4"/>
        <v>1</v>
      </c>
      <c r="BA193" s="12">
        <f t="shared" si="5"/>
        <v>0</v>
      </c>
    </row>
    <row r="194" spans="1:53" x14ac:dyDescent="0.2">
      <c r="A194" s="8" t="s">
        <v>407</v>
      </c>
      <c r="B194" s="8" t="s">
        <v>1064</v>
      </c>
      <c r="C194" s="8" t="s">
        <v>74</v>
      </c>
      <c r="D194" s="8" t="s">
        <v>384</v>
      </c>
      <c r="E194" s="8" t="s">
        <v>53</v>
      </c>
      <c r="F194" s="23">
        <v>43271</v>
      </c>
      <c r="G194" s="8" t="s">
        <v>48</v>
      </c>
      <c r="H194" s="9" t="s">
        <v>77</v>
      </c>
      <c r="I194" s="10" t="s">
        <v>84</v>
      </c>
      <c r="J194" s="19">
        <v>14.7</v>
      </c>
      <c r="K194" s="12" t="s">
        <v>51</v>
      </c>
      <c r="L194" s="15"/>
      <c r="M194" s="15"/>
      <c r="N194" s="15"/>
      <c r="Q194" s="15"/>
      <c r="R194" s="15"/>
      <c r="S194" s="15" t="s">
        <v>834</v>
      </c>
      <c r="T194" s="15"/>
      <c r="U194" s="15"/>
      <c r="V194" s="15"/>
      <c r="W194" s="15"/>
      <c r="X194" s="15"/>
      <c r="Y194" s="15"/>
      <c r="Z194" s="15"/>
      <c r="AA194" s="15"/>
      <c r="AB194" s="14"/>
      <c r="AC194" s="14"/>
      <c r="AD194" s="14"/>
      <c r="AE194" s="14"/>
      <c r="AF194" s="14"/>
      <c r="AG194" s="14"/>
      <c r="AH194" s="14"/>
      <c r="AI194" s="14"/>
      <c r="AJ194" s="14"/>
      <c r="AK194" s="13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0">
        <v>15585</v>
      </c>
      <c r="AY194" s="14"/>
      <c r="AZ194" s="12">
        <f t="shared" ref="AZ194:AZ257" si="6">COUNT(T194:AY194)</f>
        <v>1</v>
      </c>
      <c r="BA194" s="12">
        <f t="shared" ref="BA194:BA257" si="7">COUNT(T194:AW194)</f>
        <v>0</v>
      </c>
    </row>
    <row r="195" spans="1:53" x14ac:dyDescent="0.2">
      <c r="A195" s="8" t="s">
        <v>408</v>
      </c>
      <c r="B195" s="8" t="s">
        <v>1064</v>
      </c>
      <c r="C195" s="8" t="s">
        <v>74</v>
      </c>
      <c r="D195" s="8" t="s">
        <v>384</v>
      </c>
      <c r="E195" s="8" t="s">
        <v>53</v>
      </c>
      <c r="F195" s="23">
        <v>43271</v>
      </c>
      <c r="G195" s="8" t="s">
        <v>48</v>
      </c>
      <c r="H195" s="9" t="s">
        <v>77</v>
      </c>
      <c r="I195" s="10" t="s">
        <v>84</v>
      </c>
      <c r="J195" s="19">
        <v>17.399999999999999</v>
      </c>
      <c r="K195" s="12" t="s">
        <v>51</v>
      </c>
      <c r="L195" s="15"/>
      <c r="M195" s="15"/>
      <c r="N195" s="15"/>
      <c r="Q195" s="15"/>
      <c r="R195" s="15"/>
      <c r="S195" s="15" t="s">
        <v>834</v>
      </c>
      <c r="T195" s="15"/>
      <c r="U195" s="15"/>
      <c r="V195" s="15"/>
      <c r="W195" s="15"/>
      <c r="X195" s="15"/>
      <c r="Y195" s="15"/>
      <c r="Z195" s="15"/>
      <c r="AA195" s="15"/>
      <c r="AB195" s="14"/>
      <c r="AC195" s="14"/>
      <c r="AD195" s="14"/>
      <c r="AE195" s="14"/>
      <c r="AF195" s="14"/>
      <c r="AG195" s="14"/>
      <c r="AH195" s="14"/>
      <c r="AI195" s="14"/>
      <c r="AJ195" s="14"/>
      <c r="AK195" s="13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0">
        <v>18337</v>
      </c>
      <c r="AY195" s="14"/>
      <c r="AZ195" s="12">
        <f t="shared" si="6"/>
        <v>1</v>
      </c>
      <c r="BA195" s="12">
        <f t="shared" si="7"/>
        <v>0</v>
      </c>
    </row>
    <row r="196" spans="1:53" x14ac:dyDescent="0.2">
      <c r="A196" s="8" t="s">
        <v>412</v>
      </c>
      <c r="B196" s="8" t="s">
        <v>1064</v>
      </c>
      <c r="C196" s="8" t="s">
        <v>74</v>
      </c>
      <c r="D196" s="8" t="s">
        <v>384</v>
      </c>
      <c r="E196" s="8" t="s">
        <v>53</v>
      </c>
      <c r="F196" s="23">
        <v>43271</v>
      </c>
      <c r="G196" s="8" t="s">
        <v>48</v>
      </c>
      <c r="H196" s="9" t="s">
        <v>77</v>
      </c>
      <c r="I196" s="10" t="s">
        <v>84</v>
      </c>
      <c r="J196" s="19">
        <v>11.3</v>
      </c>
      <c r="K196" s="12" t="s">
        <v>51</v>
      </c>
      <c r="L196" s="15"/>
      <c r="M196" s="15"/>
      <c r="N196" s="15"/>
      <c r="Q196" s="15"/>
      <c r="R196" s="15"/>
      <c r="S196" s="15" t="s">
        <v>834</v>
      </c>
      <c r="T196" s="15"/>
      <c r="U196" s="15"/>
      <c r="V196" s="15"/>
      <c r="W196" s="15"/>
      <c r="X196" s="15"/>
      <c r="Y196" s="15"/>
      <c r="Z196" s="15"/>
      <c r="AA196" s="15"/>
      <c r="AB196" s="14"/>
      <c r="AC196" s="14"/>
      <c r="AD196" s="14"/>
      <c r="AE196" s="14"/>
      <c r="AF196" s="14"/>
      <c r="AG196" s="14"/>
      <c r="AH196" s="14"/>
      <c r="AI196" s="14"/>
      <c r="AJ196" s="14"/>
      <c r="AK196" s="13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0">
        <v>4203</v>
      </c>
      <c r="AY196" s="14"/>
      <c r="AZ196" s="12">
        <f t="shared" si="6"/>
        <v>1</v>
      </c>
      <c r="BA196" s="12">
        <f t="shared" si="7"/>
        <v>0</v>
      </c>
    </row>
    <row r="197" spans="1:53" x14ac:dyDescent="0.2">
      <c r="A197" s="8" t="s">
        <v>414</v>
      </c>
      <c r="B197" s="8" t="s">
        <v>1064</v>
      </c>
      <c r="C197" s="8" t="s">
        <v>74</v>
      </c>
      <c r="D197" s="8" t="s">
        <v>384</v>
      </c>
      <c r="E197" s="8" t="s">
        <v>67</v>
      </c>
      <c r="F197" s="23">
        <v>43271</v>
      </c>
      <c r="G197" s="8" t="s">
        <v>68</v>
      </c>
      <c r="H197" s="9" t="s">
        <v>77</v>
      </c>
      <c r="I197" s="10" t="s">
        <v>84</v>
      </c>
      <c r="J197" s="19">
        <v>15.8</v>
      </c>
      <c r="K197" s="12" t="s">
        <v>51</v>
      </c>
      <c r="L197" s="15"/>
      <c r="M197" s="15"/>
      <c r="N197" s="15"/>
      <c r="Q197" s="15"/>
      <c r="R197" s="15"/>
      <c r="S197" s="15" t="s">
        <v>834</v>
      </c>
      <c r="T197" s="15"/>
      <c r="U197" s="15"/>
      <c r="V197" s="15"/>
      <c r="W197" s="15"/>
      <c r="X197" s="15"/>
      <c r="Y197" s="15"/>
      <c r="Z197" s="15"/>
      <c r="AA197" s="15"/>
      <c r="AB197" s="14"/>
      <c r="AC197" s="14"/>
      <c r="AD197" s="14"/>
      <c r="AE197" s="14"/>
      <c r="AF197" s="14"/>
      <c r="AG197" s="14"/>
      <c r="AH197" s="14"/>
      <c r="AI197" s="14"/>
      <c r="AJ197" s="14"/>
      <c r="AK197" s="13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0">
        <v>3940</v>
      </c>
      <c r="AY197" s="14"/>
      <c r="AZ197" s="12">
        <f t="shared" si="6"/>
        <v>1</v>
      </c>
      <c r="BA197" s="12">
        <f t="shared" si="7"/>
        <v>0</v>
      </c>
    </row>
    <row r="198" spans="1:53" x14ac:dyDescent="0.2">
      <c r="A198" s="8" t="s">
        <v>445</v>
      </c>
      <c r="B198" s="8" t="s">
        <v>1064</v>
      </c>
      <c r="C198" s="8" t="s">
        <v>74</v>
      </c>
      <c r="D198" s="8" t="s">
        <v>416</v>
      </c>
      <c r="E198" s="8" t="s">
        <v>64</v>
      </c>
      <c r="F198" s="23">
        <v>43244</v>
      </c>
      <c r="G198" s="8" t="s">
        <v>48</v>
      </c>
      <c r="H198" s="9" t="s">
        <v>77</v>
      </c>
      <c r="I198" s="10" t="s">
        <v>84</v>
      </c>
      <c r="J198" s="19">
        <v>7.73</v>
      </c>
      <c r="K198" s="12" t="s">
        <v>51</v>
      </c>
      <c r="L198" s="45"/>
      <c r="M198" s="45"/>
      <c r="N198" s="26"/>
      <c r="Q198" s="14"/>
      <c r="R198" s="9"/>
      <c r="S198" s="9" t="s">
        <v>834</v>
      </c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3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8">
        <v>2561</v>
      </c>
      <c r="AY198" s="14"/>
      <c r="AZ198" s="12">
        <f t="shared" si="6"/>
        <v>1</v>
      </c>
      <c r="BA198" s="12">
        <f t="shared" si="7"/>
        <v>0</v>
      </c>
    </row>
    <row r="199" spans="1:53" x14ac:dyDescent="0.2">
      <c r="A199" s="8" t="s">
        <v>447</v>
      </c>
      <c r="B199" s="8" t="s">
        <v>1064</v>
      </c>
      <c r="C199" s="8" t="s">
        <v>74</v>
      </c>
      <c r="D199" s="8" t="s">
        <v>416</v>
      </c>
      <c r="E199" s="8" t="s">
        <v>64</v>
      </c>
      <c r="F199" s="23">
        <v>43244</v>
      </c>
      <c r="G199" s="8" t="s">
        <v>48</v>
      </c>
      <c r="H199" s="9" t="s">
        <v>77</v>
      </c>
      <c r="I199" s="10" t="s">
        <v>84</v>
      </c>
      <c r="J199" s="19">
        <v>15.9</v>
      </c>
      <c r="K199" s="12" t="s">
        <v>51</v>
      </c>
      <c r="L199" s="45"/>
      <c r="M199" s="45"/>
      <c r="N199" s="26"/>
      <c r="Q199" s="14"/>
      <c r="R199" s="9"/>
      <c r="S199" s="9" t="s">
        <v>834</v>
      </c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3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8">
        <v>8730</v>
      </c>
      <c r="AY199" s="14"/>
      <c r="AZ199" s="12">
        <f t="shared" si="6"/>
        <v>1</v>
      </c>
      <c r="BA199" s="12">
        <f t="shared" si="7"/>
        <v>0</v>
      </c>
    </row>
    <row r="200" spans="1:53" x14ac:dyDescent="0.2">
      <c r="A200" s="8" t="s">
        <v>448</v>
      </c>
      <c r="B200" s="8" t="s">
        <v>1064</v>
      </c>
      <c r="C200" s="8" t="s">
        <v>74</v>
      </c>
      <c r="D200" s="8" t="s">
        <v>416</v>
      </c>
      <c r="E200" s="8" t="s">
        <v>64</v>
      </c>
      <c r="F200" s="23">
        <v>43244</v>
      </c>
      <c r="G200" s="8" t="s">
        <v>48</v>
      </c>
      <c r="H200" s="9" t="s">
        <v>77</v>
      </c>
      <c r="I200" s="10" t="s">
        <v>84</v>
      </c>
      <c r="J200" s="19">
        <v>14.9</v>
      </c>
      <c r="K200" s="12" t="s">
        <v>51</v>
      </c>
      <c r="L200" s="45"/>
      <c r="M200" s="45"/>
      <c r="N200" s="26"/>
      <c r="Q200" s="14"/>
      <c r="R200" s="9"/>
      <c r="S200" s="9" t="s">
        <v>834</v>
      </c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3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8">
        <v>6818</v>
      </c>
      <c r="AY200" s="14"/>
      <c r="AZ200" s="12">
        <f t="shared" si="6"/>
        <v>1</v>
      </c>
      <c r="BA200" s="12">
        <f t="shared" si="7"/>
        <v>0</v>
      </c>
    </row>
    <row r="201" spans="1:53" x14ac:dyDescent="0.2">
      <c r="A201" s="8" t="s">
        <v>449</v>
      </c>
      <c r="B201" s="8" t="s">
        <v>1064</v>
      </c>
      <c r="C201" s="8" t="s">
        <v>74</v>
      </c>
      <c r="D201" s="8" t="s">
        <v>416</v>
      </c>
      <c r="E201" s="8" t="s">
        <v>64</v>
      </c>
      <c r="F201" s="23">
        <v>43244</v>
      </c>
      <c r="G201" s="8" t="s">
        <v>48</v>
      </c>
      <c r="H201" s="9" t="s">
        <v>77</v>
      </c>
      <c r="I201" s="10" t="s">
        <v>84</v>
      </c>
      <c r="J201" s="19">
        <v>14.1</v>
      </c>
      <c r="K201" s="12" t="s">
        <v>51</v>
      </c>
      <c r="L201" s="45"/>
      <c r="M201" s="45"/>
      <c r="N201" s="26"/>
      <c r="Q201" s="14"/>
      <c r="R201" s="9"/>
      <c r="S201" s="9" t="s">
        <v>834</v>
      </c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3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8">
        <v>1537</v>
      </c>
      <c r="AY201" s="14"/>
      <c r="AZ201" s="12">
        <f t="shared" si="6"/>
        <v>1</v>
      </c>
      <c r="BA201" s="12">
        <f t="shared" si="7"/>
        <v>0</v>
      </c>
    </row>
    <row r="202" spans="1:53" x14ac:dyDescent="0.2">
      <c r="A202" s="8" t="s">
        <v>451</v>
      </c>
      <c r="B202" s="8" t="s">
        <v>1064</v>
      </c>
      <c r="C202" s="8" t="s">
        <v>74</v>
      </c>
      <c r="D202" s="8" t="s">
        <v>416</v>
      </c>
      <c r="E202" s="8" t="s">
        <v>64</v>
      </c>
      <c r="F202" s="23">
        <v>43244</v>
      </c>
      <c r="G202" s="8" t="s">
        <v>48</v>
      </c>
      <c r="H202" s="9" t="s">
        <v>77</v>
      </c>
      <c r="I202" s="10" t="s">
        <v>84</v>
      </c>
      <c r="J202" s="19">
        <v>17</v>
      </c>
      <c r="K202" s="12" t="s">
        <v>51</v>
      </c>
      <c r="L202" s="45"/>
      <c r="M202" s="45"/>
      <c r="N202" s="26"/>
      <c r="Q202" s="14"/>
      <c r="R202" s="9"/>
      <c r="S202" s="9" t="s">
        <v>834</v>
      </c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3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8">
        <v>11363</v>
      </c>
      <c r="AY202" s="14"/>
      <c r="AZ202" s="12">
        <f t="shared" si="6"/>
        <v>1</v>
      </c>
      <c r="BA202" s="12">
        <f t="shared" si="7"/>
        <v>0</v>
      </c>
    </row>
    <row r="203" spans="1:53" x14ac:dyDescent="0.2">
      <c r="A203" s="8" t="s">
        <v>456</v>
      </c>
      <c r="B203" s="8" t="s">
        <v>1064</v>
      </c>
      <c r="C203" s="8" t="s">
        <v>74</v>
      </c>
      <c r="D203" s="8" t="s">
        <v>416</v>
      </c>
      <c r="E203" s="8" t="s">
        <v>64</v>
      </c>
      <c r="F203" s="23">
        <v>43244</v>
      </c>
      <c r="G203" s="8" t="s">
        <v>48</v>
      </c>
      <c r="H203" s="9" t="s">
        <v>77</v>
      </c>
      <c r="I203" s="10" t="s">
        <v>84</v>
      </c>
      <c r="J203" s="19">
        <v>11.2</v>
      </c>
      <c r="K203" s="12" t="s">
        <v>51</v>
      </c>
      <c r="L203" s="45"/>
      <c r="M203" s="45"/>
      <c r="N203" s="26"/>
      <c r="Q203" s="14"/>
      <c r="R203" s="9"/>
      <c r="S203" s="9" t="s">
        <v>834</v>
      </c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3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8">
        <v>2055</v>
      </c>
      <c r="AY203" s="14"/>
      <c r="AZ203" s="12">
        <f t="shared" si="6"/>
        <v>1</v>
      </c>
      <c r="BA203" s="12">
        <f t="shared" si="7"/>
        <v>0</v>
      </c>
    </row>
    <row r="204" spans="1:53" x14ac:dyDescent="0.2">
      <c r="A204" s="8" t="s">
        <v>457</v>
      </c>
      <c r="B204" s="8" t="s">
        <v>1064</v>
      </c>
      <c r="C204" s="8" t="s">
        <v>74</v>
      </c>
      <c r="D204" s="8" t="s">
        <v>416</v>
      </c>
      <c r="E204" s="8" t="s">
        <v>64</v>
      </c>
      <c r="F204" s="23">
        <v>43244</v>
      </c>
      <c r="G204" s="8" t="s">
        <v>48</v>
      </c>
      <c r="H204" s="9" t="s">
        <v>77</v>
      </c>
      <c r="I204" s="10" t="s">
        <v>84</v>
      </c>
      <c r="J204" s="19">
        <v>9.9600000000000009</v>
      </c>
      <c r="K204" s="12" t="s">
        <v>51</v>
      </c>
      <c r="L204" s="45"/>
      <c r="M204" s="45"/>
      <c r="N204" s="26"/>
      <c r="Q204" s="14"/>
      <c r="R204" s="9"/>
      <c r="S204" s="9" t="s">
        <v>834</v>
      </c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3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8">
        <v>3718</v>
      </c>
      <c r="AY204" s="14"/>
      <c r="AZ204" s="12">
        <f t="shared" si="6"/>
        <v>1</v>
      </c>
      <c r="BA204" s="12">
        <f t="shared" si="7"/>
        <v>0</v>
      </c>
    </row>
    <row r="205" spans="1:53" x14ac:dyDescent="0.2">
      <c r="A205" s="8" t="s">
        <v>460</v>
      </c>
      <c r="B205" s="8" t="s">
        <v>1064</v>
      </c>
      <c r="C205" s="8" t="s">
        <v>74</v>
      </c>
      <c r="D205" s="8" t="s">
        <v>416</v>
      </c>
      <c r="E205" s="8" t="s">
        <v>64</v>
      </c>
      <c r="F205" s="23">
        <v>43244</v>
      </c>
      <c r="G205" s="8" t="s">
        <v>48</v>
      </c>
      <c r="H205" s="9" t="s">
        <v>77</v>
      </c>
      <c r="I205" s="10" t="s">
        <v>84</v>
      </c>
      <c r="J205" s="19">
        <v>14.5</v>
      </c>
      <c r="K205" s="12" t="s">
        <v>51</v>
      </c>
      <c r="L205" s="45"/>
      <c r="M205" s="45"/>
      <c r="N205" s="26"/>
      <c r="Q205" s="14"/>
      <c r="R205" s="14"/>
      <c r="S205" s="9" t="s">
        <v>834</v>
      </c>
      <c r="T205" s="9"/>
      <c r="U205" s="9"/>
      <c r="V205" s="9"/>
      <c r="W205" s="9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3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8">
        <v>9633</v>
      </c>
      <c r="AY205" s="14"/>
      <c r="AZ205" s="12">
        <f t="shared" si="6"/>
        <v>1</v>
      </c>
      <c r="BA205" s="12">
        <f t="shared" si="7"/>
        <v>0</v>
      </c>
    </row>
    <row r="206" spans="1:53" x14ac:dyDescent="0.2">
      <c r="A206" s="8" t="s">
        <v>461</v>
      </c>
      <c r="B206" s="8" t="s">
        <v>1064</v>
      </c>
      <c r="C206" s="8" t="s">
        <v>74</v>
      </c>
      <c r="D206" s="8" t="s">
        <v>416</v>
      </c>
      <c r="E206" s="8" t="s">
        <v>64</v>
      </c>
      <c r="F206" s="23">
        <v>43244</v>
      </c>
      <c r="G206" s="8" t="s">
        <v>48</v>
      </c>
      <c r="H206" s="9" t="s">
        <v>77</v>
      </c>
      <c r="I206" s="10" t="s">
        <v>84</v>
      </c>
      <c r="J206" s="19">
        <v>14.9</v>
      </c>
      <c r="K206" s="12" t="s">
        <v>51</v>
      </c>
      <c r="L206" s="45"/>
      <c r="M206" s="45"/>
      <c r="N206" s="26"/>
      <c r="Q206" s="14"/>
      <c r="R206" s="14"/>
      <c r="S206" s="9" t="s">
        <v>834</v>
      </c>
      <c r="T206" s="9"/>
      <c r="U206" s="9"/>
      <c r="V206" s="9"/>
      <c r="W206" s="9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3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8">
        <v>8991</v>
      </c>
      <c r="AY206" s="14"/>
      <c r="AZ206" s="12">
        <f t="shared" si="6"/>
        <v>1</v>
      </c>
      <c r="BA206" s="12">
        <f t="shared" si="7"/>
        <v>0</v>
      </c>
    </row>
    <row r="207" spans="1:53" x14ac:dyDescent="0.2">
      <c r="A207" s="8" t="s">
        <v>475</v>
      </c>
      <c r="B207" s="8" t="s">
        <v>1064</v>
      </c>
      <c r="C207" s="8" t="s">
        <v>74</v>
      </c>
      <c r="D207" s="8" t="s">
        <v>416</v>
      </c>
      <c r="E207" s="8" t="s">
        <v>53</v>
      </c>
      <c r="F207" s="23">
        <v>43244</v>
      </c>
      <c r="G207" s="8" t="s">
        <v>48</v>
      </c>
      <c r="H207" s="9" t="s">
        <v>77</v>
      </c>
      <c r="I207" s="10" t="s">
        <v>84</v>
      </c>
      <c r="J207" s="19">
        <v>20.5</v>
      </c>
      <c r="K207" s="12" t="s">
        <v>51</v>
      </c>
      <c r="L207" s="45"/>
      <c r="M207" s="45"/>
      <c r="N207" s="26"/>
      <c r="Q207" s="14"/>
      <c r="R207" s="9"/>
      <c r="S207" s="9" t="s">
        <v>834</v>
      </c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3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8">
        <v>17221</v>
      </c>
      <c r="AY207" s="14"/>
      <c r="AZ207" s="12">
        <f t="shared" si="6"/>
        <v>1</v>
      </c>
      <c r="BA207" s="12">
        <f t="shared" si="7"/>
        <v>0</v>
      </c>
    </row>
    <row r="208" spans="1:53" x14ac:dyDescent="0.2">
      <c r="A208" s="8" t="s">
        <v>476</v>
      </c>
      <c r="B208" s="8" t="s">
        <v>1064</v>
      </c>
      <c r="C208" s="8" t="s">
        <v>74</v>
      </c>
      <c r="D208" s="8" t="s">
        <v>416</v>
      </c>
      <c r="E208" s="8" t="s">
        <v>53</v>
      </c>
      <c r="F208" s="23">
        <v>43244</v>
      </c>
      <c r="G208" s="8" t="s">
        <v>48</v>
      </c>
      <c r="H208" s="9" t="s">
        <v>77</v>
      </c>
      <c r="I208" s="10" t="s">
        <v>84</v>
      </c>
      <c r="J208" s="19">
        <v>20.2</v>
      </c>
      <c r="K208" s="12" t="s">
        <v>51</v>
      </c>
      <c r="L208" s="45"/>
      <c r="M208" s="45"/>
      <c r="N208" s="26"/>
      <c r="Q208" s="14"/>
      <c r="R208" s="9"/>
      <c r="S208" s="9" t="s">
        <v>834</v>
      </c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3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8">
        <v>18597</v>
      </c>
      <c r="AY208" s="14"/>
      <c r="AZ208" s="12">
        <f t="shared" si="6"/>
        <v>1</v>
      </c>
      <c r="BA208" s="12">
        <f t="shared" si="7"/>
        <v>0</v>
      </c>
    </row>
    <row r="209" spans="1:53" x14ac:dyDescent="0.2">
      <c r="A209" s="8" t="s">
        <v>479</v>
      </c>
      <c r="B209" s="8" t="s">
        <v>1064</v>
      </c>
      <c r="C209" s="13" t="s">
        <v>74</v>
      </c>
      <c r="D209" s="13" t="s">
        <v>416</v>
      </c>
      <c r="E209" s="13" t="s">
        <v>53</v>
      </c>
      <c r="F209" s="36">
        <v>43244</v>
      </c>
      <c r="G209" s="13" t="s">
        <v>48</v>
      </c>
      <c r="H209" s="22" t="s">
        <v>77</v>
      </c>
      <c r="I209" s="19" t="s">
        <v>84</v>
      </c>
      <c r="J209" s="19">
        <v>12.4</v>
      </c>
      <c r="K209" s="12" t="s">
        <v>51</v>
      </c>
      <c r="L209" s="45"/>
      <c r="M209" s="45"/>
      <c r="N209" s="26"/>
      <c r="Q209" s="14"/>
      <c r="R209" s="9"/>
      <c r="S209" s="9" t="s">
        <v>834</v>
      </c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3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8">
        <v>324</v>
      </c>
      <c r="AY209" s="14"/>
      <c r="AZ209" s="12">
        <f t="shared" si="6"/>
        <v>1</v>
      </c>
      <c r="BA209" s="12">
        <f t="shared" si="7"/>
        <v>0</v>
      </c>
    </row>
    <row r="210" spans="1:53" x14ac:dyDescent="0.2">
      <c r="A210" s="8" t="s">
        <v>491</v>
      </c>
      <c r="B210" s="8" t="s">
        <v>1064</v>
      </c>
      <c r="C210" s="8" t="s">
        <v>74</v>
      </c>
      <c r="D210" s="8" t="s">
        <v>489</v>
      </c>
      <c r="E210" s="8" t="s">
        <v>53</v>
      </c>
      <c r="F210" s="23">
        <v>43271</v>
      </c>
      <c r="G210" s="8" t="s">
        <v>48</v>
      </c>
      <c r="H210" s="9" t="s">
        <v>77</v>
      </c>
      <c r="I210" s="10" t="s">
        <v>84</v>
      </c>
      <c r="J210" s="19">
        <v>23.6</v>
      </c>
      <c r="K210" s="12" t="s">
        <v>51</v>
      </c>
      <c r="L210" s="45"/>
      <c r="M210" s="45"/>
      <c r="N210" s="26"/>
      <c r="Q210" s="14"/>
      <c r="R210" s="9"/>
      <c r="S210" s="9" t="s">
        <v>834</v>
      </c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3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8">
        <v>8240</v>
      </c>
      <c r="AY210" s="14"/>
      <c r="AZ210" s="12">
        <f t="shared" si="6"/>
        <v>1</v>
      </c>
      <c r="BA210" s="12">
        <f t="shared" si="7"/>
        <v>0</v>
      </c>
    </row>
    <row r="211" spans="1:53" x14ac:dyDescent="0.2">
      <c r="A211" s="8" t="s">
        <v>496</v>
      </c>
      <c r="B211" s="8" t="s">
        <v>1064</v>
      </c>
      <c r="C211" s="8" t="s">
        <v>74</v>
      </c>
      <c r="D211" s="8" t="s">
        <v>494</v>
      </c>
      <c r="E211" s="8" t="s">
        <v>67</v>
      </c>
      <c r="F211" s="23">
        <v>43244</v>
      </c>
      <c r="G211" s="8" t="s">
        <v>68</v>
      </c>
      <c r="H211" s="9" t="s">
        <v>77</v>
      </c>
      <c r="I211" s="10" t="s">
        <v>84</v>
      </c>
      <c r="J211" s="11">
        <v>9.59</v>
      </c>
      <c r="K211" s="12" t="s">
        <v>51</v>
      </c>
      <c r="L211" s="15"/>
      <c r="M211" s="15"/>
      <c r="N211" s="13"/>
      <c r="Q211" s="14"/>
      <c r="R211" s="14"/>
      <c r="S211" s="15" t="s">
        <v>834</v>
      </c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3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3">
        <v>8543</v>
      </c>
      <c r="AY211" s="14"/>
      <c r="AZ211" s="12">
        <f t="shared" si="6"/>
        <v>1</v>
      </c>
      <c r="BA211" s="12">
        <f t="shared" si="7"/>
        <v>0</v>
      </c>
    </row>
    <row r="212" spans="1:53" x14ac:dyDescent="0.2">
      <c r="A212" s="8" t="s">
        <v>302</v>
      </c>
      <c r="B212" s="8" t="s">
        <v>1064</v>
      </c>
      <c r="C212" s="12" t="s">
        <v>74</v>
      </c>
      <c r="D212" s="12" t="s">
        <v>165</v>
      </c>
      <c r="E212" s="12" t="s">
        <v>125</v>
      </c>
      <c r="F212" s="16">
        <v>42910</v>
      </c>
      <c r="G212" s="12" t="s">
        <v>48</v>
      </c>
      <c r="H212" s="17" t="s">
        <v>77</v>
      </c>
      <c r="I212" s="12" t="s">
        <v>84</v>
      </c>
      <c r="J212" s="11">
        <v>10.9</v>
      </c>
      <c r="K212" s="12" t="s">
        <v>51</v>
      </c>
      <c r="L212" s="15"/>
      <c r="M212" s="15"/>
      <c r="N212" s="13"/>
      <c r="Q212" s="15" t="s">
        <v>12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3">
        <v>34629</v>
      </c>
      <c r="AK212" s="13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2">
        <f t="shared" si="6"/>
        <v>1</v>
      </c>
      <c r="BA212" s="12">
        <f t="shared" si="7"/>
        <v>1</v>
      </c>
    </row>
    <row r="213" spans="1:53" x14ac:dyDescent="0.2">
      <c r="A213" s="8" t="s">
        <v>478</v>
      </c>
      <c r="B213" s="8" t="s">
        <v>1064</v>
      </c>
      <c r="C213" s="8" t="s">
        <v>74</v>
      </c>
      <c r="D213" s="8" t="s">
        <v>416</v>
      </c>
      <c r="E213" s="8" t="s">
        <v>53</v>
      </c>
      <c r="F213" s="23">
        <v>43244</v>
      </c>
      <c r="G213" s="8" t="s">
        <v>48</v>
      </c>
      <c r="H213" s="9" t="s">
        <v>77</v>
      </c>
      <c r="I213" s="10" t="s">
        <v>84</v>
      </c>
      <c r="J213" s="19">
        <v>8.56</v>
      </c>
      <c r="K213" s="12" t="s">
        <v>51</v>
      </c>
      <c r="L213" s="45"/>
      <c r="M213" s="45"/>
      <c r="N213" s="26"/>
      <c r="Q213" s="24" t="s">
        <v>12</v>
      </c>
      <c r="R213" s="24"/>
      <c r="S213" s="2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8">
        <v>5643</v>
      </c>
      <c r="AK213" s="13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2">
        <f t="shared" si="6"/>
        <v>1</v>
      </c>
      <c r="BA213" s="12">
        <f t="shared" si="7"/>
        <v>1</v>
      </c>
    </row>
    <row r="214" spans="1:53" x14ac:dyDescent="0.2">
      <c r="A214" s="8" t="s">
        <v>91</v>
      </c>
      <c r="B214" s="8" t="s">
        <v>1064</v>
      </c>
      <c r="C214" s="12" t="s">
        <v>74</v>
      </c>
      <c r="D214" s="12" t="s">
        <v>90</v>
      </c>
      <c r="E214" s="12" t="s">
        <v>67</v>
      </c>
      <c r="F214" s="16">
        <v>42893</v>
      </c>
      <c r="G214" s="12" t="s">
        <v>82</v>
      </c>
      <c r="H214" s="17" t="s">
        <v>49</v>
      </c>
      <c r="I214" s="12" t="s">
        <v>50</v>
      </c>
      <c r="J214" s="19">
        <v>77.3</v>
      </c>
      <c r="K214" s="12" t="s">
        <v>51</v>
      </c>
      <c r="L214" s="9"/>
      <c r="M214" s="9"/>
      <c r="N214" s="9"/>
      <c r="Q214" s="9"/>
      <c r="R214" s="9"/>
      <c r="S214" s="9" t="s">
        <v>834</v>
      </c>
      <c r="T214" s="9"/>
      <c r="U214" s="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3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8">
        <v>175</v>
      </c>
      <c r="AY214" s="14"/>
      <c r="AZ214" s="12">
        <f t="shared" si="6"/>
        <v>1</v>
      </c>
      <c r="BA214" s="12">
        <f t="shared" si="7"/>
        <v>0</v>
      </c>
    </row>
    <row r="215" spans="1:53" x14ac:dyDescent="0.2">
      <c r="A215" s="8" t="s">
        <v>101</v>
      </c>
      <c r="B215" s="8" t="s">
        <v>1064</v>
      </c>
      <c r="C215" s="12" t="s">
        <v>74</v>
      </c>
      <c r="D215" s="12" t="s">
        <v>96</v>
      </c>
      <c r="E215" s="12" t="s">
        <v>67</v>
      </c>
      <c r="F215" s="16">
        <v>42900</v>
      </c>
      <c r="G215" s="12" t="s">
        <v>82</v>
      </c>
      <c r="H215" s="17" t="s">
        <v>49</v>
      </c>
      <c r="I215" s="12" t="s">
        <v>50</v>
      </c>
      <c r="J215" s="19">
        <v>200</v>
      </c>
      <c r="K215" s="12" t="s">
        <v>51</v>
      </c>
      <c r="L215" s="9"/>
      <c r="M215" s="9"/>
      <c r="N215" s="9"/>
      <c r="Q215" s="9"/>
      <c r="R215" s="9" t="s">
        <v>27</v>
      </c>
      <c r="S215" s="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8">
        <v>56</v>
      </c>
      <c r="AG215" s="14"/>
      <c r="AH215" s="14"/>
      <c r="AI215" s="14"/>
      <c r="AJ215" s="14"/>
      <c r="AK215" s="13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2">
        <f t="shared" si="6"/>
        <v>1</v>
      </c>
      <c r="BA215" s="12">
        <f t="shared" si="7"/>
        <v>1</v>
      </c>
    </row>
    <row r="216" spans="1:53" x14ac:dyDescent="0.2">
      <c r="A216" s="8" t="s">
        <v>247</v>
      </c>
      <c r="B216" s="8" t="s">
        <v>1064</v>
      </c>
      <c r="C216" s="20" t="s">
        <v>74</v>
      </c>
      <c r="D216" s="20" t="s">
        <v>165</v>
      </c>
      <c r="E216" s="20" t="s">
        <v>90</v>
      </c>
      <c r="F216" s="21">
        <v>42910</v>
      </c>
      <c r="G216" s="20" t="s">
        <v>48</v>
      </c>
      <c r="H216" s="22" t="s">
        <v>49</v>
      </c>
      <c r="I216" s="12" t="s">
        <v>50</v>
      </c>
      <c r="J216" s="19">
        <v>48.8</v>
      </c>
      <c r="K216" s="12" t="s">
        <v>51</v>
      </c>
      <c r="L216" s="15"/>
      <c r="M216" s="15"/>
      <c r="N216" s="13"/>
      <c r="Q216" s="14"/>
      <c r="R216" s="15" t="s">
        <v>28</v>
      </c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3">
        <v>60</v>
      </c>
      <c r="AG216" s="13"/>
      <c r="AH216" s="14"/>
      <c r="AI216" s="14"/>
      <c r="AJ216" s="14"/>
      <c r="AK216" s="13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2">
        <f t="shared" si="6"/>
        <v>1</v>
      </c>
      <c r="BA216" s="12">
        <f t="shared" si="7"/>
        <v>1</v>
      </c>
    </row>
    <row r="217" spans="1:53" x14ac:dyDescent="0.2">
      <c r="A217" s="8" t="s">
        <v>378</v>
      </c>
      <c r="B217" s="8" t="s">
        <v>1064</v>
      </c>
      <c r="C217" s="12" t="s">
        <v>74</v>
      </c>
      <c r="D217" s="12" t="s">
        <v>165</v>
      </c>
      <c r="E217" s="12" t="s">
        <v>67</v>
      </c>
      <c r="F217" s="16">
        <v>42900</v>
      </c>
      <c r="G217" s="12" t="s">
        <v>82</v>
      </c>
      <c r="H217" s="17" t="s">
        <v>49</v>
      </c>
      <c r="I217" s="12" t="s">
        <v>50</v>
      </c>
      <c r="J217" s="19">
        <v>86.1</v>
      </c>
      <c r="K217" s="12" t="s">
        <v>51</v>
      </c>
      <c r="L217" s="9"/>
      <c r="M217" s="9"/>
      <c r="N217" s="9"/>
      <c r="Q217" s="9"/>
      <c r="R217" s="9" t="s">
        <v>13</v>
      </c>
      <c r="S217" s="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8">
        <v>4582</v>
      </c>
      <c r="AI217" s="14"/>
      <c r="AJ217" s="14"/>
      <c r="AK217" s="13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2">
        <f t="shared" si="6"/>
        <v>1</v>
      </c>
      <c r="BA217" s="12">
        <f t="shared" si="7"/>
        <v>1</v>
      </c>
    </row>
    <row r="218" spans="1:53" x14ac:dyDescent="0.2">
      <c r="A218" s="8" t="s">
        <v>401</v>
      </c>
      <c r="B218" s="8" t="s">
        <v>1064</v>
      </c>
      <c r="C218" s="8" t="s">
        <v>74</v>
      </c>
      <c r="D218" s="8" t="s">
        <v>384</v>
      </c>
      <c r="E218" s="8" t="s">
        <v>144</v>
      </c>
      <c r="F218" s="23">
        <v>43271</v>
      </c>
      <c r="G218" s="8" t="s">
        <v>48</v>
      </c>
      <c r="H218" s="9" t="s">
        <v>49</v>
      </c>
      <c r="I218" s="10" t="s">
        <v>50</v>
      </c>
      <c r="J218" s="19">
        <v>55.8</v>
      </c>
      <c r="K218" s="12" t="s">
        <v>51</v>
      </c>
      <c r="L218" s="47"/>
      <c r="M218" s="15"/>
      <c r="N218" s="15"/>
      <c r="Q218" s="14"/>
      <c r="R218" s="15" t="s">
        <v>13</v>
      </c>
      <c r="S218" s="15"/>
      <c r="T218" s="15"/>
      <c r="U218" s="15"/>
      <c r="V218" s="15"/>
      <c r="W218" s="15"/>
      <c r="X218" s="15"/>
      <c r="Y218" s="15"/>
      <c r="Z218" s="15"/>
      <c r="AA218" s="15"/>
      <c r="AB218" s="14"/>
      <c r="AC218" s="14"/>
      <c r="AD218" s="14"/>
      <c r="AE218" s="14"/>
      <c r="AF218" s="10"/>
      <c r="AG218" s="14"/>
      <c r="AH218" s="10">
        <v>1101</v>
      </c>
      <c r="AI218" s="14"/>
      <c r="AJ218" s="14"/>
      <c r="AK218" s="13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2">
        <f t="shared" si="6"/>
        <v>1</v>
      </c>
      <c r="BA218" s="12">
        <f t="shared" si="7"/>
        <v>1</v>
      </c>
    </row>
    <row r="219" spans="1:53" x14ac:dyDescent="0.2">
      <c r="A219" s="8" t="s">
        <v>413</v>
      </c>
      <c r="B219" s="8" t="s">
        <v>1064</v>
      </c>
      <c r="C219" s="8" t="s">
        <v>74</v>
      </c>
      <c r="D219" s="8" t="s">
        <v>384</v>
      </c>
      <c r="E219" s="8" t="s">
        <v>53</v>
      </c>
      <c r="F219" s="23">
        <v>43271</v>
      </c>
      <c r="G219" s="8" t="s">
        <v>48</v>
      </c>
      <c r="H219" s="9" t="s">
        <v>49</v>
      </c>
      <c r="I219" s="10" t="s">
        <v>50</v>
      </c>
      <c r="J219" s="19">
        <v>53.7</v>
      </c>
      <c r="K219" s="12" t="s">
        <v>51</v>
      </c>
      <c r="L219" s="9"/>
      <c r="M219" s="15"/>
      <c r="N219" s="15"/>
      <c r="Q219" s="15"/>
      <c r="R219" s="15" t="s">
        <v>13</v>
      </c>
      <c r="S219" s="15"/>
      <c r="T219" s="15"/>
      <c r="U219" s="15"/>
      <c r="V219" s="15"/>
      <c r="W219" s="15"/>
      <c r="X219" s="15"/>
      <c r="Y219" s="15"/>
      <c r="Z219" s="15"/>
      <c r="AA219" s="15"/>
      <c r="AB219" s="14"/>
      <c r="AC219" s="14"/>
      <c r="AD219" s="14"/>
      <c r="AE219" s="14"/>
      <c r="AF219" s="10"/>
      <c r="AG219" s="14"/>
      <c r="AH219" s="10">
        <v>2079</v>
      </c>
      <c r="AI219" s="14"/>
      <c r="AJ219" s="14"/>
      <c r="AK219" s="13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2">
        <f t="shared" si="6"/>
        <v>1</v>
      </c>
      <c r="BA219" s="12">
        <f t="shared" si="7"/>
        <v>1</v>
      </c>
    </row>
    <row r="220" spans="1:53" x14ac:dyDescent="0.2">
      <c r="A220" s="8" t="s">
        <v>483</v>
      </c>
      <c r="B220" s="8" t="s">
        <v>1064</v>
      </c>
      <c r="C220" s="8" t="s">
        <v>74</v>
      </c>
      <c r="D220" s="8" t="s">
        <v>484</v>
      </c>
      <c r="E220" s="8" t="s">
        <v>144</v>
      </c>
      <c r="F220" s="23">
        <v>43244</v>
      </c>
      <c r="G220" s="8" t="s">
        <v>48</v>
      </c>
      <c r="H220" s="9" t="s">
        <v>49</v>
      </c>
      <c r="I220" s="10" t="s">
        <v>50</v>
      </c>
      <c r="J220" s="19">
        <v>55</v>
      </c>
      <c r="K220" s="12" t="s">
        <v>51</v>
      </c>
      <c r="L220" s="45"/>
      <c r="M220" s="45"/>
      <c r="N220" s="26"/>
      <c r="Q220" s="14"/>
      <c r="R220" s="9" t="s">
        <v>13</v>
      </c>
      <c r="S220" s="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8"/>
      <c r="AG220" s="14"/>
      <c r="AH220" s="8">
        <v>4652</v>
      </c>
      <c r="AI220" s="14"/>
      <c r="AJ220" s="14"/>
      <c r="AK220" s="13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2">
        <f t="shared" si="6"/>
        <v>1</v>
      </c>
      <c r="BA220" s="12">
        <f t="shared" si="7"/>
        <v>1</v>
      </c>
    </row>
    <row r="221" spans="1:53" x14ac:dyDescent="0.2">
      <c r="A221" s="8" t="s">
        <v>727</v>
      </c>
      <c r="B221" s="8" t="s">
        <v>1068</v>
      </c>
      <c r="C221" s="12" t="s">
        <v>722</v>
      </c>
      <c r="D221" s="12" t="s">
        <v>723</v>
      </c>
      <c r="E221" s="12" t="s">
        <v>494</v>
      </c>
      <c r="F221" s="16">
        <v>43001</v>
      </c>
      <c r="G221" s="12" t="s">
        <v>82</v>
      </c>
      <c r="H221" s="17" t="s">
        <v>77</v>
      </c>
      <c r="I221" s="12" t="s">
        <v>84</v>
      </c>
      <c r="J221" s="19">
        <v>23.6</v>
      </c>
      <c r="K221" s="12" t="s">
        <v>51</v>
      </c>
      <c r="L221" s="15"/>
      <c r="M221" s="15"/>
      <c r="N221" s="13"/>
      <c r="Q221" s="14"/>
      <c r="R221" s="14"/>
      <c r="S221" s="15" t="s">
        <v>834</v>
      </c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3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3">
        <v>5258</v>
      </c>
      <c r="AY221" s="14"/>
      <c r="AZ221" s="12">
        <f t="shared" si="6"/>
        <v>1</v>
      </c>
      <c r="BA221" s="12">
        <f t="shared" si="7"/>
        <v>0</v>
      </c>
    </row>
    <row r="222" spans="1:53" x14ac:dyDescent="0.2">
      <c r="A222" s="8" t="s">
        <v>746</v>
      </c>
      <c r="B222" s="8" t="s">
        <v>1068</v>
      </c>
      <c r="C222" s="12" t="s">
        <v>722</v>
      </c>
      <c r="D222" s="12" t="s">
        <v>146</v>
      </c>
      <c r="E222" s="12" t="s">
        <v>726</v>
      </c>
      <c r="F222" s="16">
        <v>43004</v>
      </c>
      <c r="G222" s="12" t="s">
        <v>48</v>
      </c>
      <c r="H222" s="17" t="s">
        <v>77</v>
      </c>
      <c r="I222" s="12" t="s">
        <v>84</v>
      </c>
      <c r="J222" s="11">
        <v>6.71</v>
      </c>
      <c r="K222" s="12" t="s">
        <v>51</v>
      </c>
      <c r="L222" s="15"/>
      <c r="M222" s="15"/>
      <c r="N222" s="13"/>
      <c r="Q222" s="14"/>
      <c r="R222" s="14"/>
      <c r="S222" s="15" t="s">
        <v>834</v>
      </c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3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3">
        <v>315</v>
      </c>
      <c r="AY222" s="14"/>
      <c r="AZ222" s="12">
        <f t="shared" si="6"/>
        <v>1</v>
      </c>
      <c r="BA222" s="12">
        <f t="shared" si="7"/>
        <v>0</v>
      </c>
    </row>
    <row r="223" spans="1:53" x14ac:dyDescent="0.2">
      <c r="A223" s="8" t="s">
        <v>749</v>
      </c>
      <c r="B223" s="8" t="s">
        <v>1068</v>
      </c>
      <c r="C223" s="12" t="s">
        <v>722</v>
      </c>
      <c r="D223" s="12" t="s">
        <v>146</v>
      </c>
      <c r="E223" s="12" t="s">
        <v>735</v>
      </c>
      <c r="F223" s="16">
        <v>43004</v>
      </c>
      <c r="G223" s="12" t="s">
        <v>48</v>
      </c>
      <c r="H223" s="17" t="s">
        <v>77</v>
      </c>
      <c r="I223" s="12" t="s">
        <v>84</v>
      </c>
      <c r="J223" s="19">
        <v>16.5</v>
      </c>
      <c r="K223" s="12" t="s">
        <v>51</v>
      </c>
      <c r="L223" s="15"/>
      <c r="M223" s="15"/>
      <c r="N223" s="13"/>
      <c r="Q223" s="14"/>
      <c r="R223" s="14"/>
      <c r="S223" s="15" t="s">
        <v>834</v>
      </c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3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3">
        <v>18834</v>
      </c>
      <c r="AY223" s="14"/>
      <c r="AZ223" s="12">
        <f t="shared" si="6"/>
        <v>1</v>
      </c>
      <c r="BA223" s="12">
        <f t="shared" si="7"/>
        <v>0</v>
      </c>
    </row>
    <row r="224" spans="1:53" x14ac:dyDescent="0.2">
      <c r="A224" s="8" t="s">
        <v>763</v>
      </c>
      <c r="B224" s="8" t="s">
        <v>1068</v>
      </c>
      <c r="C224" s="12" t="s">
        <v>722</v>
      </c>
      <c r="D224" s="12" t="s">
        <v>146</v>
      </c>
      <c r="E224" s="12" t="s">
        <v>494</v>
      </c>
      <c r="F224" s="16">
        <v>43004</v>
      </c>
      <c r="G224" s="12" t="s">
        <v>68</v>
      </c>
      <c r="H224" s="17" t="s">
        <v>77</v>
      </c>
      <c r="I224" s="12" t="s">
        <v>84</v>
      </c>
      <c r="J224" s="19">
        <v>6.75</v>
      </c>
      <c r="K224" s="12" t="s">
        <v>51</v>
      </c>
      <c r="L224" s="15"/>
      <c r="M224" s="15"/>
      <c r="N224" s="13"/>
      <c r="Q224" s="14"/>
      <c r="R224" s="14"/>
      <c r="S224" s="15" t="s">
        <v>834</v>
      </c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3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3">
        <v>26987</v>
      </c>
      <c r="AY224" s="14"/>
      <c r="AZ224" s="12">
        <f t="shared" si="6"/>
        <v>1</v>
      </c>
      <c r="BA224" s="12">
        <f t="shared" si="7"/>
        <v>0</v>
      </c>
    </row>
    <row r="225" spans="1:53" x14ac:dyDescent="0.2">
      <c r="A225" s="8" t="s">
        <v>765</v>
      </c>
      <c r="B225" s="8" t="s">
        <v>1068</v>
      </c>
      <c r="C225" s="12" t="s">
        <v>722</v>
      </c>
      <c r="D225" s="12" t="s">
        <v>146</v>
      </c>
      <c r="E225" s="12" t="s">
        <v>494</v>
      </c>
      <c r="F225" s="16">
        <v>43004</v>
      </c>
      <c r="G225" s="12" t="s">
        <v>68</v>
      </c>
      <c r="H225" s="17" t="s">
        <v>77</v>
      </c>
      <c r="I225" s="12" t="s">
        <v>84</v>
      </c>
      <c r="J225" s="19">
        <v>8.26</v>
      </c>
      <c r="K225" s="12" t="s">
        <v>51</v>
      </c>
      <c r="L225" s="15"/>
      <c r="M225" s="15"/>
      <c r="N225" s="13"/>
      <c r="Q225" s="14"/>
      <c r="R225" s="14"/>
      <c r="S225" s="15" t="s">
        <v>834</v>
      </c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3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3">
        <v>14042</v>
      </c>
      <c r="AY225" s="14"/>
      <c r="AZ225" s="12">
        <f t="shared" si="6"/>
        <v>1</v>
      </c>
      <c r="BA225" s="12">
        <f t="shared" si="7"/>
        <v>0</v>
      </c>
    </row>
    <row r="226" spans="1:53" x14ac:dyDescent="0.2">
      <c r="A226" s="8" t="s">
        <v>767</v>
      </c>
      <c r="B226" s="8" t="s">
        <v>1068</v>
      </c>
      <c r="C226" s="12" t="s">
        <v>722</v>
      </c>
      <c r="D226" s="12" t="s">
        <v>146</v>
      </c>
      <c r="E226" s="12" t="s">
        <v>494</v>
      </c>
      <c r="F226" s="16">
        <v>43004</v>
      </c>
      <c r="G226" s="12" t="s">
        <v>68</v>
      </c>
      <c r="H226" s="17" t="s">
        <v>77</v>
      </c>
      <c r="I226" s="12" t="s">
        <v>84</v>
      </c>
      <c r="J226" s="19">
        <v>7.46</v>
      </c>
      <c r="K226" s="12" t="s">
        <v>51</v>
      </c>
      <c r="L226" s="15"/>
      <c r="M226" s="15"/>
      <c r="N226" s="13"/>
      <c r="Q226" s="14"/>
      <c r="R226" s="14"/>
      <c r="S226" s="15" t="s">
        <v>834</v>
      </c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3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3">
        <v>430</v>
      </c>
      <c r="AY226" s="14"/>
      <c r="AZ226" s="12">
        <f t="shared" si="6"/>
        <v>1</v>
      </c>
      <c r="BA226" s="12">
        <f t="shared" si="7"/>
        <v>0</v>
      </c>
    </row>
    <row r="227" spans="1:53" x14ac:dyDescent="0.2">
      <c r="A227" s="8" t="s">
        <v>770</v>
      </c>
      <c r="B227" s="8" t="s">
        <v>1068</v>
      </c>
      <c r="C227" s="8" t="s">
        <v>722</v>
      </c>
      <c r="D227" s="8" t="s">
        <v>384</v>
      </c>
      <c r="E227" s="8" t="s">
        <v>64</v>
      </c>
      <c r="F227" s="23">
        <v>43328</v>
      </c>
      <c r="G227" s="8" t="s">
        <v>48</v>
      </c>
      <c r="H227" s="9" t="s">
        <v>77</v>
      </c>
      <c r="I227" s="8" t="s">
        <v>84</v>
      </c>
      <c r="J227" s="19">
        <v>10.1</v>
      </c>
      <c r="K227" s="12" t="s">
        <v>51</v>
      </c>
      <c r="L227" s="45"/>
      <c r="M227" s="45"/>
      <c r="N227" s="26"/>
      <c r="Q227" s="14"/>
      <c r="R227" s="9"/>
      <c r="S227" s="9" t="s">
        <v>834</v>
      </c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3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8">
        <v>3182</v>
      </c>
      <c r="AY227" s="14"/>
      <c r="AZ227" s="12">
        <f t="shared" si="6"/>
        <v>1</v>
      </c>
      <c r="BA227" s="12">
        <f t="shared" si="7"/>
        <v>0</v>
      </c>
    </row>
    <row r="228" spans="1:53" x14ac:dyDescent="0.2">
      <c r="A228" s="8" t="s">
        <v>756</v>
      </c>
      <c r="B228" s="8" t="s">
        <v>1068</v>
      </c>
      <c r="C228" s="12" t="s">
        <v>722</v>
      </c>
      <c r="D228" s="12" t="s">
        <v>146</v>
      </c>
      <c r="E228" s="12" t="s">
        <v>494</v>
      </c>
      <c r="F228" s="16">
        <v>43004</v>
      </c>
      <c r="G228" s="12" t="s">
        <v>68</v>
      </c>
      <c r="H228" s="17" t="s">
        <v>77</v>
      </c>
      <c r="I228" s="12" t="s">
        <v>84</v>
      </c>
      <c r="J228" s="19">
        <v>21.4</v>
      </c>
      <c r="K228" s="12" t="s">
        <v>51</v>
      </c>
      <c r="L228" s="15"/>
      <c r="M228" s="15"/>
      <c r="N228" s="13"/>
      <c r="Q228" s="15" t="s">
        <v>12</v>
      </c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3">
        <v>49786</v>
      </c>
      <c r="AK228" s="13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2">
        <f t="shared" si="6"/>
        <v>1</v>
      </c>
      <c r="BA228" s="12">
        <f t="shared" si="7"/>
        <v>1</v>
      </c>
    </row>
    <row r="229" spans="1:53" x14ac:dyDescent="0.2">
      <c r="A229" s="8" t="s">
        <v>728</v>
      </c>
      <c r="B229" s="8" t="s">
        <v>1068</v>
      </c>
      <c r="C229" s="12" t="s">
        <v>722</v>
      </c>
      <c r="D229" s="12" t="s">
        <v>723</v>
      </c>
      <c r="E229" s="12" t="s">
        <v>494</v>
      </c>
      <c r="F229" s="16">
        <v>43001</v>
      </c>
      <c r="G229" s="12" t="s">
        <v>82</v>
      </c>
      <c r="H229" s="17" t="s">
        <v>56</v>
      </c>
      <c r="I229" s="12" t="s">
        <v>50</v>
      </c>
      <c r="J229" s="19">
        <v>110</v>
      </c>
      <c r="K229" s="12" t="s">
        <v>51</v>
      </c>
      <c r="L229" s="15"/>
      <c r="M229" s="15"/>
      <c r="N229" s="13"/>
      <c r="Q229" s="14"/>
      <c r="R229" s="15" t="s">
        <v>28</v>
      </c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3">
        <v>382</v>
      </c>
      <c r="AG229" s="13"/>
      <c r="AH229" s="14"/>
      <c r="AI229" s="14"/>
      <c r="AJ229" s="14"/>
      <c r="AK229" s="13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2">
        <f t="shared" si="6"/>
        <v>1</v>
      </c>
      <c r="BA229" s="12">
        <f t="shared" si="7"/>
        <v>1</v>
      </c>
    </row>
    <row r="230" spans="1:53" x14ac:dyDescent="0.2">
      <c r="A230" s="8" t="s">
        <v>729</v>
      </c>
      <c r="B230" s="8" t="s">
        <v>1068</v>
      </c>
      <c r="C230" s="12" t="s">
        <v>722</v>
      </c>
      <c r="D230" s="12" t="s">
        <v>723</v>
      </c>
      <c r="E230" s="12" t="s">
        <v>494</v>
      </c>
      <c r="F230" s="16">
        <v>43001</v>
      </c>
      <c r="G230" s="12" t="s">
        <v>82</v>
      </c>
      <c r="H230" s="17" t="s">
        <v>56</v>
      </c>
      <c r="I230" s="12" t="s">
        <v>50</v>
      </c>
      <c r="J230" s="19">
        <v>240</v>
      </c>
      <c r="K230" s="12" t="s">
        <v>51</v>
      </c>
      <c r="L230" s="15"/>
      <c r="M230" s="15"/>
      <c r="N230" s="13"/>
      <c r="Q230" s="14"/>
      <c r="R230" s="15" t="s">
        <v>28</v>
      </c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3">
        <v>2941</v>
      </c>
      <c r="AG230" s="13"/>
      <c r="AH230" s="14"/>
      <c r="AI230" s="14"/>
      <c r="AJ230" s="14"/>
      <c r="AK230" s="13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2">
        <f t="shared" si="6"/>
        <v>1</v>
      </c>
      <c r="BA230" s="12">
        <f t="shared" si="7"/>
        <v>1</v>
      </c>
    </row>
    <row r="231" spans="1:53" x14ac:dyDescent="0.2">
      <c r="A231" s="8" t="s">
        <v>730</v>
      </c>
      <c r="B231" s="8" t="s">
        <v>1068</v>
      </c>
      <c r="C231" s="12" t="s">
        <v>722</v>
      </c>
      <c r="D231" s="12" t="s">
        <v>723</v>
      </c>
      <c r="E231" s="12" t="s">
        <v>494</v>
      </c>
      <c r="F231" s="16">
        <v>43001</v>
      </c>
      <c r="G231" s="12" t="s">
        <v>82</v>
      </c>
      <c r="H231" s="17" t="s">
        <v>56</v>
      </c>
      <c r="I231" s="12" t="s">
        <v>50</v>
      </c>
      <c r="J231" s="19">
        <v>40.5</v>
      </c>
      <c r="K231" s="12" t="s">
        <v>51</v>
      </c>
      <c r="L231" s="15"/>
      <c r="M231" s="15"/>
      <c r="N231" s="13"/>
      <c r="Q231" s="14"/>
      <c r="R231" s="15" t="s">
        <v>28</v>
      </c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3">
        <v>112</v>
      </c>
      <c r="AG231" s="13"/>
      <c r="AH231" s="14"/>
      <c r="AI231" s="14"/>
      <c r="AJ231" s="14"/>
      <c r="AK231" s="13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2">
        <f t="shared" si="6"/>
        <v>1</v>
      </c>
      <c r="BA231" s="12">
        <f t="shared" si="7"/>
        <v>1</v>
      </c>
    </row>
    <row r="232" spans="1:53" x14ac:dyDescent="0.2">
      <c r="A232" s="8" t="s">
        <v>731</v>
      </c>
      <c r="B232" s="8" t="s">
        <v>1068</v>
      </c>
      <c r="C232" s="8" t="s">
        <v>722</v>
      </c>
      <c r="D232" s="8" t="s">
        <v>732</v>
      </c>
      <c r="E232" s="8" t="s">
        <v>47</v>
      </c>
      <c r="F232" s="23">
        <v>43328</v>
      </c>
      <c r="G232" s="8" t="s">
        <v>48</v>
      </c>
      <c r="H232" s="9" t="s">
        <v>56</v>
      </c>
      <c r="I232" s="8" t="s">
        <v>50</v>
      </c>
      <c r="J232" s="19">
        <v>31.5</v>
      </c>
      <c r="K232" s="12" t="s">
        <v>51</v>
      </c>
      <c r="L232" s="45"/>
      <c r="M232" s="45"/>
      <c r="N232" s="26"/>
      <c r="Q232" s="14"/>
      <c r="R232" s="9" t="s">
        <v>13</v>
      </c>
      <c r="S232" s="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8"/>
      <c r="AG232" s="14"/>
      <c r="AH232" s="8">
        <v>397</v>
      </c>
      <c r="AI232" s="14"/>
      <c r="AJ232" s="14"/>
      <c r="AK232" s="13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2">
        <f t="shared" si="6"/>
        <v>1</v>
      </c>
      <c r="BA232" s="12">
        <f t="shared" si="7"/>
        <v>1</v>
      </c>
    </row>
    <row r="233" spans="1:53" x14ac:dyDescent="0.2">
      <c r="A233" s="8" t="s">
        <v>737</v>
      </c>
      <c r="B233" s="8" t="s">
        <v>1068</v>
      </c>
      <c r="C233" s="8" t="s">
        <v>722</v>
      </c>
      <c r="D233" s="8" t="s">
        <v>46</v>
      </c>
      <c r="E233" s="8" t="s">
        <v>53</v>
      </c>
      <c r="F233" s="23">
        <v>43325</v>
      </c>
      <c r="G233" s="8" t="s">
        <v>48</v>
      </c>
      <c r="H233" s="9" t="s">
        <v>56</v>
      </c>
      <c r="I233" s="8" t="s">
        <v>50</v>
      </c>
      <c r="J233" s="19">
        <v>54.5</v>
      </c>
      <c r="K233" s="12" t="s">
        <v>51</v>
      </c>
      <c r="L233" s="45"/>
      <c r="M233" s="45"/>
      <c r="N233" s="26"/>
      <c r="Q233" s="14"/>
      <c r="R233" s="9" t="s">
        <v>28</v>
      </c>
      <c r="S233" s="9"/>
      <c r="T233" s="9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8">
        <v>1006</v>
      </c>
      <c r="AH233" s="14"/>
      <c r="AI233" s="14"/>
      <c r="AJ233" s="14"/>
      <c r="AK233" s="13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2">
        <f t="shared" si="6"/>
        <v>1</v>
      </c>
      <c r="BA233" s="12">
        <f t="shared" si="7"/>
        <v>1</v>
      </c>
    </row>
    <row r="234" spans="1:53" x14ac:dyDescent="0.2">
      <c r="A234" s="8" t="s">
        <v>739</v>
      </c>
      <c r="B234" s="8" t="s">
        <v>1068</v>
      </c>
      <c r="C234" s="12" t="s">
        <v>722</v>
      </c>
      <c r="D234" s="12" t="s">
        <v>103</v>
      </c>
      <c r="E234" s="12" t="s">
        <v>494</v>
      </c>
      <c r="F234" s="16">
        <v>43001</v>
      </c>
      <c r="G234" s="12" t="s">
        <v>82</v>
      </c>
      <c r="H234" s="17" t="s">
        <v>56</v>
      </c>
      <c r="I234" s="12" t="s">
        <v>50</v>
      </c>
      <c r="J234" s="19">
        <v>22.3</v>
      </c>
      <c r="K234" s="12" t="s">
        <v>51</v>
      </c>
      <c r="L234" s="15"/>
      <c r="M234" s="15"/>
      <c r="N234" s="13"/>
      <c r="Q234" s="14"/>
      <c r="R234" s="15" t="s">
        <v>28</v>
      </c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3">
        <v>88</v>
      </c>
      <c r="AG234" s="13"/>
      <c r="AH234" s="14"/>
      <c r="AI234" s="14"/>
      <c r="AJ234" s="14"/>
      <c r="AK234" s="13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2">
        <f t="shared" si="6"/>
        <v>1</v>
      </c>
      <c r="BA234" s="12">
        <f t="shared" si="7"/>
        <v>1</v>
      </c>
    </row>
    <row r="235" spans="1:53" x14ac:dyDescent="0.2">
      <c r="A235" s="20" t="s">
        <v>891</v>
      </c>
      <c r="B235" s="20" t="s">
        <v>1068</v>
      </c>
      <c r="C235" s="8" t="s">
        <v>722</v>
      </c>
      <c r="D235" s="8" t="s">
        <v>162</v>
      </c>
      <c r="E235" s="8" t="s">
        <v>67</v>
      </c>
      <c r="F235" s="23">
        <v>43325</v>
      </c>
      <c r="G235" s="8" t="s">
        <v>68</v>
      </c>
      <c r="H235" s="9" t="s">
        <v>56</v>
      </c>
      <c r="I235" s="8" t="s">
        <v>50</v>
      </c>
      <c r="J235" s="20">
        <v>43.9</v>
      </c>
      <c r="K235" s="12" t="s">
        <v>51</v>
      </c>
      <c r="L235" s="49"/>
      <c r="M235" s="49"/>
      <c r="N235" s="34"/>
      <c r="O235" s="34"/>
      <c r="P235" s="34"/>
      <c r="Q235" s="34"/>
      <c r="R235" s="33" t="s">
        <v>13</v>
      </c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D235" s="34"/>
      <c r="AE235" s="34"/>
      <c r="AF235" s="34"/>
      <c r="AH235" s="35">
        <v>18</v>
      </c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X235" s="34"/>
      <c r="AZ235" s="12">
        <f t="shared" si="6"/>
        <v>1</v>
      </c>
      <c r="BA235" s="12">
        <f t="shared" si="7"/>
        <v>1</v>
      </c>
    </row>
    <row r="236" spans="1:53" x14ac:dyDescent="0.2">
      <c r="A236" s="8" t="s">
        <v>775</v>
      </c>
      <c r="B236" s="8" t="s">
        <v>1068</v>
      </c>
      <c r="C236" s="8" t="s">
        <v>722</v>
      </c>
      <c r="D236" s="8" t="s">
        <v>416</v>
      </c>
      <c r="E236" s="8" t="s">
        <v>64</v>
      </c>
      <c r="F236" s="23">
        <v>43328</v>
      </c>
      <c r="G236" s="8" t="s">
        <v>48</v>
      </c>
      <c r="H236" s="9" t="s">
        <v>56</v>
      </c>
      <c r="I236" s="8" t="s">
        <v>50</v>
      </c>
      <c r="J236" s="19">
        <v>32.1</v>
      </c>
      <c r="K236" s="12" t="s">
        <v>51</v>
      </c>
      <c r="L236" s="45"/>
      <c r="M236" s="45"/>
      <c r="N236" s="26"/>
      <c r="Q236" s="14"/>
      <c r="R236" s="9" t="s">
        <v>13</v>
      </c>
      <c r="S236" s="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8"/>
      <c r="AG236" s="14"/>
      <c r="AH236" s="8">
        <v>14354</v>
      </c>
      <c r="AI236" s="14"/>
      <c r="AJ236" s="14"/>
      <c r="AK236" s="13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2">
        <f t="shared" si="6"/>
        <v>1</v>
      </c>
      <c r="BA236" s="12">
        <f t="shared" si="7"/>
        <v>1</v>
      </c>
    </row>
    <row r="237" spans="1:53" x14ac:dyDescent="0.2">
      <c r="A237" s="8" t="s">
        <v>776</v>
      </c>
      <c r="B237" s="8" t="s">
        <v>1068</v>
      </c>
      <c r="C237" s="8" t="s">
        <v>722</v>
      </c>
      <c r="D237" s="8" t="s">
        <v>494</v>
      </c>
      <c r="E237" s="8" t="s">
        <v>67</v>
      </c>
      <c r="F237" s="23">
        <v>43327</v>
      </c>
      <c r="G237" s="8" t="s">
        <v>68</v>
      </c>
      <c r="H237" s="9" t="s">
        <v>56</v>
      </c>
      <c r="I237" s="8" t="s">
        <v>50</v>
      </c>
      <c r="J237" s="19">
        <v>38.200000000000003</v>
      </c>
      <c r="K237" s="12" t="s">
        <v>51</v>
      </c>
      <c r="L237" s="45"/>
      <c r="M237" s="45"/>
      <c r="N237" s="26"/>
      <c r="Q237" s="14"/>
      <c r="R237" s="9" t="s">
        <v>13</v>
      </c>
      <c r="S237" s="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8"/>
      <c r="AG237" s="14"/>
      <c r="AH237" s="8">
        <v>10896</v>
      </c>
      <c r="AI237" s="14"/>
      <c r="AJ237" s="14"/>
      <c r="AK237" s="13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2">
        <f t="shared" si="6"/>
        <v>1</v>
      </c>
      <c r="BA237" s="12">
        <f t="shared" si="7"/>
        <v>1</v>
      </c>
    </row>
    <row r="238" spans="1:53" x14ac:dyDescent="0.2">
      <c r="A238" s="8" t="s">
        <v>777</v>
      </c>
      <c r="B238" s="8" t="s">
        <v>1068</v>
      </c>
      <c r="C238" s="12" t="s">
        <v>722</v>
      </c>
      <c r="D238" s="12" t="s">
        <v>683</v>
      </c>
      <c r="E238" s="12" t="s">
        <v>494</v>
      </c>
      <c r="F238" s="16">
        <v>43004</v>
      </c>
      <c r="G238" s="12" t="s">
        <v>68</v>
      </c>
      <c r="H238" s="17" t="s">
        <v>56</v>
      </c>
      <c r="I238" s="12" t="s">
        <v>50</v>
      </c>
      <c r="J238" s="19">
        <v>83.5</v>
      </c>
      <c r="K238" s="12" t="s">
        <v>51</v>
      </c>
      <c r="L238" s="15"/>
      <c r="M238" s="15"/>
      <c r="N238" s="13"/>
      <c r="Q238" s="14"/>
      <c r="R238" s="15" t="s">
        <v>28</v>
      </c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3">
        <v>624</v>
      </c>
      <c r="AG238" s="13"/>
      <c r="AH238" s="14"/>
      <c r="AI238" s="14"/>
      <c r="AJ238" s="14"/>
      <c r="AK238" s="13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2">
        <f t="shared" si="6"/>
        <v>1</v>
      </c>
      <c r="BA238" s="12">
        <f t="shared" si="7"/>
        <v>1</v>
      </c>
    </row>
    <row r="239" spans="1:53" x14ac:dyDescent="0.2">
      <c r="A239" s="8" t="s">
        <v>736</v>
      </c>
      <c r="B239" s="8" t="s">
        <v>1068</v>
      </c>
      <c r="C239" s="12" t="s">
        <v>722</v>
      </c>
      <c r="D239" s="12" t="s">
        <v>734</v>
      </c>
      <c r="E239" s="12" t="s">
        <v>735</v>
      </c>
      <c r="F239" s="16">
        <v>43002</v>
      </c>
      <c r="G239" s="12" t="s">
        <v>48</v>
      </c>
      <c r="H239" s="17" t="s">
        <v>589</v>
      </c>
      <c r="I239" s="12" t="s">
        <v>50</v>
      </c>
      <c r="J239" s="19">
        <v>110</v>
      </c>
      <c r="K239" s="12" t="s">
        <v>51</v>
      </c>
      <c r="L239" s="15"/>
      <c r="M239" s="15"/>
      <c r="N239" s="13"/>
      <c r="Q239" s="14"/>
      <c r="R239" s="15" t="s">
        <v>28</v>
      </c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3">
        <v>5636</v>
      </c>
      <c r="AG239" s="13"/>
      <c r="AH239" s="14"/>
      <c r="AI239" s="14"/>
      <c r="AJ239" s="14"/>
      <c r="AK239" s="13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2">
        <f t="shared" si="6"/>
        <v>1</v>
      </c>
      <c r="BA239" s="12">
        <f t="shared" si="7"/>
        <v>1</v>
      </c>
    </row>
    <row r="240" spans="1:53" x14ac:dyDescent="0.2">
      <c r="A240" s="8" t="s">
        <v>505</v>
      </c>
      <c r="B240" s="8" t="s">
        <v>1065</v>
      </c>
      <c r="C240" s="12" t="s">
        <v>498</v>
      </c>
      <c r="D240" s="12" t="s">
        <v>58</v>
      </c>
      <c r="E240" s="12" t="s">
        <v>59</v>
      </c>
      <c r="F240" s="16">
        <v>42964</v>
      </c>
      <c r="G240" s="12" t="s">
        <v>48</v>
      </c>
      <c r="H240" s="17" t="s">
        <v>77</v>
      </c>
      <c r="I240" s="12" t="s">
        <v>50</v>
      </c>
      <c r="J240" s="19">
        <v>99</v>
      </c>
      <c r="K240" s="12" t="s">
        <v>51</v>
      </c>
      <c r="L240" s="15"/>
      <c r="M240" s="15"/>
      <c r="N240" s="13"/>
      <c r="Q240" s="14"/>
      <c r="R240" s="14"/>
      <c r="S240" s="15" t="s">
        <v>834</v>
      </c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3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3">
        <v>17052</v>
      </c>
      <c r="AY240" s="14"/>
      <c r="AZ240" s="12">
        <f t="shared" si="6"/>
        <v>1</v>
      </c>
      <c r="BA240" s="12">
        <f t="shared" si="7"/>
        <v>0</v>
      </c>
    </row>
    <row r="241" spans="1:53" x14ac:dyDescent="0.2">
      <c r="A241" s="10" t="s">
        <v>500</v>
      </c>
      <c r="B241" s="8" t="s">
        <v>1065</v>
      </c>
      <c r="C241" s="12" t="s">
        <v>498</v>
      </c>
      <c r="D241" s="12" t="s">
        <v>58</v>
      </c>
      <c r="E241" s="12" t="s">
        <v>90</v>
      </c>
      <c r="F241" s="16">
        <v>42964</v>
      </c>
      <c r="G241" s="12" t="s">
        <v>48</v>
      </c>
      <c r="H241" s="17" t="s">
        <v>77</v>
      </c>
      <c r="I241" s="12" t="s">
        <v>50</v>
      </c>
      <c r="J241" s="11">
        <v>110</v>
      </c>
      <c r="K241" s="12" t="s">
        <v>51</v>
      </c>
      <c r="L241" s="15" t="s">
        <v>35</v>
      </c>
      <c r="M241" s="15"/>
      <c r="N241" s="15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3"/>
      <c r="AL241" s="14"/>
      <c r="AM241" s="14"/>
      <c r="AN241" s="14"/>
      <c r="AO241" s="14"/>
      <c r="AP241" s="13">
        <v>57562</v>
      </c>
      <c r="AQ241" s="14"/>
      <c r="AR241" s="14"/>
      <c r="AS241" s="14"/>
      <c r="AT241" s="14"/>
      <c r="AU241" s="14"/>
      <c r="AV241" s="14"/>
      <c r="AW241" s="14"/>
      <c r="AX241" s="14"/>
      <c r="AY241" s="14"/>
      <c r="AZ241" s="12">
        <f t="shared" si="6"/>
        <v>1</v>
      </c>
      <c r="BA241" s="12">
        <f t="shared" si="7"/>
        <v>1</v>
      </c>
    </row>
    <row r="242" spans="1:53" x14ac:dyDescent="0.2">
      <c r="A242" s="8" t="s">
        <v>501</v>
      </c>
      <c r="B242" s="8" t="s">
        <v>1065</v>
      </c>
      <c r="C242" s="12" t="s">
        <v>498</v>
      </c>
      <c r="D242" s="12" t="s">
        <v>58</v>
      </c>
      <c r="E242" s="12" t="s">
        <v>90</v>
      </c>
      <c r="F242" s="16">
        <v>42964</v>
      </c>
      <c r="G242" s="12" t="s">
        <v>48</v>
      </c>
      <c r="H242" s="17" t="s">
        <v>77</v>
      </c>
      <c r="I242" s="12" t="s">
        <v>84</v>
      </c>
      <c r="J242" s="19">
        <v>35</v>
      </c>
      <c r="K242" s="12" t="s">
        <v>51</v>
      </c>
      <c r="L242" s="15"/>
      <c r="M242" s="15"/>
      <c r="N242" s="13"/>
      <c r="Q242" s="14"/>
      <c r="R242" s="14"/>
      <c r="S242" s="15" t="s">
        <v>834</v>
      </c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3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3">
        <v>33069</v>
      </c>
      <c r="AY242" s="14"/>
      <c r="AZ242" s="12">
        <f t="shared" si="6"/>
        <v>1</v>
      </c>
      <c r="BA242" s="12">
        <f t="shared" si="7"/>
        <v>0</v>
      </c>
    </row>
    <row r="243" spans="1:53" x14ac:dyDescent="0.2">
      <c r="A243" s="8" t="s">
        <v>502</v>
      </c>
      <c r="B243" s="8" t="s">
        <v>1065</v>
      </c>
      <c r="C243" s="12" t="s">
        <v>498</v>
      </c>
      <c r="D243" s="12" t="s">
        <v>58</v>
      </c>
      <c r="E243" s="12" t="s">
        <v>90</v>
      </c>
      <c r="F243" s="16">
        <v>42964</v>
      </c>
      <c r="G243" s="12" t="s">
        <v>48</v>
      </c>
      <c r="H243" s="17" t="s">
        <v>77</v>
      </c>
      <c r="I243" s="12" t="s">
        <v>84</v>
      </c>
      <c r="J243" s="11">
        <v>29.2</v>
      </c>
      <c r="K243" s="12" t="s">
        <v>51</v>
      </c>
      <c r="L243" s="15"/>
      <c r="M243" s="15"/>
      <c r="N243" s="13"/>
      <c r="Q243" s="14"/>
      <c r="R243" s="14"/>
      <c r="S243" s="15" t="s">
        <v>834</v>
      </c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3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3">
        <v>20969</v>
      </c>
      <c r="AY243" s="14"/>
      <c r="AZ243" s="12">
        <f t="shared" si="6"/>
        <v>1</v>
      </c>
      <c r="BA243" s="12">
        <f t="shared" si="7"/>
        <v>0</v>
      </c>
    </row>
    <row r="244" spans="1:53" x14ac:dyDescent="0.2">
      <c r="A244" s="10" t="s">
        <v>504</v>
      </c>
      <c r="B244" s="8" t="s">
        <v>1065</v>
      </c>
      <c r="C244" s="12" t="s">
        <v>498</v>
      </c>
      <c r="D244" s="12" t="s">
        <v>58</v>
      </c>
      <c r="E244" s="12" t="s">
        <v>76</v>
      </c>
      <c r="F244" s="16">
        <v>42964</v>
      </c>
      <c r="G244" s="12" t="s">
        <v>48</v>
      </c>
      <c r="H244" s="17" t="s">
        <v>77</v>
      </c>
      <c r="I244" s="12" t="s">
        <v>84</v>
      </c>
      <c r="J244" s="11">
        <v>23.5</v>
      </c>
      <c r="K244" s="12" t="s">
        <v>51</v>
      </c>
      <c r="L244" s="15"/>
      <c r="M244" s="15"/>
      <c r="N244" s="13"/>
      <c r="Q244" s="14"/>
      <c r="R244" s="14"/>
      <c r="S244" s="15" t="s">
        <v>834</v>
      </c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3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3">
        <v>12847</v>
      </c>
      <c r="AY244" s="14"/>
      <c r="AZ244" s="12">
        <f t="shared" si="6"/>
        <v>1</v>
      </c>
      <c r="BA244" s="12">
        <f t="shared" si="7"/>
        <v>0</v>
      </c>
    </row>
    <row r="245" spans="1:53" x14ac:dyDescent="0.2">
      <c r="A245" s="8" t="s">
        <v>510</v>
      </c>
      <c r="B245" s="8" t="s">
        <v>1065</v>
      </c>
      <c r="C245" s="12" t="s">
        <v>498</v>
      </c>
      <c r="D245" s="12" t="s">
        <v>58</v>
      </c>
      <c r="E245" s="12" t="s">
        <v>494</v>
      </c>
      <c r="F245" s="16">
        <v>42964</v>
      </c>
      <c r="G245" s="12" t="s">
        <v>82</v>
      </c>
      <c r="H245" s="17" t="s">
        <v>77</v>
      </c>
      <c r="I245" s="12" t="s">
        <v>84</v>
      </c>
      <c r="J245" s="11">
        <v>10.4</v>
      </c>
      <c r="K245" s="12" t="s">
        <v>51</v>
      </c>
      <c r="L245" s="15"/>
      <c r="M245" s="15"/>
      <c r="N245" s="13"/>
      <c r="Q245" s="14"/>
      <c r="R245" s="14"/>
      <c r="S245" s="15" t="s">
        <v>834</v>
      </c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3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3">
        <v>5942</v>
      </c>
      <c r="AY245" s="14"/>
      <c r="AZ245" s="12">
        <f t="shared" si="6"/>
        <v>1</v>
      </c>
      <c r="BA245" s="12">
        <f t="shared" si="7"/>
        <v>0</v>
      </c>
    </row>
    <row r="246" spans="1:53" x14ac:dyDescent="0.2">
      <c r="A246" s="8" t="s">
        <v>514</v>
      </c>
      <c r="B246" s="8" t="s">
        <v>1065</v>
      </c>
      <c r="C246" s="12" t="s">
        <v>498</v>
      </c>
      <c r="D246" s="12" t="s">
        <v>165</v>
      </c>
      <c r="E246" s="12" t="s">
        <v>76</v>
      </c>
      <c r="F246" s="16">
        <v>42964</v>
      </c>
      <c r="G246" s="12" t="s">
        <v>48</v>
      </c>
      <c r="H246" s="17" t="s">
        <v>77</v>
      </c>
      <c r="I246" s="12" t="s">
        <v>84</v>
      </c>
      <c r="J246" s="11">
        <v>15.4</v>
      </c>
      <c r="K246" s="12" t="s">
        <v>51</v>
      </c>
      <c r="L246" s="15"/>
      <c r="M246" s="15"/>
      <c r="N246" s="13"/>
      <c r="Q246" s="14"/>
      <c r="R246" s="14"/>
      <c r="S246" s="15" t="s">
        <v>834</v>
      </c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3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3">
        <v>5431</v>
      </c>
      <c r="AY246" s="14"/>
      <c r="AZ246" s="12">
        <f t="shared" si="6"/>
        <v>1</v>
      </c>
      <c r="BA246" s="12">
        <f t="shared" si="7"/>
        <v>0</v>
      </c>
    </row>
    <row r="247" spans="1:53" x14ac:dyDescent="0.2">
      <c r="A247" s="8" t="s">
        <v>515</v>
      </c>
      <c r="B247" s="8" t="s">
        <v>1065</v>
      </c>
      <c r="C247" s="12" t="s">
        <v>498</v>
      </c>
      <c r="D247" s="12" t="s">
        <v>165</v>
      </c>
      <c r="E247" s="12" t="s">
        <v>76</v>
      </c>
      <c r="F247" s="16">
        <v>42964</v>
      </c>
      <c r="G247" s="12" t="s">
        <v>48</v>
      </c>
      <c r="H247" s="17" t="s">
        <v>77</v>
      </c>
      <c r="I247" s="12" t="s">
        <v>84</v>
      </c>
      <c r="J247" s="19">
        <v>8.7799999999999994</v>
      </c>
      <c r="K247" s="12" t="s">
        <v>51</v>
      </c>
      <c r="L247" s="15"/>
      <c r="M247" s="15"/>
      <c r="N247" s="13"/>
      <c r="Q247" s="14"/>
      <c r="R247" s="14"/>
      <c r="S247" s="15" t="s">
        <v>834</v>
      </c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3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3">
        <v>42</v>
      </c>
      <c r="AY247" s="14"/>
      <c r="AZ247" s="12">
        <f t="shared" si="6"/>
        <v>1</v>
      </c>
      <c r="BA247" s="12">
        <f t="shared" si="7"/>
        <v>0</v>
      </c>
    </row>
    <row r="248" spans="1:53" x14ac:dyDescent="0.2">
      <c r="A248" s="8" t="s">
        <v>517</v>
      </c>
      <c r="B248" s="8" t="s">
        <v>1065</v>
      </c>
      <c r="C248" s="12" t="s">
        <v>498</v>
      </c>
      <c r="D248" s="12" t="s">
        <v>165</v>
      </c>
      <c r="E248" s="12" t="s">
        <v>76</v>
      </c>
      <c r="F248" s="16">
        <v>42964</v>
      </c>
      <c r="G248" s="12" t="s">
        <v>48</v>
      </c>
      <c r="H248" s="17" t="s">
        <v>77</v>
      </c>
      <c r="I248" s="12" t="s">
        <v>84</v>
      </c>
      <c r="J248" s="19">
        <v>9.08</v>
      </c>
      <c r="K248" s="12" t="s">
        <v>51</v>
      </c>
      <c r="L248" s="15"/>
      <c r="M248" s="15"/>
      <c r="N248" s="13"/>
      <c r="Q248" s="14"/>
      <c r="R248" s="14"/>
      <c r="S248" s="15" t="s">
        <v>834</v>
      </c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3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3">
        <v>4068</v>
      </c>
      <c r="AY248" s="14"/>
      <c r="AZ248" s="12">
        <f t="shared" si="6"/>
        <v>1</v>
      </c>
      <c r="BA248" s="12">
        <f t="shared" si="7"/>
        <v>0</v>
      </c>
    </row>
    <row r="249" spans="1:53" x14ac:dyDescent="0.2">
      <c r="A249" s="8" t="s">
        <v>520</v>
      </c>
      <c r="B249" s="8" t="s">
        <v>1065</v>
      </c>
      <c r="C249" s="12" t="s">
        <v>498</v>
      </c>
      <c r="D249" s="12" t="s">
        <v>165</v>
      </c>
      <c r="E249" s="12" t="s">
        <v>76</v>
      </c>
      <c r="F249" s="16">
        <v>42964</v>
      </c>
      <c r="G249" s="12" t="s">
        <v>48</v>
      </c>
      <c r="H249" s="17" t="s">
        <v>77</v>
      </c>
      <c r="I249" s="12" t="s">
        <v>84</v>
      </c>
      <c r="J249" s="19">
        <v>7.97</v>
      </c>
      <c r="K249" s="12" t="s">
        <v>51</v>
      </c>
      <c r="L249" s="15"/>
      <c r="M249" s="15"/>
      <c r="N249" s="13"/>
      <c r="Q249" s="14"/>
      <c r="R249" s="14"/>
      <c r="S249" s="15" t="s">
        <v>834</v>
      </c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3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3">
        <v>845</v>
      </c>
      <c r="AY249" s="14"/>
      <c r="AZ249" s="12">
        <f t="shared" si="6"/>
        <v>1</v>
      </c>
      <c r="BA249" s="12">
        <f t="shared" si="7"/>
        <v>0</v>
      </c>
    </row>
    <row r="250" spans="1:53" x14ac:dyDescent="0.2">
      <c r="A250" s="8" t="s">
        <v>524</v>
      </c>
      <c r="B250" s="8" t="s">
        <v>1065</v>
      </c>
      <c r="C250" s="12" t="s">
        <v>498</v>
      </c>
      <c r="D250" s="12" t="s">
        <v>165</v>
      </c>
      <c r="E250" s="12" t="s">
        <v>60</v>
      </c>
      <c r="F250" s="16">
        <v>42964</v>
      </c>
      <c r="G250" s="12" t="s">
        <v>48</v>
      </c>
      <c r="H250" s="17" t="s">
        <v>77</v>
      </c>
      <c r="I250" s="12" t="s">
        <v>84</v>
      </c>
      <c r="J250" s="19">
        <v>7.78</v>
      </c>
      <c r="K250" s="12" t="s">
        <v>51</v>
      </c>
      <c r="L250" s="15"/>
      <c r="M250" s="15"/>
      <c r="N250" s="13"/>
      <c r="Q250" s="14"/>
      <c r="R250" s="14"/>
      <c r="S250" s="15" t="s">
        <v>834</v>
      </c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3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3">
        <v>3064</v>
      </c>
      <c r="AY250" s="14"/>
      <c r="AZ250" s="12">
        <f t="shared" si="6"/>
        <v>1</v>
      </c>
      <c r="BA250" s="12">
        <f t="shared" si="7"/>
        <v>0</v>
      </c>
    </row>
    <row r="251" spans="1:53" x14ac:dyDescent="0.2">
      <c r="A251" s="8" t="s">
        <v>529</v>
      </c>
      <c r="B251" s="8" t="s">
        <v>1065</v>
      </c>
      <c r="C251" s="12" t="s">
        <v>498</v>
      </c>
      <c r="D251" s="12" t="s">
        <v>165</v>
      </c>
      <c r="E251" s="12" t="s">
        <v>60</v>
      </c>
      <c r="F251" s="16">
        <v>42964</v>
      </c>
      <c r="G251" s="12" t="s">
        <v>48</v>
      </c>
      <c r="H251" s="17" t="s">
        <v>77</v>
      </c>
      <c r="I251" s="12" t="s">
        <v>84</v>
      </c>
      <c r="J251" s="19">
        <v>9.08</v>
      </c>
      <c r="K251" s="12" t="s">
        <v>51</v>
      </c>
      <c r="L251" s="15"/>
      <c r="M251" s="15"/>
      <c r="N251" s="13"/>
      <c r="Q251" s="14"/>
      <c r="R251" s="14"/>
      <c r="S251" s="15" t="s">
        <v>834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3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3">
        <v>2293</v>
      </c>
      <c r="AY251" s="14"/>
      <c r="AZ251" s="12">
        <f t="shared" si="6"/>
        <v>1</v>
      </c>
      <c r="BA251" s="12">
        <f t="shared" si="7"/>
        <v>0</v>
      </c>
    </row>
    <row r="252" spans="1:53" x14ac:dyDescent="0.2">
      <c r="A252" s="10" t="s">
        <v>549</v>
      </c>
      <c r="B252" s="8" t="s">
        <v>1065</v>
      </c>
      <c r="C252" s="12" t="s">
        <v>498</v>
      </c>
      <c r="D252" s="12" t="s">
        <v>165</v>
      </c>
      <c r="E252" s="12" t="s">
        <v>60</v>
      </c>
      <c r="F252" s="16">
        <v>42964</v>
      </c>
      <c r="G252" s="12" t="s">
        <v>48</v>
      </c>
      <c r="H252" s="17" t="s">
        <v>77</v>
      </c>
      <c r="I252" s="12" t="s">
        <v>84</v>
      </c>
      <c r="J252" s="19">
        <v>13</v>
      </c>
      <c r="K252" s="12" t="s">
        <v>51</v>
      </c>
      <c r="L252" s="15"/>
      <c r="M252" s="15"/>
      <c r="N252" s="13"/>
      <c r="Q252" s="14"/>
      <c r="R252" s="14"/>
      <c r="S252" s="15" t="s">
        <v>834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3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3">
        <v>11379</v>
      </c>
      <c r="AY252" s="14"/>
      <c r="AZ252" s="12">
        <f t="shared" si="6"/>
        <v>1</v>
      </c>
      <c r="BA252" s="12">
        <f t="shared" si="7"/>
        <v>0</v>
      </c>
    </row>
    <row r="253" spans="1:53" x14ac:dyDescent="0.2">
      <c r="A253" s="8" t="s">
        <v>551</v>
      </c>
      <c r="B253" s="8" t="s">
        <v>1065</v>
      </c>
      <c r="C253" s="12" t="s">
        <v>498</v>
      </c>
      <c r="D253" s="12" t="s">
        <v>165</v>
      </c>
      <c r="E253" s="12" t="s">
        <v>60</v>
      </c>
      <c r="F253" s="16">
        <v>42964</v>
      </c>
      <c r="G253" s="12" t="s">
        <v>48</v>
      </c>
      <c r="H253" s="17" t="s">
        <v>77</v>
      </c>
      <c r="I253" s="12" t="s">
        <v>84</v>
      </c>
      <c r="J253" s="19">
        <v>16.399999999999999</v>
      </c>
      <c r="K253" s="12" t="s">
        <v>51</v>
      </c>
      <c r="L253" s="15"/>
      <c r="M253" s="15"/>
      <c r="N253" s="13"/>
      <c r="Q253" s="14"/>
      <c r="R253" s="14"/>
      <c r="S253" s="15" t="s">
        <v>834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3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3">
        <v>446</v>
      </c>
      <c r="AY253" s="14"/>
      <c r="AZ253" s="12">
        <f t="shared" si="6"/>
        <v>1</v>
      </c>
      <c r="BA253" s="12">
        <f t="shared" si="7"/>
        <v>0</v>
      </c>
    </row>
    <row r="254" spans="1:53" x14ac:dyDescent="0.2">
      <c r="A254" s="8" t="s">
        <v>553</v>
      </c>
      <c r="B254" s="8" t="s">
        <v>1065</v>
      </c>
      <c r="C254" s="12" t="s">
        <v>498</v>
      </c>
      <c r="D254" s="12" t="s">
        <v>165</v>
      </c>
      <c r="E254" s="12" t="s">
        <v>60</v>
      </c>
      <c r="F254" s="16">
        <v>42964</v>
      </c>
      <c r="G254" s="12" t="s">
        <v>48</v>
      </c>
      <c r="H254" s="17" t="s">
        <v>77</v>
      </c>
      <c r="I254" s="12" t="s">
        <v>84</v>
      </c>
      <c r="J254" s="19">
        <v>20</v>
      </c>
      <c r="K254" s="12" t="s">
        <v>51</v>
      </c>
      <c r="L254" s="15"/>
      <c r="M254" s="15"/>
      <c r="N254" s="13"/>
      <c r="Q254" s="14"/>
      <c r="R254" s="14"/>
      <c r="S254" s="15" t="s">
        <v>834</v>
      </c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3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3">
        <v>629</v>
      </c>
      <c r="AY254" s="14"/>
      <c r="AZ254" s="12">
        <f t="shared" si="6"/>
        <v>1</v>
      </c>
      <c r="BA254" s="12">
        <f t="shared" si="7"/>
        <v>0</v>
      </c>
    </row>
    <row r="255" spans="1:53" x14ac:dyDescent="0.2">
      <c r="A255" s="8" t="s">
        <v>555</v>
      </c>
      <c r="B255" s="8" t="s">
        <v>1065</v>
      </c>
      <c r="C255" s="12" t="s">
        <v>498</v>
      </c>
      <c r="D255" s="12" t="s">
        <v>165</v>
      </c>
      <c r="E255" s="12" t="s">
        <v>60</v>
      </c>
      <c r="F255" s="16">
        <v>42964</v>
      </c>
      <c r="G255" s="12" t="s">
        <v>48</v>
      </c>
      <c r="H255" s="17" t="s">
        <v>77</v>
      </c>
      <c r="I255" s="12" t="s">
        <v>84</v>
      </c>
      <c r="J255" s="19">
        <v>21.3</v>
      </c>
      <c r="K255" s="12" t="s">
        <v>51</v>
      </c>
      <c r="L255" s="15"/>
      <c r="M255" s="15"/>
      <c r="N255" s="13"/>
      <c r="Q255" s="14"/>
      <c r="R255" s="14"/>
      <c r="S255" s="15" t="s">
        <v>834</v>
      </c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3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3">
        <v>12263</v>
      </c>
      <c r="AY255" s="14"/>
      <c r="AZ255" s="12">
        <f t="shared" si="6"/>
        <v>1</v>
      </c>
      <c r="BA255" s="12">
        <f t="shared" si="7"/>
        <v>0</v>
      </c>
    </row>
    <row r="256" spans="1:53" x14ac:dyDescent="0.2">
      <c r="A256" s="8" t="s">
        <v>556</v>
      </c>
      <c r="B256" s="8" t="s">
        <v>1065</v>
      </c>
      <c r="C256" s="12" t="s">
        <v>498</v>
      </c>
      <c r="D256" s="12" t="s">
        <v>165</v>
      </c>
      <c r="E256" s="12" t="s">
        <v>60</v>
      </c>
      <c r="F256" s="16">
        <v>42964</v>
      </c>
      <c r="G256" s="12" t="s">
        <v>48</v>
      </c>
      <c r="H256" s="17" t="s">
        <v>77</v>
      </c>
      <c r="I256" s="12" t="s">
        <v>84</v>
      </c>
      <c r="J256" s="19">
        <v>23.2</v>
      </c>
      <c r="K256" s="12" t="s">
        <v>51</v>
      </c>
      <c r="L256" s="15"/>
      <c r="M256" s="15"/>
      <c r="N256" s="13"/>
      <c r="Q256" s="14"/>
      <c r="R256" s="14"/>
      <c r="S256" s="15" t="s">
        <v>834</v>
      </c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3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3">
        <v>7848</v>
      </c>
      <c r="AY256" s="14"/>
      <c r="AZ256" s="12">
        <f t="shared" si="6"/>
        <v>1</v>
      </c>
      <c r="BA256" s="12">
        <f t="shared" si="7"/>
        <v>0</v>
      </c>
    </row>
    <row r="257" spans="1:53" x14ac:dyDescent="0.2">
      <c r="A257" s="8" t="s">
        <v>558</v>
      </c>
      <c r="B257" s="8" t="s">
        <v>1065</v>
      </c>
      <c r="C257" s="12" t="s">
        <v>498</v>
      </c>
      <c r="D257" s="12" t="s">
        <v>165</v>
      </c>
      <c r="E257" s="12" t="s">
        <v>60</v>
      </c>
      <c r="F257" s="16">
        <v>42964</v>
      </c>
      <c r="G257" s="12" t="s">
        <v>48</v>
      </c>
      <c r="H257" s="17" t="s">
        <v>77</v>
      </c>
      <c r="I257" s="12" t="s">
        <v>84</v>
      </c>
      <c r="J257" s="19">
        <v>13.3</v>
      </c>
      <c r="K257" s="12" t="s">
        <v>51</v>
      </c>
      <c r="L257" s="15"/>
      <c r="M257" s="15"/>
      <c r="N257" s="13"/>
      <c r="Q257" s="14"/>
      <c r="R257" s="14"/>
      <c r="S257" s="15" t="s">
        <v>834</v>
      </c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3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3">
        <v>6921</v>
      </c>
      <c r="AY257" s="14"/>
      <c r="AZ257" s="12">
        <f t="shared" si="6"/>
        <v>1</v>
      </c>
      <c r="BA257" s="12">
        <f t="shared" si="7"/>
        <v>0</v>
      </c>
    </row>
    <row r="258" spans="1:53" x14ac:dyDescent="0.2">
      <c r="A258" s="8" t="s">
        <v>559</v>
      </c>
      <c r="B258" s="8" t="s">
        <v>1065</v>
      </c>
      <c r="C258" s="12" t="s">
        <v>498</v>
      </c>
      <c r="D258" s="12" t="s">
        <v>165</v>
      </c>
      <c r="E258" s="12" t="s">
        <v>60</v>
      </c>
      <c r="F258" s="16">
        <v>42964</v>
      </c>
      <c r="G258" s="12" t="s">
        <v>48</v>
      </c>
      <c r="H258" s="17" t="s">
        <v>77</v>
      </c>
      <c r="I258" s="12" t="s">
        <v>84</v>
      </c>
      <c r="J258" s="19">
        <v>24.6</v>
      </c>
      <c r="K258" s="12" t="s">
        <v>51</v>
      </c>
      <c r="L258" s="15"/>
      <c r="M258" s="15"/>
      <c r="N258" s="13"/>
      <c r="Q258" s="14"/>
      <c r="R258" s="14"/>
      <c r="S258" s="15" t="s">
        <v>834</v>
      </c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3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3">
        <v>18411</v>
      </c>
      <c r="AY258" s="14"/>
      <c r="AZ258" s="12">
        <f t="shared" ref="AZ258:AZ321" si="8">COUNT(T258:AY258)</f>
        <v>1</v>
      </c>
      <c r="BA258" s="12">
        <f t="shared" ref="BA258:BA321" si="9">COUNT(T258:AW258)</f>
        <v>0</v>
      </c>
    </row>
    <row r="259" spans="1:53" x14ac:dyDescent="0.2">
      <c r="A259" s="8" t="s">
        <v>562</v>
      </c>
      <c r="B259" s="8" t="s">
        <v>1065</v>
      </c>
      <c r="C259" s="12" t="s">
        <v>498</v>
      </c>
      <c r="D259" s="12" t="s">
        <v>165</v>
      </c>
      <c r="E259" s="12" t="s">
        <v>60</v>
      </c>
      <c r="F259" s="16">
        <v>42964</v>
      </c>
      <c r="G259" s="12" t="s">
        <v>48</v>
      </c>
      <c r="H259" s="17" t="s">
        <v>77</v>
      </c>
      <c r="I259" s="12" t="s">
        <v>84</v>
      </c>
      <c r="J259" s="19">
        <v>15.9</v>
      </c>
      <c r="K259" s="12" t="s">
        <v>51</v>
      </c>
      <c r="L259" s="15"/>
      <c r="M259" s="15"/>
      <c r="N259" s="13"/>
      <c r="Q259" s="14"/>
      <c r="R259" s="14"/>
      <c r="S259" s="15" t="s">
        <v>834</v>
      </c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3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3">
        <v>716</v>
      </c>
      <c r="AY259" s="14"/>
      <c r="AZ259" s="12">
        <f t="shared" si="8"/>
        <v>1</v>
      </c>
      <c r="BA259" s="12">
        <f t="shared" si="9"/>
        <v>0</v>
      </c>
    </row>
    <row r="260" spans="1:53" x14ac:dyDescent="0.2">
      <c r="A260" s="8" t="s">
        <v>567</v>
      </c>
      <c r="B260" s="8" t="s">
        <v>1065</v>
      </c>
      <c r="C260" s="12" t="s">
        <v>498</v>
      </c>
      <c r="D260" s="12" t="s">
        <v>165</v>
      </c>
      <c r="E260" s="12" t="s">
        <v>60</v>
      </c>
      <c r="F260" s="16">
        <v>42964</v>
      </c>
      <c r="G260" s="12" t="s">
        <v>48</v>
      </c>
      <c r="H260" s="17" t="s">
        <v>77</v>
      </c>
      <c r="I260" s="12" t="s">
        <v>84</v>
      </c>
      <c r="J260" s="19">
        <v>18.399999999999999</v>
      </c>
      <c r="K260" s="12" t="s">
        <v>51</v>
      </c>
      <c r="L260" s="15"/>
      <c r="M260" s="15"/>
      <c r="N260" s="13"/>
      <c r="Q260" s="14"/>
      <c r="R260" s="14"/>
      <c r="S260" s="15" t="s">
        <v>834</v>
      </c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3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3">
        <v>198</v>
      </c>
      <c r="AY260" s="14"/>
      <c r="AZ260" s="12">
        <f t="shared" si="8"/>
        <v>1</v>
      </c>
      <c r="BA260" s="12">
        <f t="shared" si="9"/>
        <v>0</v>
      </c>
    </row>
    <row r="261" spans="1:53" x14ac:dyDescent="0.2">
      <c r="A261" s="8" t="s">
        <v>573</v>
      </c>
      <c r="B261" s="8" t="s">
        <v>1065</v>
      </c>
      <c r="C261" s="12" t="s">
        <v>498</v>
      </c>
      <c r="D261" s="12" t="s">
        <v>165</v>
      </c>
      <c r="E261" s="12" t="s">
        <v>60</v>
      </c>
      <c r="F261" s="16">
        <v>42964</v>
      </c>
      <c r="G261" s="12" t="s">
        <v>48</v>
      </c>
      <c r="H261" s="17" t="s">
        <v>77</v>
      </c>
      <c r="I261" s="12" t="s">
        <v>84</v>
      </c>
      <c r="J261" s="19">
        <v>25.3</v>
      </c>
      <c r="K261" s="12" t="s">
        <v>51</v>
      </c>
      <c r="L261" s="15"/>
      <c r="M261" s="15"/>
      <c r="N261" s="13"/>
      <c r="Q261" s="14"/>
      <c r="R261" s="14"/>
      <c r="S261" s="15" t="s">
        <v>834</v>
      </c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3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3">
        <v>1902</v>
      </c>
      <c r="AY261" s="14"/>
      <c r="AZ261" s="12">
        <f t="shared" si="8"/>
        <v>1</v>
      </c>
      <c r="BA261" s="12">
        <f t="shared" si="9"/>
        <v>0</v>
      </c>
    </row>
    <row r="262" spans="1:53" x14ac:dyDescent="0.2">
      <c r="A262" s="8" t="s">
        <v>574</v>
      </c>
      <c r="B262" s="8" t="s">
        <v>1065</v>
      </c>
      <c r="C262" s="12" t="s">
        <v>498</v>
      </c>
      <c r="D262" s="12" t="s">
        <v>165</v>
      </c>
      <c r="E262" s="12" t="s">
        <v>125</v>
      </c>
      <c r="F262" s="16">
        <v>42964</v>
      </c>
      <c r="G262" s="12" t="s">
        <v>48</v>
      </c>
      <c r="H262" s="17" t="s">
        <v>77</v>
      </c>
      <c r="I262" s="12" t="s">
        <v>84</v>
      </c>
      <c r="J262" s="19">
        <v>17.3</v>
      </c>
      <c r="K262" s="12" t="s">
        <v>51</v>
      </c>
      <c r="L262" s="17"/>
      <c r="M262" s="15"/>
      <c r="N262" s="13"/>
      <c r="Q262" s="14"/>
      <c r="R262" s="14"/>
      <c r="S262" s="15" t="s">
        <v>834</v>
      </c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3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3">
        <v>18564</v>
      </c>
      <c r="AY262" s="14"/>
      <c r="AZ262" s="12">
        <f t="shared" si="8"/>
        <v>1</v>
      </c>
      <c r="BA262" s="12">
        <f t="shared" si="9"/>
        <v>0</v>
      </c>
    </row>
    <row r="263" spans="1:53" x14ac:dyDescent="0.2">
      <c r="A263" s="10" t="s">
        <v>576</v>
      </c>
      <c r="B263" s="8" t="s">
        <v>1065</v>
      </c>
      <c r="C263" s="12" t="s">
        <v>498</v>
      </c>
      <c r="D263" s="12" t="s">
        <v>165</v>
      </c>
      <c r="E263" s="12" t="s">
        <v>59</v>
      </c>
      <c r="F263" s="16">
        <v>42964</v>
      </c>
      <c r="G263" s="12" t="s">
        <v>48</v>
      </c>
      <c r="H263" s="17" t="s">
        <v>77</v>
      </c>
      <c r="I263" s="12" t="s">
        <v>84</v>
      </c>
      <c r="J263" s="19">
        <v>27.8</v>
      </c>
      <c r="K263" s="12" t="s">
        <v>51</v>
      </c>
      <c r="L263" s="15"/>
      <c r="M263" s="15"/>
      <c r="N263" s="13"/>
      <c r="Q263" s="14"/>
      <c r="R263" s="14"/>
      <c r="S263" s="15" t="s">
        <v>834</v>
      </c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3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3">
        <v>10270</v>
      </c>
      <c r="AY263" s="14"/>
      <c r="AZ263" s="12">
        <f t="shared" si="8"/>
        <v>1</v>
      </c>
      <c r="BA263" s="12">
        <f t="shared" si="9"/>
        <v>0</v>
      </c>
    </row>
    <row r="264" spans="1:53" x14ac:dyDescent="0.2">
      <c r="A264" s="8" t="s">
        <v>578</v>
      </c>
      <c r="B264" s="8" t="s">
        <v>1065</v>
      </c>
      <c r="C264" s="12" t="s">
        <v>498</v>
      </c>
      <c r="D264" s="12" t="s">
        <v>165</v>
      </c>
      <c r="E264" s="12" t="s">
        <v>494</v>
      </c>
      <c r="F264" s="16">
        <v>42964</v>
      </c>
      <c r="G264" s="12" t="s">
        <v>82</v>
      </c>
      <c r="H264" s="17" t="s">
        <v>77</v>
      </c>
      <c r="I264" s="12" t="s">
        <v>84</v>
      </c>
      <c r="J264" s="19">
        <v>22.7</v>
      </c>
      <c r="K264" s="12" t="s">
        <v>51</v>
      </c>
      <c r="L264" s="15"/>
      <c r="M264" s="15"/>
      <c r="N264" s="13"/>
      <c r="Q264" s="14"/>
      <c r="R264" s="14"/>
      <c r="S264" s="15" t="s">
        <v>834</v>
      </c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3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3">
        <v>38114</v>
      </c>
      <c r="AY264" s="14"/>
      <c r="AZ264" s="12">
        <f t="shared" si="8"/>
        <v>1</v>
      </c>
      <c r="BA264" s="12">
        <f t="shared" si="9"/>
        <v>0</v>
      </c>
    </row>
    <row r="265" spans="1:53" x14ac:dyDescent="0.2">
      <c r="A265" s="8" t="s">
        <v>586</v>
      </c>
      <c r="B265" s="8" t="s">
        <v>1065</v>
      </c>
      <c r="C265" s="8" t="s">
        <v>498</v>
      </c>
      <c r="D265" s="8" t="s">
        <v>384</v>
      </c>
      <c r="E265" s="8" t="s">
        <v>64</v>
      </c>
      <c r="F265" s="23">
        <v>43266</v>
      </c>
      <c r="G265" s="8" t="s">
        <v>48</v>
      </c>
      <c r="H265" s="9" t="s">
        <v>77</v>
      </c>
      <c r="I265" s="8" t="s">
        <v>84</v>
      </c>
      <c r="J265" s="20">
        <v>8.01</v>
      </c>
      <c r="K265" s="12" t="s">
        <v>51</v>
      </c>
      <c r="L265" s="45"/>
      <c r="M265" s="45"/>
      <c r="N265" s="26"/>
      <c r="Q265" s="14"/>
      <c r="R265" s="14"/>
      <c r="S265" s="9" t="s">
        <v>834</v>
      </c>
      <c r="T265" s="9"/>
      <c r="U265" s="9"/>
      <c r="V265" s="9"/>
      <c r="W265" s="9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3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8">
        <v>581</v>
      </c>
      <c r="AY265" s="14"/>
      <c r="AZ265" s="12">
        <f t="shared" si="8"/>
        <v>1</v>
      </c>
      <c r="BA265" s="12">
        <f t="shared" si="9"/>
        <v>0</v>
      </c>
    </row>
    <row r="266" spans="1:53" x14ac:dyDescent="0.2">
      <c r="A266" s="8" t="s">
        <v>561</v>
      </c>
      <c r="B266" s="8" t="s">
        <v>1065</v>
      </c>
      <c r="C266" s="12" t="s">
        <v>498</v>
      </c>
      <c r="D266" s="12" t="s">
        <v>165</v>
      </c>
      <c r="E266" s="12" t="s">
        <v>60</v>
      </c>
      <c r="F266" s="16">
        <v>42964</v>
      </c>
      <c r="G266" s="12" t="s">
        <v>48</v>
      </c>
      <c r="H266" s="17" t="s">
        <v>77</v>
      </c>
      <c r="I266" s="12" t="s">
        <v>84</v>
      </c>
      <c r="J266" s="19">
        <v>17.899999999999999</v>
      </c>
      <c r="K266" s="12" t="s">
        <v>51</v>
      </c>
      <c r="L266" s="15"/>
      <c r="M266" s="15"/>
      <c r="N266" s="13"/>
      <c r="Q266" s="15" t="s">
        <v>12</v>
      </c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3">
        <v>33893</v>
      </c>
      <c r="AK266" s="13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2">
        <f t="shared" si="8"/>
        <v>1</v>
      </c>
      <c r="BA266" s="12">
        <f t="shared" si="9"/>
        <v>1</v>
      </c>
    </row>
    <row r="267" spans="1:53" x14ac:dyDescent="0.2">
      <c r="A267" s="35" t="s">
        <v>880</v>
      </c>
      <c r="B267" s="8" t="s">
        <v>1065</v>
      </c>
      <c r="C267" s="20" t="s">
        <v>498</v>
      </c>
      <c r="D267" s="13" t="s">
        <v>494</v>
      </c>
      <c r="E267" s="13" t="s">
        <v>67</v>
      </c>
      <c r="F267" s="36">
        <v>43266</v>
      </c>
      <c r="G267" s="13" t="s">
        <v>68</v>
      </c>
      <c r="H267" s="15" t="s">
        <v>49</v>
      </c>
      <c r="I267" s="13" t="s">
        <v>50</v>
      </c>
      <c r="J267" s="13">
        <v>68</v>
      </c>
      <c r="K267" s="12" t="s">
        <v>51</v>
      </c>
      <c r="L267" s="49"/>
      <c r="M267" s="49"/>
      <c r="N267" s="34"/>
      <c r="O267" s="34"/>
      <c r="P267" s="34"/>
      <c r="Q267" s="34"/>
      <c r="R267" s="33" t="s">
        <v>13</v>
      </c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D267" s="34"/>
      <c r="AE267" s="34"/>
      <c r="AF267" s="34"/>
      <c r="AH267" s="35">
        <v>792</v>
      </c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X267" s="34"/>
      <c r="AZ267" s="12">
        <f t="shared" si="8"/>
        <v>1</v>
      </c>
      <c r="BA267" s="12">
        <f t="shared" si="9"/>
        <v>1</v>
      </c>
    </row>
    <row r="268" spans="1:53" x14ac:dyDescent="0.2">
      <c r="A268" s="8" t="s">
        <v>587</v>
      </c>
      <c r="B268" s="8" t="s">
        <v>1065</v>
      </c>
      <c r="C268" s="12" t="s">
        <v>498</v>
      </c>
      <c r="D268" s="12" t="s">
        <v>588</v>
      </c>
      <c r="E268" s="12" t="s">
        <v>125</v>
      </c>
      <c r="F268" s="16">
        <v>42966</v>
      </c>
      <c r="G268" s="12" t="s">
        <v>48</v>
      </c>
      <c r="H268" s="17" t="s">
        <v>589</v>
      </c>
      <c r="I268" s="12" t="s">
        <v>50</v>
      </c>
      <c r="J268" s="29">
        <v>429</v>
      </c>
      <c r="K268" s="12" t="s">
        <v>51</v>
      </c>
      <c r="L268" s="15"/>
      <c r="M268" s="15"/>
      <c r="N268" s="13"/>
      <c r="Q268" s="14"/>
      <c r="R268" s="15" t="s">
        <v>28</v>
      </c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3">
        <v>83834</v>
      </c>
      <c r="AG268" s="13"/>
      <c r="AH268" s="14"/>
      <c r="AI268" s="14"/>
      <c r="AJ268" s="14"/>
      <c r="AK268" s="13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2">
        <f t="shared" si="8"/>
        <v>1</v>
      </c>
      <c r="BA268" s="12">
        <f t="shared" si="9"/>
        <v>1</v>
      </c>
    </row>
    <row r="269" spans="1:53" x14ac:dyDescent="0.2">
      <c r="A269" s="8" t="s">
        <v>690</v>
      </c>
      <c r="B269" s="8" t="s">
        <v>1067</v>
      </c>
      <c r="C269" s="8" t="s">
        <v>691</v>
      </c>
      <c r="D269" s="8" t="s">
        <v>499</v>
      </c>
      <c r="E269" s="8" t="s">
        <v>47</v>
      </c>
      <c r="F269" s="23">
        <v>43307</v>
      </c>
      <c r="G269" s="8" t="s">
        <v>48</v>
      </c>
      <c r="H269" s="9" t="s">
        <v>77</v>
      </c>
      <c r="I269" s="10" t="s">
        <v>50</v>
      </c>
      <c r="J269" s="11">
        <v>72.7</v>
      </c>
      <c r="K269" s="12" t="s">
        <v>51</v>
      </c>
      <c r="L269" s="15"/>
      <c r="M269" s="15"/>
      <c r="N269" s="13"/>
      <c r="Q269" s="14"/>
      <c r="R269" s="14"/>
      <c r="S269" s="15" t="s">
        <v>834</v>
      </c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3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3">
        <v>34142</v>
      </c>
      <c r="AY269" s="14"/>
      <c r="AZ269" s="12">
        <f t="shared" si="8"/>
        <v>1</v>
      </c>
      <c r="BA269" s="12">
        <f t="shared" si="9"/>
        <v>0</v>
      </c>
    </row>
    <row r="270" spans="1:53" x14ac:dyDescent="0.2">
      <c r="A270" s="8" t="s">
        <v>692</v>
      </c>
      <c r="B270" s="8" t="s">
        <v>1067</v>
      </c>
      <c r="C270" s="8" t="s">
        <v>691</v>
      </c>
      <c r="D270" s="8" t="s">
        <v>499</v>
      </c>
      <c r="E270" s="8" t="s">
        <v>47</v>
      </c>
      <c r="F270" s="23">
        <v>43307</v>
      </c>
      <c r="G270" s="8" t="s">
        <v>48</v>
      </c>
      <c r="H270" s="9" t="s">
        <v>77</v>
      </c>
      <c r="I270" s="10" t="s">
        <v>50</v>
      </c>
      <c r="J270" s="11">
        <v>61.2</v>
      </c>
      <c r="K270" s="12" t="s">
        <v>51</v>
      </c>
      <c r="L270" s="15"/>
      <c r="M270" s="15"/>
      <c r="N270" s="13"/>
      <c r="Q270" s="14"/>
      <c r="R270" s="14"/>
      <c r="S270" s="15" t="s">
        <v>834</v>
      </c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3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3">
        <v>27108</v>
      </c>
      <c r="AY270" s="14"/>
      <c r="AZ270" s="12">
        <f t="shared" si="8"/>
        <v>1</v>
      </c>
      <c r="BA270" s="12">
        <f t="shared" si="9"/>
        <v>0</v>
      </c>
    </row>
    <row r="271" spans="1:53" x14ac:dyDescent="0.2">
      <c r="A271" s="8" t="s">
        <v>693</v>
      </c>
      <c r="B271" s="8" t="s">
        <v>1067</v>
      </c>
      <c r="C271" s="8" t="s">
        <v>691</v>
      </c>
      <c r="D271" s="8" t="s">
        <v>499</v>
      </c>
      <c r="E271" s="8" t="s">
        <v>47</v>
      </c>
      <c r="F271" s="23">
        <v>43307</v>
      </c>
      <c r="G271" s="8" t="s">
        <v>48</v>
      </c>
      <c r="H271" s="9" t="s">
        <v>77</v>
      </c>
      <c r="I271" s="10" t="s">
        <v>50</v>
      </c>
      <c r="J271" s="11">
        <v>74.3</v>
      </c>
      <c r="K271" s="12" t="s">
        <v>51</v>
      </c>
      <c r="L271" s="15"/>
      <c r="M271" s="15"/>
      <c r="N271" s="13"/>
      <c r="Q271" s="14"/>
      <c r="R271" s="14"/>
      <c r="S271" s="15" t="s">
        <v>834</v>
      </c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3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3">
        <v>28894</v>
      </c>
      <c r="AY271" s="14"/>
      <c r="AZ271" s="12">
        <f t="shared" si="8"/>
        <v>1</v>
      </c>
      <c r="BA271" s="12">
        <f t="shared" si="9"/>
        <v>0</v>
      </c>
    </row>
    <row r="272" spans="1:53" x14ac:dyDescent="0.2">
      <c r="A272" s="8" t="s">
        <v>694</v>
      </c>
      <c r="B272" s="8" t="s">
        <v>1067</v>
      </c>
      <c r="C272" s="8" t="s">
        <v>691</v>
      </c>
      <c r="D272" s="8" t="s">
        <v>499</v>
      </c>
      <c r="E272" s="8" t="s">
        <v>144</v>
      </c>
      <c r="F272" s="23">
        <v>43307</v>
      </c>
      <c r="G272" s="8" t="s">
        <v>48</v>
      </c>
      <c r="H272" s="9" t="s">
        <v>77</v>
      </c>
      <c r="I272" s="10" t="s">
        <v>50</v>
      </c>
      <c r="J272" s="11">
        <v>66.900000000000006</v>
      </c>
      <c r="K272" s="12" t="s">
        <v>51</v>
      </c>
      <c r="L272" s="15"/>
      <c r="M272" s="15"/>
      <c r="N272" s="13"/>
      <c r="Q272" s="14"/>
      <c r="R272" s="14"/>
      <c r="S272" s="15" t="s">
        <v>834</v>
      </c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3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3">
        <v>18753</v>
      </c>
      <c r="AY272" s="14"/>
      <c r="AZ272" s="12">
        <f t="shared" si="8"/>
        <v>1</v>
      </c>
      <c r="BA272" s="12">
        <f t="shared" si="9"/>
        <v>0</v>
      </c>
    </row>
    <row r="273" spans="1:53" x14ac:dyDescent="0.2">
      <c r="A273" s="8" t="s">
        <v>699</v>
      </c>
      <c r="B273" s="8" t="s">
        <v>1067</v>
      </c>
      <c r="C273" s="8" t="s">
        <v>691</v>
      </c>
      <c r="D273" s="8" t="s">
        <v>499</v>
      </c>
      <c r="E273" s="8" t="s">
        <v>53</v>
      </c>
      <c r="F273" s="23">
        <v>43307</v>
      </c>
      <c r="G273" s="8" t="s">
        <v>48</v>
      </c>
      <c r="H273" s="9" t="s">
        <v>77</v>
      </c>
      <c r="I273" s="10" t="s">
        <v>50</v>
      </c>
      <c r="J273" s="11">
        <v>78.3</v>
      </c>
      <c r="K273" s="12" t="s">
        <v>51</v>
      </c>
      <c r="L273" s="15"/>
      <c r="M273" s="15"/>
      <c r="N273" s="13"/>
      <c r="Q273" s="14"/>
      <c r="R273" s="14"/>
      <c r="S273" s="15" t="s">
        <v>834</v>
      </c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3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3">
        <v>24146</v>
      </c>
      <c r="AY273" s="14"/>
      <c r="AZ273" s="12">
        <f t="shared" si="8"/>
        <v>1</v>
      </c>
      <c r="BA273" s="12">
        <f t="shared" si="9"/>
        <v>0</v>
      </c>
    </row>
    <row r="274" spans="1:53" x14ac:dyDescent="0.2">
      <c r="A274" s="8" t="s">
        <v>702</v>
      </c>
      <c r="B274" s="8" t="s">
        <v>1067</v>
      </c>
      <c r="C274" s="8" t="s">
        <v>691</v>
      </c>
      <c r="D274" s="8" t="s">
        <v>499</v>
      </c>
      <c r="E274" s="8" t="s">
        <v>67</v>
      </c>
      <c r="F274" s="23">
        <v>43306</v>
      </c>
      <c r="G274" s="8" t="s">
        <v>68</v>
      </c>
      <c r="H274" s="9" t="s">
        <v>77</v>
      </c>
      <c r="I274" s="10" t="s">
        <v>50</v>
      </c>
      <c r="J274" s="11">
        <v>38.299999999999997</v>
      </c>
      <c r="K274" s="12" t="s">
        <v>51</v>
      </c>
      <c r="L274" s="15"/>
      <c r="M274" s="15"/>
      <c r="N274" s="13"/>
      <c r="Q274" s="14"/>
      <c r="R274" s="14"/>
      <c r="S274" s="15" t="s">
        <v>834</v>
      </c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3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3">
        <v>1189</v>
      </c>
      <c r="AY274" s="14"/>
      <c r="AZ274" s="12">
        <f t="shared" si="8"/>
        <v>1</v>
      </c>
      <c r="BA274" s="12">
        <f t="shared" si="9"/>
        <v>0</v>
      </c>
    </row>
    <row r="275" spans="1:53" x14ac:dyDescent="0.2">
      <c r="A275" s="8" t="s">
        <v>708</v>
      </c>
      <c r="B275" s="8" t="s">
        <v>1067</v>
      </c>
      <c r="C275" s="8" t="s">
        <v>691</v>
      </c>
      <c r="D275" s="8" t="s">
        <v>70</v>
      </c>
      <c r="E275" s="8" t="s">
        <v>144</v>
      </c>
      <c r="F275" s="23">
        <v>43309</v>
      </c>
      <c r="G275" s="8" t="s">
        <v>48</v>
      </c>
      <c r="H275" s="9" t="s">
        <v>77</v>
      </c>
      <c r="I275" s="10" t="s">
        <v>50</v>
      </c>
      <c r="J275" s="11">
        <v>25</v>
      </c>
      <c r="K275" s="12" t="s">
        <v>51</v>
      </c>
      <c r="L275" s="9"/>
      <c r="M275" s="15"/>
      <c r="N275" s="13"/>
      <c r="Q275" s="14"/>
      <c r="R275" s="14"/>
      <c r="S275" s="15" t="s">
        <v>834</v>
      </c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3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3">
        <v>307</v>
      </c>
      <c r="AY275" s="14"/>
      <c r="AZ275" s="12">
        <f t="shared" si="8"/>
        <v>1</v>
      </c>
      <c r="BA275" s="12">
        <f t="shared" si="9"/>
        <v>0</v>
      </c>
    </row>
    <row r="276" spans="1:53" x14ac:dyDescent="0.2">
      <c r="A276" s="8" t="s">
        <v>700</v>
      </c>
      <c r="B276" s="8" t="s">
        <v>1067</v>
      </c>
      <c r="C276" s="8" t="s">
        <v>691</v>
      </c>
      <c r="D276" s="8" t="s">
        <v>499</v>
      </c>
      <c r="E276" s="8" t="s">
        <v>53</v>
      </c>
      <c r="F276" s="23">
        <v>43307</v>
      </c>
      <c r="G276" s="8" t="s">
        <v>48</v>
      </c>
      <c r="H276" s="9" t="s">
        <v>77</v>
      </c>
      <c r="I276" s="10" t="s">
        <v>84</v>
      </c>
      <c r="J276" s="11">
        <v>8.6199999999999992</v>
      </c>
      <c r="K276" s="12" t="s">
        <v>51</v>
      </c>
      <c r="L276" s="50"/>
      <c r="M276" s="50"/>
      <c r="N276" s="30"/>
      <c r="Q276" s="31"/>
      <c r="R276" s="31"/>
      <c r="S276" s="9" t="s">
        <v>834</v>
      </c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0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8">
        <v>19494</v>
      </c>
      <c r="AY276" s="14"/>
      <c r="AZ276" s="12">
        <f t="shared" si="8"/>
        <v>1</v>
      </c>
      <c r="BA276" s="12">
        <f t="shared" si="9"/>
        <v>0</v>
      </c>
    </row>
    <row r="277" spans="1:53" x14ac:dyDescent="0.2">
      <c r="A277" s="8" t="s">
        <v>703</v>
      </c>
      <c r="B277" s="8" t="s">
        <v>1067</v>
      </c>
      <c r="C277" s="8" t="s">
        <v>691</v>
      </c>
      <c r="D277" s="8" t="s">
        <v>46</v>
      </c>
      <c r="E277" s="8" t="s">
        <v>144</v>
      </c>
      <c r="F277" s="23">
        <v>43307</v>
      </c>
      <c r="G277" s="8" t="s">
        <v>48</v>
      </c>
      <c r="H277" s="9" t="s">
        <v>77</v>
      </c>
      <c r="I277" s="10" t="s">
        <v>84</v>
      </c>
      <c r="J277" s="11">
        <v>2.81</v>
      </c>
      <c r="K277" s="12" t="s">
        <v>51</v>
      </c>
      <c r="L277" s="15"/>
      <c r="M277" s="15"/>
      <c r="N277" s="13"/>
      <c r="Q277" s="14"/>
      <c r="R277" s="14"/>
      <c r="S277" s="15" t="s">
        <v>834</v>
      </c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3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3">
        <v>1806</v>
      </c>
      <c r="AY277" s="14"/>
      <c r="AZ277" s="12">
        <f t="shared" si="8"/>
        <v>1</v>
      </c>
      <c r="BA277" s="12">
        <f t="shared" si="9"/>
        <v>0</v>
      </c>
    </row>
    <row r="278" spans="1:53" x14ac:dyDescent="0.2">
      <c r="A278" s="8" t="s">
        <v>707</v>
      </c>
      <c r="B278" s="8" t="s">
        <v>1067</v>
      </c>
      <c r="C278" s="8" t="s">
        <v>691</v>
      </c>
      <c r="D278" s="8" t="s">
        <v>63</v>
      </c>
      <c r="E278" s="8" t="s">
        <v>53</v>
      </c>
      <c r="F278" s="23">
        <v>43307</v>
      </c>
      <c r="G278" s="8" t="s">
        <v>48</v>
      </c>
      <c r="H278" s="9" t="s">
        <v>77</v>
      </c>
      <c r="I278" s="10" t="s">
        <v>84</v>
      </c>
      <c r="J278" s="10">
        <v>12.5</v>
      </c>
      <c r="K278" s="12" t="s">
        <v>51</v>
      </c>
      <c r="L278" s="15"/>
      <c r="M278" s="15"/>
      <c r="N278" s="13"/>
      <c r="Q278" s="14"/>
      <c r="R278" s="14"/>
      <c r="S278" s="15" t="s">
        <v>834</v>
      </c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3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3">
        <v>7911</v>
      </c>
      <c r="AY278" s="14"/>
      <c r="AZ278" s="12">
        <f t="shared" si="8"/>
        <v>1</v>
      </c>
      <c r="BA278" s="12">
        <f t="shared" si="9"/>
        <v>0</v>
      </c>
    </row>
    <row r="279" spans="1:53" x14ac:dyDescent="0.2">
      <c r="A279" s="8" t="s">
        <v>709</v>
      </c>
      <c r="B279" s="8" t="s">
        <v>1067</v>
      </c>
      <c r="C279" s="8" t="s">
        <v>691</v>
      </c>
      <c r="D279" s="8" t="s">
        <v>70</v>
      </c>
      <c r="E279" s="8" t="s">
        <v>144</v>
      </c>
      <c r="F279" s="23">
        <v>43309</v>
      </c>
      <c r="G279" s="8" t="s">
        <v>48</v>
      </c>
      <c r="H279" s="9" t="s">
        <v>77</v>
      </c>
      <c r="I279" s="10" t="s">
        <v>84</v>
      </c>
      <c r="J279" s="11">
        <v>13.6</v>
      </c>
      <c r="K279" s="12" t="s">
        <v>51</v>
      </c>
      <c r="L279" s="9"/>
      <c r="M279" s="15"/>
      <c r="N279" s="13"/>
      <c r="Q279" s="14"/>
      <c r="R279" s="14"/>
      <c r="S279" s="15" t="s">
        <v>834</v>
      </c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3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3">
        <v>5411</v>
      </c>
      <c r="AY279" s="14"/>
      <c r="AZ279" s="12">
        <f t="shared" si="8"/>
        <v>1</v>
      </c>
      <c r="BA279" s="12">
        <f t="shared" si="9"/>
        <v>0</v>
      </c>
    </row>
    <row r="280" spans="1:53" x14ac:dyDescent="0.2">
      <c r="A280" s="8" t="s">
        <v>710</v>
      </c>
      <c r="B280" s="8" t="s">
        <v>1067</v>
      </c>
      <c r="C280" s="8" t="s">
        <v>691</v>
      </c>
      <c r="D280" s="8" t="s">
        <v>72</v>
      </c>
      <c r="E280" s="8" t="s">
        <v>47</v>
      </c>
      <c r="F280" s="23">
        <v>43309</v>
      </c>
      <c r="G280" s="8" t="s">
        <v>48</v>
      </c>
      <c r="H280" s="9" t="s">
        <v>77</v>
      </c>
      <c r="I280" s="10" t="s">
        <v>84</v>
      </c>
      <c r="J280" s="11">
        <v>7.76</v>
      </c>
      <c r="K280" s="12" t="s">
        <v>51</v>
      </c>
      <c r="L280" s="9"/>
      <c r="M280" s="15"/>
      <c r="N280" s="13"/>
      <c r="Q280" s="14"/>
      <c r="R280" s="14"/>
      <c r="S280" s="15" t="s">
        <v>834</v>
      </c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3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3">
        <v>616</v>
      </c>
      <c r="AY280" s="14"/>
      <c r="AZ280" s="12">
        <f t="shared" si="8"/>
        <v>1</v>
      </c>
      <c r="BA280" s="12">
        <f t="shared" si="9"/>
        <v>0</v>
      </c>
    </row>
    <row r="281" spans="1:53" x14ac:dyDescent="0.2">
      <c r="A281" s="8" t="s">
        <v>711</v>
      </c>
      <c r="B281" s="8" t="s">
        <v>1067</v>
      </c>
      <c r="C281" s="8" t="s">
        <v>691</v>
      </c>
      <c r="D281" s="8" t="s">
        <v>72</v>
      </c>
      <c r="E281" s="8" t="s">
        <v>47</v>
      </c>
      <c r="F281" s="23">
        <v>43309</v>
      </c>
      <c r="G281" s="8" t="s">
        <v>48</v>
      </c>
      <c r="H281" s="9" t="s">
        <v>77</v>
      </c>
      <c r="I281" s="10" t="s">
        <v>84</v>
      </c>
      <c r="J281" s="11">
        <v>15.9</v>
      </c>
      <c r="K281" s="12" t="s">
        <v>51</v>
      </c>
      <c r="L281" s="9"/>
      <c r="M281" s="15"/>
      <c r="N281" s="13"/>
      <c r="Q281" s="14"/>
      <c r="R281" s="14"/>
      <c r="S281" s="15" t="s">
        <v>834</v>
      </c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3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3">
        <v>21353</v>
      </c>
      <c r="AY281" s="14"/>
      <c r="AZ281" s="12">
        <f t="shared" si="8"/>
        <v>1</v>
      </c>
      <c r="BA281" s="12">
        <f t="shared" si="9"/>
        <v>0</v>
      </c>
    </row>
    <row r="282" spans="1:53" x14ac:dyDescent="0.2">
      <c r="A282" s="8" t="s">
        <v>712</v>
      </c>
      <c r="B282" s="8" t="s">
        <v>1067</v>
      </c>
      <c r="C282" s="8" t="s">
        <v>691</v>
      </c>
      <c r="D282" s="8" t="s">
        <v>72</v>
      </c>
      <c r="E282" s="8" t="s">
        <v>144</v>
      </c>
      <c r="F282" s="23">
        <v>43309</v>
      </c>
      <c r="G282" s="8" t="s">
        <v>48</v>
      </c>
      <c r="H282" s="9" t="s">
        <v>77</v>
      </c>
      <c r="I282" s="10" t="s">
        <v>84</v>
      </c>
      <c r="J282" s="11">
        <v>10.6</v>
      </c>
      <c r="K282" s="12" t="s">
        <v>51</v>
      </c>
      <c r="L282" s="9"/>
      <c r="M282" s="15"/>
      <c r="N282" s="13"/>
      <c r="Q282" s="14"/>
      <c r="R282" s="14"/>
      <c r="S282" s="15" t="s">
        <v>834</v>
      </c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3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3">
        <v>3576</v>
      </c>
      <c r="AY282" s="14"/>
      <c r="AZ282" s="12">
        <f t="shared" si="8"/>
        <v>1</v>
      </c>
      <c r="BA282" s="12">
        <f t="shared" si="9"/>
        <v>0</v>
      </c>
    </row>
    <row r="283" spans="1:53" x14ac:dyDescent="0.2">
      <c r="A283" s="8" t="s">
        <v>715</v>
      </c>
      <c r="B283" s="8" t="s">
        <v>1067</v>
      </c>
      <c r="C283" s="8" t="s">
        <v>691</v>
      </c>
      <c r="D283" s="8" t="s">
        <v>72</v>
      </c>
      <c r="E283" s="8" t="s">
        <v>53</v>
      </c>
      <c r="F283" s="23">
        <v>43309</v>
      </c>
      <c r="G283" s="8" t="s">
        <v>48</v>
      </c>
      <c r="H283" s="9" t="s">
        <v>77</v>
      </c>
      <c r="I283" s="10" t="s">
        <v>84</v>
      </c>
      <c r="J283" s="10">
        <v>11</v>
      </c>
      <c r="K283" s="12" t="s">
        <v>51</v>
      </c>
      <c r="L283" s="45"/>
      <c r="M283" s="45"/>
      <c r="N283" s="26"/>
      <c r="Q283" s="14"/>
      <c r="R283" s="14"/>
      <c r="S283" s="9" t="s">
        <v>834</v>
      </c>
      <c r="T283" s="9"/>
      <c r="U283" s="9"/>
      <c r="V283" s="9"/>
      <c r="W283" s="9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3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8">
        <v>636</v>
      </c>
      <c r="AY283" s="14"/>
      <c r="AZ283" s="12">
        <f t="shared" si="8"/>
        <v>1</v>
      </c>
      <c r="BA283" s="12">
        <f t="shared" si="9"/>
        <v>0</v>
      </c>
    </row>
    <row r="284" spans="1:53" x14ac:dyDescent="0.2">
      <c r="A284" s="8" t="s">
        <v>720</v>
      </c>
      <c r="B284" s="8" t="s">
        <v>1067</v>
      </c>
      <c r="C284" s="8" t="s">
        <v>691</v>
      </c>
      <c r="D284" s="8" t="s">
        <v>494</v>
      </c>
      <c r="E284" s="8" t="s">
        <v>67</v>
      </c>
      <c r="F284" s="23">
        <v>43307</v>
      </c>
      <c r="G284" s="8" t="s">
        <v>68</v>
      </c>
      <c r="H284" s="9" t="s">
        <v>77</v>
      </c>
      <c r="I284" s="10" t="s">
        <v>84</v>
      </c>
      <c r="J284" s="11">
        <v>1.59</v>
      </c>
      <c r="K284" s="12" t="s">
        <v>51</v>
      </c>
      <c r="L284" s="15"/>
      <c r="M284" s="15"/>
      <c r="N284" s="13"/>
      <c r="Q284" s="14"/>
      <c r="R284" s="14"/>
      <c r="S284" s="15" t="s">
        <v>834</v>
      </c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3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3">
        <v>2565</v>
      </c>
      <c r="AY284" s="14"/>
      <c r="AZ284" s="12">
        <f t="shared" si="8"/>
        <v>1</v>
      </c>
      <c r="BA284" s="12">
        <f t="shared" si="9"/>
        <v>0</v>
      </c>
    </row>
    <row r="285" spans="1:53" x14ac:dyDescent="0.2">
      <c r="A285" s="8" t="s">
        <v>719</v>
      </c>
      <c r="B285" s="8" t="s">
        <v>1067</v>
      </c>
      <c r="C285" s="8" t="s">
        <v>691</v>
      </c>
      <c r="D285" s="8" t="s">
        <v>494</v>
      </c>
      <c r="E285" s="8" t="s">
        <v>67</v>
      </c>
      <c r="F285" s="23">
        <v>43307</v>
      </c>
      <c r="G285" s="8" t="s">
        <v>68</v>
      </c>
      <c r="H285" s="9" t="s">
        <v>77</v>
      </c>
      <c r="I285" s="10" t="s">
        <v>84</v>
      </c>
      <c r="J285" s="11">
        <v>1.0900000000000001</v>
      </c>
      <c r="K285" s="12" t="s">
        <v>51</v>
      </c>
      <c r="L285" s="15"/>
      <c r="M285" s="15"/>
      <c r="N285" s="13"/>
      <c r="Q285" s="14"/>
      <c r="R285" s="14"/>
      <c r="S285" s="15" t="s">
        <v>834</v>
      </c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3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3">
        <v>20628</v>
      </c>
      <c r="AY285" s="14"/>
      <c r="AZ285" s="12">
        <f t="shared" si="8"/>
        <v>1</v>
      </c>
      <c r="BA285" s="12">
        <f t="shared" si="9"/>
        <v>0</v>
      </c>
    </row>
    <row r="286" spans="1:53" x14ac:dyDescent="0.2">
      <c r="A286" s="8" t="s">
        <v>633</v>
      </c>
      <c r="B286" s="8" t="s">
        <v>594</v>
      </c>
      <c r="C286" s="8" t="s">
        <v>1095</v>
      </c>
      <c r="D286" s="8" t="s">
        <v>622</v>
      </c>
      <c r="E286" s="8" t="s">
        <v>144</v>
      </c>
      <c r="F286" s="23">
        <v>43335</v>
      </c>
      <c r="G286" s="8" t="s">
        <v>48</v>
      </c>
      <c r="H286" s="9" t="s">
        <v>77</v>
      </c>
      <c r="I286" s="10" t="s">
        <v>50</v>
      </c>
      <c r="J286" s="19">
        <v>55.5</v>
      </c>
      <c r="K286" s="12" t="s">
        <v>51</v>
      </c>
      <c r="L286" s="45"/>
      <c r="M286" s="45"/>
      <c r="N286" s="26"/>
      <c r="Q286" s="14"/>
      <c r="R286" s="9"/>
      <c r="S286" s="9" t="s">
        <v>834</v>
      </c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3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8">
        <v>2602</v>
      </c>
      <c r="AY286" s="14"/>
      <c r="AZ286" s="12">
        <f t="shared" si="8"/>
        <v>1</v>
      </c>
      <c r="BA286" s="12">
        <f t="shared" si="9"/>
        <v>0</v>
      </c>
    </row>
    <row r="287" spans="1:53" x14ac:dyDescent="0.2">
      <c r="A287" s="8" t="s">
        <v>593</v>
      </c>
      <c r="B287" s="8" t="s">
        <v>594</v>
      </c>
      <c r="C287" s="8" t="s">
        <v>1095</v>
      </c>
      <c r="D287" s="8" t="s">
        <v>595</v>
      </c>
      <c r="E287" s="8" t="s">
        <v>144</v>
      </c>
      <c r="F287" s="23">
        <v>43335</v>
      </c>
      <c r="G287" s="8" t="s">
        <v>48</v>
      </c>
      <c r="H287" s="9" t="s">
        <v>77</v>
      </c>
      <c r="I287" s="10" t="s">
        <v>84</v>
      </c>
      <c r="J287" s="19">
        <v>10.8</v>
      </c>
      <c r="K287" s="12" t="s">
        <v>51</v>
      </c>
      <c r="L287" s="45"/>
      <c r="M287" s="45"/>
      <c r="N287" s="26"/>
      <c r="Q287" s="14"/>
      <c r="R287" s="14"/>
      <c r="S287" s="9" t="s">
        <v>834</v>
      </c>
      <c r="T287" s="9"/>
      <c r="U287" s="9"/>
      <c r="V287" s="9"/>
      <c r="W287" s="9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3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8">
        <v>221</v>
      </c>
      <c r="AY287" s="14"/>
      <c r="AZ287" s="12">
        <f t="shared" si="8"/>
        <v>1</v>
      </c>
      <c r="BA287" s="12">
        <f t="shared" si="9"/>
        <v>0</v>
      </c>
    </row>
    <row r="288" spans="1:53" x14ac:dyDescent="0.2">
      <c r="A288" s="8" t="s">
        <v>596</v>
      </c>
      <c r="B288" s="8" t="s">
        <v>594</v>
      </c>
      <c r="C288" s="8" t="s">
        <v>1095</v>
      </c>
      <c r="D288" s="8" t="s">
        <v>595</v>
      </c>
      <c r="E288" s="8" t="s">
        <v>144</v>
      </c>
      <c r="F288" s="23">
        <v>43335</v>
      </c>
      <c r="G288" s="8" t="s">
        <v>48</v>
      </c>
      <c r="H288" s="9" t="s">
        <v>77</v>
      </c>
      <c r="I288" s="10" t="s">
        <v>84</v>
      </c>
      <c r="J288" s="19">
        <v>12.8</v>
      </c>
      <c r="K288" s="12" t="s">
        <v>51</v>
      </c>
      <c r="L288" s="45"/>
      <c r="M288" s="45"/>
      <c r="N288" s="26"/>
      <c r="Q288" s="14"/>
      <c r="R288" s="14"/>
      <c r="S288" s="9" t="s">
        <v>834</v>
      </c>
      <c r="T288" s="9"/>
      <c r="U288" s="9"/>
      <c r="V288" s="9"/>
      <c r="W288" s="9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3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8">
        <v>5772</v>
      </c>
      <c r="AY288" s="14"/>
      <c r="AZ288" s="12">
        <f t="shared" si="8"/>
        <v>1</v>
      </c>
      <c r="BA288" s="12">
        <f t="shared" si="9"/>
        <v>0</v>
      </c>
    </row>
    <row r="289" spans="1:53" x14ac:dyDescent="0.2">
      <c r="A289" s="8" t="s">
        <v>597</v>
      </c>
      <c r="B289" s="8" t="s">
        <v>594</v>
      </c>
      <c r="C289" s="8" t="s">
        <v>1095</v>
      </c>
      <c r="D289" s="8" t="s">
        <v>595</v>
      </c>
      <c r="E289" s="8" t="s">
        <v>144</v>
      </c>
      <c r="F289" s="23">
        <v>43335</v>
      </c>
      <c r="G289" s="8" t="s">
        <v>48</v>
      </c>
      <c r="H289" s="9" t="s">
        <v>77</v>
      </c>
      <c r="I289" s="10" t="s">
        <v>84</v>
      </c>
      <c r="J289" s="19">
        <v>13.1</v>
      </c>
      <c r="K289" s="12" t="s">
        <v>51</v>
      </c>
      <c r="L289" s="45"/>
      <c r="M289" s="45"/>
      <c r="N289" s="26"/>
      <c r="Q289" s="14"/>
      <c r="R289" s="14"/>
      <c r="S289" s="9" t="s">
        <v>834</v>
      </c>
      <c r="T289" s="9"/>
      <c r="U289" s="9"/>
      <c r="V289" s="9"/>
      <c r="W289" s="9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3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8">
        <v>2230</v>
      </c>
      <c r="AY289" s="14"/>
      <c r="AZ289" s="12">
        <f t="shared" si="8"/>
        <v>1</v>
      </c>
      <c r="BA289" s="12">
        <f t="shared" si="9"/>
        <v>0</v>
      </c>
    </row>
    <row r="290" spans="1:53" x14ac:dyDescent="0.2">
      <c r="A290" s="8" t="s">
        <v>607</v>
      </c>
      <c r="B290" s="8" t="s">
        <v>594</v>
      </c>
      <c r="C290" s="8" t="s">
        <v>1095</v>
      </c>
      <c r="D290" s="8" t="s">
        <v>605</v>
      </c>
      <c r="E290" s="8" t="s">
        <v>144</v>
      </c>
      <c r="F290" s="23">
        <v>43335</v>
      </c>
      <c r="G290" s="8" t="s">
        <v>48</v>
      </c>
      <c r="H290" s="9" t="s">
        <v>77</v>
      </c>
      <c r="I290" s="10" t="s">
        <v>84</v>
      </c>
      <c r="J290" s="19">
        <v>5.76</v>
      </c>
      <c r="K290" s="12" t="s">
        <v>51</v>
      </c>
      <c r="L290" s="45"/>
      <c r="M290" s="45"/>
      <c r="N290" s="26"/>
      <c r="Q290" s="14"/>
      <c r="R290" s="9"/>
      <c r="S290" s="9" t="s">
        <v>834</v>
      </c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3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8">
        <v>49</v>
      </c>
      <c r="AY290" s="14"/>
      <c r="AZ290" s="12">
        <f t="shared" si="8"/>
        <v>1</v>
      </c>
      <c r="BA290" s="12">
        <f t="shared" si="9"/>
        <v>0</v>
      </c>
    </row>
    <row r="291" spans="1:53" x14ac:dyDescent="0.2">
      <c r="A291" s="8" t="s">
        <v>610</v>
      </c>
      <c r="B291" s="8" t="s">
        <v>594</v>
      </c>
      <c r="C291" s="8" t="s">
        <v>1095</v>
      </c>
      <c r="D291" s="8" t="s">
        <v>605</v>
      </c>
      <c r="E291" s="8" t="s">
        <v>144</v>
      </c>
      <c r="F291" s="23">
        <v>43335</v>
      </c>
      <c r="G291" s="8" t="s">
        <v>48</v>
      </c>
      <c r="H291" s="9" t="s">
        <v>77</v>
      </c>
      <c r="I291" s="10" t="s">
        <v>84</v>
      </c>
      <c r="J291" s="19">
        <v>8.73</v>
      </c>
      <c r="K291" s="12" t="s">
        <v>51</v>
      </c>
      <c r="L291" s="45"/>
      <c r="M291" s="45"/>
      <c r="N291" s="26"/>
      <c r="Q291" s="14"/>
      <c r="R291" s="9"/>
      <c r="S291" s="9" t="s">
        <v>834</v>
      </c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3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8">
        <v>897</v>
      </c>
      <c r="AY291" s="14"/>
      <c r="AZ291" s="12">
        <f t="shared" si="8"/>
        <v>1</v>
      </c>
      <c r="BA291" s="12">
        <f t="shared" si="9"/>
        <v>0</v>
      </c>
    </row>
    <row r="292" spans="1:53" x14ac:dyDescent="0.2">
      <c r="A292" s="8" t="s">
        <v>613</v>
      </c>
      <c r="B292" s="8" t="s">
        <v>594</v>
      </c>
      <c r="C292" s="8" t="s">
        <v>1095</v>
      </c>
      <c r="D292" s="8" t="s">
        <v>605</v>
      </c>
      <c r="E292" s="8" t="s">
        <v>144</v>
      </c>
      <c r="F292" s="23">
        <v>43335</v>
      </c>
      <c r="G292" s="8" t="s">
        <v>48</v>
      </c>
      <c r="H292" s="9" t="s">
        <v>77</v>
      </c>
      <c r="I292" s="10" t="s">
        <v>84</v>
      </c>
      <c r="J292" s="19">
        <v>13.7</v>
      </c>
      <c r="K292" s="12" t="s">
        <v>51</v>
      </c>
      <c r="L292" s="45"/>
      <c r="M292" s="45"/>
      <c r="N292" s="26"/>
      <c r="Q292" s="14"/>
      <c r="R292" s="9"/>
      <c r="S292" s="9" t="s">
        <v>834</v>
      </c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3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8">
        <v>20770</v>
      </c>
      <c r="AY292" s="14"/>
      <c r="AZ292" s="12">
        <f t="shared" si="8"/>
        <v>1</v>
      </c>
      <c r="BA292" s="12">
        <f t="shared" si="9"/>
        <v>0</v>
      </c>
    </row>
    <row r="293" spans="1:53" x14ac:dyDescent="0.2">
      <c r="A293" s="8" t="s">
        <v>614</v>
      </c>
      <c r="B293" s="8" t="s">
        <v>594</v>
      </c>
      <c r="C293" s="8" t="s">
        <v>1095</v>
      </c>
      <c r="D293" s="8" t="s">
        <v>605</v>
      </c>
      <c r="E293" s="8" t="s">
        <v>144</v>
      </c>
      <c r="F293" s="23">
        <v>43335</v>
      </c>
      <c r="G293" s="8" t="s">
        <v>48</v>
      </c>
      <c r="H293" s="9" t="s">
        <v>77</v>
      </c>
      <c r="I293" s="10" t="s">
        <v>84</v>
      </c>
      <c r="J293" s="19">
        <v>13.2</v>
      </c>
      <c r="K293" s="12" t="s">
        <v>51</v>
      </c>
      <c r="L293" s="45"/>
      <c r="M293" s="45"/>
      <c r="N293" s="26"/>
      <c r="Q293" s="14"/>
      <c r="R293" s="9"/>
      <c r="S293" s="9" t="s">
        <v>834</v>
      </c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3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8">
        <v>10792</v>
      </c>
      <c r="AY293" s="14"/>
      <c r="AZ293" s="12">
        <f t="shared" si="8"/>
        <v>1</v>
      </c>
      <c r="BA293" s="12">
        <f t="shared" si="9"/>
        <v>0</v>
      </c>
    </row>
    <row r="294" spans="1:53" x14ac:dyDescent="0.2">
      <c r="A294" s="8" t="s">
        <v>615</v>
      </c>
      <c r="B294" s="8" t="s">
        <v>594</v>
      </c>
      <c r="C294" s="8" t="s">
        <v>1095</v>
      </c>
      <c r="D294" s="8" t="s">
        <v>605</v>
      </c>
      <c r="E294" s="8" t="s">
        <v>144</v>
      </c>
      <c r="F294" s="23">
        <v>43335</v>
      </c>
      <c r="G294" s="8" t="s">
        <v>48</v>
      </c>
      <c r="H294" s="9" t="s">
        <v>77</v>
      </c>
      <c r="I294" s="10" t="s">
        <v>84</v>
      </c>
      <c r="J294" s="19">
        <v>8.68</v>
      </c>
      <c r="K294" s="12" t="s">
        <v>51</v>
      </c>
      <c r="L294" s="45"/>
      <c r="M294" s="45"/>
      <c r="N294" s="26"/>
      <c r="Q294" s="14"/>
      <c r="R294" s="9"/>
      <c r="S294" s="9" t="s">
        <v>834</v>
      </c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3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8">
        <v>8260</v>
      </c>
      <c r="AY294" s="14"/>
      <c r="AZ294" s="12">
        <f t="shared" si="8"/>
        <v>1</v>
      </c>
      <c r="BA294" s="12">
        <f t="shared" si="9"/>
        <v>0</v>
      </c>
    </row>
    <row r="295" spans="1:53" x14ac:dyDescent="0.2">
      <c r="A295" s="8" t="s">
        <v>617</v>
      </c>
      <c r="B295" s="8" t="s">
        <v>594</v>
      </c>
      <c r="C295" s="8" t="s">
        <v>1095</v>
      </c>
      <c r="D295" s="8" t="s">
        <v>618</v>
      </c>
      <c r="E295" s="8" t="s">
        <v>144</v>
      </c>
      <c r="F295" s="23">
        <v>43335</v>
      </c>
      <c r="G295" s="8" t="s">
        <v>48</v>
      </c>
      <c r="H295" s="9" t="s">
        <v>77</v>
      </c>
      <c r="I295" s="10" t="s">
        <v>84</v>
      </c>
      <c r="J295" s="19">
        <v>13.8</v>
      </c>
      <c r="K295" s="12" t="s">
        <v>51</v>
      </c>
      <c r="L295" s="45"/>
      <c r="M295" s="45"/>
      <c r="N295" s="26"/>
      <c r="Q295" s="14"/>
      <c r="R295" s="9"/>
      <c r="S295" s="9" t="s">
        <v>834</v>
      </c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3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8">
        <v>4539</v>
      </c>
      <c r="AY295" s="14"/>
      <c r="AZ295" s="12">
        <f t="shared" si="8"/>
        <v>1</v>
      </c>
      <c r="BA295" s="12">
        <f t="shared" si="9"/>
        <v>0</v>
      </c>
    </row>
    <row r="296" spans="1:53" x14ac:dyDescent="0.2">
      <c r="A296" s="8" t="s">
        <v>619</v>
      </c>
      <c r="B296" s="8" t="s">
        <v>594</v>
      </c>
      <c r="C296" s="8" t="s">
        <v>1095</v>
      </c>
      <c r="D296" s="8" t="s">
        <v>618</v>
      </c>
      <c r="E296" s="8" t="s">
        <v>53</v>
      </c>
      <c r="F296" s="23">
        <v>43335</v>
      </c>
      <c r="G296" s="8" t="s">
        <v>48</v>
      </c>
      <c r="H296" s="9" t="s">
        <v>77</v>
      </c>
      <c r="I296" s="10" t="s">
        <v>84</v>
      </c>
      <c r="J296" s="19">
        <v>12.2</v>
      </c>
      <c r="K296" s="12" t="s">
        <v>51</v>
      </c>
      <c r="L296" s="45"/>
      <c r="M296" s="45"/>
      <c r="N296" s="26"/>
      <c r="Q296" s="14"/>
      <c r="R296" s="9"/>
      <c r="S296" s="9" t="s">
        <v>834</v>
      </c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3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8">
        <v>1325</v>
      </c>
      <c r="AY296" s="14"/>
      <c r="AZ296" s="12">
        <f t="shared" si="8"/>
        <v>1</v>
      </c>
      <c r="BA296" s="12">
        <f t="shared" si="9"/>
        <v>0</v>
      </c>
    </row>
    <row r="297" spans="1:53" x14ac:dyDescent="0.2">
      <c r="A297" s="8" t="s">
        <v>623</v>
      </c>
      <c r="B297" s="8" t="s">
        <v>594</v>
      </c>
      <c r="C297" s="8" t="s">
        <v>1095</v>
      </c>
      <c r="D297" s="8" t="s">
        <v>622</v>
      </c>
      <c r="E297" s="8" t="s">
        <v>47</v>
      </c>
      <c r="F297" s="23">
        <v>43335</v>
      </c>
      <c r="G297" s="8" t="s">
        <v>48</v>
      </c>
      <c r="H297" s="9" t="s">
        <v>77</v>
      </c>
      <c r="I297" s="10" t="s">
        <v>84</v>
      </c>
      <c r="J297" s="19">
        <v>10.6</v>
      </c>
      <c r="K297" s="12" t="s">
        <v>51</v>
      </c>
      <c r="L297" s="45"/>
      <c r="M297" s="45"/>
      <c r="N297" s="26"/>
      <c r="Q297" s="14"/>
      <c r="R297" s="14"/>
      <c r="S297" s="9" t="s">
        <v>834</v>
      </c>
      <c r="T297" s="9"/>
      <c r="U297" s="9"/>
      <c r="V297" s="9"/>
      <c r="W297" s="9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3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8">
        <v>1476</v>
      </c>
      <c r="AY297" s="14"/>
      <c r="AZ297" s="12">
        <f t="shared" si="8"/>
        <v>1</v>
      </c>
      <c r="BA297" s="12">
        <f t="shared" si="9"/>
        <v>0</v>
      </c>
    </row>
    <row r="298" spans="1:53" x14ac:dyDescent="0.2">
      <c r="A298" s="8" t="s">
        <v>624</v>
      </c>
      <c r="B298" s="8" t="s">
        <v>594</v>
      </c>
      <c r="C298" s="8" t="s">
        <v>1095</v>
      </c>
      <c r="D298" s="8" t="s">
        <v>622</v>
      </c>
      <c r="E298" s="8" t="s">
        <v>47</v>
      </c>
      <c r="F298" s="23">
        <v>43335</v>
      </c>
      <c r="G298" s="8" t="s">
        <v>48</v>
      </c>
      <c r="H298" s="9" t="s">
        <v>77</v>
      </c>
      <c r="I298" s="10" t="s">
        <v>84</v>
      </c>
      <c r="J298" s="19">
        <v>16</v>
      </c>
      <c r="K298" s="12" t="s">
        <v>51</v>
      </c>
      <c r="L298" s="45"/>
      <c r="M298" s="45"/>
      <c r="N298" s="26"/>
      <c r="Q298" s="14"/>
      <c r="R298" s="14"/>
      <c r="S298" s="9" t="s">
        <v>834</v>
      </c>
      <c r="T298" s="9"/>
      <c r="U298" s="9"/>
      <c r="V298" s="9"/>
      <c r="W298" s="9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3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8">
        <v>13577</v>
      </c>
      <c r="AY298" s="14"/>
      <c r="AZ298" s="12">
        <f t="shared" si="8"/>
        <v>1</v>
      </c>
      <c r="BA298" s="12">
        <f t="shared" si="9"/>
        <v>0</v>
      </c>
    </row>
    <row r="299" spans="1:53" x14ac:dyDescent="0.2">
      <c r="A299" s="8" t="s">
        <v>627</v>
      </c>
      <c r="B299" s="8" t="s">
        <v>594</v>
      </c>
      <c r="C299" s="8" t="s">
        <v>1095</v>
      </c>
      <c r="D299" s="8" t="s">
        <v>622</v>
      </c>
      <c r="E299" s="8" t="s">
        <v>47</v>
      </c>
      <c r="F299" s="23">
        <v>43335</v>
      </c>
      <c r="G299" s="8" t="s">
        <v>48</v>
      </c>
      <c r="H299" s="9" t="s">
        <v>77</v>
      </c>
      <c r="I299" s="10" t="s">
        <v>84</v>
      </c>
      <c r="J299" s="19">
        <v>16.7</v>
      </c>
      <c r="K299" s="12" t="s">
        <v>51</v>
      </c>
      <c r="L299" s="45"/>
      <c r="M299" s="45"/>
      <c r="N299" s="26"/>
      <c r="Q299" s="14"/>
      <c r="R299" s="14"/>
      <c r="S299" s="9" t="s">
        <v>834</v>
      </c>
      <c r="T299" s="9"/>
      <c r="U299" s="9"/>
      <c r="V299" s="9"/>
      <c r="W299" s="9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3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8">
        <v>22670</v>
      </c>
      <c r="AY299" s="14"/>
      <c r="AZ299" s="12">
        <f t="shared" si="8"/>
        <v>1</v>
      </c>
      <c r="BA299" s="12">
        <f t="shared" si="9"/>
        <v>0</v>
      </c>
    </row>
    <row r="300" spans="1:53" x14ac:dyDescent="0.2">
      <c r="A300" s="8" t="s">
        <v>628</v>
      </c>
      <c r="B300" s="8" t="s">
        <v>594</v>
      </c>
      <c r="C300" s="8" t="s">
        <v>1095</v>
      </c>
      <c r="D300" s="8" t="s">
        <v>622</v>
      </c>
      <c r="E300" s="8" t="s">
        <v>47</v>
      </c>
      <c r="F300" s="23">
        <v>43335</v>
      </c>
      <c r="G300" s="8" t="s">
        <v>48</v>
      </c>
      <c r="H300" s="9" t="s">
        <v>77</v>
      </c>
      <c r="I300" s="10" t="s">
        <v>84</v>
      </c>
      <c r="J300" s="19">
        <v>15.6</v>
      </c>
      <c r="K300" s="12" t="s">
        <v>51</v>
      </c>
      <c r="L300" s="45"/>
      <c r="M300" s="45"/>
      <c r="N300" s="26"/>
      <c r="Q300" s="14"/>
      <c r="R300" s="14"/>
      <c r="S300" s="9" t="s">
        <v>834</v>
      </c>
      <c r="T300" s="9"/>
      <c r="U300" s="9"/>
      <c r="V300" s="9"/>
      <c r="W300" s="9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3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8">
        <v>8908</v>
      </c>
      <c r="AY300" s="14"/>
      <c r="AZ300" s="12">
        <f t="shared" si="8"/>
        <v>1</v>
      </c>
      <c r="BA300" s="12">
        <f t="shared" si="9"/>
        <v>0</v>
      </c>
    </row>
    <row r="301" spans="1:53" x14ac:dyDescent="0.2">
      <c r="A301" s="8" t="s">
        <v>629</v>
      </c>
      <c r="B301" s="8" t="s">
        <v>594</v>
      </c>
      <c r="C301" s="8" t="s">
        <v>1095</v>
      </c>
      <c r="D301" s="8" t="s">
        <v>622</v>
      </c>
      <c r="E301" s="8" t="s">
        <v>47</v>
      </c>
      <c r="F301" s="23">
        <v>43335</v>
      </c>
      <c r="G301" s="8" t="s">
        <v>48</v>
      </c>
      <c r="H301" s="9" t="s">
        <v>77</v>
      </c>
      <c r="I301" s="10" t="s">
        <v>84</v>
      </c>
      <c r="J301" s="19">
        <v>22.1</v>
      </c>
      <c r="K301" s="12" t="s">
        <v>51</v>
      </c>
      <c r="L301" s="45"/>
      <c r="M301" s="45"/>
      <c r="N301" s="26"/>
      <c r="Q301" s="14"/>
      <c r="R301" s="14"/>
      <c r="S301" s="9" t="s">
        <v>834</v>
      </c>
      <c r="T301" s="9"/>
      <c r="U301" s="9"/>
      <c r="V301" s="9"/>
      <c r="W301" s="9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3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8">
        <v>34710</v>
      </c>
      <c r="AY301" s="14"/>
      <c r="AZ301" s="12">
        <f t="shared" si="8"/>
        <v>1</v>
      </c>
      <c r="BA301" s="12">
        <f t="shared" si="9"/>
        <v>0</v>
      </c>
    </row>
    <row r="302" spans="1:53" x14ac:dyDescent="0.2">
      <c r="A302" s="8" t="s">
        <v>637</v>
      </c>
      <c r="B302" s="8" t="s">
        <v>594</v>
      </c>
      <c r="C302" s="8" t="s">
        <v>1095</v>
      </c>
      <c r="D302" s="8" t="s">
        <v>622</v>
      </c>
      <c r="E302" s="8" t="s">
        <v>144</v>
      </c>
      <c r="F302" s="23">
        <v>43335</v>
      </c>
      <c r="G302" s="8" t="s">
        <v>48</v>
      </c>
      <c r="H302" s="9" t="s">
        <v>77</v>
      </c>
      <c r="I302" s="10" t="s">
        <v>84</v>
      </c>
      <c r="J302" s="19">
        <v>21.4</v>
      </c>
      <c r="K302" s="12" t="s">
        <v>51</v>
      </c>
      <c r="L302" s="45"/>
      <c r="M302" s="45"/>
      <c r="N302" s="26"/>
      <c r="Q302" s="14"/>
      <c r="R302" s="14"/>
      <c r="S302" s="9" t="s">
        <v>834</v>
      </c>
      <c r="T302" s="9"/>
      <c r="U302" s="9"/>
      <c r="V302" s="9"/>
      <c r="W302" s="9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3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8">
        <v>4395</v>
      </c>
      <c r="AY302" s="14"/>
      <c r="AZ302" s="12">
        <f t="shared" si="8"/>
        <v>1</v>
      </c>
      <c r="BA302" s="12">
        <f t="shared" si="9"/>
        <v>0</v>
      </c>
    </row>
    <row r="303" spans="1:53" x14ac:dyDescent="0.2">
      <c r="A303" s="8" t="s">
        <v>638</v>
      </c>
      <c r="B303" s="8" t="s">
        <v>594</v>
      </c>
      <c r="C303" s="8" t="s">
        <v>1095</v>
      </c>
      <c r="D303" s="8" t="s">
        <v>622</v>
      </c>
      <c r="E303" s="8" t="s">
        <v>144</v>
      </c>
      <c r="F303" s="23">
        <v>43335</v>
      </c>
      <c r="G303" s="8" t="s">
        <v>48</v>
      </c>
      <c r="H303" s="9" t="s">
        <v>77</v>
      </c>
      <c r="I303" s="10" t="s">
        <v>84</v>
      </c>
      <c r="J303" s="19">
        <v>13.1</v>
      </c>
      <c r="K303" s="12" t="s">
        <v>51</v>
      </c>
      <c r="L303" s="45"/>
      <c r="M303" s="45"/>
      <c r="N303" s="26"/>
      <c r="Q303" s="14"/>
      <c r="R303" s="14"/>
      <c r="S303" s="9" t="s">
        <v>834</v>
      </c>
      <c r="T303" s="9"/>
      <c r="U303" s="9"/>
      <c r="V303" s="9"/>
      <c r="W303" s="9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3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8">
        <v>892</v>
      </c>
      <c r="AY303" s="14"/>
      <c r="AZ303" s="12">
        <f t="shared" si="8"/>
        <v>1</v>
      </c>
      <c r="BA303" s="12">
        <f t="shared" si="9"/>
        <v>0</v>
      </c>
    </row>
    <row r="304" spans="1:53" x14ac:dyDescent="0.2">
      <c r="A304" s="8" t="s">
        <v>640</v>
      </c>
      <c r="B304" s="8" t="s">
        <v>594</v>
      </c>
      <c r="C304" s="8" t="s">
        <v>1095</v>
      </c>
      <c r="D304" s="8" t="s">
        <v>622</v>
      </c>
      <c r="E304" s="8" t="s">
        <v>144</v>
      </c>
      <c r="F304" s="23">
        <v>43335</v>
      </c>
      <c r="G304" s="8" t="s">
        <v>48</v>
      </c>
      <c r="H304" s="9" t="s">
        <v>77</v>
      </c>
      <c r="I304" s="10" t="s">
        <v>84</v>
      </c>
      <c r="J304" s="19">
        <v>16.5</v>
      </c>
      <c r="K304" s="12" t="s">
        <v>51</v>
      </c>
      <c r="L304" s="45"/>
      <c r="M304" s="45"/>
      <c r="N304" s="26"/>
      <c r="Q304" s="14"/>
      <c r="R304" s="9"/>
      <c r="S304" s="9" t="s">
        <v>834</v>
      </c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3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8">
        <v>22208</v>
      </c>
      <c r="AY304" s="14"/>
      <c r="AZ304" s="12">
        <f t="shared" si="8"/>
        <v>1</v>
      </c>
      <c r="BA304" s="12">
        <f t="shared" si="9"/>
        <v>0</v>
      </c>
    </row>
    <row r="305" spans="1:53" x14ac:dyDescent="0.2">
      <c r="A305" s="8" t="s">
        <v>642</v>
      </c>
      <c r="B305" s="8" t="s">
        <v>594</v>
      </c>
      <c r="C305" s="8" t="s">
        <v>1095</v>
      </c>
      <c r="D305" s="8" t="s">
        <v>622</v>
      </c>
      <c r="E305" s="8" t="s">
        <v>64</v>
      </c>
      <c r="F305" s="23">
        <v>43335</v>
      </c>
      <c r="G305" s="8" t="s">
        <v>48</v>
      </c>
      <c r="H305" s="9" t="s">
        <v>77</v>
      </c>
      <c r="I305" s="10" t="s">
        <v>84</v>
      </c>
      <c r="J305" s="19">
        <v>12.6</v>
      </c>
      <c r="K305" s="12" t="s">
        <v>51</v>
      </c>
      <c r="L305" s="45"/>
      <c r="M305" s="45"/>
      <c r="N305" s="26"/>
      <c r="Q305" s="14"/>
      <c r="R305" s="9"/>
      <c r="S305" s="9" t="s">
        <v>834</v>
      </c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3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8">
        <v>19635</v>
      </c>
      <c r="AY305" s="14"/>
      <c r="AZ305" s="12">
        <f t="shared" si="8"/>
        <v>1</v>
      </c>
      <c r="BA305" s="12">
        <f t="shared" si="9"/>
        <v>0</v>
      </c>
    </row>
    <row r="306" spans="1:53" x14ac:dyDescent="0.2">
      <c r="A306" s="8" t="s">
        <v>644</v>
      </c>
      <c r="B306" s="8" t="s">
        <v>594</v>
      </c>
      <c r="C306" s="8" t="s">
        <v>1095</v>
      </c>
      <c r="D306" s="8" t="s">
        <v>622</v>
      </c>
      <c r="E306" s="8" t="s">
        <v>64</v>
      </c>
      <c r="F306" s="23">
        <v>43335</v>
      </c>
      <c r="G306" s="8" t="s">
        <v>48</v>
      </c>
      <c r="H306" s="9" t="s">
        <v>77</v>
      </c>
      <c r="I306" s="10" t="s">
        <v>84</v>
      </c>
      <c r="J306" s="19">
        <v>10.8</v>
      </c>
      <c r="K306" s="12" t="s">
        <v>51</v>
      </c>
      <c r="L306" s="45"/>
      <c r="M306" s="45"/>
      <c r="N306" s="26"/>
      <c r="Q306" s="14"/>
      <c r="R306" s="14"/>
      <c r="S306" s="9" t="s">
        <v>834</v>
      </c>
      <c r="T306" s="9"/>
      <c r="U306" s="9"/>
      <c r="V306" s="9"/>
      <c r="W306" s="9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3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8">
        <v>88</v>
      </c>
      <c r="AY306" s="14"/>
      <c r="AZ306" s="12">
        <f t="shared" si="8"/>
        <v>1</v>
      </c>
      <c r="BA306" s="12">
        <f t="shared" si="9"/>
        <v>0</v>
      </c>
    </row>
    <row r="307" spans="1:53" x14ac:dyDescent="0.2">
      <c r="A307" s="8" t="s">
        <v>645</v>
      </c>
      <c r="B307" s="8" t="s">
        <v>594</v>
      </c>
      <c r="C307" s="8" t="s">
        <v>1095</v>
      </c>
      <c r="D307" s="8" t="s">
        <v>622</v>
      </c>
      <c r="E307" s="8" t="s">
        <v>64</v>
      </c>
      <c r="F307" s="23">
        <v>43335</v>
      </c>
      <c r="G307" s="8" t="s">
        <v>48</v>
      </c>
      <c r="H307" s="9" t="s">
        <v>77</v>
      </c>
      <c r="I307" s="10" t="s">
        <v>84</v>
      </c>
      <c r="J307" s="19">
        <v>13.3</v>
      </c>
      <c r="K307" s="12" t="s">
        <v>51</v>
      </c>
      <c r="L307" s="45"/>
      <c r="M307" s="45"/>
      <c r="N307" s="26"/>
      <c r="Q307" s="14"/>
      <c r="R307" s="14"/>
      <c r="S307" s="9" t="s">
        <v>834</v>
      </c>
      <c r="T307" s="9"/>
      <c r="U307" s="9"/>
      <c r="V307" s="9"/>
      <c r="W307" s="9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3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8">
        <v>984</v>
      </c>
      <c r="AY307" s="14"/>
      <c r="AZ307" s="12">
        <f t="shared" si="8"/>
        <v>1</v>
      </c>
      <c r="BA307" s="12">
        <f t="shared" si="9"/>
        <v>0</v>
      </c>
    </row>
    <row r="308" spans="1:53" x14ac:dyDescent="0.2">
      <c r="A308" s="8" t="s">
        <v>646</v>
      </c>
      <c r="B308" s="8" t="s">
        <v>594</v>
      </c>
      <c r="C308" s="8" t="s">
        <v>1095</v>
      </c>
      <c r="D308" s="8" t="s">
        <v>647</v>
      </c>
      <c r="E308" s="8" t="s">
        <v>64</v>
      </c>
      <c r="F308" s="23">
        <v>43335</v>
      </c>
      <c r="G308" s="8" t="s">
        <v>48</v>
      </c>
      <c r="H308" s="9" t="s">
        <v>77</v>
      </c>
      <c r="I308" s="10" t="s">
        <v>84</v>
      </c>
      <c r="J308" s="19">
        <v>15.5</v>
      </c>
      <c r="K308" s="12" t="s">
        <v>51</v>
      </c>
      <c r="L308" s="45"/>
      <c r="M308" s="45"/>
      <c r="N308" s="26"/>
      <c r="Q308" s="14"/>
      <c r="R308" s="14"/>
      <c r="S308" s="9" t="s">
        <v>834</v>
      </c>
      <c r="T308" s="9"/>
      <c r="U308" s="9"/>
      <c r="V308" s="9"/>
      <c r="W308" s="9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3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8">
        <v>10650</v>
      </c>
      <c r="AY308" s="14"/>
      <c r="AZ308" s="12">
        <f t="shared" si="8"/>
        <v>1</v>
      </c>
      <c r="BA308" s="12">
        <f t="shared" si="9"/>
        <v>0</v>
      </c>
    </row>
    <row r="309" spans="1:53" x14ac:dyDescent="0.2">
      <c r="A309" s="8" t="s">
        <v>648</v>
      </c>
      <c r="B309" s="8" t="s">
        <v>594</v>
      </c>
      <c r="C309" s="8" t="s">
        <v>1095</v>
      </c>
      <c r="D309" s="8" t="s">
        <v>647</v>
      </c>
      <c r="E309" s="8" t="s">
        <v>64</v>
      </c>
      <c r="F309" s="23">
        <v>43335</v>
      </c>
      <c r="G309" s="8" t="s">
        <v>48</v>
      </c>
      <c r="H309" s="9" t="s">
        <v>77</v>
      </c>
      <c r="I309" s="10" t="s">
        <v>84</v>
      </c>
      <c r="J309" s="19">
        <v>15.9</v>
      </c>
      <c r="K309" s="12" t="s">
        <v>51</v>
      </c>
      <c r="L309" s="45"/>
      <c r="M309" s="45"/>
      <c r="N309" s="26"/>
      <c r="Q309" s="14"/>
      <c r="R309" s="14"/>
      <c r="S309" s="9" t="s">
        <v>834</v>
      </c>
      <c r="T309" s="9"/>
      <c r="U309" s="9"/>
      <c r="V309" s="9"/>
      <c r="W309" s="9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3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8">
        <v>3680</v>
      </c>
      <c r="AY309" s="14"/>
      <c r="AZ309" s="12">
        <f t="shared" si="8"/>
        <v>1</v>
      </c>
      <c r="BA309" s="12">
        <f t="shared" si="9"/>
        <v>0</v>
      </c>
    </row>
    <row r="310" spans="1:53" x14ac:dyDescent="0.2">
      <c r="A310" s="8" t="s">
        <v>649</v>
      </c>
      <c r="B310" s="8" t="s">
        <v>594</v>
      </c>
      <c r="C310" s="8" t="s">
        <v>1095</v>
      </c>
      <c r="D310" s="8" t="s">
        <v>647</v>
      </c>
      <c r="E310" s="8" t="s">
        <v>64</v>
      </c>
      <c r="F310" s="23">
        <v>43335</v>
      </c>
      <c r="G310" s="8" t="s">
        <v>48</v>
      </c>
      <c r="H310" s="9" t="s">
        <v>77</v>
      </c>
      <c r="I310" s="10" t="s">
        <v>84</v>
      </c>
      <c r="J310" s="19">
        <v>15.3</v>
      </c>
      <c r="K310" s="12" t="s">
        <v>51</v>
      </c>
      <c r="L310" s="45"/>
      <c r="M310" s="45"/>
      <c r="N310" s="26"/>
      <c r="Q310" s="14"/>
      <c r="R310" s="14"/>
      <c r="S310" s="9" t="s">
        <v>834</v>
      </c>
      <c r="T310" s="9"/>
      <c r="U310" s="9"/>
      <c r="V310" s="9"/>
      <c r="W310" s="9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3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8">
        <v>19615</v>
      </c>
      <c r="AY310" s="14"/>
      <c r="AZ310" s="12">
        <f t="shared" si="8"/>
        <v>1</v>
      </c>
      <c r="BA310" s="12">
        <f t="shared" si="9"/>
        <v>0</v>
      </c>
    </row>
    <row r="311" spans="1:53" x14ac:dyDescent="0.2">
      <c r="A311" s="8" t="s">
        <v>650</v>
      </c>
      <c r="B311" s="8" t="s">
        <v>594</v>
      </c>
      <c r="C311" s="8" t="s">
        <v>1095</v>
      </c>
      <c r="D311" s="8" t="s">
        <v>647</v>
      </c>
      <c r="E311" s="8" t="s">
        <v>64</v>
      </c>
      <c r="F311" s="23">
        <v>43335</v>
      </c>
      <c r="G311" s="8" t="s">
        <v>48</v>
      </c>
      <c r="H311" s="9" t="s">
        <v>77</v>
      </c>
      <c r="I311" s="10" t="s">
        <v>84</v>
      </c>
      <c r="J311" s="19">
        <v>14.1</v>
      </c>
      <c r="K311" s="12" t="s">
        <v>51</v>
      </c>
      <c r="L311" s="45"/>
      <c r="M311" s="45"/>
      <c r="N311" s="26"/>
      <c r="Q311" s="14"/>
      <c r="R311" s="14"/>
      <c r="S311" s="9" t="s">
        <v>834</v>
      </c>
      <c r="T311" s="9"/>
      <c r="U311" s="9"/>
      <c r="V311" s="9"/>
      <c r="W311" s="9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3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8">
        <v>6192</v>
      </c>
      <c r="AY311" s="14"/>
      <c r="AZ311" s="12">
        <f t="shared" si="8"/>
        <v>1</v>
      </c>
      <c r="BA311" s="12">
        <f t="shared" si="9"/>
        <v>0</v>
      </c>
    </row>
    <row r="312" spans="1:53" x14ac:dyDescent="0.2">
      <c r="A312" s="8" t="s">
        <v>651</v>
      </c>
      <c r="B312" s="8" t="s">
        <v>594</v>
      </c>
      <c r="C312" s="8" t="s">
        <v>1095</v>
      </c>
      <c r="D312" s="8" t="s">
        <v>647</v>
      </c>
      <c r="E312" s="8" t="s">
        <v>64</v>
      </c>
      <c r="F312" s="23">
        <v>43335</v>
      </c>
      <c r="G312" s="8" t="s">
        <v>48</v>
      </c>
      <c r="H312" s="9" t="s">
        <v>77</v>
      </c>
      <c r="I312" s="10" t="s">
        <v>84</v>
      </c>
      <c r="J312" s="19">
        <v>13.7</v>
      </c>
      <c r="K312" s="12" t="s">
        <v>51</v>
      </c>
      <c r="L312" s="45"/>
      <c r="M312" s="45"/>
      <c r="N312" s="26"/>
      <c r="Q312" s="14"/>
      <c r="R312" s="14"/>
      <c r="S312" s="9" t="s">
        <v>834</v>
      </c>
      <c r="T312" s="9"/>
      <c r="U312" s="9"/>
      <c r="V312" s="9"/>
      <c r="W312" s="9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3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8">
        <v>4939</v>
      </c>
      <c r="AY312" s="14"/>
      <c r="AZ312" s="12">
        <f t="shared" si="8"/>
        <v>1</v>
      </c>
      <c r="BA312" s="12">
        <f t="shared" si="9"/>
        <v>0</v>
      </c>
    </row>
    <row r="313" spans="1:53" x14ac:dyDescent="0.2">
      <c r="A313" s="8" t="s">
        <v>652</v>
      </c>
      <c r="B313" s="8" t="s">
        <v>594</v>
      </c>
      <c r="C313" s="8" t="s">
        <v>1095</v>
      </c>
      <c r="D313" s="8" t="s">
        <v>647</v>
      </c>
      <c r="E313" s="8" t="s">
        <v>64</v>
      </c>
      <c r="F313" s="23">
        <v>43335</v>
      </c>
      <c r="G313" s="8" t="s">
        <v>48</v>
      </c>
      <c r="H313" s="9" t="s">
        <v>77</v>
      </c>
      <c r="I313" s="10" t="s">
        <v>84</v>
      </c>
      <c r="J313" s="19">
        <v>13.7</v>
      </c>
      <c r="K313" s="12" t="s">
        <v>51</v>
      </c>
      <c r="L313" s="45"/>
      <c r="M313" s="45"/>
      <c r="N313" s="26"/>
      <c r="Q313" s="14"/>
      <c r="R313" s="14"/>
      <c r="S313" s="9" t="s">
        <v>834</v>
      </c>
      <c r="T313" s="9"/>
      <c r="U313" s="9"/>
      <c r="V313" s="9"/>
      <c r="W313" s="9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3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8">
        <v>10453</v>
      </c>
      <c r="AY313" s="14"/>
      <c r="AZ313" s="12">
        <f t="shared" si="8"/>
        <v>1</v>
      </c>
      <c r="BA313" s="12">
        <f t="shared" si="9"/>
        <v>0</v>
      </c>
    </row>
    <row r="314" spans="1:53" x14ac:dyDescent="0.2">
      <c r="A314" s="8" t="s">
        <v>653</v>
      </c>
      <c r="B314" s="8" t="s">
        <v>594</v>
      </c>
      <c r="C314" s="8" t="s">
        <v>1095</v>
      </c>
      <c r="D314" s="8" t="s">
        <v>647</v>
      </c>
      <c r="E314" s="8" t="s">
        <v>64</v>
      </c>
      <c r="F314" s="23">
        <v>43335</v>
      </c>
      <c r="G314" s="8" t="s">
        <v>48</v>
      </c>
      <c r="H314" s="9" t="s">
        <v>77</v>
      </c>
      <c r="I314" s="10" t="s">
        <v>84</v>
      </c>
      <c r="J314" s="19">
        <v>11.9</v>
      </c>
      <c r="K314" s="12" t="s">
        <v>51</v>
      </c>
      <c r="L314" s="45"/>
      <c r="M314" s="45"/>
      <c r="N314" s="26"/>
      <c r="Q314" s="14"/>
      <c r="R314" s="14"/>
      <c r="S314" s="9" t="s">
        <v>834</v>
      </c>
      <c r="T314" s="9"/>
      <c r="U314" s="9"/>
      <c r="V314" s="9"/>
      <c r="W314" s="9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3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8">
        <v>2374</v>
      </c>
      <c r="AY314" s="14"/>
      <c r="AZ314" s="12">
        <f t="shared" si="8"/>
        <v>1</v>
      </c>
      <c r="BA314" s="12">
        <f t="shared" si="9"/>
        <v>0</v>
      </c>
    </row>
    <row r="315" spans="1:53" x14ac:dyDescent="0.2">
      <c r="A315" s="8" t="s">
        <v>654</v>
      </c>
      <c r="B315" s="8" t="s">
        <v>594</v>
      </c>
      <c r="C315" s="8" t="s">
        <v>1095</v>
      </c>
      <c r="D315" s="8" t="s">
        <v>647</v>
      </c>
      <c r="E315" s="8" t="s">
        <v>64</v>
      </c>
      <c r="F315" s="23">
        <v>43335</v>
      </c>
      <c r="G315" s="8" t="s">
        <v>48</v>
      </c>
      <c r="H315" s="9" t="s">
        <v>77</v>
      </c>
      <c r="I315" s="10" t="s">
        <v>84</v>
      </c>
      <c r="J315" s="19">
        <v>13.2</v>
      </c>
      <c r="K315" s="12" t="s">
        <v>51</v>
      </c>
      <c r="L315" s="45"/>
      <c r="M315" s="45"/>
      <c r="N315" s="26"/>
      <c r="Q315" s="14"/>
      <c r="R315" s="14"/>
      <c r="S315" s="9" t="s">
        <v>834</v>
      </c>
      <c r="T315" s="9"/>
      <c r="U315" s="9"/>
      <c r="V315" s="9"/>
      <c r="W315" s="9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3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8">
        <v>2100</v>
      </c>
      <c r="AY315" s="14"/>
      <c r="AZ315" s="12">
        <f t="shared" si="8"/>
        <v>1</v>
      </c>
      <c r="BA315" s="12">
        <f t="shared" si="9"/>
        <v>0</v>
      </c>
    </row>
    <row r="316" spans="1:53" x14ac:dyDescent="0.2">
      <c r="A316" s="8" t="s">
        <v>656</v>
      </c>
      <c r="B316" s="8" t="s">
        <v>594</v>
      </c>
      <c r="C316" s="8" t="s">
        <v>1095</v>
      </c>
      <c r="D316" s="8" t="s">
        <v>647</v>
      </c>
      <c r="E316" s="8" t="s">
        <v>64</v>
      </c>
      <c r="F316" s="23">
        <v>43335</v>
      </c>
      <c r="G316" s="8" t="s">
        <v>48</v>
      </c>
      <c r="H316" s="9" t="s">
        <v>77</v>
      </c>
      <c r="I316" s="10" t="s">
        <v>84</v>
      </c>
      <c r="J316" s="19">
        <v>10.1</v>
      </c>
      <c r="K316" s="12" t="s">
        <v>51</v>
      </c>
      <c r="L316" s="45"/>
      <c r="M316" s="45"/>
      <c r="N316" s="26"/>
      <c r="Q316" s="14"/>
      <c r="R316" s="14"/>
      <c r="S316" s="9" t="s">
        <v>834</v>
      </c>
      <c r="T316" s="9"/>
      <c r="U316" s="9"/>
      <c r="V316" s="9"/>
      <c r="W316" s="9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3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8">
        <v>434</v>
      </c>
      <c r="AY316" s="14"/>
      <c r="AZ316" s="12">
        <f t="shared" si="8"/>
        <v>1</v>
      </c>
      <c r="BA316" s="12">
        <f t="shared" si="9"/>
        <v>0</v>
      </c>
    </row>
    <row r="317" spans="1:53" x14ac:dyDescent="0.2">
      <c r="A317" s="8" t="s">
        <v>657</v>
      </c>
      <c r="B317" s="8" t="s">
        <v>594</v>
      </c>
      <c r="C317" s="8" t="s">
        <v>1095</v>
      </c>
      <c r="D317" s="8" t="s">
        <v>647</v>
      </c>
      <c r="E317" s="8" t="s">
        <v>64</v>
      </c>
      <c r="F317" s="23">
        <v>43335</v>
      </c>
      <c r="G317" s="8" t="s">
        <v>48</v>
      </c>
      <c r="H317" s="9" t="s">
        <v>77</v>
      </c>
      <c r="I317" s="10" t="s">
        <v>84</v>
      </c>
      <c r="J317" s="19">
        <v>13.3</v>
      </c>
      <c r="K317" s="12" t="s">
        <v>51</v>
      </c>
      <c r="L317" s="45"/>
      <c r="M317" s="45"/>
      <c r="N317" s="26"/>
      <c r="Q317" s="14"/>
      <c r="R317" s="14"/>
      <c r="S317" s="9" t="s">
        <v>834</v>
      </c>
      <c r="T317" s="9"/>
      <c r="U317" s="9"/>
      <c r="V317" s="9"/>
      <c r="W317" s="9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3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8">
        <v>3960</v>
      </c>
      <c r="AY317" s="14"/>
      <c r="AZ317" s="12">
        <f t="shared" si="8"/>
        <v>1</v>
      </c>
      <c r="BA317" s="12">
        <f t="shared" si="9"/>
        <v>0</v>
      </c>
    </row>
    <row r="318" spans="1:53" x14ac:dyDescent="0.2">
      <c r="A318" s="8" t="s">
        <v>658</v>
      </c>
      <c r="B318" s="8" t="s">
        <v>594</v>
      </c>
      <c r="C318" s="8" t="s">
        <v>1095</v>
      </c>
      <c r="D318" s="8" t="s">
        <v>647</v>
      </c>
      <c r="E318" s="8" t="s">
        <v>64</v>
      </c>
      <c r="F318" s="23">
        <v>43335</v>
      </c>
      <c r="G318" s="8" t="s">
        <v>48</v>
      </c>
      <c r="H318" s="9" t="s">
        <v>77</v>
      </c>
      <c r="I318" s="10" t="s">
        <v>84</v>
      </c>
      <c r="J318" s="19">
        <v>13.8</v>
      </c>
      <c r="K318" s="12" t="s">
        <v>51</v>
      </c>
      <c r="L318" s="45"/>
      <c r="M318" s="45"/>
      <c r="N318" s="26"/>
      <c r="Q318" s="14"/>
      <c r="R318" s="14"/>
      <c r="S318" s="9" t="s">
        <v>834</v>
      </c>
      <c r="T318" s="9"/>
      <c r="U318" s="9"/>
      <c r="V318" s="9"/>
      <c r="W318" s="9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3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8">
        <v>1177</v>
      </c>
      <c r="AY318" s="14"/>
      <c r="AZ318" s="12">
        <f t="shared" si="8"/>
        <v>1</v>
      </c>
      <c r="BA318" s="12">
        <f t="shared" si="9"/>
        <v>0</v>
      </c>
    </row>
    <row r="319" spans="1:53" x14ac:dyDescent="0.2">
      <c r="A319" s="8" t="s">
        <v>659</v>
      </c>
      <c r="B319" s="8" t="s">
        <v>594</v>
      </c>
      <c r="C319" s="8" t="s">
        <v>1095</v>
      </c>
      <c r="D319" s="8" t="s">
        <v>647</v>
      </c>
      <c r="E319" s="8" t="s">
        <v>64</v>
      </c>
      <c r="F319" s="23">
        <v>43335</v>
      </c>
      <c r="G319" s="8" t="s">
        <v>48</v>
      </c>
      <c r="H319" s="9" t="s">
        <v>77</v>
      </c>
      <c r="I319" s="10" t="s">
        <v>84</v>
      </c>
      <c r="J319" s="19">
        <v>17</v>
      </c>
      <c r="K319" s="12" t="s">
        <v>51</v>
      </c>
      <c r="L319" s="45"/>
      <c r="M319" s="45"/>
      <c r="N319" s="26"/>
      <c r="Q319" s="14"/>
      <c r="R319" s="14"/>
      <c r="S319" s="9" t="s">
        <v>834</v>
      </c>
      <c r="T319" s="9"/>
      <c r="U319" s="9"/>
      <c r="V319" s="9"/>
      <c r="W319" s="9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3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8">
        <v>17558</v>
      </c>
      <c r="AY319" s="14"/>
      <c r="AZ319" s="12">
        <f t="shared" si="8"/>
        <v>1</v>
      </c>
      <c r="BA319" s="12">
        <f t="shared" si="9"/>
        <v>0</v>
      </c>
    </row>
    <row r="320" spans="1:53" x14ac:dyDescent="0.2">
      <c r="A320" s="8" t="s">
        <v>660</v>
      </c>
      <c r="B320" s="8" t="s">
        <v>594</v>
      </c>
      <c r="C320" s="8" t="s">
        <v>1095</v>
      </c>
      <c r="D320" s="8" t="s">
        <v>647</v>
      </c>
      <c r="E320" s="8" t="s">
        <v>64</v>
      </c>
      <c r="F320" s="23">
        <v>43335</v>
      </c>
      <c r="G320" s="8" t="s">
        <v>48</v>
      </c>
      <c r="H320" s="9" t="s">
        <v>77</v>
      </c>
      <c r="I320" s="10" t="s">
        <v>84</v>
      </c>
      <c r="J320" s="19">
        <v>14</v>
      </c>
      <c r="K320" s="12" t="s">
        <v>51</v>
      </c>
      <c r="L320" s="45"/>
      <c r="M320" s="45"/>
      <c r="N320" s="26"/>
      <c r="Q320" s="14"/>
      <c r="R320" s="14"/>
      <c r="S320" s="9" t="s">
        <v>834</v>
      </c>
      <c r="T320" s="9"/>
      <c r="U320" s="9"/>
      <c r="V320" s="9"/>
      <c r="W320" s="9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3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8">
        <v>2658</v>
      </c>
      <c r="AY320" s="14"/>
      <c r="AZ320" s="12">
        <f t="shared" si="8"/>
        <v>1</v>
      </c>
      <c r="BA320" s="12">
        <f t="shared" si="9"/>
        <v>0</v>
      </c>
    </row>
    <row r="321" spans="1:53" x14ac:dyDescent="0.2">
      <c r="A321" s="8" t="s">
        <v>661</v>
      </c>
      <c r="B321" s="8" t="s">
        <v>594</v>
      </c>
      <c r="C321" s="8" t="s">
        <v>1095</v>
      </c>
      <c r="D321" s="8" t="s">
        <v>647</v>
      </c>
      <c r="E321" s="8" t="s">
        <v>64</v>
      </c>
      <c r="F321" s="23">
        <v>43335</v>
      </c>
      <c r="G321" s="8" t="s">
        <v>48</v>
      </c>
      <c r="H321" s="9" t="s">
        <v>77</v>
      </c>
      <c r="I321" s="10" t="s">
        <v>84</v>
      </c>
      <c r="J321" s="19">
        <v>14</v>
      </c>
      <c r="K321" s="12" t="s">
        <v>51</v>
      </c>
      <c r="L321" s="45"/>
      <c r="M321" s="45"/>
      <c r="N321" s="26"/>
      <c r="Q321" s="14"/>
      <c r="R321" s="14"/>
      <c r="S321" s="9" t="s">
        <v>834</v>
      </c>
      <c r="T321" s="9"/>
      <c r="U321" s="9"/>
      <c r="V321" s="9"/>
      <c r="W321" s="9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3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8">
        <v>6271</v>
      </c>
      <c r="AY321" s="14"/>
      <c r="AZ321" s="12">
        <f t="shared" si="8"/>
        <v>1</v>
      </c>
      <c r="BA321" s="12">
        <f t="shared" si="9"/>
        <v>0</v>
      </c>
    </row>
    <row r="322" spans="1:53" x14ac:dyDescent="0.2">
      <c r="A322" s="8" t="s">
        <v>662</v>
      </c>
      <c r="B322" s="8" t="s">
        <v>594</v>
      </c>
      <c r="C322" s="8" t="s">
        <v>1095</v>
      </c>
      <c r="D322" s="8" t="s">
        <v>647</v>
      </c>
      <c r="E322" s="8" t="s">
        <v>64</v>
      </c>
      <c r="F322" s="23">
        <v>43335</v>
      </c>
      <c r="G322" s="8" t="s">
        <v>48</v>
      </c>
      <c r="H322" s="9" t="s">
        <v>77</v>
      </c>
      <c r="I322" s="10" t="s">
        <v>84</v>
      </c>
      <c r="J322" s="19">
        <v>15.2</v>
      </c>
      <c r="K322" s="12" t="s">
        <v>51</v>
      </c>
      <c r="L322" s="45"/>
      <c r="M322" s="45"/>
      <c r="N322" s="26"/>
      <c r="Q322" s="14"/>
      <c r="R322" s="14"/>
      <c r="S322" s="9" t="s">
        <v>834</v>
      </c>
      <c r="T322" s="9"/>
      <c r="U322" s="9"/>
      <c r="V322" s="9"/>
      <c r="W322" s="9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3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8">
        <v>16415</v>
      </c>
      <c r="AY322" s="14"/>
      <c r="AZ322" s="12">
        <f t="shared" ref="AZ322:AZ385" si="10">COUNT(T322:AY322)</f>
        <v>1</v>
      </c>
      <c r="BA322" s="12">
        <f t="shared" ref="BA322:BA385" si="11">COUNT(T322:AW322)</f>
        <v>0</v>
      </c>
    </row>
    <row r="323" spans="1:53" x14ac:dyDescent="0.2">
      <c r="A323" s="8" t="s">
        <v>663</v>
      </c>
      <c r="B323" s="8" t="s">
        <v>594</v>
      </c>
      <c r="C323" s="8" t="s">
        <v>1095</v>
      </c>
      <c r="D323" s="8" t="s">
        <v>647</v>
      </c>
      <c r="E323" s="8" t="s">
        <v>64</v>
      </c>
      <c r="F323" s="23">
        <v>43335</v>
      </c>
      <c r="G323" s="8" t="s">
        <v>48</v>
      </c>
      <c r="H323" s="9" t="s">
        <v>77</v>
      </c>
      <c r="I323" s="10" t="s">
        <v>84</v>
      </c>
      <c r="J323" s="19">
        <v>12.7</v>
      </c>
      <c r="K323" s="12" t="s">
        <v>51</v>
      </c>
      <c r="L323" s="45"/>
      <c r="M323" s="45"/>
      <c r="N323" s="26"/>
      <c r="Q323" s="14"/>
      <c r="R323" s="14"/>
      <c r="S323" s="9" t="s">
        <v>834</v>
      </c>
      <c r="T323" s="9"/>
      <c r="U323" s="9"/>
      <c r="V323" s="9"/>
      <c r="W323" s="9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3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8">
        <v>1540</v>
      </c>
      <c r="AY323" s="14"/>
      <c r="AZ323" s="12">
        <f t="shared" si="10"/>
        <v>1</v>
      </c>
      <c r="BA323" s="12">
        <f t="shared" si="11"/>
        <v>0</v>
      </c>
    </row>
    <row r="324" spans="1:53" x14ac:dyDescent="0.2">
      <c r="A324" s="8" t="s">
        <v>665</v>
      </c>
      <c r="B324" s="8" t="s">
        <v>594</v>
      </c>
      <c r="C324" s="8" t="s">
        <v>1095</v>
      </c>
      <c r="D324" s="8" t="s">
        <v>647</v>
      </c>
      <c r="E324" s="8" t="s">
        <v>64</v>
      </c>
      <c r="F324" s="23">
        <v>43335</v>
      </c>
      <c r="G324" s="8" t="s">
        <v>48</v>
      </c>
      <c r="H324" s="9" t="s">
        <v>77</v>
      </c>
      <c r="I324" s="10" t="s">
        <v>84</v>
      </c>
      <c r="J324" s="19">
        <v>15.3</v>
      </c>
      <c r="K324" s="12" t="s">
        <v>51</v>
      </c>
      <c r="L324" s="45"/>
      <c r="M324" s="45"/>
      <c r="N324" s="26"/>
      <c r="Q324" s="14"/>
      <c r="R324" s="14"/>
      <c r="S324" s="9" t="s">
        <v>834</v>
      </c>
      <c r="T324" s="9"/>
      <c r="U324" s="9"/>
      <c r="V324" s="9"/>
      <c r="W324" s="9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3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8">
        <v>9612</v>
      </c>
      <c r="AY324" s="14"/>
      <c r="AZ324" s="12">
        <f t="shared" si="10"/>
        <v>1</v>
      </c>
      <c r="BA324" s="12">
        <f t="shared" si="11"/>
        <v>0</v>
      </c>
    </row>
    <row r="325" spans="1:53" x14ac:dyDescent="0.2">
      <c r="A325" s="8" t="s">
        <v>666</v>
      </c>
      <c r="B325" s="8" t="s">
        <v>594</v>
      </c>
      <c r="C325" s="8" t="s">
        <v>1095</v>
      </c>
      <c r="D325" s="8" t="s">
        <v>647</v>
      </c>
      <c r="E325" s="8" t="s">
        <v>64</v>
      </c>
      <c r="F325" s="23">
        <v>43335</v>
      </c>
      <c r="G325" s="8" t="s">
        <v>48</v>
      </c>
      <c r="H325" s="9" t="s">
        <v>77</v>
      </c>
      <c r="I325" s="10" t="s">
        <v>84</v>
      </c>
      <c r="J325" s="19">
        <v>13.1</v>
      </c>
      <c r="K325" s="12" t="s">
        <v>51</v>
      </c>
      <c r="L325" s="45"/>
      <c r="M325" s="45"/>
      <c r="N325" s="26"/>
      <c r="Q325" s="14"/>
      <c r="R325" s="14"/>
      <c r="S325" s="9" t="s">
        <v>834</v>
      </c>
      <c r="T325" s="9"/>
      <c r="U325" s="9"/>
      <c r="V325" s="9"/>
      <c r="W325" s="9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3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8">
        <v>7134</v>
      </c>
      <c r="AY325" s="14"/>
      <c r="AZ325" s="12">
        <f t="shared" si="10"/>
        <v>1</v>
      </c>
      <c r="BA325" s="12">
        <f t="shared" si="11"/>
        <v>0</v>
      </c>
    </row>
    <row r="326" spans="1:53" x14ac:dyDescent="0.2">
      <c r="A326" s="8" t="s">
        <v>667</v>
      </c>
      <c r="B326" s="8" t="s">
        <v>594</v>
      </c>
      <c r="C326" s="8" t="s">
        <v>1095</v>
      </c>
      <c r="D326" s="8" t="s">
        <v>647</v>
      </c>
      <c r="E326" s="8" t="s">
        <v>64</v>
      </c>
      <c r="F326" s="23">
        <v>43335</v>
      </c>
      <c r="G326" s="8" t="s">
        <v>48</v>
      </c>
      <c r="H326" s="9" t="s">
        <v>77</v>
      </c>
      <c r="I326" s="10" t="s">
        <v>84</v>
      </c>
      <c r="J326" s="19">
        <v>16.100000000000001</v>
      </c>
      <c r="K326" s="12" t="s">
        <v>51</v>
      </c>
      <c r="L326" s="45"/>
      <c r="M326" s="45"/>
      <c r="N326" s="26"/>
      <c r="Q326" s="14"/>
      <c r="R326" s="14"/>
      <c r="S326" s="9" t="s">
        <v>834</v>
      </c>
      <c r="T326" s="9"/>
      <c r="U326" s="9"/>
      <c r="V326" s="9"/>
      <c r="W326" s="9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3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8">
        <v>13539</v>
      </c>
      <c r="AY326" s="14"/>
      <c r="AZ326" s="12">
        <f t="shared" si="10"/>
        <v>1</v>
      </c>
      <c r="BA326" s="12">
        <f t="shared" si="11"/>
        <v>0</v>
      </c>
    </row>
    <row r="327" spans="1:53" x14ac:dyDescent="0.2">
      <c r="A327" s="8" t="s">
        <v>668</v>
      </c>
      <c r="B327" s="8" t="s">
        <v>594</v>
      </c>
      <c r="C327" s="8" t="s">
        <v>1095</v>
      </c>
      <c r="D327" s="8" t="s">
        <v>647</v>
      </c>
      <c r="E327" s="8" t="s">
        <v>64</v>
      </c>
      <c r="F327" s="23">
        <v>43335</v>
      </c>
      <c r="G327" s="8" t="s">
        <v>48</v>
      </c>
      <c r="H327" s="9" t="s">
        <v>77</v>
      </c>
      <c r="I327" s="10" t="s">
        <v>84</v>
      </c>
      <c r="J327" s="19">
        <v>13.9</v>
      </c>
      <c r="K327" s="12" t="s">
        <v>51</v>
      </c>
      <c r="L327" s="45"/>
      <c r="M327" s="45"/>
      <c r="N327" s="26"/>
      <c r="Q327" s="14"/>
      <c r="R327" s="14"/>
      <c r="S327" s="9" t="s">
        <v>834</v>
      </c>
      <c r="T327" s="9"/>
      <c r="U327" s="9"/>
      <c r="V327" s="9"/>
      <c r="W327" s="9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3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8">
        <v>6009</v>
      </c>
      <c r="AY327" s="14"/>
      <c r="AZ327" s="12">
        <f t="shared" si="10"/>
        <v>1</v>
      </c>
      <c r="BA327" s="12">
        <f t="shared" si="11"/>
        <v>0</v>
      </c>
    </row>
    <row r="328" spans="1:53" x14ac:dyDescent="0.2">
      <c r="A328" s="8" t="s">
        <v>609</v>
      </c>
      <c r="B328" s="8" t="s">
        <v>594</v>
      </c>
      <c r="C328" s="8" t="s">
        <v>1095</v>
      </c>
      <c r="D328" s="8" t="s">
        <v>605</v>
      </c>
      <c r="E328" s="8" t="s">
        <v>144</v>
      </c>
      <c r="F328" s="23">
        <v>43335</v>
      </c>
      <c r="G328" s="8" t="s">
        <v>48</v>
      </c>
      <c r="H328" s="9" t="s">
        <v>77</v>
      </c>
      <c r="I328" s="10" t="s">
        <v>84</v>
      </c>
      <c r="J328" s="19">
        <v>6.51</v>
      </c>
      <c r="K328" s="12" t="s">
        <v>51</v>
      </c>
      <c r="L328" s="45"/>
      <c r="M328" s="45"/>
      <c r="N328" s="26"/>
      <c r="Q328" s="24" t="s">
        <v>12</v>
      </c>
      <c r="R328" s="24"/>
      <c r="S328" s="2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8">
        <v>45058</v>
      </c>
      <c r="AK328" s="13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2">
        <f t="shared" si="10"/>
        <v>1</v>
      </c>
      <c r="BA328" s="12">
        <f t="shared" si="11"/>
        <v>1</v>
      </c>
    </row>
    <row r="329" spans="1:53" x14ac:dyDescent="0.2">
      <c r="A329" s="8" t="s">
        <v>674</v>
      </c>
      <c r="B329" s="8" t="s">
        <v>671</v>
      </c>
      <c r="C329" s="8" t="s">
        <v>1096</v>
      </c>
      <c r="D329" s="8" t="s">
        <v>675</v>
      </c>
      <c r="E329" s="8" t="s">
        <v>53</v>
      </c>
      <c r="F329" s="23">
        <v>43292</v>
      </c>
      <c r="G329" s="8" t="s">
        <v>48</v>
      </c>
      <c r="H329" s="9" t="s">
        <v>77</v>
      </c>
      <c r="I329" s="10" t="s">
        <v>50</v>
      </c>
      <c r="J329" s="19">
        <v>52.6</v>
      </c>
      <c r="K329" s="12" t="s">
        <v>51</v>
      </c>
      <c r="L329" s="45"/>
      <c r="M329" s="45"/>
      <c r="N329" s="26"/>
      <c r="Q329" s="14"/>
      <c r="R329" s="14"/>
      <c r="S329" s="9" t="s">
        <v>834</v>
      </c>
      <c r="T329" s="9"/>
      <c r="U329" s="9"/>
      <c r="V329" s="9"/>
      <c r="W329" s="9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3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8">
        <v>3636</v>
      </c>
      <c r="AY329" s="14"/>
      <c r="AZ329" s="12">
        <f t="shared" si="10"/>
        <v>1</v>
      </c>
      <c r="BA329" s="12">
        <f t="shared" si="11"/>
        <v>0</v>
      </c>
    </row>
    <row r="330" spans="1:53" x14ac:dyDescent="0.2">
      <c r="A330" s="8" t="s">
        <v>676</v>
      </c>
      <c r="B330" s="8" t="s">
        <v>671</v>
      </c>
      <c r="C330" s="8" t="s">
        <v>1096</v>
      </c>
      <c r="D330" s="8" t="s">
        <v>675</v>
      </c>
      <c r="E330" s="8" t="s">
        <v>53</v>
      </c>
      <c r="F330" s="23">
        <v>43292</v>
      </c>
      <c r="G330" s="8" t="s">
        <v>48</v>
      </c>
      <c r="H330" s="9" t="s">
        <v>77</v>
      </c>
      <c r="I330" s="10" t="s">
        <v>84</v>
      </c>
      <c r="J330" s="19">
        <v>19.3</v>
      </c>
      <c r="K330" s="12" t="s">
        <v>51</v>
      </c>
      <c r="L330" s="45"/>
      <c r="M330" s="45"/>
      <c r="N330" s="26"/>
      <c r="Q330" s="14"/>
      <c r="R330" s="14"/>
      <c r="S330" s="9" t="s">
        <v>834</v>
      </c>
      <c r="T330" s="9"/>
      <c r="U330" s="9"/>
      <c r="V330" s="9"/>
      <c r="W330" s="9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3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8">
        <v>17925</v>
      </c>
      <c r="AY330" s="14"/>
      <c r="AZ330" s="12">
        <f t="shared" si="10"/>
        <v>1</v>
      </c>
      <c r="BA330" s="12">
        <f t="shared" si="11"/>
        <v>0</v>
      </c>
    </row>
    <row r="331" spans="1:53" x14ac:dyDescent="0.2">
      <c r="A331" s="8" t="s">
        <v>670</v>
      </c>
      <c r="B331" s="8" t="s">
        <v>671</v>
      </c>
      <c r="C331" s="8" t="s">
        <v>1096</v>
      </c>
      <c r="D331" s="8" t="s">
        <v>499</v>
      </c>
      <c r="E331" s="8" t="s">
        <v>64</v>
      </c>
      <c r="F331" s="23">
        <v>43292</v>
      </c>
      <c r="G331" s="8" t="s">
        <v>48</v>
      </c>
      <c r="H331" s="9" t="s">
        <v>56</v>
      </c>
      <c r="I331" s="10" t="s">
        <v>50</v>
      </c>
      <c r="J331" s="19">
        <v>34.1</v>
      </c>
      <c r="K331" s="12" t="s">
        <v>51</v>
      </c>
      <c r="L331" s="45"/>
      <c r="M331" s="45"/>
      <c r="N331" s="26"/>
      <c r="Q331" s="14"/>
      <c r="R331" s="9" t="s">
        <v>13</v>
      </c>
      <c r="S331" s="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8"/>
      <c r="AG331" s="14"/>
      <c r="AH331" s="8">
        <v>8650</v>
      </c>
      <c r="AI331" s="14"/>
      <c r="AJ331" s="14"/>
      <c r="AK331" s="13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2">
        <f t="shared" si="10"/>
        <v>1</v>
      </c>
      <c r="BA331" s="12">
        <f t="shared" si="11"/>
        <v>1</v>
      </c>
    </row>
    <row r="332" spans="1:53" x14ac:dyDescent="0.2">
      <c r="A332" s="8" t="s">
        <v>684</v>
      </c>
      <c r="B332" s="8" t="s">
        <v>1066</v>
      </c>
      <c r="C332" s="12" t="s">
        <v>682</v>
      </c>
      <c r="D332" s="12" t="s">
        <v>683</v>
      </c>
      <c r="E332" s="12" t="s">
        <v>494</v>
      </c>
      <c r="F332" s="16">
        <v>42979</v>
      </c>
      <c r="G332" s="12" t="s">
        <v>48</v>
      </c>
      <c r="H332" s="17" t="s">
        <v>77</v>
      </c>
      <c r="I332" s="12" t="s">
        <v>84</v>
      </c>
      <c r="J332" s="19">
        <v>9.6300000000000008</v>
      </c>
      <c r="K332" s="12" t="s">
        <v>51</v>
      </c>
      <c r="L332" s="15"/>
      <c r="M332" s="15"/>
      <c r="N332" s="13"/>
      <c r="Q332" s="14"/>
      <c r="R332" s="14"/>
      <c r="S332" s="15" t="s">
        <v>834</v>
      </c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3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3">
        <v>12520</v>
      </c>
      <c r="AY332" s="14"/>
      <c r="AZ332" s="12">
        <f t="shared" si="10"/>
        <v>1</v>
      </c>
      <c r="BA332" s="12">
        <f t="shared" si="11"/>
        <v>0</v>
      </c>
    </row>
    <row r="333" spans="1:53" x14ac:dyDescent="0.2">
      <c r="A333" s="8" t="s">
        <v>685</v>
      </c>
      <c r="B333" s="8" t="s">
        <v>1066</v>
      </c>
      <c r="C333" s="12" t="s">
        <v>682</v>
      </c>
      <c r="D333" s="12" t="s">
        <v>683</v>
      </c>
      <c r="E333" s="12" t="s">
        <v>494</v>
      </c>
      <c r="F333" s="16">
        <v>42979</v>
      </c>
      <c r="G333" s="12" t="s">
        <v>48</v>
      </c>
      <c r="H333" s="17" t="s">
        <v>77</v>
      </c>
      <c r="I333" s="12" t="s">
        <v>84</v>
      </c>
      <c r="J333" s="19">
        <v>8.43</v>
      </c>
      <c r="K333" s="12" t="s">
        <v>51</v>
      </c>
      <c r="L333" s="15"/>
      <c r="M333" s="15"/>
      <c r="N333" s="13"/>
      <c r="Q333" s="14"/>
      <c r="R333" s="14"/>
      <c r="S333" s="15" t="s">
        <v>834</v>
      </c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3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3">
        <v>1356</v>
      </c>
      <c r="AY333" s="14"/>
      <c r="AZ333" s="12">
        <f t="shared" si="10"/>
        <v>1</v>
      </c>
      <c r="BA333" s="12">
        <f t="shared" si="11"/>
        <v>0</v>
      </c>
    </row>
    <row r="334" spans="1:53" x14ac:dyDescent="0.2">
      <c r="A334" s="8" t="s">
        <v>688</v>
      </c>
      <c r="B334" s="8" t="s">
        <v>1066</v>
      </c>
      <c r="C334" s="12" t="s">
        <v>682</v>
      </c>
      <c r="D334" s="12" t="s">
        <v>683</v>
      </c>
      <c r="E334" s="12" t="s">
        <v>494</v>
      </c>
      <c r="F334" s="16">
        <v>42979</v>
      </c>
      <c r="G334" s="12" t="s">
        <v>48</v>
      </c>
      <c r="H334" s="17" t="s">
        <v>77</v>
      </c>
      <c r="I334" s="12" t="s">
        <v>84</v>
      </c>
      <c r="J334" s="19">
        <v>20.6</v>
      </c>
      <c r="K334" s="12" t="s">
        <v>51</v>
      </c>
      <c r="L334" s="15"/>
      <c r="M334" s="15"/>
      <c r="N334" s="13"/>
      <c r="Q334" s="14"/>
      <c r="R334" s="14"/>
      <c r="S334" s="15" t="s">
        <v>834</v>
      </c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3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3">
        <v>19672</v>
      </c>
      <c r="AY334" s="14"/>
      <c r="AZ334" s="12">
        <f t="shared" si="10"/>
        <v>1</v>
      </c>
      <c r="BA334" s="12">
        <f t="shared" si="11"/>
        <v>0</v>
      </c>
    </row>
    <row r="335" spans="1:53" x14ac:dyDescent="0.2">
      <c r="A335" s="8" t="s">
        <v>689</v>
      </c>
      <c r="B335" s="8" t="s">
        <v>1066</v>
      </c>
      <c r="C335" s="12" t="s">
        <v>682</v>
      </c>
      <c r="D335" s="12" t="s">
        <v>683</v>
      </c>
      <c r="E335" s="12" t="s">
        <v>494</v>
      </c>
      <c r="F335" s="16">
        <v>42979</v>
      </c>
      <c r="G335" s="12" t="s">
        <v>48</v>
      </c>
      <c r="H335" s="17" t="s">
        <v>77</v>
      </c>
      <c r="I335" s="12" t="s">
        <v>84</v>
      </c>
      <c r="J335" s="19">
        <v>14.6</v>
      </c>
      <c r="K335" s="12" t="s">
        <v>51</v>
      </c>
      <c r="L335" s="15"/>
      <c r="M335" s="15"/>
      <c r="N335" s="13"/>
      <c r="Q335" s="14"/>
      <c r="R335" s="14"/>
      <c r="S335" s="15" t="s">
        <v>834</v>
      </c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3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3">
        <v>12860</v>
      </c>
      <c r="AY335" s="14"/>
      <c r="AZ335" s="12">
        <f t="shared" si="10"/>
        <v>1</v>
      </c>
      <c r="BA335" s="12">
        <f t="shared" si="11"/>
        <v>0</v>
      </c>
    </row>
    <row r="336" spans="1:53" x14ac:dyDescent="0.2">
      <c r="A336" s="35" t="s">
        <v>881</v>
      </c>
      <c r="B336" s="12" t="s">
        <v>882</v>
      </c>
      <c r="C336" s="12" t="s">
        <v>882</v>
      </c>
      <c r="D336" s="12" t="s">
        <v>883</v>
      </c>
      <c r="E336" s="12" t="s">
        <v>144</v>
      </c>
      <c r="F336" s="16">
        <v>43560</v>
      </c>
      <c r="G336" s="12" t="s">
        <v>48</v>
      </c>
      <c r="H336" s="17" t="s">
        <v>884</v>
      </c>
      <c r="I336" s="12" t="s">
        <v>50</v>
      </c>
      <c r="J336" s="37">
        <v>93.266666666666666</v>
      </c>
      <c r="K336" s="12" t="s">
        <v>51</v>
      </c>
      <c r="L336" s="33" t="s">
        <v>34</v>
      </c>
      <c r="M336" s="49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D336" s="34"/>
      <c r="AE336" s="34"/>
      <c r="AF336" s="34"/>
      <c r="AH336" s="34"/>
      <c r="AI336" s="34"/>
      <c r="AJ336" s="34"/>
      <c r="AK336" s="34"/>
      <c r="AL336" s="34"/>
      <c r="AM336" s="34"/>
      <c r="AN336" s="34"/>
      <c r="AO336" s="35">
        <v>229006</v>
      </c>
      <c r="AP336" s="34"/>
      <c r="AQ336" s="34"/>
      <c r="AR336" s="34"/>
      <c r="AS336" s="34"/>
      <c r="AT336" s="34"/>
      <c r="AU336" s="34"/>
      <c r="AV336" s="34"/>
      <c r="AX336" s="34"/>
      <c r="AZ336" s="12">
        <f t="shared" si="10"/>
        <v>1</v>
      </c>
      <c r="BA336" s="12">
        <f t="shared" si="11"/>
        <v>1</v>
      </c>
    </row>
    <row r="337" spans="1:53" x14ac:dyDescent="0.2">
      <c r="A337" s="35" t="s">
        <v>885</v>
      </c>
      <c r="B337" s="12" t="s">
        <v>882</v>
      </c>
      <c r="C337" s="12" t="s">
        <v>882</v>
      </c>
      <c r="D337" s="12" t="s">
        <v>886</v>
      </c>
      <c r="E337" s="12" t="s">
        <v>144</v>
      </c>
      <c r="F337" s="16">
        <v>43560</v>
      </c>
      <c r="G337" s="12" t="s">
        <v>48</v>
      </c>
      <c r="H337" s="17" t="s">
        <v>884</v>
      </c>
      <c r="I337" s="12" t="s">
        <v>50</v>
      </c>
      <c r="J337" s="37">
        <v>87.433333333333337</v>
      </c>
      <c r="K337" s="12" t="s">
        <v>51</v>
      </c>
      <c r="L337" s="33" t="s">
        <v>34</v>
      </c>
      <c r="M337" s="49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D337" s="34"/>
      <c r="AE337" s="34"/>
      <c r="AF337" s="34"/>
      <c r="AH337" s="34"/>
      <c r="AI337" s="34"/>
      <c r="AJ337" s="34"/>
      <c r="AK337" s="34"/>
      <c r="AL337" s="34"/>
      <c r="AM337" s="34"/>
      <c r="AN337" s="34"/>
      <c r="AO337" s="35">
        <v>247805</v>
      </c>
      <c r="AP337" s="34"/>
      <c r="AQ337" s="34"/>
      <c r="AR337" s="34"/>
      <c r="AS337" s="34"/>
      <c r="AT337" s="34"/>
      <c r="AU337" s="34"/>
      <c r="AV337" s="34"/>
      <c r="AX337" s="34"/>
      <c r="AZ337" s="12">
        <f t="shared" si="10"/>
        <v>1</v>
      </c>
      <c r="BA337" s="12">
        <f t="shared" si="11"/>
        <v>1</v>
      </c>
    </row>
    <row r="338" spans="1:53" x14ac:dyDescent="0.2">
      <c r="A338" s="8" t="s">
        <v>785</v>
      </c>
      <c r="B338" s="8" t="s">
        <v>1069</v>
      </c>
      <c r="C338" s="12" t="s">
        <v>779</v>
      </c>
      <c r="D338" s="12">
        <v>2</v>
      </c>
      <c r="E338" s="12" t="s">
        <v>67</v>
      </c>
      <c r="F338" s="16">
        <v>42936</v>
      </c>
      <c r="G338" s="12" t="s">
        <v>82</v>
      </c>
      <c r="H338" s="17" t="s">
        <v>77</v>
      </c>
      <c r="I338" s="12" t="s">
        <v>50</v>
      </c>
      <c r="J338" s="19">
        <v>63.8</v>
      </c>
      <c r="K338" s="12" t="s">
        <v>51</v>
      </c>
      <c r="L338" s="9"/>
      <c r="M338" s="9"/>
      <c r="N338" s="9"/>
      <c r="Q338" s="9"/>
      <c r="R338" s="9"/>
      <c r="S338" s="9" t="s">
        <v>834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3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8">
        <v>16540</v>
      </c>
      <c r="AY338" s="14"/>
      <c r="AZ338" s="12">
        <f t="shared" si="10"/>
        <v>1</v>
      </c>
      <c r="BA338" s="12">
        <f t="shared" si="11"/>
        <v>0</v>
      </c>
    </row>
    <row r="339" spans="1:53" x14ac:dyDescent="0.2">
      <c r="A339" s="8" t="s">
        <v>795</v>
      </c>
      <c r="B339" s="8" t="s">
        <v>1069</v>
      </c>
      <c r="C339" s="12" t="s">
        <v>779</v>
      </c>
      <c r="D339" s="12" t="s">
        <v>791</v>
      </c>
      <c r="E339" s="12" t="s">
        <v>67</v>
      </c>
      <c r="F339" s="16">
        <v>42935</v>
      </c>
      <c r="G339" s="12" t="s">
        <v>82</v>
      </c>
      <c r="H339" s="17" t="s">
        <v>77</v>
      </c>
      <c r="I339" s="12" t="s">
        <v>50</v>
      </c>
      <c r="J339" s="19">
        <v>33.6</v>
      </c>
      <c r="K339" s="12" t="s">
        <v>51</v>
      </c>
      <c r="L339" s="9"/>
      <c r="M339" s="9"/>
      <c r="N339" s="9"/>
      <c r="Q339" s="9"/>
      <c r="R339" s="9"/>
      <c r="S339" s="9" t="s">
        <v>834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3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8">
        <v>23551</v>
      </c>
      <c r="AY339" s="14"/>
      <c r="AZ339" s="12">
        <f t="shared" si="10"/>
        <v>1</v>
      </c>
      <c r="BA339" s="12">
        <f t="shared" si="11"/>
        <v>0</v>
      </c>
    </row>
    <row r="340" spans="1:53" x14ac:dyDescent="0.2">
      <c r="A340" s="8" t="s">
        <v>801</v>
      </c>
      <c r="B340" s="8" t="s">
        <v>1069</v>
      </c>
      <c r="C340" s="8" t="s">
        <v>779</v>
      </c>
      <c r="D340" s="8" t="s">
        <v>46</v>
      </c>
      <c r="E340" s="8" t="s">
        <v>47</v>
      </c>
      <c r="F340" s="23">
        <v>43279</v>
      </c>
      <c r="G340" s="8" t="s">
        <v>48</v>
      </c>
      <c r="H340" s="9" t="s">
        <v>77</v>
      </c>
      <c r="I340" s="8" t="s">
        <v>50</v>
      </c>
      <c r="J340" s="19">
        <v>62.9</v>
      </c>
      <c r="K340" s="12" t="s">
        <v>51</v>
      </c>
      <c r="L340" s="45"/>
      <c r="M340" s="45"/>
      <c r="N340" s="26"/>
      <c r="Q340" s="14"/>
      <c r="R340" s="9"/>
      <c r="S340" s="9" t="s">
        <v>834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3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8">
        <v>31952</v>
      </c>
      <c r="AY340" s="14"/>
      <c r="AZ340" s="12">
        <f t="shared" si="10"/>
        <v>1</v>
      </c>
      <c r="BA340" s="12">
        <f t="shared" si="11"/>
        <v>0</v>
      </c>
    </row>
    <row r="341" spans="1:53" x14ac:dyDescent="0.2">
      <c r="A341" s="8" t="s">
        <v>802</v>
      </c>
      <c r="B341" s="8" t="s">
        <v>1069</v>
      </c>
      <c r="C341" s="8" t="s">
        <v>779</v>
      </c>
      <c r="D341" s="8" t="s">
        <v>46</v>
      </c>
      <c r="E341" s="8" t="s">
        <v>64</v>
      </c>
      <c r="F341" s="23">
        <v>43279</v>
      </c>
      <c r="G341" s="8" t="s">
        <v>48</v>
      </c>
      <c r="H341" s="9" t="s">
        <v>77</v>
      </c>
      <c r="I341" s="8" t="s">
        <v>50</v>
      </c>
      <c r="J341" s="19">
        <v>62.7</v>
      </c>
      <c r="K341" s="12" t="s">
        <v>51</v>
      </c>
      <c r="L341" s="45"/>
      <c r="M341" s="45"/>
      <c r="N341" s="26"/>
      <c r="Q341" s="14"/>
      <c r="R341" s="9"/>
      <c r="S341" s="9" t="s">
        <v>834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3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8">
        <v>7199</v>
      </c>
      <c r="AY341" s="14"/>
      <c r="AZ341" s="12">
        <f t="shared" si="10"/>
        <v>1</v>
      </c>
      <c r="BA341" s="12">
        <f t="shared" si="11"/>
        <v>0</v>
      </c>
    </row>
    <row r="342" spans="1:53" x14ac:dyDescent="0.2">
      <c r="A342" s="8" t="s">
        <v>805</v>
      </c>
      <c r="B342" s="8" t="s">
        <v>1069</v>
      </c>
      <c r="C342" s="8" t="s">
        <v>779</v>
      </c>
      <c r="D342" s="8" t="s">
        <v>46</v>
      </c>
      <c r="E342" s="8" t="s">
        <v>67</v>
      </c>
      <c r="F342" s="23">
        <v>43277</v>
      </c>
      <c r="G342" s="8" t="s">
        <v>68</v>
      </c>
      <c r="H342" s="9" t="s">
        <v>77</v>
      </c>
      <c r="I342" s="8" t="s">
        <v>50</v>
      </c>
      <c r="J342" s="19">
        <v>62.8</v>
      </c>
      <c r="K342" s="12" t="s">
        <v>51</v>
      </c>
      <c r="L342" s="45"/>
      <c r="M342" s="45"/>
      <c r="N342" s="26"/>
      <c r="Q342" s="14"/>
      <c r="R342" s="9"/>
      <c r="S342" s="9" t="s">
        <v>834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3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8">
        <v>130</v>
      </c>
      <c r="AY342" s="14"/>
      <c r="AZ342" s="12">
        <f t="shared" si="10"/>
        <v>1</v>
      </c>
      <c r="BA342" s="12">
        <f t="shared" si="11"/>
        <v>0</v>
      </c>
    </row>
    <row r="343" spans="1:53" x14ac:dyDescent="0.2">
      <c r="A343" s="8" t="s">
        <v>817</v>
      </c>
      <c r="B343" s="8" t="s">
        <v>1069</v>
      </c>
      <c r="C343" s="12" t="s">
        <v>779</v>
      </c>
      <c r="D343" s="12" t="s">
        <v>58</v>
      </c>
      <c r="E343" s="12" t="s">
        <v>60</v>
      </c>
      <c r="F343" s="16">
        <v>42937</v>
      </c>
      <c r="G343" s="12" t="s">
        <v>48</v>
      </c>
      <c r="H343" s="17" t="s">
        <v>77</v>
      </c>
      <c r="I343" s="12" t="s">
        <v>50</v>
      </c>
      <c r="J343" s="19">
        <v>58.4</v>
      </c>
      <c r="K343" s="12" t="s">
        <v>51</v>
      </c>
      <c r="L343" s="9"/>
      <c r="M343" s="9"/>
      <c r="N343" s="9"/>
      <c r="Q343" s="9"/>
      <c r="R343" s="9"/>
      <c r="S343" s="9" t="s">
        <v>834</v>
      </c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3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8">
        <v>15865</v>
      </c>
      <c r="AY343" s="14"/>
      <c r="AZ343" s="12">
        <f t="shared" si="10"/>
        <v>1</v>
      </c>
      <c r="BA343" s="12">
        <f t="shared" si="11"/>
        <v>0</v>
      </c>
    </row>
    <row r="344" spans="1:53" x14ac:dyDescent="0.2">
      <c r="A344" s="8" t="s">
        <v>820</v>
      </c>
      <c r="B344" s="8" t="s">
        <v>1069</v>
      </c>
      <c r="C344" s="12" t="s">
        <v>779</v>
      </c>
      <c r="D344" s="12" t="s">
        <v>58</v>
      </c>
      <c r="E344" s="12" t="s">
        <v>59</v>
      </c>
      <c r="F344" s="16">
        <v>42937</v>
      </c>
      <c r="G344" s="12" t="s">
        <v>48</v>
      </c>
      <c r="H344" s="17" t="s">
        <v>77</v>
      </c>
      <c r="I344" s="12" t="s">
        <v>50</v>
      </c>
      <c r="J344" s="19">
        <v>69.3</v>
      </c>
      <c r="K344" s="12" t="s">
        <v>51</v>
      </c>
      <c r="L344" s="9"/>
      <c r="M344" s="9"/>
      <c r="N344" s="9"/>
      <c r="Q344" s="9"/>
      <c r="R344" s="9"/>
      <c r="S344" s="9" t="s">
        <v>834</v>
      </c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3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8">
        <v>9139</v>
      </c>
      <c r="AY344" s="14"/>
      <c r="AZ344" s="12">
        <f t="shared" si="10"/>
        <v>1</v>
      </c>
      <c r="BA344" s="12">
        <f t="shared" si="11"/>
        <v>0</v>
      </c>
    </row>
    <row r="345" spans="1:53" x14ac:dyDescent="0.2">
      <c r="A345" s="20" t="s">
        <v>1048</v>
      </c>
      <c r="B345" s="20" t="s">
        <v>1069</v>
      </c>
      <c r="C345" s="8" t="s">
        <v>779</v>
      </c>
      <c r="D345" s="8" t="s">
        <v>494</v>
      </c>
      <c r="E345" s="8" t="s">
        <v>67</v>
      </c>
      <c r="F345" s="23">
        <v>43278</v>
      </c>
      <c r="G345" s="8" t="s">
        <v>68</v>
      </c>
      <c r="H345" s="9" t="s">
        <v>77</v>
      </c>
      <c r="I345" s="8" t="s">
        <v>50</v>
      </c>
      <c r="J345" s="20">
        <v>36.799999999999997</v>
      </c>
      <c r="K345" s="12" t="s">
        <v>51</v>
      </c>
      <c r="L345" s="49"/>
      <c r="M345" s="49"/>
      <c r="N345" s="34"/>
      <c r="O345" s="34"/>
      <c r="P345" s="34"/>
      <c r="Q345" s="33" t="s">
        <v>12</v>
      </c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D345" s="34"/>
      <c r="AE345" s="34"/>
      <c r="AF345" s="34"/>
      <c r="AH345" s="34"/>
      <c r="AI345" s="34"/>
      <c r="AJ345" s="35">
        <v>20562</v>
      </c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X345" s="34"/>
      <c r="AZ345" s="12">
        <f t="shared" si="10"/>
        <v>1</v>
      </c>
      <c r="BA345" s="12">
        <f t="shared" si="11"/>
        <v>1</v>
      </c>
    </row>
    <row r="346" spans="1:53" x14ac:dyDescent="0.2">
      <c r="A346" s="8" t="s">
        <v>787</v>
      </c>
      <c r="B346" s="8" t="s">
        <v>1069</v>
      </c>
      <c r="C346" s="8" t="s">
        <v>779</v>
      </c>
      <c r="D346" s="8" t="s">
        <v>673</v>
      </c>
      <c r="E346" s="8" t="s">
        <v>47</v>
      </c>
      <c r="F346" s="23">
        <v>43278</v>
      </c>
      <c r="G346" s="8" t="s">
        <v>48</v>
      </c>
      <c r="H346" s="9" t="s">
        <v>77</v>
      </c>
      <c r="I346" s="8" t="s">
        <v>84</v>
      </c>
      <c r="J346" s="19">
        <v>12.2</v>
      </c>
      <c r="K346" s="12" t="s">
        <v>51</v>
      </c>
      <c r="L346" s="45"/>
      <c r="M346" s="45"/>
      <c r="N346" s="26"/>
      <c r="Q346" s="14"/>
      <c r="R346" s="14"/>
      <c r="S346" s="9" t="s">
        <v>834</v>
      </c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3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8">
        <v>1131</v>
      </c>
      <c r="AY346" s="14"/>
      <c r="AZ346" s="12">
        <f t="shared" si="10"/>
        <v>1</v>
      </c>
      <c r="BA346" s="12">
        <f t="shared" si="11"/>
        <v>0</v>
      </c>
    </row>
    <row r="347" spans="1:53" x14ac:dyDescent="0.2">
      <c r="A347" s="8" t="s">
        <v>788</v>
      </c>
      <c r="B347" s="8" t="s">
        <v>1069</v>
      </c>
      <c r="C347" s="8" t="s">
        <v>779</v>
      </c>
      <c r="D347" s="8" t="s">
        <v>789</v>
      </c>
      <c r="E347" s="8" t="s">
        <v>47</v>
      </c>
      <c r="F347" s="23">
        <v>43278</v>
      </c>
      <c r="G347" s="8" t="s">
        <v>48</v>
      </c>
      <c r="H347" s="9" t="s">
        <v>77</v>
      </c>
      <c r="I347" s="8" t="s">
        <v>84</v>
      </c>
      <c r="J347" s="19">
        <v>8.69</v>
      </c>
      <c r="K347" s="12" t="s">
        <v>51</v>
      </c>
      <c r="L347" s="45"/>
      <c r="M347" s="45"/>
      <c r="N347" s="26"/>
      <c r="Q347" s="14"/>
      <c r="R347" s="14"/>
      <c r="S347" s="9" t="s">
        <v>834</v>
      </c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3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8">
        <v>314</v>
      </c>
      <c r="AY347" s="14"/>
      <c r="AZ347" s="12">
        <f t="shared" si="10"/>
        <v>1</v>
      </c>
      <c r="BA347" s="12">
        <f t="shared" si="11"/>
        <v>0</v>
      </c>
    </row>
    <row r="348" spans="1:53" x14ac:dyDescent="0.2">
      <c r="A348" s="8" t="s">
        <v>800</v>
      </c>
      <c r="B348" s="8" t="s">
        <v>1069</v>
      </c>
      <c r="C348" s="8" t="s">
        <v>779</v>
      </c>
      <c r="D348" s="8" t="s">
        <v>732</v>
      </c>
      <c r="E348" s="8" t="s">
        <v>67</v>
      </c>
      <c r="F348" s="23">
        <v>43278</v>
      </c>
      <c r="G348" s="8" t="s">
        <v>68</v>
      </c>
      <c r="H348" s="9" t="s">
        <v>77</v>
      </c>
      <c r="I348" s="8" t="s">
        <v>84</v>
      </c>
      <c r="J348" s="19">
        <v>12.4</v>
      </c>
      <c r="K348" s="12" t="s">
        <v>51</v>
      </c>
      <c r="L348" s="45"/>
      <c r="M348" s="45"/>
      <c r="N348" s="26"/>
      <c r="Q348" s="14"/>
      <c r="R348" s="9"/>
      <c r="S348" s="9" t="s">
        <v>834</v>
      </c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3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8">
        <v>2241</v>
      </c>
      <c r="AY348" s="14"/>
      <c r="AZ348" s="12">
        <f t="shared" si="10"/>
        <v>1</v>
      </c>
      <c r="BA348" s="12">
        <f t="shared" si="11"/>
        <v>0</v>
      </c>
    </row>
    <row r="349" spans="1:53" x14ac:dyDescent="0.2">
      <c r="A349" s="8" t="s">
        <v>806</v>
      </c>
      <c r="B349" s="8" t="s">
        <v>1069</v>
      </c>
      <c r="C349" s="8" t="s">
        <v>779</v>
      </c>
      <c r="D349" s="8" t="s">
        <v>46</v>
      </c>
      <c r="E349" s="8" t="s">
        <v>67</v>
      </c>
      <c r="F349" s="23">
        <v>43277</v>
      </c>
      <c r="G349" s="8" t="s">
        <v>68</v>
      </c>
      <c r="H349" s="9" t="s">
        <v>77</v>
      </c>
      <c r="I349" s="8" t="s">
        <v>84</v>
      </c>
      <c r="J349" s="19">
        <v>22.3</v>
      </c>
      <c r="K349" s="12" t="s">
        <v>51</v>
      </c>
      <c r="L349" s="45"/>
      <c r="M349" s="45"/>
      <c r="N349" s="26"/>
      <c r="Q349" s="14"/>
      <c r="R349" s="9"/>
      <c r="S349" s="9" t="s">
        <v>834</v>
      </c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3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8">
        <v>38562</v>
      </c>
      <c r="AY349" s="14"/>
      <c r="AZ349" s="12">
        <f t="shared" si="10"/>
        <v>1</v>
      </c>
      <c r="BA349" s="12">
        <f t="shared" si="11"/>
        <v>0</v>
      </c>
    </row>
    <row r="350" spans="1:53" x14ac:dyDescent="0.2">
      <c r="A350" s="8" t="s">
        <v>809</v>
      </c>
      <c r="B350" s="8" t="s">
        <v>1069</v>
      </c>
      <c r="C350" s="8" t="s">
        <v>779</v>
      </c>
      <c r="D350" s="8" t="s">
        <v>46</v>
      </c>
      <c r="E350" s="8" t="s">
        <v>67</v>
      </c>
      <c r="F350" s="23">
        <v>43277</v>
      </c>
      <c r="G350" s="8" t="s">
        <v>68</v>
      </c>
      <c r="H350" s="9" t="s">
        <v>77</v>
      </c>
      <c r="I350" s="8" t="s">
        <v>84</v>
      </c>
      <c r="J350" s="19">
        <v>22.3</v>
      </c>
      <c r="K350" s="12" t="s">
        <v>51</v>
      </c>
      <c r="L350" s="45"/>
      <c r="M350" s="45"/>
      <c r="N350" s="26"/>
      <c r="Q350" s="14"/>
      <c r="R350" s="9"/>
      <c r="S350" s="9" t="s">
        <v>834</v>
      </c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3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8">
        <v>30106</v>
      </c>
      <c r="AY350" s="14"/>
      <c r="AZ350" s="12">
        <f t="shared" si="10"/>
        <v>1</v>
      </c>
      <c r="BA350" s="12">
        <f t="shared" si="11"/>
        <v>0</v>
      </c>
    </row>
    <row r="351" spans="1:53" x14ac:dyDescent="0.2">
      <c r="A351" s="8" t="s">
        <v>810</v>
      </c>
      <c r="B351" s="8" t="s">
        <v>1069</v>
      </c>
      <c r="C351" s="8" t="s">
        <v>779</v>
      </c>
      <c r="D351" s="8" t="s">
        <v>46</v>
      </c>
      <c r="E351" s="8" t="s">
        <v>67</v>
      </c>
      <c r="F351" s="23">
        <v>43277</v>
      </c>
      <c r="G351" s="8" t="s">
        <v>68</v>
      </c>
      <c r="H351" s="9" t="s">
        <v>77</v>
      </c>
      <c r="I351" s="8" t="s">
        <v>84</v>
      </c>
      <c r="J351" s="19">
        <v>22.4</v>
      </c>
      <c r="K351" s="12" t="s">
        <v>51</v>
      </c>
      <c r="L351" s="45"/>
      <c r="M351" s="45"/>
      <c r="N351" s="26"/>
      <c r="Q351" s="14"/>
      <c r="R351" s="9"/>
      <c r="S351" s="9" t="s">
        <v>834</v>
      </c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3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8">
        <v>25124</v>
      </c>
      <c r="AY351" s="14"/>
      <c r="AZ351" s="12">
        <f t="shared" si="10"/>
        <v>1</v>
      </c>
      <c r="BA351" s="12">
        <f t="shared" si="11"/>
        <v>0</v>
      </c>
    </row>
    <row r="352" spans="1:53" x14ac:dyDescent="0.2">
      <c r="A352" s="8" t="s">
        <v>811</v>
      </c>
      <c r="B352" s="8" t="s">
        <v>1069</v>
      </c>
      <c r="C352" s="8" t="s">
        <v>779</v>
      </c>
      <c r="D352" s="8" t="s">
        <v>46</v>
      </c>
      <c r="E352" s="8" t="s">
        <v>67</v>
      </c>
      <c r="F352" s="23">
        <v>43277</v>
      </c>
      <c r="G352" s="8" t="s">
        <v>68</v>
      </c>
      <c r="H352" s="9" t="s">
        <v>77</v>
      </c>
      <c r="I352" s="8" t="s">
        <v>84</v>
      </c>
      <c r="J352" s="19">
        <v>21.5</v>
      </c>
      <c r="K352" s="12" t="s">
        <v>51</v>
      </c>
      <c r="L352" s="45"/>
      <c r="M352" s="45"/>
      <c r="N352" s="26"/>
      <c r="Q352" s="14"/>
      <c r="R352" s="9"/>
      <c r="S352" s="9" t="s">
        <v>834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3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8">
        <v>3717</v>
      </c>
      <c r="AY352" s="14"/>
      <c r="AZ352" s="12">
        <f t="shared" si="10"/>
        <v>1</v>
      </c>
      <c r="BA352" s="12">
        <f t="shared" si="11"/>
        <v>0</v>
      </c>
    </row>
    <row r="353" spans="1:53" x14ac:dyDescent="0.2">
      <c r="A353" s="20" t="s">
        <v>995</v>
      </c>
      <c r="B353" s="20" t="s">
        <v>1069</v>
      </c>
      <c r="C353" s="8" t="s">
        <v>779</v>
      </c>
      <c r="D353" s="8" t="s">
        <v>55</v>
      </c>
      <c r="E353" s="8" t="s">
        <v>64</v>
      </c>
      <c r="F353" s="23">
        <v>43279</v>
      </c>
      <c r="G353" s="8" t="s">
        <v>48</v>
      </c>
      <c r="H353" s="9" t="s">
        <v>77</v>
      </c>
      <c r="I353" s="8" t="s">
        <v>84</v>
      </c>
      <c r="J353" s="20">
        <v>11</v>
      </c>
      <c r="K353" s="12" t="s">
        <v>51</v>
      </c>
      <c r="L353" s="49"/>
      <c r="M353" s="49"/>
      <c r="N353" s="34"/>
      <c r="O353" s="34"/>
      <c r="P353" s="34"/>
      <c r="Q353" s="34"/>
      <c r="R353" s="34"/>
      <c r="S353" s="33" t="s">
        <v>834</v>
      </c>
      <c r="T353" s="34"/>
      <c r="U353" s="34"/>
      <c r="V353" s="34"/>
      <c r="W353" s="34"/>
      <c r="X353" s="34"/>
      <c r="Y353" s="34"/>
      <c r="Z353" s="34"/>
      <c r="AA353" s="34"/>
      <c r="AB353" s="34"/>
      <c r="AD353" s="34"/>
      <c r="AE353" s="34"/>
      <c r="AF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X353" s="35">
        <v>1544</v>
      </c>
      <c r="AZ353" s="12">
        <f t="shared" si="10"/>
        <v>1</v>
      </c>
      <c r="BA353" s="12">
        <f t="shared" si="11"/>
        <v>0</v>
      </c>
    </row>
    <row r="354" spans="1:53" x14ac:dyDescent="0.2">
      <c r="A354" s="8" t="s">
        <v>815</v>
      </c>
      <c r="B354" s="8" t="s">
        <v>1069</v>
      </c>
      <c r="C354" s="12" t="s">
        <v>779</v>
      </c>
      <c r="D354" s="12" t="s">
        <v>58</v>
      </c>
      <c r="E354" s="12" t="s">
        <v>76</v>
      </c>
      <c r="F354" s="16">
        <v>42937</v>
      </c>
      <c r="G354" s="12" t="s">
        <v>48</v>
      </c>
      <c r="H354" s="17" t="s">
        <v>77</v>
      </c>
      <c r="I354" s="12" t="s">
        <v>84</v>
      </c>
      <c r="J354" s="19">
        <v>12.4</v>
      </c>
      <c r="K354" s="12" t="s">
        <v>51</v>
      </c>
      <c r="L354" s="9"/>
      <c r="M354" s="9"/>
      <c r="N354" s="9"/>
      <c r="Q354" s="9"/>
      <c r="R354" s="9"/>
      <c r="S354" s="9" t="s">
        <v>834</v>
      </c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3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8">
        <v>2414</v>
      </c>
      <c r="AY354" s="14"/>
      <c r="AZ354" s="12">
        <f t="shared" si="10"/>
        <v>1</v>
      </c>
      <c r="BA354" s="12">
        <f t="shared" si="11"/>
        <v>0</v>
      </c>
    </row>
    <row r="355" spans="1:53" x14ac:dyDescent="0.2">
      <c r="A355" s="8" t="s">
        <v>816</v>
      </c>
      <c r="B355" s="8" t="s">
        <v>1069</v>
      </c>
      <c r="C355" s="12" t="s">
        <v>779</v>
      </c>
      <c r="D355" s="12" t="s">
        <v>58</v>
      </c>
      <c r="E355" s="12" t="s">
        <v>76</v>
      </c>
      <c r="F355" s="16">
        <v>42937</v>
      </c>
      <c r="G355" s="12" t="s">
        <v>48</v>
      </c>
      <c r="H355" s="17" t="s">
        <v>77</v>
      </c>
      <c r="I355" s="12" t="s">
        <v>84</v>
      </c>
      <c r="J355" s="19">
        <v>12.2</v>
      </c>
      <c r="K355" s="12" t="s">
        <v>51</v>
      </c>
      <c r="L355" s="9"/>
      <c r="M355" s="9"/>
      <c r="N355" s="9"/>
      <c r="Q355" s="9"/>
      <c r="R355" s="9"/>
      <c r="S355" s="9" t="s">
        <v>834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3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8">
        <v>4367</v>
      </c>
      <c r="AY355" s="14"/>
      <c r="AZ355" s="12">
        <f t="shared" si="10"/>
        <v>1</v>
      </c>
      <c r="BA355" s="12">
        <f t="shared" si="11"/>
        <v>0</v>
      </c>
    </row>
    <row r="356" spans="1:53" x14ac:dyDescent="0.2">
      <c r="A356" s="8" t="s">
        <v>818</v>
      </c>
      <c r="B356" s="8" t="s">
        <v>1069</v>
      </c>
      <c r="C356" s="12" t="s">
        <v>779</v>
      </c>
      <c r="D356" s="12" t="s">
        <v>58</v>
      </c>
      <c r="E356" s="12" t="s">
        <v>60</v>
      </c>
      <c r="F356" s="16">
        <v>42937</v>
      </c>
      <c r="G356" s="12" t="s">
        <v>48</v>
      </c>
      <c r="H356" s="17" t="s">
        <v>77</v>
      </c>
      <c r="I356" s="12" t="s">
        <v>84</v>
      </c>
      <c r="J356" s="19">
        <v>20.7</v>
      </c>
      <c r="K356" s="12" t="s">
        <v>51</v>
      </c>
      <c r="L356" s="15"/>
      <c r="M356" s="15"/>
      <c r="N356" s="13"/>
      <c r="Q356" s="14"/>
      <c r="R356" s="14"/>
      <c r="S356" s="15" t="s">
        <v>834</v>
      </c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3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3">
        <v>3152</v>
      </c>
      <c r="AY356" s="14"/>
      <c r="AZ356" s="12">
        <f t="shared" si="10"/>
        <v>1</v>
      </c>
      <c r="BA356" s="12">
        <f t="shared" si="11"/>
        <v>0</v>
      </c>
    </row>
    <row r="357" spans="1:53" x14ac:dyDescent="0.2">
      <c r="A357" s="8" t="s">
        <v>821</v>
      </c>
      <c r="B357" s="8" t="s">
        <v>1069</v>
      </c>
      <c r="C357" s="12" t="s">
        <v>779</v>
      </c>
      <c r="D357" s="12" t="s">
        <v>58</v>
      </c>
      <c r="E357" s="12" t="s">
        <v>59</v>
      </c>
      <c r="F357" s="16">
        <v>42937</v>
      </c>
      <c r="G357" s="12" t="s">
        <v>48</v>
      </c>
      <c r="H357" s="17" t="s">
        <v>77</v>
      </c>
      <c r="I357" s="12" t="s">
        <v>84</v>
      </c>
      <c r="J357" s="19">
        <v>7.66</v>
      </c>
      <c r="K357" s="12" t="s">
        <v>51</v>
      </c>
      <c r="L357" s="9"/>
      <c r="M357" s="9"/>
      <c r="N357" s="9"/>
      <c r="Q357" s="9"/>
      <c r="R357" s="9"/>
      <c r="S357" s="9" t="s">
        <v>834</v>
      </c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3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8">
        <v>3747</v>
      </c>
      <c r="AY357" s="14"/>
      <c r="AZ357" s="12">
        <f t="shared" si="10"/>
        <v>1</v>
      </c>
      <c r="BA357" s="12">
        <f t="shared" si="11"/>
        <v>0</v>
      </c>
    </row>
    <row r="358" spans="1:53" x14ac:dyDescent="0.2">
      <c r="A358" s="8" t="s">
        <v>822</v>
      </c>
      <c r="B358" s="8" t="s">
        <v>1069</v>
      </c>
      <c r="C358" s="12" t="s">
        <v>779</v>
      </c>
      <c r="D358" s="12" t="s">
        <v>58</v>
      </c>
      <c r="E358" s="12" t="s">
        <v>59</v>
      </c>
      <c r="F358" s="16">
        <v>42937</v>
      </c>
      <c r="G358" s="12" t="s">
        <v>48</v>
      </c>
      <c r="H358" s="17" t="s">
        <v>77</v>
      </c>
      <c r="I358" s="12" t="s">
        <v>84</v>
      </c>
      <c r="J358" s="19">
        <v>11.5</v>
      </c>
      <c r="K358" s="12" t="s">
        <v>51</v>
      </c>
      <c r="L358" s="9"/>
      <c r="M358" s="9"/>
      <c r="N358" s="9"/>
      <c r="Q358" s="9"/>
      <c r="R358" s="9"/>
      <c r="S358" s="9" t="s">
        <v>834</v>
      </c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3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8">
        <v>3395</v>
      </c>
      <c r="AY358" s="14"/>
      <c r="AZ358" s="12">
        <f t="shared" si="10"/>
        <v>1</v>
      </c>
      <c r="BA358" s="12">
        <f t="shared" si="11"/>
        <v>0</v>
      </c>
    </row>
    <row r="359" spans="1:53" x14ac:dyDescent="0.2">
      <c r="A359" s="8" t="s">
        <v>823</v>
      </c>
      <c r="B359" s="8" t="s">
        <v>1069</v>
      </c>
      <c r="C359" s="12" t="s">
        <v>779</v>
      </c>
      <c r="D359" s="12" t="s">
        <v>58</v>
      </c>
      <c r="E359" s="12" t="s">
        <v>59</v>
      </c>
      <c r="F359" s="16">
        <v>42937</v>
      </c>
      <c r="G359" s="12" t="s">
        <v>48</v>
      </c>
      <c r="H359" s="17" t="s">
        <v>77</v>
      </c>
      <c r="I359" s="12" t="s">
        <v>84</v>
      </c>
      <c r="J359" s="19">
        <v>13</v>
      </c>
      <c r="K359" s="12" t="s">
        <v>51</v>
      </c>
      <c r="L359" s="9"/>
      <c r="M359" s="9"/>
      <c r="N359" s="9"/>
      <c r="Q359" s="9"/>
      <c r="R359" s="9"/>
      <c r="S359" s="9" t="s">
        <v>834</v>
      </c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3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8">
        <v>640</v>
      </c>
      <c r="AY359" s="14"/>
      <c r="AZ359" s="12">
        <f t="shared" si="10"/>
        <v>1</v>
      </c>
      <c r="BA359" s="12">
        <f t="shared" si="11"/>
        <v>0</v>
      </c>
    </row>
    <row r="360" spans="1:53" x14ac:dyDescent="0.2">
      <c r="A360" s="8" t="s">
        <v>825</v>
      </c>
      <c r="B360" s="8" t="s">
        <v>1069</v>
      </c>
      <c r="C360" s="12" t="s">
        <v>779</v>
      </c>
      <c r="D360" s="12" t="s">
        <v>58</v>
      </c>
      <c r="E360" s="12" t="s">
        <v>59</v>
      </c>
      <c r="F360" s="16">
        <v>42937</v>
      </c>
      <c r="G360" s="12" t="s">
        <v>48</v>
      </c>
      <c r="H360" s="17" t="s">
        <v>77</v>
      </c>
      <c r="I360" s="12" t="s">
        <v>84</v>
      </c>
      <c r="J360" s="19">
        <v>9.3699999999999992</v>
      </c>
      <c r="K360" s="12" t="s">
        <v>51</v>
      </c>
      <c r="L360" s="9"/>
      <c r="M360" s="9"/>
      <c r="N360" s="9"/>
      <c r="Q360" s="9"/>
      <c r="R360" s="9"/>
      <c r="S360" s="9" t="s">
        <v>834</v>
      </c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3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8">
        <v>12745</v>
      </c>
      <c r="AY360" s="14"/>
      <c r="AZ360" s="12">
        <f t="shared" si="10"/>
        <v>1</v>
      </c>
      <c r="BA360" s="12">
        <f t="shared" si="11"/>
        <v>0</v>
      </c>
    </row>
    <row r="361" spans="1:53" x14ac:dyDescent="0.2">
      <c r="A361" s="8" t="s">
        <v>826</v>
      </c>
      <c r="B361" s="8" t="s">
        <v>1069</v>
      </c>
      <c r="C361" s="12" t="s">
        <v>779</v>
      </c>
      <c r="D361" s="12" t="s">
        <v>58</v>
      </c>
      <c r="E361" s="12" t="s">
        <v>59</v>
      </c>
      <c r="F361" s="16">
        <v>42937</v>
      </c>
      <c r="G361" s="12" t="s">
        <v>48</v>
      </c>
      <c r="H361" s="17" t="s">
        <v>77</v>
      </c>
      <c r="I361" s="12" t="s">
        <v>84</v>
      </c>
      <c r="J361" s="19">
        <v>14</v>
      </c>
      <c r="K361" s="12" t="s">
        <v>51</v>
      </c>
      <c r="L361" s="9"/>
      <c r="M361" s="9"/>
      <c r="N361" s="9"/>
      <c r="Q361" s="9"/>
      <c r="R361" s="9"/>
      <c r="S361" s="9" t="s">
        <v>834</v>
      </c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3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8">
        <v>16517</v>
      </c>
      <c r="AY361" s="14"/>
      <c r="AZ361" s="12">
        <f t="shared" si="10"/>
        <v>1</v>
      </c>
      <c r="BA361" s="12">
        <f t="shared" si="11"/>
        <v>0</v>
      </c>
    </row>
    <row r="362" spans="1:53" x14ac:dyDescent="0.2">
      <c r="A362" s="8" t="s">
        <v>827</v>
      </c>
      <c r="B362" s="8" t="s">
        <v>1069</v>
      </c>
      <c r="C362" s="12" t="s">
        <v>779</v>
      </c>
      <c r="D362" s="12" t="s">
        <v>58</v>
      </c>
      <c r="E362" s="12" t="s">
        <v>67</v>
      </c>
      <c r="F362" s="16">
        <v>42937</v>
      </c>
      <c r="G362" s="12" t="s">
        <v>82</v>
      </c>
      <c r="H362" s="17" t="s">
        <v>77</v>
      </c>
      <c r="I362" s="12" t="s">
        <v>84</v>
      </c>
      <c r="J362" s="19">
        <v>10.3</v>
      </c>
      <c r="K362" s="12" t="s">
        <v>51</v>
      </c>
      <c r="L362" s="9"/>
      <c r="M362" s="9"/>
      <c r="N362" s="9"/>
      <c r="Q362" s="9"/>
      <c r="R362" s="9"/>
      <c r="S362" s="9" t="s">
        <v>834</v>
      </c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3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8">
        <v>284</v>
      </c>
      <c r="AY362" s="14"/>
      <c r="AZ362" s="12">
        <f t="shared" si="10"/>
        <v>1</v>
      </c>
      <c r="BA362" s="12">
        <f t="shared" si="11"/>
        <v>0</v>
      </c>
    </row>
    <row r="363" spans="1:53" x14ac:dyDescent="0.2">
      <c r="A363" s="8" t="s">
        <v>831</v>
      </c>
      <c r="B363" s="8" t="s">
        <v>1069</v>
      </c>
      <c r="C363" s="12" t="s">
        <v>779</v>
      </c>
      <c r="D363" s="12" t="s">
        <v>165</v>
      </c>
      <c r="E363" s="12" t="s">
        <v>67</v>
      </c>
      <c r="F363" s="16">
        <v>42936</v>
      </c>
      <c r="G363" s="12" t="s">
        <v>82</v>
      </c>
      <c r="H363" s="17" t="s">
        <v>77</v>
      </c>
      <c r="I363" s="12" t="s">
        <v>84</v>
      </c>
      <c r="J363" s="19">
        <v>8.92</v>
      </c>
      <c r="K363" s="12" t="s">
        <v>51</v>
      </c>
      <c r="L363" s="9"/>
      <c r="M363" s="9"/>
      <c r="N363" s="9"/>
      <c r="Q363" s="9"/>
      <c r="R363" s="9"/>
      <c r="S363" s="9" t="s">
        <v>834</v>
      </c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3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8">
        <v>17647</v>
      </c>
      <c r="AY363" s="14"/>
      <c r="AZ363" s="12">
        <f t="shared" si="10"/>
        <v>1</v>
      </c>
      <c r="BA363" s="12">
        <f t="shared" si="11"/>
        <v>0</v>
      </c>
    </row>
    <row r="364" spans="1:53" x14ac:dyDescent="0.2">
      <c r="A364" s="8" t="s">
        <v>783</v>
      </c>
      <c r="B364" s="8" t="s">
        <v>1069</v>
      </c>
      <c r="C364" s="12" t="s">
        <v>779</v>
      </c>
      <c r="D364" s="12">
        <v>1</v>
      </c>
      <c r="E364" s="12" t="s">
        <v>67</v>
      </c>
      <c r="F364" s="16">
        <v>42934</v>
      </c>
      <c r="G364" s="12" t="s">
        <v>82</v>
      </c>
      <c r="H364" s="17" t="s">
        <v>56</v>
      </c>
      <c r="I364" s="12" t="s">
        <v>50</v>
      </c>
      <c r="J364" s="19">
        <v>87.6</v>
      </c>
      <c r="K364" s="12" t="s">
        <v>51</v>
      </c>
      <c r="L364" s="9"/>
      <c r="M364" s="9"/>
      <c r="N364" s="9"/>
      <c r="Q364" s="9"/>
      <c r="R364" s="9" t="s">
        <v>28</v>
      </c>
      <c r="S364" s="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8">
        <v>2307</v>
      </c>
      <c r="AH364" s="14"/>
      <c r="AI364" s="14"/>
      <c r="AJ364" s="14"/>
      <c r="AK364" s="13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2">
        <f t="shared" si="10"/>
        <v>1</v>
      </c>
      <c r="BA364" s="12">
        <f t="shared" si="11"/>
        <v>1</v>
      </c>
    </row>
    <row r="365" spans="1:53" x14ac:dyDescent="0.2">
      <c r="A365" s="8" t="s">
        <v>796</v>
      </c>
      <c r="B365" s="8" t="s">
        <v>1069</v>
      </c>
      <c r="C365" s="8" t="s">
        <v>779</v>
      </c>
      <c r="D365" s="8" t="s">
        <v>732</v>
      </c>
      <c r="E365" s="8" t="s">
        <v>144</v>
      </c>
      <c r="F365" s="23">
        <v>43280</v>
      </c>
      <c r="G365" s="8" t="s">
        <v>48</v>
      </c>
      <c r="H365" s="9" t="s">
        <v>56</v>
      </c>
      <c r="I365" s="8" t="s">
        <v>50</v>
      </c>
      <c r="J365" s="19">
        <v>32.5</v>
      </c>
      <c r="K365" s="12" t="s">
        <v>51</v>
      </c>
      <c r="L365" s="45"/>
      <c r="M365" s="45"/>
      <c r="N365" s="26"/>
      <c r="Q365" s="14"/>
      <c r="R365" s="9" t="s">
        <v>13</v>
      </c>
      <c r="S365" s="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8"/>
      <c r="AG365" s="14"/>
      <c r="AH365" s="8">
        <v>143</v>
      </c>
      <c r="AI365" s="14"/>
      <c r="AJ365" s="14"/>
      <c r="AK365" s="13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2">
        <f t="shared" si="10"/>
        <v>1</v>
      </c>
      <c r="BA365" s="12">
        <f t="shared" si="11"/>
        <v>1</v>
      </c>
    </row>
    <row r="366" spans="1:53" x14ac:dyDescent="0.2">
      <c r="A366" s="8" t="s">
        <v>799</v>
      </c>
      <c r="B366" s="8" t="s">
        <v>1069</v>
      </c>
      <c r="C366" s="8" t="s">
        <v>779</v>
      </c>
      <c r="D366" s="8" t="s">
        <v>732</v>
      </c>
      <c r="E366" s="8" t="s">
        <v>53</v>
      </c>
      <c r="F366" s="23">
        <v>43280</v>
      </c>
      <c r="G366" s="8" t="s">
        <v>48</v>
      </c>
      <c r="H366" s="9" t="s">
        <v>56</v>
      </c>
      <c r="I366" s="8" t="s">
        <v>50</v>
      </c>
      <c r="J366" s="19">
        <v>21</v>
      </c>
      <c r="K366" s="12" t="s">
        <v>51</v>
      </c>
      <c r="L366" s="9" t="s">
        <v>32</v>
      </c>
      <c r="M366" s="9"/>
      <c r="N366" s="9"/>
      <c r="Q366" s="14"/>
      <c r="R366" s="9"/>
      <c r="S366" s="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3"/>
      <c r="AL366" s="14"/>
      <c r="AM366" s="8">
        <v>35121</v>
      </c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2">
        <f t="shared" si="10"/>
        <v>1</v>
      </c>
      <c r="BA366" s="12">
        <f t="shared" si="11"/>
        <v>1</v>
      </c>
    </row>
    <row r="367" spans="1:53" x14ac:dyDescent="0.2">
      <c r="A367" s="8" t="s">
        <v>819</v>
      </c>
      <c r="B367" s="8" t="s">
        <v>1069</v>
      </c>
      <c r="C367" s="12" t="s">
        <v>779</v>
      </c>
      <c r="D367" s="12" t="s">
        <v>58</v>
      </c>
      <c r="E367" s="12" t="s">
        <v>60</v>
      </c>
      <c r="F367" s="16">
        <v>42937</v>
      </c>
      <c r="G367" s="12" t="s">
        <v>48</v>
      </c>
      <c r="H367" s="17" t="s">
        <v>56</v>
      </c>
      <c r="I367" s="12" t="s">
        <v>50</v>
      </c>
      <c r="J367" s="19">
        <v>248.8</v>
      </c>
      <c r="K367" s="12" t="s">
        <v>51</v>
      </c>
      <c r="L367" s="15"/>
      <c r="M367" s="15"/>
      <c r="N367" s="13"/>
      <c r="Q367" s="14"/>
      <c r="R367" s="15" t="s">
        <v>28</v>
      </c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3">
        <v>5015</v>
      </c>
      <c r="AG367" s="13"/>
      <c r="AH367" s="14"/>
      <c r="AI367" s="14"/>
      <c r="AJ367" s="14"/>
      <c r="AK367" s="13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2">
        <f t="shared" si="10"/>
        <v>1</v>
      </c>
      <c r="BA367" s="12">
        <f t="shared" si="11"/>
        <v>1</v>
      </c>
    </row>
    <row r="368" spans="1:53" x14ac:dyDescent="0.2">
      <c r="A368" s="8" t="s">
        <v>829</v>
      </c>
      <c r="B368" s="8" t="s">
        <v>1069</v>
      </c>
      <c r="C368" s="12" t="s">
        <v>779</v>
      </c>
      <c r="D368" s="12" t="s">
        <v>58</v>
      </c>
      <c r="E368" s="12" t="s">
        <v>67</v>
      </c>
      <c r="F368" s="16">
        <v>42937</v>
      </c>
      <c r="G368" s="12" t="s">
        <v>82</v>
      </c>
      <c r="H368" s="17" t="s">
        <v>56</v>
      </c>
      <c r="I368" s="12" t="s">
        <v>50</v>
      </c>
      <c r="J368" s="19">
        <v>48.8</v>
      </c>
      <c r="K368" s="12" t="s">
        <v>51</v>
      </c>
      <c r="L368" s="15"/>
      <c r="M368" s="15"/>
      <c r="N368" s="13"/>
      <c r="Q368" s="14"/>
      <c r="R368" s="15" t="s">
        <v>28</v>
      </c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3">
        <v>46</v>
      </c>
      <c r="AG368" s="13"/>
      <c r="AH368" s="14"/>
      <c r="AI368" s="14"/>
      <c r="AJ368" s="14"/>
      <c r="AK368" s="13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2">
        <f t="shared" si="10"/>
        <v>1</v>
      </c>
      <c r="BA368" s="12">
        <f t="shared" si="11"/>
        <v>1</v>
      </c>
    </row>
    <row r="369" spans="1:53" x14ac:dyDescent="0.2">
      <c r="A369" s="8" t="s">
        <v>780</v>
      </c>
      <c r="B369" s="8" t="s">
        <v>1069</v>
      </c>
      <c r="C369" s="12" t="s">
        <v>779</v>
      </c>
      <c r="D369" s="12">
        <v>0</v>
      </c>
      <c r="E369" s="12" t="s">
        <v>67</v>
      </c>
      <c r="F369" s="16">
        <v>42933</v>
      </c>
      <c r="G369" s="12" t="s">
        <v>82</v>
      </c>
      <c r="H369" s="17" t="s">
        <v>49</v>
      </c>
      <c r="I369" s="12" t="s">
        <v>50</v>
      </c>
      <c r="J369" s="19">
        <v>57</v>
      </c>
      <c r="K369" s="12" t="s">
        <v>51</v>
      </c>
      <c r="L369" s="9"/>
      <c r="M369" s="9"/>
      <c r="N369" s="9"/>
      <c r="Q369" s="9"/>
      <c r="R369" s="9" t="s">
        <v>13</v>
      </c>
      <c r="S369" s="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8">
        <v>20805</v>
      </c>
      <c r="AI369" s="14"/>
      <c r="AJ369" s="14"/>
      <c r="AK369" s="13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2">
        <f t="shared" si="10"/>
        <v>1</v>
      </c>
      <c r="BA369" s="12">
        <f t="shared" si="11"/>
        <v>1</v>
      </c>
    </row>
    <row r="370" spans="1:53" x14ac:dyDescent="0.2">
      <c r="A370" s="8" t="s">
        <v>781</v>
      </c>
      <c r="B370" s="8" t="s">
        <v>1069</v>
      </c>
      <c r="C370" s="12" t="s">
        <v>779</v>
      </c>
      <c r="D370" s="12">
        <v>0</v>
      </c>
      <c r="E370" s="12" t="s">
        <v>67</v>
      </c>
      <c r="F370" s="16">
        <v>42933</v>
      </c>
      <c r="G370" s="12" t="s">
        <v>82</v>
      </c>
      <c r="H370" s="17" t="s">
        <v>49</v>
      </c>
      <c r="I370" s="12" t="s">
        <v>50</v>
      </c>
      <c r="J370" s="19">
        <v>32.1</v>
      </c>
      <c r="K370" s="12" t="s">
        <v>51</v>
      </c>
      <c r="L370" s="9" t="s">
        <v>33</v>
      </c>
      <c r="M370" s="9"/>
      <c r="N370" s="9"/>
      <c r="Q370" s="9"/>
      <c r="R370" s="9"/>
      <c r="S370" s="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3"/>
      <c r="AL370" s="14"/>
      <c r="AM370" s="14"/>
      <c r="AN370" s="8">
        <v>42593</v>
      </c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2">
        <f t="shared" si="10"/>
        <v>1</v>
      </c>
      <c r="BA370" s="12">
        <f t="shared" si="11"/>
        <v>1</v>
      </c>
    </row>
    <row r="371" spans="1:53" x14ac:dyDescent="0.2">
      <c r="A371" s="20" t="s">
        <v>1013</v>
      </c>
      <c r="B371" s="20" t="s">
        <v>1069</v>
      </c>
      <c r="C371" s="8" t="s">
        <v>779</v>
      </c>
      <c r="D371" s="8" t="s">
        <v>1006</v>
      </c>
      <c r="E371" s="8" t="s">
        <v>47</v>
      </c>
      <c r="F371" s="23">
        <v>43278</v>
      </c>
      <c r="G371" s="8" t="s">
        <v>48</v>
      </c>
      <c r="H371" s="9" t="s">
        <v>49</v>
      </c>
      <c r="I371" s="8" t="s">
        <v>50</v>
      </c>
      <c r="J371" s="20">
        <v>55.6</v>
      </c>
      <c r="K371" s="12" t="s">
        <v>51</v>
      </c>
      <c r="L371" s="33" t="s">
        <v>35</v>
      </c>
      <c r="M371" s="49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D371" s="34"/>
      <c r="AE371" s="34"/>
      <c r="AF371" s="34"/>
      <c r="AH371" s="34"/>
      <c r="AI371" s="34"/>
      <c r="AJ371" s="34"/>
      <c r="AK371" s="34"/>
      <c r="AL371" s="34"/>
      <c r="AM371" s="34"/>
      <c r="AN371" s="34"/>
      <c r="AO371" s="34"/>
      <c r="AP371" s="35">
        <v>13</v>
      </c>
      <c r="AQ371" s="34"/>
      <c r="AR371" s="34"/>
      <c r="AS371" s="34"/>
      <c r="AT371" s="34"/>
      <c r="AU371" s="34"/>
      <c r="AV371" s="34"/>
      <c r="AX371" s="34"/>
      <c r="AZ371" s="12">
        <f t="shared" si="10"/>
        <v>1</v>
      </c>
      <c r="BA371" s="12">
        <f t="shared" si="11"/>
        <v>1</v>
      </c>
    </row>
    <row r="372" spans="1:53" x14ac:dyDescent="0.2">
      <c r="A372" s="20" t="s">
        <v>1014</v>
      </c>
      <c r="B372" s="20" t="s">
        <v>1069</v>
      </c>
      <c r="C372" s="8" t="s">
        <v>779</v>
      </c>
      <c r="D372" s="8" t="s">
        <v>1006</v>
      </c>
      <c r="E372" s="8" t="s">
        <v>47</v>
      </c>
      <c r="F372" s="23">
        <v>43278</v>
      </c>
      <c r="G372" s="8" t="s">
        <v>48</v>
      </c>
      <c r="H372" s="9" t="s">
        <v>49</v>
      </c>
      <c r="I372" s="8" t="s">
        <v>50</v>
      </c>
      <c r="J372" s="20">
        <v>87.4</v>
      </c>
      <c r="K372" s="12" t="s">
        <v>51</v>
      </c>
      <c r="L372" s="49"/>
      <c r="M372" s="49"/>
      <c r="N372" s="34"/>
      <c r="O372" s="34"/>
      <c r="P372" s="34"/>
      <c r="Q372" s="34"/>
      <c r="R372" s="33" t="s">
        <v>13</v>
      </c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D372" s="34"/>
      <c r="AE372" s="34"/>
      <c r="AF372" s="34"/>
      <c r="AH372" s="35">
        <v>1287</v>
      </c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X372" s="34"/>
      <c r="AZ372" s="12">
        <f t="shared" si="10"/>
        <v>1</v>
      </c>
      <c r="BA372" s="12">
        <f t="shared" si="11"/>
        <v>1</v>
      </c>
    </row>
    <row r="373" spans="1:53" x14ac:dyDescent="0.2">
      <c r="A373" s="20" t="s">
        <v>1015</v>
      </c>
      <c r="B373" s="20" t="s">
        <v>1069</v>
      </c>
      <c r="C373" s="8" t="s">
        <v>779</v>
      </c>
      <c r="D373" s="8" t="s">
        <v>1006</v>
      </c>
      <c r="E373" s="8" t="s">
        <v>47</v>
      </c>
      <c r="F373" s="23">
        <v>43278</v>
      </c>
      <c r="G373" s="8" t="s">
        <v>48</v>
      </c>
      <c r="H373" s="9" t="s">
        <v>49</v>
      </c>
      <c r="I373" s="8" t="s">
        <v>50</v>
      </c>
      <c r="J373" s="20">
        <v>46.1</v>
      </c>
      <c r="K373" s="12" t="s">
        <v>51</v>
      </c>
      <c r="L373" s="49"/>
      <c r="M373" s="49"/>
      <c r="N373" s="34"/>
      <c r="O373" s="34"/>
      <c r="P373" s="34"/>
      <c r="Q373" s="34"/>
      <c r="R373" s="33" t="s">
        <v>13</v>
      </c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D373" s="34"/>
      <c r="AE373" s="34"/>
      <c r="AF373" s="34"/>
      <c r="AH373" s="35">
        <v>20602</v>
      </c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X373" s="34"/>
      <c r="AZ373" s="12">
        <f t="shared" si="10"/>
        <v>1</v>
      </c>
      <c r="BA373" s="12">
        <f t="shared" si="11"/>
        <v>1</v>
      </c>
    </row>
    <row r="374" spans="1:53" x14ac:dyDescent="0.2">
      <c r="A374" s="8" t="s">
        <v>78</v>
      </c>
      <c r="B374" s="8" t="s">
        <v>1064</v>
      </c>
      <c r="C374" s="12" t="s">
        <v>74</v>
      </c>
      <c r="D374" s="12" t="s">
        <v>75</v>
      </c>
      <c r="E374" s="12" t="s">
        <v>67</v>
      </c>
      <c r="F374" s="16">
        <v>42895</v>
      </c>
      <c r="G374" s="12" t="s">
        <v>79</v>
      </c>
      <c r="H374" s="17" t="s">
        <v>77</v>
      </c>
      <c r="I374" s="12" t="s">
        <v>50</v>
      </c>
      <c r="J374" s="19">
        <v>88.7</v>
      </c>
      <c r="K374" s="12" t="s">
        <v>51</v>
      </c>
      <c r="L374" s="9"/>
      <c r="M374" s="9"/>
      <c r="N374" s="9"/>
      <c r="Q374" s="9" t="s">
        <v>12</v>
      </c>
      <c r="R374" s="9"/>
      <c r="S374" s="9" t="s">
        <v>834</v>
      </c>
      <c r="T374" s="9"/>
      <c r="U374" s="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8">
        <v>33007</v>
      </c>
      <c r="AK374" s="13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8">
        <v>8129</v>
      </c>
      <c r="AY374" s="14"/>
      <c r="AZ374" s="12">
        <f t="shared" si="10"/>
        <v>2</v>
      </c>
      <c r="BA374" s="12">
        <f t="shared" si="11"/>
        <v>1</v>
      </c>
    </row>
    <row r="375" spans="1:53" x14ac:dyDescent="0.2">
      <c r="A375" s="8" t="s">
        <v>92</v>
      </c>
      <c r="B375" s="8" t="s">
        <v>1064</v>
      </c>
      <c r="C375" s="12" t="s">
        <v>74</v>
      </c>
      <c r="D375" s="12" t="s">
        <v>58</v>
      </c>
      <c r="E375" s="12" t="s">
        <v>90</v>
      </c>
      <c r="F375" s="16">
        <v>42896</v>
      </c>
      <c r="G375" s="12" t="s">
        <v>48</v>
      </c>
      <c r="H375" s="17" t="s">
        <v>77</v>
      </c>
      <c r="I375" s="12" t="s">
        <v>50</v>
      </c>
      <c r="J375" s="19">
        <v>51.4</v>
      </c>
      <c r="K375" s="12" t="s">
        <v>51</v>
      </c>
      <c r="L375" s="9" t="s">
        <v>1072</v>
      </c>
      <c r="M375" s="9"/>
      <c r="N375" s="9"/>
      <c r="Q375" s="9"/>
      <c r="R375" s="9"/>
      <c r="S375" s="9" t="s">
        <v>834</v>
      </c>
      <c r="T375" s="14"/>
      <c r="U375" s="14"/>
      <c r="V375" s="14"/>
      <c r="W375" s="14"/>
      <c r="X375" s="14"/>
      <c r="Y375" s="14"/>
      <c r="Z375" s="14"/>
      <c r="AA375" s="14"/>
      <c r="AB375" s="8">
        <v>30</v>
      </c>
      <c r="AC375" s="8"/>
      <c r="AD375" s="8"/>
      <c r="AE375" s="14"/>
      <c r="AF375" s="14"/>
      <c r="AG375" s="14"/>
      <c r="AH375" s="14"/>
      <c r="AI375" s="14"/>
      <c r="AJ375" s="14"/>
      <c r="AK375" s="13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8">
        <v>8798</v>
      </c>
      <c r="AY375" s="14"/>
      <c r="AZ375" s="12">
        <f t="shared" si="10"/>
        <v>2</v>
      </c>
      <c r="BA375" s="12">
        <f t="shared" si="11"/>
        <v>1</v>
      </c>
    </row>
    <row r="376" spans="1:53" x14ac:dyDescent="0.2">
      <c r="A376" s="8" t="s">
        <v>93</v>
      </c>
      <c r="B376" s="8" t="s">
        <v>1064</v>
      </c>
      <c r="C376" s="12" t="s">
        <v>74</v>
      </c>
      <c r="D376" s="12" t="s">
        <v>58</v>
      </c>
      <c r="E376" s="12" t="s">
        <v>76</v>
      </c>
      <c r="F376" s="16">
        <v>42896</v>
      </c>
      <c r="G376" s="12" t="s">
        <v>48</v>
      </c>
      <c r="H376" s="17" t="s">
        <v>77</v>
      </c>
      <c r="I376" s="12" t="s">
        <v>50</v>
      </c>
      <c r="J376" s="19">
        <v>58.8</v>
      </c>
      <c r="K376" s="12" t="s">
        <v>51</v>
      </c>
      <c r="L376" s="9"/>
      <c r="M376" s="9"/>
      <c r="N376" s="9"/>
      <c r="Q376" s="9" t="s">
        <v>12</v>
      </c>
      <c r="R376" s="9"/>
      <c r="S376" s="9" t="s">
        <v>834</v>
      </c>
      <c r="T376" s="9"/>
      <c r="U376" s="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8">
        <v>13863</v>
      </c>
      <c r="AK376" s="13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8">
        <v>8505</v>
      </c>
      <c r="AY376" s="14"/>
      <c r="AZ376" s="12">
        <f t="shared" si="10"/>
        <v>2</v>
      </c>
      <c r="BA376" s="12">
        <f t="shared" si="11"/>
        <v>1</v>
      </c>
    </row>
    <row r="377" spans="1:53" x14ac:dyDescent="0.2">
      <c r="A377" s="8" t="s">
        <v>94</v>
      </c>
      <c r="B377" s="8" t="s">
        <v>1064</v>
      </c>
      <c r="C377" s="12" t="s">
        <v>74</v>
      </c>
      <c r="D377" s="12" t="s">
        <v>58</v>
      </c>
      <c r="E377" s="12" t="s">
        <v>59</v>
      </c>
      <c r="F377" s="16">
        <v>42896</v>
      </c>
      <c r="G377" s="12" t="s">
        <v>48</v>
      </c>
      <c r="H377" s="17" t="s">
        <v>77</v>
      </c>
      <c r="I377" s="12" t="s">
        <v>50</v>
      </c>
      <c r="J377" s="19">
        <v>51.7</v>
      </c>
      <c r="K377" s="12" t="s">
        <v>51</v>
      </c>
      <c r="L377" s="9"/>
      <c r="M377" s="9"/>
      <c r="N377" s="9"/>
      <c r="Q377" s="9" t="s">
        <v>12</v>
      </c>
      <c r="R377" s="9"/>
      <c r="S377" s="9" t="s">
        <v>834</v>
      </c>
      <c r="T377" s="9"/>
      <c r="U377" s="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8">
        <v>21837</v>
      </c>
      <c r="AK377" s="13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8">
        <v>1656</v>
      </c>
      <c r="AY377" s="14"/>
      <c r="AZ377" s="12">
        <f t="shared" si="10"/>
        <v>2</v>
      </c>
      <c r="BA377" s="12">
        <f t="shared" si="11"/>
        <v>1</v>
      </c>
    </row>
    <row r="378" spans="1:53" x14ac:dyDescent="0.2">
      <c r="A378" s="8" t="s">
        <v>97</v>
      </c>
      <c r="B378" s="8" t="s">
        <v>1064</v>
      </c>
      <c r="C378" s="12" t="s">
        <v>74</v>
      </c>
      <c r="D378" s="12" t="s">
        <v>96</v>
      </c>
      <c r="E378" s="12" t="s">
        <v>76</v>
      </c>
      <c r="F378" s="16">
        <v>42901</v>
      </c>
      <c r="G378" s="12" t="s">
        <v>48</v>
      </c>
      <c r="H378" s="17" t="s">
        <v>77</v>
      </c>
      <c r="I378" s="12" t="s">
        <v>50</v>
      </c>
      <c r="J378" s="19">
        <v>81.8</v>
      </c>
      <c r="K378" s="12" t="s">
        <v>51</v>
      </c>
      <c r="L378" s="9"/>
      <c r="M378" s="9"/>
      <c r="N378" s="9"/>
      <c r="Q378" s="9" t="s">
        <v>12</v>
      </c>
      <c r="R378" s="9"/>
      <c r="S378" s="9" t="s">
        <v>834</v>
      </c>
      <c r="T378" s="9"/>
      <c r="U378" s="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8">
        <v>58328</v>
      </c>
      <c r="AK378" s="13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8">
        <v>26759</v>
      </c>
      <c r="AY378" s="14"/>
      <c r="AZ378" s="12">
        <f t="shared" si="10"/>
        <v>2</v>
      </c>
      <c r="BA378" s="12">
        <f t="shared" si="11"/>
        <v>1</v>
      </c>
    </row>
    <row r="379" spans="1:53" x14ac:dyDescent="0.2">
      <c r="A379" s="8" t="s">
        <v>105</v>
      </c>
      <c r="B379" s="8" t="s">
        <v>1064</v>
      </c>
      <c r="C379" s="12" t="s">
        <v>74</v>
      </c>
      <c r="D379" s="12" t="s">
        <v>103</v>
      </c>
      <c r="E379" s="12" t="s">
        <v>90</v>
      </c>
      <c r="F379" s="16">
        <v>42909</v>
      </c>
      <c r="G379" s="12" t="s">
        <v>48</v>
      </c>
      <c r="H379" s="17" t="s">
        <v>77</v>
      </c>
      <c r="I379" s="12" t="s">
        <v>50</v>
      </c>
      <c r="J379" s="19">
        <v>63.4</v>
      </c>
      <c r="K379" s="12" t="s">
        <v>51</v>
      </c>
      <c r="L379" s="9"/>
      <c r="M379" s="9"/>
      <c r="N379" s="9"/>
      <c r="Q379" s="9" t="s">
        <v>12</v>
      </c>
      <c r="R379" s="9"/>
      <c r="S379" s="9" t="s">
        <v>834</v>
      </c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8">
        <v>61559</v>
      </c>
      <c r="AK379" s="13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8">
        <v>15424</v>
      </c>
      <c r="AY379" s="14"/>
      <c r="AZ379" s="12">
        <f t="shared" si="10"/>
        <v>2</v>
      </c>
      <c r="BA379" s="12">
        <f t="shared" si="11"/>
        <v>1</v>
      </c>
    </row>
    <row r="380" spans="1:53" x14ac:dyDescent="0.2">
      <c r="A380" s="8" t="s">
        <v>106</v>
      </c>
      <c r="B380" s="8" t="s">
        <v>1064</v>
      </c>
      <c r="C380" s="12" t="s">
        <v>74</v>
      </c>
      <c r="D380" s="12" t="s">
        <v>103</v>
      </c>
      <c r="E380" s="12" t="s">
        <v>90</v>
      </c>
      <c r="F380" s="16">
        <v>42909</v>
      </c>
      <c r="G380" s="12" t="s">
        <v>48</v>
      </c>
      <c r="H380" s="17" t="s">
        <v>77</v>
      </c>
      <c r="I380" s="12" t="s">
        <v>50</v>
      </c>
      <c r="J380" s="19">
        <v>120</v>
      </c>
      <c r="K380" s="12" t="s">
        <v>51</v>
      </c>
      <c r="L380" s="9" t="s">
        <v>1072</v>
      </c>
      <c r="M380" s="9"/>
      <c r="N380" s="9"/>
      <c r="Q380" s="9"/>
      <c r="R380" s="9"/>
      <c r="S380" s="9" t="s">
        <v>834</v>
      </c>
      <c r="T380" s="14"/>
      <c r="U380" s="14"/>
      <c r="V380" s="14"/>
      <c r="W380" s="14"/>
      <c r="X380" s="14"/>
      <c r="Y380" s="14"/>
      <c r="Z380" s="14"/>
      <c r="AA380" s="14"/>
      <c r="AB380" s="8">
        <v>1148</v>
      </c>
      <c r="AC380" s="8"/>
      <c r="AD380" s="8"/>
      <c r="AE380" s="14"/>
      <c r="AF380" s="14"/>
      <c r="AG380" s="14"/>
      <c r="AH380" s="14"/>
      <c r="AI380" s="14"/>
      <c r="AJ380" s="14"/>
      <c r="AK380" s="13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8">
        <v>14703</v>
      </c>
      <c r="AY380" s="14"/>
      <c r="AZ380" s="12">
        <f t="shared" si="10"/>
        <v>2</v>
      </c>
      <c r="BA380" s="12">
        <f t="shared" si="11"/>
        <v>1</v>
      </c>
    </row>
    <row r="381" spans="1:53" x14ac:dyDescent="0.2">
      <c r="A381" s="8" t="s">
        <v>107</v>
      </c>
      <c r="B381" s="8" t="s">
        <v>1064</v>
      </c>
      <c r="C381" s="12" t="s">
        <v>74</v>
      </c>
      <c r="D381" s="12" t="s">
        <v>103</v>
      </c>
      <c r="E381" s="12" t="s">
        <v>90</v>
      </c>
      <c r="F381" s="16">
        <v>42909</v>
      </c>
      <c r="G381" s="12" t="s">
        <v>48</v>
      </c>
      <c r="H381" s="17" t="s">
        <v>77</v>
      </c>
      <c r="I381" s="12" t="s">
        <v>50</v>
      </c>
      <c r="J381" s="19">
        <v>71.900000000000006</v>
      </c>
      <c r="K381" s="12" t="s">
        <v>51</v>
      </c>
      <c r="L381" s="9"/>
      <c r="M381" s="9"/>
      <c r="N381" s="9"/>
      <c r="Q381" s="9" t="s">
        <v>12</v>
      </c>
      <c r="R381" s="9"/>
      <c r="S381" s="9" t="s">
        <v>834</v>
      </c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8">
        <v>27833</v>
      </c>
      <c r="AK381" s="13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8">
        <v>1907</v>
      </c>
      <c r="AY381" s="14"/>
      <c r="AZ381" s="12">
        <f t="shared" si="10"/>
        <v>2</v>
      </c>
      <c r="BA381" s="12">
        <f t="shared" si="11"/>
        <v>1</v>
      </c>
    </row>
    <row r="382" spans="1:53" x14ac:dyDescent="0.2">
      <c r="A382" s="8" t="s">
        <v>108</v>
      </c>
      <c r="B382" s="8" t="s">
        <v>1064</v>
      </c>
      <c r="C382" s="12" t="s">
        <v>74</v>
      </c>
      <c r="D382" s="12" t="s">
        <v>103</v>
      </c>
      <c r="E382" s="12" t="s">
        <v>90</v>
      </c>
      <c r="F382" s="16">
        <v>42909</v>
      </c>
      <c r="G382" s="12" t="s">
        <v>48</v>
      </c>
      <c r="H382" s="17" t="s">
        <v>77</v>
      </c>
      <c r="I382" s="12" t="s">
        <v>50</v>
      </c>
      <c r="J382" s="19">
        <v>79.099999999999994</v>
      </c>
      <c r="K382" s="12" t="s">
        <v>51</v>
      </c>
      <c r="L382" s="9"/>
      <c r="M382" s="9"/>
      <c r="N382" s="9"/>
      <c r="Q382" s="9" t="s">
        <v>12</v>
      </c>
      <c r="R382" s="9"/>
      <c r="S382" s="9" t="s">
        <v>834</v>
      </c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8">
        <v>36888</v>
      </c>
      <c r="AK382" s="13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8">
        <v>7911</v>
      </c>
      <c r="AY382" s="14"/>
      <c r="AZ382" s="12">
        <f t="shared" si="10"/>
        <v>2</v>
      </c>
      <c r="BA382" s="12">
        <f t="shared" si="11"/>
        <v>1</v>
      </c>
    </row>
    <row r="383" spans="1:53" x14ac:dyDescent="0.2">
      <c r="A383" s="8" t="s">
        <v>111</v>
      </c>
      <c r="B383" s="8" t="s">
        <v>1064</v>
      </c>
      <c r="C383" s="12" t="s">
        <v>74</v>
      </c>
      <c r="D383" s="12" t="s">
        <v>103</v>
      </c>
      <c r="E383" s="12" t="s">
        <v>76</v>
      </c>
      <c r="F383" s="16">
        <v>42909</v>
      </c>
      <c r="G383" s="12" t="s">
        <v>48</v>
      </c>
      <c r="H383" s="17" t="s">
        <v>77</v>
      </c>
      <c r="I383" s="12" t="s">
        <v>50</v>
      </c>
      <c r="J383" s="19">
        <v>37.799999999999997</v>
      </c>
      <c r="K383" s="12" t="s">
        <v>51</v>
      </c>
      <c r="L383" s="9"/>
      <c r="M383" s="9"/>
      <c r="N383" s="9"/>
      <c r="Q383" s="9" t="s">
        <v>12</v>
      </c>
      <c r="R383" s="9"/>
      <c r="S383" s="9" t="s">
        <v>834</v>
      </c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8">
        <v>51934</v>
      </c>
      <c r="AK383" s="13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8">
        <v>879</v>
      </c>
      <c r="AY383" s="14"/>
      <c r="AZ383" s="12">
        <f t="shared" si="10"/>
        <v>2</v>
      </c>
      <c r="BA383" s="12">
        <f t="shared" si="11"/>
        <v>1</v>
      </c>
    </row>
    <row r="384" spans="1:53" x14ac:dyDescent="0.2">
      <c r="A384" s="8" t="s">
        <v>112</v>
      </c>
      <c r="B384" s="8" t="s">
        <v>1064</v>
      </c>
      <c r="C384" s="12" t="s">
        <v>74</v>
      </c>
      <c r="D384" s="12" t="s">
        <v>103</v>
      </c>
      <c r="E384" s="12" t="s">
        <v>76</v>
      </c>
      <c r="F384" s="16">
        <v>42909</v>
      </c>
      <c r="G384" s="12" t="s">
        <v>48</v>
      </c>
      <c r="H384" s="17" t="s">
        <v>77</v>
      </c>
      <c r="I384" s="12" t="s">
        <v>50</v>
      </c>
      <c r="J384" s="19">
        <v>85.5</v>
      </c>
      <c r="K384" s="12" t="s">
        <v>51</v>
      </c>
      <c r="L384" s="9"/>
      <c r="M384" s="9"/>
      <c r="N384" s="9"/>
      <c r="Q384" s="9" t="s">
        <v>12</v>
      </c>
      <c r="R384" s="9"/>
      <c r="S384" s="9" t="s">
        <v>834</v>
      </c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8">
        <v>41864</v>
      </c>
      <c r="AK384" s="13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8">
        <v>12724</v>
      </c>
      <c r="AY384" s="14"/>
      <c r="AZ384" s="12">
        <f t="shared" si="10"/>
        <v>2</v>
      </c>
      <c r="BA384" s="12">
        <f t="shared" si="11"/>
        <v>1</v>
      </c>
    </row>
    <row r="385" spans="1:53" x14ac:dyDescent="0.2">
      <c r="A385" s="8" t="s">
        <v>119</v>
      </c>
      <c r="B385" s="8" t="s">
        <v>1064</v>
      </c>
      <c r="C385" s="12" t="s">
        <v>74</v>
      </c>
      <c r="D385" s="12" t="s">
        <v>103</v>
      </c>
      <c r="E385" s="12" t="s">
        <v>60</v>
      </c>
      <c r="F385" s="16">
        <v>42909</v>
      </c>
      <c r="G385" s="12" t="s">
        <v>48</v>
      </c>
      <c r="H385" s="17" t="s">
        <v>77</v>
      </c>
      <c r="I385" s="12" t="s">
        <v>50</v>
      </c>
      <c r="J385" s="19">
        <v>64.8</v>
      </c>
      <c r="K385" s="12" t="s">
        <v>51</v>
      </c>
      <c r="L385" s="9"/>
      <c r="M385" s="9"/>
      <c r="N385" s="9"/>
      <c r="Q385" s="9" t="s">
        <v>12</v>
      </c>
      <c r="R385" s="9"/>
      <c r="S385" s="9" t="s">
        <v>834</v>
      </c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8">
        <v>73807</v>
      </c>
      <c r="AK385" s="13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8">
        <v>370</v>
      </c>
      <c r="AY385" s="14"/>
      <c r="AZ385" s="12">
        <f t="shared" si="10"/>
        <v>2</v>
      </c>
      <c r="BA385" s="12">
        <f t="shared" si="11"/>
        <v>1</v>
      </c>
    </row>
    <row r="386" spans="1:53" x14ac:dyDescent="0.2">
      <c r="A386" s="8" t="s">
        <v>123</v>
      </c>
      <c r="B386" s="8" t="s">
        <v>1064</v>
      </c>
      <c r="C386" s="12" t="s">
        <v>74</v>
      </c>
      <c r="D386" s="12" t="s">
        <v>103</v>
      </c>
      <c r="E386" s="12" t="s">
        <v>60</v>
      </c>
      <c r="F386" s="16">
        <v>42909</v>
      </c>
      <c r="G386" s="12" t="s">
        <v>48</v>
      </c>
      <c r="H386" s="17" t="s">
        <v>77</v>
      </c>
      <c r="I386" s="12" t="s">
        <v>50</v>
      </c>
      <c r="J386" s="19">
        <v>80.8</v>
      </c>
      <c r="K386" s="12" t="s">
        <v>51</v>
      </c>
      <c r="L386" s="9"/>
      <c r="M386" s="9"/>
      <c r="N386" s="9"/>
      <c r="Q386" s="9" t="s">
        <v>12</v>
      </c>
      <c r="R386" s="9"/>
      <c r="S386" s="9" t="s">
        <v>834</v>
      </c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8">
        <v>78756</v>
      </c>
      <c r="AK386" s="13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8">
        <v>2659</v>
      </c>
      <c r="AY386" s="14"/>
      <c r="AZ386" s="12">
        <f t="shared" ref="AZ386:AZ449" si="12">COUNT(T386:AY386)</f>
        <v>2</v>
      </c>
      <c r="BA386" s="12">
        <f t="shared" ref="BA386:BA449" si="13">COUNT(T386:AW386)</f>
        <v>1</v>
      </c>
    </row>
    <row r="387" spans="1:53" x14ac:dyDescent="0.2">
      <c r="A387" s="8" t="s">
        <v>127</v>
      </c>
      <c r="B387" s="8" t="s">
        <v>1064</v>
      </c>
      <c r="C387" s="12" t="s">
        <v>74</v>
      </c>
      <c r="D387" s="12" t="s">
        <v>103</v>
      </c>
      <c r="E387" s="12" t="s">
        <v>59</v>
      </c>
      <c r="F387" s="16">
        <v>42909</v>
      </c>
      <c r="G387" s="12" t="s">
        <v>48</v>
      </c>
      <c r="H387" s="17" t="s">
        <v>77</v>
      </c>
      <c r="I387" s="12" t="s">
        <v>50</v>
      </c>
      <c r="J387" s="19">
        <v>100</v>
      </c>
      <c r="K387" s="12" t="s">
        <v>51</v>
      </c>
      <c r="L387" s="9"/>
      <c r="M387" s="9"/>
      <c r="N387" s="9"/>
      <c r="Q387" s="9" t="s">
        <v>12</v>
      </c>
      <c r="R387" s="9"/>
      <c r="S387" s="9" t="s">
        <v>834</v>
      </c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8">
        <v>68429</v>
      </c>
      <c r="AK387" s="13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8">
        <v>17146</v>
      </c>
      <c r="AY387" s="14"/>
      <c r="AZ387" s="12">
        <f t="shared" si="12"/>
        <v>2</v>
      </c>
      <c r="BA387" s="12">
        <f t="shared" si="13"/>
        <v>1</v>
      </c>
    </row>
    <row r="388" spans="1:53" x14ac:dyDescent="0.2">
      <c r="A388" s="8" t="s">
        <v>129</v>
      </c>
      <c r="B388" s="8" t="s">
        <v>1064</v>
      </c>
      <c r="C388" s="12" t="s">
        <v>74</v>
      </c>
      <c r="D388" s="12" t="s">
        <v>103</v>
      </c>
      <c r="E388" s="12" t="s">
        <v>67</v>
      </c>
      <c r="F388" s="16">
        <v>42909</v>
      </c>
      <c r="G388" s="12" t="s">
        <v>82</v>
      </c>
      <c r="H388" s="17" t="s">
        <v>77</v>
      </c>
      <c r="I388" s="12" t="s">
        <v>50</v>
      </c>
      <c r="J388" s="19">
        <v>49.7</v>
      </c>
      <c r="K388" s="12" t="s">
        <v>51</v>
      </c>
      <c r="L388" s="9" t="s">
        <v>36</v>
      </c>
      <c r="M388" s="9"/>
      <c r="N388" s="9"/>
      <c r="Q388" s="9"/>
      <c r="R388" s="9"/>
      <c r="S388" s="9" t="s">
        <v>834</v>
      </c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3"/>
      <c r="AL388" s="14"/>
      <c r="AM388" s="14"/>
      <c r="AN388" s="14"/>
      <c r="AO388" s="14"/>
      <c r="AP388" s="14"/>
      <c r="AQ388" s="8">
        <v>4937</v>
      </c>
      <c r="AR388" s="8"/>
      <c r="AS388" s="14"/>
      <c r="AT388" s="14"/>
      <c r="AU388" s="14"/>
      <c r="AV388" s="14"/>
      <c r="AW388" s="14"/>
      <c r="AX388" s="8">
        <v>834</v>
      </c>
      <c r="AY388" s="14"/>
      <c r="AZ388" s="12">
        <f t="shared" si="12"/>
        <v>2</v>
      </c>
      <c r="BA388" s="12">
        <f t="shared" si="13"/>
        <v>1</v>
      </c>
    </row>
    <row r="389" spans="1:53" x14ac:dyDescent="0.2">
      <c r="A389" s="8" t="s">
        <v>131</v>
      </c>
      <c r="B389" s="8" t="s">
        <v>1064</v>
      </c>
      <c r="C389" s="12" t="s">
        <v>74</v>
      </c>
      <c r="D389" s="12" t="s">
        <v>103</v>
      </c>
      <c r="E389" s="12" t="s">
        <v>67</v>
      </c>
      <c r="F389" s="16">
        <v>42909</v>
      </c>
      <c r="G389" s="12" t="s">
        <v>82</v>
      </c>
      <c r="H389" s="17" t="s">
        <v>77</v>
      </c>
      <c r="I389" s="12" t="s">
        <v>50</v>
      </c>
      <c r="J389" s="19">
        <v>74</v>
      </c>
      <c r="K389" s="12" t="s">
        <v>51</v>
      </c>
      <c r="L389" s="9" t="s">
        <v>38</v>
      </c>
      <c r="M389" s="9"/>
      <c r="N389" s="9"/>
      <c r="Q389" s="9"/>
      <c r="R389" s="9"/>
      <c r="S389" s="9" t="s">
        <v>834</v>
      </c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3"/>
      <c r="AL389" s="14"/>
      <c r="AM389" s="14"/>
      <c r="AN389" s="14"/>
      <c r="AO389" s="14"/>
      <c r="AP389" s="14"/>
      <c r="AQ389" s="14"/>
      <c r="AR389" s="14"/>
      <c r="AS389" s="8">
        <v>7121</v>
      </c>
      <c r="AT389" s="14"/>
      <c r="AU389" s="14"/>
      <c r="AV389" s="14"/>
      <c r="AW389" s="14"/>
      <c r="AX389" s="8">
        <v>12262</v>
      </c>
      <c r="AY389" s="14"/>
      <c r="AZ389" s="12">
        <f t="shared" si="12"/>
        <v>2</v>
      </c>
      <c r="BA389" s="12">
        <f t="shared" si="13"/>
        <v>1</v>
      </c>
    </row>
    <row r="390" spans="1:53" x14ac:dyDescent="0.2">
      <c r="A390" s="8" t="s">
        <v>132</v>
      </c>
      <c r="B390" s="8" t="s">
        <v>1064</v>
      </c>
      <c r="C390" s="12" t="s">
        <v>74</v>
      </c>
      <c r="D390" s="12" t="s">
        <v>103</v>
      </c>
      <c r="E390" s="12" t="s">
        <v>67</v>
      </c>
      <c r="F390" s="16">
        <v>42909</v>
      </c>
      <c r="G390" s="12" t="s">
        <v>82</v>
      </c>
      <c r="H390" s="17" t="s">
        <v>77</v>
      </c>
      <c r="I390" s="12" t="s">
        <v>50</v>
      </c>
      <c r="J390" s="19">
        <v>110</v>
      </c>
      <c r="K390" s="12" t="s">
        <v>51</v>
      </c>
      <c r="L390" s="9" t="s">
        <v>1072</v>
      </c>
      <c r="M390" s="9"/>
      <c r="N390" s="9"/>
      <c r="Q390" s="9"/>
      <c r="R390" s="9"/>
      <c r="S390" s="9" t="s">
        <v>834</v>
      </c>
      <c r="T390" s="14"/>
      <c r="U390" s="14"/>
      <c r="V390" s="14"/>
      <c r="W390" s="14"/>
      <c r="X390" s="14"/>
      <c r="Y390" s="14"/>
      <c r="Z390" s="14"/>
      <c r="AA390" s="14"/>
      <c r="AB390" s="8">
        <v>349</v>
      </c>
      <c r="AC390" s="8"/>
      <c r="AD390" s="8"/>
      <c r="AE390" s="14"/>
      <c r="AF390" s="14"/>
      <c r="AG390" s="14"/>
      <c r="AH390" s="14"/>
      <c r="AI390" s="14"/>
      <c r="AJ390" s="14"/>
      <c r="AK390" s="13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8">
        <v>16671</v>
      </c>
      <c r="AY390" s="14"/>
      <c r="AZ390" s="12">
        <f t="shared" si="12"/>
        <v>2</v>
      </c>
      <c r="BA390" s="12">
        <f t="shared" si="13"/>
        <v>1</v>
      </c>
    </row>
    <row r="391" spans="1:53" x14ac:dyDescent="0.2">
      <c r="A391" s="8" t="s">
        <v>133</v>
      </c>
      <c r="B391" s="8" t="s">
        <v>1064</v>
      </c>
      <c r="C391" s="12" t="s">
        <v>74</v>
      </c>
      <c r="D391" s="12" t="s">
        <v>103</v>
      </c>
      <c r="E391" s="12" t="s">
        <v>67</v>
      </c>
      <c r="F391" s="16">
        <v>42909</v>
      </c>
      <c r="G391" s="12" t="s">
        <v>82</v>
      </c>
      <c r="H391" s="17" t="s">
        <v>77</v>
      </c>
      <c r="I391" s="12" t="s">
        <v>50</v>
      </c>
      <c r="J391" s="19">
        <v>73.099999999999994</v>
      </c>
      <c r="K391" s="12" t="s">
        <v>51</v>
      </c>
      <c r="L391" s="9"/>
      <c r="M391" s="9"/>
      <c r="N391" s="9"/>
      <c r="Q391" s="9" t="s">
        <v>12</v>
      </c>
      <c r="R391" s="9"/>
      <c r="S391" s="9" t="s">
        <v>834</v>
      </c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8">
        <v>35389</v>
      </c>
      <c r="AK391" s="13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8">
        <v>7627</v>
      </c>
      <c r="AY391" s="14"/>
      <c r="AZ391" s="12">
        <f t="shared" si="12"/>
        <v>2</v>
      </c>
      <c r="BA391" s="12">
        <f t="shared" si="13"/>
        <v>1</v>
      </c>
    </row>
    <row r="392" spans="1:53" x14ac:dyDescent="0.2">
      <c r="A392" s="8" t="s">
        <v>147</v>
      </c>
      <c r="B392" s="8" t="s">
        <v>1064</v>
      </c>
      <c r="C392" s="12" t="s">
        <v>74</v>
      </c>
      <c r="D392" s="12" t="s">
        <v>146</v>
      </c>
      <c r="E392" s="12" t="s">
        <v>76</v>
      </c>
      <c r="F392" s="16">
        <v>42910</v>
      </c>
      <c r="G392" s="12" t="s">
        <v>48</v>
      </c>
      <c r="H392" s="17" t="s">
        <v>77</v>
      </c>
      <c r="I392" s="12" t="s">
        <v>50</v>
      </c>
      <c r="J392" s="19">
        <v>72.400000000000006</v>
      </c>
      <c r="K392" s="12" t="s">
        <v>51</v>
      </c>
      <c r="L392" s="9"/>
      <c r="M392" s="9"/>
      <c r="N392" s="9"/>
      <c r="Q392" s="9" t="s">
        <v>12</v>
      </c>
      <c r="R392" s="9"/>
      <c r="S392" s="9" t="s">
        <v>834</v>
      </c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8">
        <v>14980</v>
      </c>
      <c r="AK392" s="13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8">
        <v>510</v>
      </c>
      <c r="AY392" s="14"/>
      <c r="AZ392" s="12">
        <f t="shared" si="12"/>
        <v>2</v>
      </c>
      <c r="BA392" s="12">
        <f t="shared" si="13"/>
        <v>1</v>
      </c>
    </row>
    <row r="393" spans="1:53" x14ac:dyDescent="0.2">
      <c r="A393" s="8" t="s">
        <v>157</v>
      </c>
      <c r="B393" s="8" t="s">
        <v>1064</v>
      </c>
      <c r="C393" s="12" t="s">
        <v>74</v>
      </c>
      <c r="D393" s="12" t="s">
        <v>146</v>
      </c>
      <c r="E393" s="12" t="s">
        <v>67</v>
      </c>
      <c r="F393" s="16">
        <v>42902</v>
      </c>
      <c r="G393" s="12" t="s">
        <v>82</v>
      </c>
      <c r="H393" s="17" t="s">
        <v>77</v>
      </c>
      <c r="I393" s="12" t="s">
        <v>50</v>
      </c>
      <c r="J393" s="19">
        <v>69.599999999999994</v>
      </c>
      <c r="K393" s="12" t="s">
        <v>51</v>
      </c>
      <c r="L393" s="9"/>
      <c r="M393" s="9"/>
      <c r="N393" s="9"/>
      <c r="Q393" s="9" t="s">
        <v>12</v>
      </c>
      <c r="R393" s="9"/>
      <c r="S393" s="9" t="s">
        <v>834</v>
      </c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8">
        <v>63489</v>
      </c>
      <c r="AK393" s="13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8">
        <v>7849</v>
      </c>
      <c r="AY393" s="14"/>
      <c r="AZ393" s="12">
        <f t="shared" si="12"/>
        <v>2</v>
      </c>
      <c r="BA393" s="12">
        <f t="shared" si="13"/>
        <v>1</v>
      </c>
    </row>
    <row r="394" spans="1:53" x14ac:dyDescent="0.2">
      <c r="A394" s="8" t="s">
        <v>161</v>
      </c>
      <c r="B394" s="8" t="s">
        <v>1064</v>
      </c>
      <c r="C394" s="8" t="s">
        <v>74</v>
      </c>
      <c r="D394" s="8" t="s">
        <v>162</v>
      </c>
      <c r="E394" s="8" t="s">
        <v>144</v>
      </c>
      <c r="F394" s="23">
        <v>43244</v>
      </c>
      <c r="G394" s="8" t="s">
        <v>48</v>
      </c>
      <c r="H394" s="9" t="s">
        <v>77</v>
      </c>
      <c r="I394" s="10" t="s">
        <v>50</v>
      </c>
      <c r="J394" s="11">
        <v>46.4</v>
      </c>
      <c r="K394" s="12" t="s">
        <v>51</v>
      </c>
      <c r="L394" s="15"/>
      <c r="M394" s="15"/>
      <c r="N394" s="13"/>
      <c r="Q394" s="15" t="s">
        <v>12</v>
      </c>
      <c r="R394" s="14"/>
      <c r="S394" s="15" t="s">
        <v>834</v>
      </c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3">
        <v>64868</v>
      </c>
      <c r="AK394" s="13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3">
        <v>2666</v>
      </c>
      <c r="AY394" s="14"/>
      <c r="AZ394" s="12">
        <f t="shared" si="12"/>
        <v>2</v>
      </c>
      <c r="BA394" s="12">
        <f t="shared" si="13"/>
        <v>1</v>
      </c>
    </row>
    <row r="395" spans="1:53" x14ac:dyDescent="0.2">
      <c r="A395" s="8" t="s">
        <v>167</v>
      </c>
      <c r="B395" s="8" t="s">
        <v>1064</v>
      </c>
      <c r="C395" s="20" t="s">
        <v>74</v>
      </c>
      <c r="D395" s="20" t="s">
        <v>165</v>
      </c>
      <c r="E395" s="20" t="s">
        <v>90</v>
      </c>
      <c r="F395" s="21">
        <v>42910</v>
      </c>
      <c r="G395" s="20" t="s">
        <v>48</v>
      </c>
      <c r="H395" s="22" t="s">
        <v>77</v>
      </c>
      <c r="I395" s="12" t="s">
        <v>50</v>
      </c>
      <c r="J395" s="19">
        <v>38.5</v>
      </c>
      <c r="K395" s="12" t="s">
        <v>51</v>
      </c>
      <c r="L395" s="9"/>
      <c r="M395" s="9"/>
      <c r="N395" s="9"/>
      <c r="Q395" s="9" t="s">
        <v>12</v>
      </c>
      <c r="R395" s="9"/>
      <c r="S395" s="9" t="s">
        <v>834</v>
      </c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8">
        <v>40139</v>
      </c>
      <c r="AK395" s="13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8">
        <v>2715</v>
      </c>
      <c r="AY395" s="14"/>
      <c r="AZ395" s="12">
        <f t="shared" si="12"/>
        <v>2</v>
      </c>
      <c r="BA395" s="12">
        <f t="shared" si="13"/>
        <v>1</v>
      </c>
    </row>
    <row r="396" spans="1:53" x14ac:dyDescent="0.2">
      <c r="A396" s="8" t="s">
        <v>170</v>
      </c>
      <c r="B396" s="8" t="s">
        <v>1064</v>
      </c>
      <c r="C396" s="20" t="s">
        <v>74</v>
      </c>
      <c r="D396" s="20" t="s">
        <v>165</v>
      </c>
      <c r="E396" s="20" t="s">
        <v>90</v>
      </c>
      <c r="F396" s="21">
        <v>42910</v>
      </c>
      <c r="G396" s="20" t="s">
        <v>48</v>
      </c>
      <c r="H396" s="22" t="s">
        <v>77</v>
      </c>
      <c r="I396" s="12" t="s">
        <v>50</v>
      </c>
      <c r="J396" s="19">
        <v>25.9</v>
      </c>
      <c r="K396" s="12" t="s">
        <v>51</v>
      </c>
      <c r="L396" s="9"/>
      <c r="M396" s="9"/>
      <c r="N396" s="9"/>
      <c r="Q396" s="9" t="s">
        <v>12</v>
      </c>
      <c r="R396" s="9"/>
      <c r="S396" s="9" t="s">
        <v>834</v>
      </c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8">
        <v>10846</v>
      </c>
      <c r="AK396" s="13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8">
        <v>104</v>
      </c>
      <c r="AY396" s="14"/>
      <c r="AZ396" s="12">
        <f t="shared" si="12"/>
        <v>2</v>
      </c>
      <c r="BA396" s="12">
        <f t="shared" si="13"/>
        <v>1</v>
      </c>
    </row>
    <row r="397" spans="1:53" x14ac:dyDescent="0.2">
      <c r="A397" s="8" t="s">
        <v>172</v>
      </c>
      <c r="B397" s="8" t="s">
        <v>1064</v>
      </c>
      <c r="C397" s="20" t="s">
        <v>74</v>
      </c>
      <c r="D397" s="20" t="s">
        <v>165</v>
      </c>
      <c r="E397" s="20" t="s">
        <v>90</v>
      </c>
      <c r="F397" s="21">
        <v>42910</v>
      </c>
      <c r="G397" s="20" t="s">
        <v>48</v>
      </c>
      <c r="H397" s="22" t="s">
        <v>77</v>
      </c>
      <c r="I397" s="12" t="s">
        <v>50</v>
      </c>
      <c r="J397" s="19">
        <v>51</v>
      </c>
      <c r="K397" s="12" t="s">
        <v>51</v>
      </c>
      <c r="L397" s="9"/>
      <c r="M397" s="9"/>
      <c r="N397" s="9"/>
      <c r="Q397" s="9" t="s">
        <v>12</v>
      </c>
      <c r="R397" s="9"/>
      <c r="S397" s="9" t="s">
        <v>834</v>
      </c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8">
        <v>40275</v>
      </c>
      <c r="AK397" s="13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8">
        <v>18988</v>
      </c>
      <c r="AY397" s="14"/>
      <c r="AZ397" s="12">
        <f t="shared" si="12"/>
        <v>2</v>
      </c>
      <c r="BA397" s="12">
        <f t="shared" si="13"/>
        <v>1</v>
      </c>
    </row>
    <row r="398" spans="1:53" x14ac:dyDescent="0.2">
      <c r="A398" s="8" t="s">
        <v>248</v>
      </c>
      <c r="B398" s="8" t="s">
        <v>1064</v>
      </c>
      <c r="C398" s="12" t="s">
        <v>74</v>
      </c>
      <c r="D398" s="12" t="s">
        <v>165</v>
      </c>
      <c r="E398" s="12" t="s">
        <v>90</v>
      </c>
      <c r="F398" s="16">
        <v>42902</v>
      </c>
      <c r="G398" s="12" t="s">
        <v>48</v>
      </c>
      <c r="H398" s="17" t="s">
        <v>77</v>
      </c>
      <c r="I398" s="12" t="s">
        <v>50</v>
      </c>
      <c r="J398" s="19">
        <v>68.099999999999994</v>
      </c>
      <c r="K398" s="12" t="s">
        <v>51</v>
      </c>
      <c r="L398" s="9" t="s">
        <v>19</v>
      </c>
      <c r="M398" s="9"/>
      <c r="N398" s="9"/>
      <c r="Q398" s="9"/>
      <c r="R398" s="9"/>
      <c r="S398" s="9" t="s">
        <v>834</v>
      </c>
      <c r="T398" s="9"/>
      <c r="U398" s="9"/>
      <c r="V398" s="14"/>
      <c r="W398" s="14"/>
      <c r="X398" s="8">
        <v>4522</v>
      </c>
      <c r="Y398" s="8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3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8">
        <v>16906</v>
      </c>
      <c r="AY398" s="14"/>
      <c r="AZ398" s="12">
        <f t="shared" si="12"/>
        <v>2</v>
      </c>
      <c r="BA398" s="12">
        <f t="shared" si="13"/>
        <v>1</v>
      </c>
    </row>
    <row r="399" spans="1:53" x14ac:dyDescent="0.2">
      <c r="A399" s="8" t="s">
        <v>249</v>
      </c>
      <c r="B399" s="8" t="s">
        <v>1064</v>
      </c>
      <c r="C399" s="12" t="s">
        <v>74</v>
      </c>
      <c r="D399" s="12" t="s">
        <v>165</v>
      </c>
      <c r="E399" s="12" t="s">
        <v>90</v>
      </c>
      <c r="F399" s="16">
        <v>42902</v>
      </c>
      <c r="G399" s="12" t="s">
        <v>48</v>
      </c>
      <c r="H399" s="17" t="s">
        <v>77</v>
      </c>
      <c r="I399" s="12" t="s">
        <v>50</v>
      </c>
      <c r="J399" s="19">
        <v>73</v>
      </c>
      <c r="K399" s="12" t="s">
        <v>51</v>
      </c>
      <c r="L399" s="9"/>
      <c r="M399" s="9"/>
      <c r="N399" s="9"/>
      <c r="Q399" s="9" t="s">
        <v>12</v>
      </c>
      <c r="R399" s="9"/>
      <c r="S399" s="9" t="s">
        <v>834</v>
      </c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8">
        <v>68535</v>
      </c>
      <c r="AK399" s="13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8">
        <v>18528</v>
      </c>
      <c r="AY399" s="14"/>
      <c r="AZ399" s="12">
        <f t="shared" si="12"/>
        <v>2</v>
      </c>
      <c r="BA399" s="12">
        <f t="shared" si="13"/>
        <v>1</v>
      </c>
    </row>
    <row r="400" spans="1:53" x14ac:dyDescent="0.2">
      <c r="A400" s="8" t="s">
        <v>250</v>
      </c>
      <c r="B400" s="8" t="s">
        <v>1064</v>
      </c>
      <c r="C400" s="12" t="s">
        <v>74</v>
      </c>
      <c r="D400" s="12" t="s">
        <v>165</v>
      </c>
      <c r="E400" s="12" t="s">
        <v>90</v>
      </c>
      <c r="F400" s="16">
        <v>42902</v>
      </c>
      <c r="G400" s="12" t="s">
        <v>48</v>
      </c>
      <c r="H400" s="17" t="s">
        <v>77</v>
      </c>
      <c r="I400" s="12" t="s">
        <v>50</v>
      </c>
      <c r="J400" s="19">
        <v>45.6</v>
      </c>
      <c r="K400" s="12" t="s">
        <v>51</v>
      </c>
      <c r="L400" s="9"/>
      <c r="M400" s="9"/>
      <c r="N400" s="9"/>
      <c r="Q400" s="9" t="s">
        <v>12</v>
      </c>
      <c r="R400" s="9"/>
      <c r="S400" s="9" t="s">
        <v>834</v>
      </c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8">
        <v>52855</v>
      </c>
      <c r="AK400" s="13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8">
        <v>517</v>
      </c>
      <c r="AY400" s="14"/>
      <c r="AZ400" s="12">
        <f t="shared" si="12"/>
        <v>2</v>
      </c>
      <c r="BA400" s="12">
        <f t="shared" si="13"/>
        <v>1</v>
      </c>
    </row>
    <row r="401" spans="1:53" x14ac:dyDescent="0.2">
      <c r="A401" s="8" t="s">
        <v>252</v>
      </c>
      <c r="B401" s="8" t="s">
        <v>1064</v>
      </c>
      <c r="C401" s="12" t="s">
        <v>74</v>
      </c>
      <c r="D401" s="12" t="s">
        <v>165</v>
      </c>
      <c r="E401" s="12" t="s">
        <v>90</v>
      </c>
      <c r="F401" s="16">
        <v>42902</v>
      </c>
      <c r="G401" s="12" t="s">
        <v>48</v>
      </c>
      <c r="H401" s="17" t="s">
        <v>77</v>
      </c>
      <c r="I401" s="12" t="s">
        <v>50</v>
      </c>
      <c r="J401" s="19">
        <v>74.3</v>
      </c>
      <c r="K401" s="12" t="s">
        <v>51</v>
      </c>
      <c r="L401" s="9"/>
      <c r="M401" s="9"/>
      <c r="N401" s="9"/>
      <c r="Q401" s="9" t="s">
        <v>12</v>
      </c>
      <c r="R401" s="9"/>
      <c r="S401" s="9" t="s">
        <v>834</v>
      </c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8">
        <v>54039</v>
      </c>
      <c r="AK401" s="13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8">
        <v>8192</v>
      </c>
      <c r="AY401" s="14"/>
      <c r="AZ401" s="12">
        <f t="shared" si="12"/>
        <v>2</v>
      </c>
      <c r="BA401" s="12">
        <f t="shared" si="13"/>
        <v>1</v>
      </c>
    </row>
    <row r="402" spans="1:53" x14ac:dyDescent="0.2">
      <c r="A402" s="8" t="s">
        <v>254</v>
      </c>
      <c r="B402" s="8" t="s">
        <v>1064</v>
      </c>
      <c r="C402" s="12" t="s">
        <v>74</v>
      </c>
      <c r="D402" s="12" t="s">
        <v>165</v>
      </c>
      <c r="E402" s="12" t="s">
        <v>90</v>
      </c>
      <c r="F402" s="16">
        <v>42902</v>
      </c>
      <c r="G402" s="12" t="s">
        <v>48</v>
      </c>
      <c r="H402" s="17" t="s">
        <v>77</v>
      </c>
      <c r="I402" s="12" t="s">
        <v>50</v>
      </c>
      <c r="J402" s="19">
        <v>64.8</v>
      </c>
      <c r="K402" s="12" t="s">
        <v>51</v>
      </c>
      <c r="L402" s="9"/>
      <c r="M402" s="9"/>
      <c r="N402" s="9"/>
      <c r="Q402" s="9" t="s">
        <v>12</v>
      </c>
      <c r="R402" s="9"/>
      <c r="S402" s="9" t="s">
        <v>834</v>
      </c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8">
        <v>47415</v>
      </c>
      <c r="AK402" s="13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8">
        <v>5471</v>
      </c>
      <c r="AY402" s="14"/>
      <c r="AZ402" s="12">
        <f t="shared" si="12"/>
        <v>2</v>
      </c>
      <c r="BA402" s="12">
        <f t="shared" si="13"/>
        <v>1</v>
      </c>
    </row>
    <row r="403" spans="1:53" x14ac:dyDescent="0.2">
      <c r="A403" s="8" t="s">
        <v>276</v>
      </c>
      <c r="B403" s="8" t="s">
        <v>1064</v>
      </c>
      <c r="C403" s="8" t="s">
        <v>74</v>
      </c>
      <c r="D403" s="8" t="s">
        <v>162</v>
      </c>
      <c r="E403" s="8" t="s">
        <v>64</v>
      </c>
      <c r="F403" s="23">
        <v>43244</v>
      </c>
      <c r="G403" s="8" t="s">
        <v>48</v>
      </c>
      <c r="H403" s="9" t="s">
        <v>77</v>
      </c>
      <c r="I403" s="10" t="s">
        <v>50</v>
      </c>
      <c r="J403" s="10">
        <v>46</v>
      </c>
      <c r="K403" s="12" t="s">
        <v>51</v>
      </c>
      <c r="L403" s="47"/>
      <c r="M403" s="15"/>
      <c r="N403" s="15"/>
      <c r="Q403" s="9" t="s">
        <v>12</v>
      </c>
      <c r="R403" s="9"/>
      <c r="S403" s="15" t="s">
        <v>834</v>
      </c>
      <c r="T403" s="15"/>
      <c r="U403" s="15"/>
      <c r="V403" s="15"/>
      <c r="W403" s="15"/>
      <c r="X403" s="15"/>
      <c r="Y403" s="15"/>
      <c r="Z403" s="15"/>
      <c r="AA403" s="15"/>
      <c r="AB403" s="14"/>
      <c r="AC403" s="14"/>
      <c r="AD403" s="14"/>
      <c r="AE403" s="14"/>
      <c r="AF403" s="14"/>
      <c r="AG403" s="14"/>
      <c r="AH403" s="14"/>
      <c r="AI403" s="14"/>
      <c r="AJ403" s="10">
        <v>31</v>
      </c>
      <c r="AK403" s="13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0">
        <v>40037</v>
      </c>
      <c r="AY403" s="14"/>
      <c r="AZ403" s="12">
        <f t="shared" si="12"/>
        <v>2</v>
      </c>
      <c r="BA403" s="12">
        <f t="shared" si="13"/>
        <v>1</v>
      </c>
    </row>
    <row r="404" spans="1:53" x14ac:dyDescent="0.2">
      <c r="A404" s="8" t="s">
        <v>277</v>
      </c>
      <c r="B404" s="8" t="s">
        <v>1064</v>
      </c>
      <c r="C404" s="12" t="s">
        <v>74</v>
      </c>
      <c r="D404" s="12" t="s">
        <v>165</v>
      </c>
      <c r="E404" s="12" t="s">
        <v>76</v>
      </c>
      <c r="F404" s="16">
        <v>42902</v>
      </c>
      <c r="G404" s="12" t="s">
        <v>48</v>
      </c>
      <c r="H404" s="17" t="s">
        <v>77</v>
      </c>
      <c r="I404" s="12" t="s">
        <v>50</v>
      </c>
      <c r="J404" s="19">
        <v>82.9</v>
      </c>
      <c r="K404" s="12" t="s">
        <v>51</v>
      </c>
      <c r="L404" s="9"/>
      <c r="M404" s="9"/>
      <c r="N404" s="9"/>
      <c r="Q404" s="9" t="s">
        <v>12</v>
      </c>
      <c r="R404" s="9"/>
      <c r="S404" s="9" t="s">
        <v>834</v>
      </c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8">
        <v>42201</v>
      </c>
      <c r="AK404" s="13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8">
        <v>14753</v>
      </c>
      <c r="AY404" s="14"/>
      <c r="AZ404" s="12">
        <f t="shared" si="12"/>
        <v>2</v>
      </c>
      <c r="BA404" s="12">
        <f t="shared" si="13"/>
        <v>1</v>
      </c>
    </row>
    <row r="405" spans="1:53" x14ac:dyDescent="0.2">
      <c r="A405" s="8" t="s">
        <v>278</v>
      </c>
      <c r="B405" s="8" t="s">
        <v>1064</v>
      </c>
      <c r="C405" s="12" t="s">
        <v>74</v>
      </c>
      <c r="D405" s="12" t="s">
        <v>165</v>
      </c>
      <c r="E405" s="12" t="s">
        <v>76</v>
      </c>
      <c r="F405" s="16">
        <v>42902</v>
      </c>
      <c r="G405" s="12" t="s">
        <v>48</v>
      </c>
      <c r="H405" s="17" t="s">
        <v>77</v>
      </c>
      <c r="I405" s="12" t="s">
        <v>50</v>
      </c>
      <c r="J405" s="19">
        <v>120</v>
      </c>
      <c r="K405" s="12" t="s">
        <v>51</v>
      </c>
      <c r="L405" s="9"/>
      <c r="M405" s="9"/>
      <c r="N405" s="9"/>
      <c r="Q405" s="9" t="s">
        <v>12</v>
      </c>
      <c r="R405" s="9"/>
      <c r="S405" s="9" t="s">
        <v>834</v>
      </c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8">
        <v>40848</v>
      </c>
      <c r="AK405" s="13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8">
        <v>14127</v>
      </c>
      <c r="AY405" s="14"/>
      <c r="AZ405" s="12">
        <f t="shared" si="12"/>
        <v>2</v>
      </c>
      <c r="BA405" s="12">
        <f t="shared" si="13"/>
        <v>1</v>
      </c>
    </row>
    <row r="406" spans="1:53" x14ac:dyDescent="0.2">
      <c r="A406" s="8" t="s">
        <v>279</v>
      </c>
      <c r="B406" s="8" t="s">
        <v>1064</v>
      </c>
      <c r="C406" s="8" t="s">
        <v>74</v>
      </c>
      <c r="D406" s="8" t="s">
        <v>162</v>
      </c>
      <c r="E406" s="8" t="s">
        <v>53</v>
      </c>
      <c r="F406" s="23">
        <v>43244</v>
      </c>
      <c r="G406" s="8" t="s">
        <v>48</v>
      </c>
      <c r="H406" s="9" t="s">
        <v>77</v>
      </c>
      <c r="I406" s="10" t="s">
        <v>50</v>
      </c>
      <c r="J406" s="10">
        <v>25.3</v>
      </c>
      <c r="K406" s="12" t="s">
        <v>51</v>
      </c>
      <c r="L406" s="47"/>
      <c r="M406" s="9"/>
      <c r="N406" s="9"/>
      <c r="Q406" s="9" t="s">
        <v>12</v>
      </c>
      <c r="R406" s="9"/>
      <c r="S406" s="15" t="s">
        <v>834</v>
      </c>
      <c r="T406" s="15"/>
      <c r="U406" s="15"/>
      <c r="V406" s="15"/>
      <c r="W406" s="15"/>
      <c r="X406" s="15"/>
      <c r="Y406" s="15"/>
      <c r="Z406" s="15"/>
      <c r="AA406" s="15"/>
      <c r="AB406" s="14"/>
      <c r="AC406" s="14"/>
      <c r="AD406" s="14"/>
      <c r="AE406" s="14"/>
      <c r="AF406" s="14"/>
      <c r="AG406" s="14"/>
      <c r="AH406" s="14"/>
      <c r="AI406" s="14"/>
      <c r="AJ406" s="10">
        <v>49309</v>
      </c>
      <c r="AK406" s="13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0">
        <v>669</v>
      </c>
      <c r="AY406" s="14"/>
      <c r="AZ406" s="12">
        <f t="shared" si="12"/>
        <v>2</v>
      </c>
      <c r="BA406" s="12">
        <f t="shared" si="13"/>
        <v>1</v>
      </c>
    </row>
    <row r="407" spans="1:53" x14ac:dyDescent="0.2">
      <c r="A407" s="8" t="s">
        <v>280</v>
      </c>
      <c r="B407" s="8" t="s">
        <v>1064</v>
      </c>
      <c r="C407" s="8" t="s">
        <v>74</v>
      </c>
      <c r="D407" s="8" t="s">
        <v>162</v>
      </c>
      <c r="E407" s="8" t="s">
        <v>53</v>
      </c>
      <c r="F407" s="23">
        <v>43244</v>
      </c>
      <c r="G407" s="8" t="s">
        <v>48</v>
      </c>
      <c r="H407" s="9" t="s">
        <v>77</v>
      </c>
      <c r="I407" s="10" t="s">
        <v>50</v>
      </c>
      <c r="J407" s="10">
        <v>24</v>
      </c>
      <c r="K407" s="12" t="s">
        <v>51</v>
      </c>
      <c r="L407" s="47"/>
      <c r="M407" s="15"/>
      <c r="N407" s="15"/>
      <c r="Q407" s="9" t="s">
        <v>12</v>
      </c>
      <c r="R407" s="9"/>
      <c r="S407" s="15" t="s">
        <v>834</v>
      </c>
      <c r="T407" s="15"/>
      <c r="U407" s="15"/>
      <c r="V407" s="15"/>
      <c r="W407" s="15"/>
      <c r="X407" s="15"/>
      <c r="Y407" s="15"/>
      <c r="Z407" s="15"/>
      <c r="AA407" s="15"/>
      <c r="AB407" s="14"/>
      <c r="AC407" s="14"/>
      <c r="AD407" s="14"/>
      <c r="AE407" s="14"/>
      <c r="AF407" s="14"/>
      <c r="AG407" s="14"/>
      <c r="AH407" s="14"/>
      <c r="AI407" s="14"/>
      <c r="AJ407" s="10">
        <v>67285</v>
      </c>
      <c r="AK407" s="13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0">
        <v>469</v>
      </c>
      <c r="AY407" s="14"/>
      <c r="AZ407" s="12">
        <f t="shared" si="12"/>
        <v>2</v>
      </c>
      <c r="BA407" s="12">
        <f t="shared" si="13"/>
        <v>1</v>
      </c>
    </row>
    <row r="408" spans="1:53" x14ac:dyDescent="0.2">
      <c r="A408" s="8" t="s">
        <v>281</v>
      </c>
      <c r="B408" s="8" t="s">
        <v>1064</v>
      </c>
      <c r="C408" s="8" t="s">
        <v>74</v>
      </c>
      <c r="D408" s="8" t="s">
        <v>162</v>
      </c>
      <c r="E408" s="8" t="s">
        <v>53</v>
      </c>
      <c r="F408" s="23">
        <v>43244</v>
      </c>
      <c r="G408" s="8" t="s">
        <v>48</v>
      </c>
      <c r="H408" s="9" t="s">
        <v>77</v>
      </c>
      <c r="I408" s="10" t="s">
        <v>50</v>
      </c>
      <c r="J408" s="10">
        <v>49.8</v>
      </c>
      <c r="K408" s="12" t="s">
        <v>51</v>
      </c>
      <c r="L408" s="47"/>
      <c r="M408" s="9"/>
      <c r="N408" s="9"/>
      <c r="Q408" s="9" t="s">
        <v>12</v>
      </c>
      <c r="R408" s="9"/>
      <c r="S408" s="15" t="s">
        <v>834</v>
      </c>
      <c r="T408" s="15"/>
      <c r="U408" s="15"/>
      <c r="V408" s="15"/>
      <c r="W408" s="15"/>
      <c r="X408" s="15"/>
      <c r="Y408" s="15"/>
      <c r="Z408" s="15"/>
      <c r="AA408" s="15"/>
      <c r="AB408" s="14"/>
      <c r="AC408" s="14"/>
      <c r="AD408" s="14"/>
      <c r="AE408" s="14"/>
      <c r="AF408" s="14"/>
      <c r="AG408" s="14"/>
      <c r="AH408" s="14"/>
      <c r="AI408" s="14"/>
      <c r="AJ408" s="10">
        <v>50979</v>
      </c>
      <c r="AK408" s="13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0">
        <v>10960</v>
      </c>
      <c r="AY408" s="14"/>
      <c r="AZ408" s="12">
        <f t="shared" si="12"/>
        <v>2</v>
      </c>
      <c r="BA408" s="12">
        <f t="shared" si="13"/>
        <v>1</v>
      </c>
    </row>
    <row r="409" spans="1:53" x14ac:dyDescent="0.2">
      <c r="A409" s="8" t="s">
        <v>285</v>
      </c>
      <c r="B409" s="8" t="s">
        <v>1064</v>
      </c>
      <c r="C409" s="12" t="s">
        <v>74</v>
      </c>
      <c r="D409" s="12" t="s">
        <v>165</v>
      </c>
      <c r="E409" s="12" t="s">
        <v>60</v>
      </c>
      <c r="F409" s="16">
        <v>42902</v>
      </c>
      <c r="G409" s="12" t="s">
        <v>48</v>
      </c>
      <c r="H409" s="17" t="s">
        <v>77</v>
      </c>
      <c r="I409" s="12" t="s">
        <v>50</v>
      </c>
      <c r="J409" s="19">
        <v>75.400000000000006</v>
      </c>
      <c r="K409" s="12" t="s">
        <v>51</v>
      </c>
      <c r="L409" s="9" t="s">
        <v>19</v>
      </c>
      <c r="M409" s="9"/>
      <c r="N409" s="9"/>
      <c r="Q409" s="9"/>
      <c r="R409" s="9"/>
      <c r="S409" s="9" t="s">
        <v>834</v>
      </c>
      <c r="T409" s="14"/>
      <c r="U409" s="14"/>
      <c r="V409" s="14"/>
      <c r="W409" s="14"/>
      <c r="X409" s="8">
        <v>51233</v>
      </c>
      <c r="Y409" s="8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3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8">
        <v>8446</v>
      </c>
      <c r="AY409" s="14"/>
      <c r="AZ409" s="12">
        <f t="shared" si="12"/>
        <v>2</v>
      </c>
      <c r="BA409" s="12">
        <f t="shared" si="13"/>
        <v>1</v>
      </c>
    </row>
    <row r="410" spans="1:53" x14ac:dyDescent="0.2">
      <c r="A410" s="8" t="s">
        <v>287</v>
      </c>
      <c r="B410" s="8" t="s">
        <v>1064</v>
      </c>
      <c r="C410" s="12" t="s">
        <v>74</v>
      </c>
      <c r="D410" s="12" t="s">
        <v>165</v>
      </c>
      <c r="E410" s="12" t="s">
        <v>125</v>
      </c>
      <c r="F410" s="16">
        <v>42910</v>
      </c>
      <c r="G410" s="12" t="s">
        <v>48</v>
      </c>
      <c r="H410" s="17" t="s">
        <v>77</v>
      </c>
      <c r="I410" s="12" t="s">
        <v>50</v>
      </c>
      <c r="J410" s="19">
        <v>37.5</v>
      </c>
      <c r="K410" s="12" t="s">
        <v>51</v>
      </c>
      <c r="L410" s="9" t="s">
        <v>1072</v>
      </c>
      <c r="M410" s="9"/>
      <c r="N410" s="9"/>
      <c r="Q410" s="9"/>
      <c r="R410" s="9"/>
      <c r="S410" s="9" t="s">
        <v>834</v>
      </c>
      <c r="T410" s="14"/>
      <c r="U410" s="14"/>
      <c r="V410" s="14"/>
      <c r="W410" s="14"/>
      <c r="X410" s="14"/>
      <c r="Y410" s="14"/>
      <c r="Z410" s="14"/>
      <c r="AA410" s="14"/>
      <c r="AB410" s="8">
        <v>82</v>
      </c>
      <c r="AC410" s="8"/>
      <c r="AD410" s="8"/>
      <c r="AE410" s="14"/>
      <c r="AF410" s="14"/>
      <c r="AG410" s="14"/>
      <c r="AH410" s="14"/>
      <c r="AI410" s="14"/>
      <c r="AJ410" s="14"/>
      <c r="AK410" s="13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8">
        <v>2891</v>
      </c>
      <c r="AY410" s="14"/>
      <c r="AZ410" s="12">
        <f t="shared" si="12"/>
        <v>2</v>
      </c>
      <c r="BA410" s="12">
        <f t="shared" si="13"/>
        <v>1</v>
      </c>
    </row>
    <row r="411" spans="1:53" x14ac:dyDescent="0.2">
      <c r="A411" s="10" t="s">
        <v>288</v>
      </c>
      <c r="B411" s="8" t="s">
        <v>1064</v>
      </c>
      <c r="C411" s="12" t="s">
        <v>74</v>
      </c>
      <c r="D411" s="12" t="s">
        <v>165</v>
      </c>
      <c r="E411" s="12" t="s">
        <v>125</v>
      </c>
      <c r="F411" s="16">
        <v>42910</v>
      </c>
      <c r="G411" s="12" t="s">
        <v>48</v>
      </c>
      <c r="H411" s="17" t="s">
        <v>77</v>
      </c>
      <c r="I411" s="12" t="s">
        <v>50</v>
      </c>
      <c r="J411" s="19">
        <v>46.9</v>
      </c>
      <c r="K411" s="12" t="s">
        <v>51</v>
      </c>
      <c r="L411" s="9" t="s">
        <v>1072</v>
      </c>
      <c r="M411" s="9"/>
      <c r="N411" s="9"/>
      <c r="Q411" s="9"/>
      <c r="R411" s="9"/>
      <c r="S411" s="9" t="s">
        <v>834</v>
      </c>
      <c r="T411" s="14"/>
      <c r="U411" s="14"/>
      <c r="V411" s="14"/>
      <c r="W411" s="14"/>
      <c r="X411" s="14"/>
      <c r="Y411" s="14"/>
      <c r="Z411" s="14"/>
      <c r="AA411" s="14"/>
      <c r="AB411" s="8">
        <v>462</v>
      </c>
      <c r="AC411" s="8"/>
      <c r="AD411" s="8"/>
      <c r="AE411" s="14"/>
      <c r="AF411" s="14"/>
      <c r="AG411" s="14"/>
      <c r="AH411" s="14"/>
      <c r="AI411" s="14"/>
      <c r="AJ411" s="14"/>
      <c r="AK411" s="13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8">
        <v>1144</v>
      </c>
      <c r="AY411" s="14"/>
      <c r="AZ411" s="12">
        <f t="shared" si="12"/>
        <v>2</v>
      </c>
      <c r="BA411" s="12">
        <f t="shared" si="13"/>
        <v>1</v>
      </c>
    </row>
    <row r="412" spans="1:53" x14ac:dyDescent="0.2">
      <c r="A412" s="8" t="s">
        <v>313</v>
      </c>
      <c r="B412" s="8" t="s">
        <v>1064</v>
      </c>
      <c r="C412" s="12" t="s">
        <v>74</v>
      </c>
      <c r="D412" s="12" t="s">
        <v>165</v>
      </c>
      <c r="E412" s="12" t="s">
        <v>125</v>
      </c>
      <c r="F412" s="16">
        <v>42902</v>
      </c>
      <c r="G412" s="12" t="s">
        <v>48</v>
      </c>
      <c r="H412" s="17" t="s">
        <v>77</v>
      </c>
      <c r="I412" s="12" t="s">
        <v>50</v>
      </c>
      <c r="J412" s="19">
        <v>65.2</v>
      </c>
      <c r="K412" s="12" t="s">
        <v>51</v>
      </c>
      <c r="L412" s="9"/>
      <c r="M412" s="9"/>
      <c r="N412" s="9"/>
      <c r="Q412" s="9" t="s">
        <v>12</v>
      </c>
      <c r="R412" s="9"/>
      <c r="S412" s="9" t="s">
        <v>834</v>
      </c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8">
        <v>34634</v>
      </c>
      <c r="AK412" s="13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8">
        <v>15651</v>
      </c>
      <c r="AY412" s="14"/>
      <c r="AZ412" s="12">
        <f t="shared" si="12"/>
        <v>2</v>
      </c>
      <c r="BA412" s="12">
        <f t="shared" si="13"/>
        <v>1</v>
      </c>
    </row>
    <row r="413" spans="1:53" x14ac:dyDescent="0.2">
      <c r="A413" s="8" t="s">
        <v>323</v>
      </c>
      <c r="B413" s="8" t="s">
        <v>1064</v>
      </c>
      <c r="C413" s="20" t="s">
        <v>74</v>
      </c>
      <c r="D413" s="20" t="s">
        <v>165</v>
      </c>
      <c r="E413" s="20" t="s">
        <v>59</v>
      </c>
      <c r="F413" s="21">
        <v>42910</v>
      </c>
      <c r="G413" s="20" t="s">
        <v>48</v>
      </c>
      <c r="H413" s="22" t="s">
        <v>77</v>
      </c>
      <c r="I413" s="12" t="s">
        <v>50</v>
      </c>
      <c r="J413" s="19">
        <v>74.3</v>
      </c>
      <c r="K413" s="12" t="s">
        <v>51</v>
      </c>
      <c r="L413" s="9"/>
      <c r="M413" s="9"/>
      <c r="N413" s="9"/>
      <c r="Q413" s="9" t="s">
        <v>12</v>
      </c>
      <c r="R413" s="9"/>
      <c r="S413" s="9" t="s">
        <v>834</v>
      </c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8">
        <v>69283</v>
      </c>
      <c r="AK413" s="13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8">
        <v>5250</v>
      </c>
      <c r="AY413" s="14"/>
      <c r="AZ413" s="12">
        <f t="shared" si="12"/>
        <v>2</v>
      </c>
      <c r="BA413" s="12">
        <f t="shared" si="13"/>
        <v>1</v>
      </c>
    </row>
    <row r="414" spans="1:53" x14ac:dyDescent="0.2">
      <c r="A414" s="8" t="s">
        <v>324</v>
      </c>
      <c r="B414" s="8" t="s">
        <v>1064</v>
      </c>
      <c r="C414" s="20" t="s">
        <v>74</v>
      </c>
      <c r="D414" s="20" t="s">
        <v>165</v>
      </c>
      <c r="E414" s="20" t="s">
        <v>59</v>
      </c>
      <c r="F414" s="21">
        <v>42910</v>
      </c>
      <c r="G414" s="20" t="s">
        <v>48</v>
      </c>
      <c r="H414" s="22" t="s">
        <v>77</v>
      </c>
      <c r="I414" s="12" t="s">
        <v>50</v>
      </c>
      <c r="J414" s="19">
        <v>65.599999999999994</v>
      </c>
      <c r="K414" s="12" t="s">
        <v>51</v>
      </c>
      <c r="L414" s="9"/>
      <c r="M414" s="9"/>
      <c r="N414" s="9"/>
      <c r="Q414" s="9" t="s">
        <v>12</v>
      </c>
      <c r="R414" s="9"/>
      <c r="S414" s="9" t="s">
        <v>834</v>
      </c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8">
        <v>17605</v>
      </c>
      <c r="AK414" s="13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8">
        <v>155</v>
      </c>
      <c r="AY414" s="14"/>
      <c r="AZ414" s="12">
        <f t="shared" si="12"/>
        <v>2</v>
      </c>
      <c r="BA414" s="12">
        <f t="shared" si="13"/>
        <v>1</v>
      </c>
    </row>
    <row r="415" spans="1:53" x14ac:dyDescent="0.2">
      <c r="A415" s="8" t="s">
        <v>330</v>
      </c>
      <c r="B415" s="8" t="s">
        <v>1064</v>
      </c>
      <c r="C415" s="12" t="s">
        <v>74</v>
      </c>
      <c r="D415" s="12" t="s">
        <v>165</v>
      </c>
      <c r="E415" s="12" t="s">
        <v>67</v>
      </c>
      <c r="F415" s="16">
        <v>42906</v>
      </c>
      <c r="G415" s="12" t="s">
        <v>82</v>
      </c>
      <c r="H415" s="17" t="s">
        <v>77</v>
      </c>
      <c r="I415" s="12" t="s">
        <v>50</v>
      </c>
      <c r="J415" s="19">
        <v>69.400000000000006</v>
      </c>
      <c r="K415" s="12" t="s">
        <v>51</v>
      </c>
      <c r="L415" s="9"/>
      <c r="M415" s="9"/>
      <c r="N415" s="9"/>
      <c r="Q415" s="9" t="s">
        <v>12</v>
      </c>
      <c r="R415" s="9"/>
      <c r="S415" s="9" t="s">
        <v>834</v>
      </c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8">
        <v>25039</v>
      </c>
      <c r="AK415" s="13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8">
        <v>12918</v>
      </c>
      <c r="AY415" s="14"/>
      <c r="AZ415" s="12">
        <f t="shared" si="12"/>
        <v>2</v>
      </c>
      <c r="BA415" s="12">
        <f t="shared" si="13"/>
        <v>1</v>
      </c>
    </row>
    <row r="416" spans="1:53" x14ac:dyDescent="0.2">
      <c r="A416" s="8" t="s">
        <v>379</v>
      </c>
      <c r="B416" s="8" t="s">
        <v>1064</v>
      </c>
      <c r="C416" s="8" t="s">
        <v>74</v>
      </c>
      <c r="D416" s="8" t="s">
        <v>72</v>
      </c>
      <c r="E416" s="8" t="s">
        <v>144</v>
      </c>
      <c r="F416" s="23">
        <v>43271</v>
      </c>
      <c r="G416" s="8" t="s">
        <v>48</v>
      </c>
      <c r="H416" s="9" t="s">
        <v>77</v>
      </c>
      <c r="I416" s="10" t="s">
        <v>50</v>
      </c>
      <c r="J416" s="19">
        <v>159.19999999999999</v>
      </c>
      <c r="K416" s="12" t="s">
        <v>51</v>
      </c>
      <c r="L416" s="47"/>
      <c r="M416" s="15"/>
      <c r="N416" s="15"/>
      <c r="Q416" s="9" t="s">
        <v>12</v>
      </c>
      <c r="R416" s="9"/>
      <c r="S416" s="15" t="s">
        <v>834</v>
      </c>
      <c r="T416" s="15"/>
      <c r="U416" s="15"/>
      <c r="V416" s="15"/>
      <c r="W416" s="15"/>
      <c r="X416" s="15"/>
      <c r="Y416" s="15"/>
      <c r="Z416" s="15"/>
      <c r="AA416" s="15"/>
      <c r="AB416" s="14"/>
      <c r="AC416" s="14"/>
      <c r="AD416" s="14"/>
      <c r="AE416" s="14"/>
      <c r="AF416" s="14"/>
      <c r="AG416" s="14"/>
      <c r="AH416" s="14"/>
      <c r="AI416" s="14"/>
      <c r="AJ416" s="10">
        <v>27769</v>
      </c>
      <c r="AK416" s="13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0">
        <v>31871</v>
      </c>
      <c r="AY416" s="14"/>
      <c r="AZ416" s="12">
        <f t="shared" si="12"/>
        <v>2</v>
      </c>
      <c r="BA416" s="12">
        <f t="shared" si="13"/>
        <v>1</v>
      </c>
    </row>
    <row r="417" spans="1:53" x14ac:dyDescent="0.2">
      <c r="A417" s="8" t="s">
        <v>380</v>
      </c>
      <c r="B417" s="8" t="s">
        <v>1064</v>
      </c>
      <c r="C417" s="8" t="s">
        <v>74</v>
      </c>
      <c r="D417" s="8" t="s">
        <v>72</v>
      </c>
      <c r="E417" s="8" t="s">
        <v>144</v>
      </c>
      <c r="F417" s="23">
        <v>43271</v>
      </c>
      <c r="G417" s="8" t="s">
        <v>48</v>
      </c>
      <c r="H417" s="9" t="s">
        <v>77</v>
      </c>
      <c r="I417" s="10" t="s">
        <v>50</v>
      </c>
      <c r="J417" s="19">
        <v>71.7</v>
      </c>
      <c r="K417" s="12" t="s">
        <v>51</v>
      </c>
      <c r="L417" s="47"/>
      <c r="M417" s="15"/>
      <c r="N417" s="14"/>
      <c r="Q417" s="9" t="s">
        <v>12</v>
      </c>
      <c r="R417" s="9"/>
      <c r="S417" s="15" t="s">
        <v>834</v>
      </c>
      <c r="T417" s="15"/>
      <c r="U417" s="15"/>
      <c r="V417" s="15"/>
      <c r="W417" s="15"/>
      <c r="X417" s="15"/>
      <c r="Y417" s="15"/>
      <c r="Z417" s="15"/>
      <c r="AA417" s="15"/>
      <c r="AB417" s="14"/>
      <c r="AC417" s="14"/>
      <c r="AD417" s="14"/>
      <c r="AE417" s="14"/>
      <c r="AF417" s="14"/>
      <c r="AG417" s="14"/>
      <c r="AH417" s="14"/>
      <c r="AI417" s="14"/>
      <c r="AJ417" s="10">
        <v>59240</v>
      </c>
      <c r="AK417" s="13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0">
        <v>216</v>
      </c>
      <c r="AY417" s="14"/>
      <c r="AZ417" s="12">
        <f t="shared" si="12"/>
        <v>2</v>
      </c>
      <c r="BA417" s="12">
        <f t="shared" si="13"/>
        <v>1</v>
      </c>
    </row>
    <row r="418" spans="1:53" x14ac:dyDescent="0.2">
      <c r="A418" s="8" t="s">
        <v>383</v>
      </c>
      <c r="B418" s="8" t="s">
        <v>1064</v>
      </c>
      <c r="C418" s="8" t="s">
        <v>74</v>
      </c>
      <c r="D418" s="8" t="s">
        <v>384</v>
      </c>
      <c r="E418" s="8" t="s">
        <v>47</v>
      </c>
      <c r="F418" s="23">
        <v>43271</v>
      </c>
      <c r="G418" s="8" t="s">
        <v>48</v>
      </c>
      <c r="H418" s="9" t="s">
        <v>77</v>
      </c>
      <c r="I418" s="10" t="s">
        <v>50</v>
      </c>
      <c r="J418" s="19">
        <v>59.2</v>
      </c>
      <c r="K418" s="12" t="s">
        <v>51</v>
      </c>
      <c r="L418" s="47"/>
      <c r="M418" s="15"/>
      <c r="N418" s="14"/>
      <c r="Q418" s="9" t="s">
        <v>12</v>
      </c>
      <c r="R418" s="9"/>
      <c r="S418" s="15" t="s">
        <v>834</v>
      </c>
      <c r="T418" s="15"/>
      <c r="U418" s="15"/>
      <c r="V418" s="15"/>
      <c r="W418" s="15"/>
      <c r="X418" s="15"/>
      <c r="Y418" s="15"/>
      <c r="Z418" s="15"/>
      <c r="AA418" s="15"/>
      <c r="AB418" s="14"/>
      <c r="AC418" s="14"/>
      <c r="AD418" s="14"/>
      <c r="AE418" s="14"/>
      <c r="AF418" s="14"/>
      <c r="AG418" s="14"/>
      <c r="AH418" s="14"/>
      <c r="AI418" s="14"/>
      <c r="AJ418" s="10">
        <v>31464</v>
      </c>
      <c r="AK418" s="13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0">
        <v>5087</v>
      </c>
      <c r="AY418" s="14"/>
      <c r="AZ418" s="12">
        <f t="shared" si="12"/>
        <v>2</v>
      </c>
      <c r="BA418" s="12">
        <f t="shared" si="13"/>
        <v>1</v>
      </c>
    </row>
    <row r="419" spans="1:53" x14ac:dyDescent="0.2">
      <c r="A419" s="8" t="s">
        <v>388</v>
      </c>
      <c r="B419" s="8" t="s">
        <v>1064</v>
      </c>
      <c r="C419" s="8" t="s">
        <v>74</v>
      </c>
      <c r="D419" s="8" t="s">
        <v>384</v>
      </c>
      <c r="E419" s="8" t="s">
        <v>47</v>
      </c>
      <c r="F419" s="23">
        <v>43271</v>
      </c>
      <c r="G419" s="8" t="s">
        <v>48</v>
      </c>
      <c r="H419" s="9" t="s">
        <v>77</v>
      </c>
      <c r="I419" s="10" t="s">
        <v>50</v>
      </c>
      <c r="J419" s="19">
        <v>81.900000000000006</v>
      </c>
      <c r="K419" s="12" t="s">
        <v>51</v>
      </c>
      <c r="L419" s="15" t="s">
        <v>1072</v>
      </c>
      <c r="M419" s="15"/>
      <c r="N419" s="15"/>
      <c r="Q419" s="15"/>
      <c r="R419" s="15"/>
      <c r="S419" s="15" t="s">
        <v>834</v>
      </c>
      <c r="T419" s="15"/>
      <c r="U419" s="15"/>
      <c r="V419" s="15"/>
      <c r="W419" s="15"/>
      <c r="X419" s="15"/>
      <c r="Y419" s="15"/>
      <c r="Z419" s="15"/>
      <c r="AA419" s="15"/>
      <c r="AB419" s="10">
        <v>752</v>
      </c>
      <c r="AC419" s="10"/>
      <c r="AD419" s="10"/>
      <c r="AE419" s="10"/>
      <c r="AF419" s="14"/>
      <c r="AG419" s="14"/>
      <c r="AH419" s="14"/>
      <c r="AI419" s="10"/>
      <c r="AJ419" s="14"/>
      <c r="AK419" s="13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0">
        <v>131</v>
      </c>
      <c r="AY419" s="14"/>
      <c r="AZ419" s="12">
        <f t="shared" si="12"/>
        <v>2</v>
      </c>
      <c r="BA419" s="12">
        <f t="shared" si="13"/>
        <v>1</v>
      </c>
    </row>
    <row r="420" spans="1:53" x14ac:dyDescent="0.2">
      <c r="A420" s="8" t="s">
        <v>389</v>
      </c>
      <c r="B420" s="8" t="s">
        <v>1064</v>
      </c>
      <c r="C420" s="8" t="s">
        <v>74</v>
      </c>
      <c r="D420" s="8" t="s">
        <v>384</v>
      </c>
      <c r="E420" s="8" t="s">
        <v>47</v>
      </c>
      <c r="F420" s="23">
        <v>43271</v>
      </c>
      <c r="G420" s="8" t="s">
        <v>48</v>
      </c>
      <c r="H420" s="9" t="s">
        <v>77</v>
      </c>
      <c r="I420" s="10" t="s">
        <v>50</v>
      </c>
      <c r="J420" s="19">
        <v>110</v>
      </c>
      <c r="K420" s="12" t="s">
        <v>51</v>
      </c>
      <c r="L420" s="15" t="s">
        <v>41</v>
      </c>
      <c r="M420" s="15"/>
      <c r="N420" s="15"/>
      <c r="Q420" s="15"/>
      <c r="R420" s="15"/>
      <c r="S420" s="15" t="s">
        <v>834</v>
      </c>
      <c r="T420" s="15"/>
      <c r="U420" s="15"/>
      <c r="V420" s="15"/>
      <c r="W420" s="15"/>
      <c r="X420" s="15"/>
      <c r="Y420" s="15"/>
      <c r="Z420" s="15"/>
      <c r="AA420" s="15"/>
      <c r="AB420" s="14"/>
      <c r="AC420" s="14"/>
      <c r="AD420" s="14"/>
      <c r="AE420" s="14"/>
      <c r="AF420" s="10"/>
      <c r="AG420" s="14"/>
      <c r="AH420" s="14"/>
      <c r="AI420" s="14"/>
      <c r="AJ420" s="14"/>
      <c r="AK420" s="13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0">
        <v>3053</v>
      </c>
      <c r="AW420" s="14"/>
      <c r="AX420" s="10">
        <v>34863</v>
      </c>
      <c r="AY420" s="14"/>
      <c r="AZ420" s="12">
        <f t="shared" si="12"/>
        <v>2</v>
      </c>
      <c r="BA420" s="12">
        <f t="shared" si="13"/>
        <v>1</v>
      </c>
    </row>
    <row r="421" spans="1:53" x14ac:dyDescent="0.2">
      <c r="A421" s="8" t="s">
        <v>390</v>
      </c>
      <c r="B421" s="8" t="s">
        <v>1064</v>
      </c>
      <c r="C421" s="8" t="s">
        <v>74</v>
      </c>
      <c r="D421" s="8" t="s">
        <v>384</v>
      </c>
      <c r="E421" s="8" t="s">
        <v>47</v>
      </c>
      <c r="F421" s="23">
        <v>43271</v>
      </c>
      <c r="G421" s="8" t="s">
        <v>48</v>
      </c>
      <c r="H421" s="9" t="s">
        <v>77</v>
      </c>
      <c r="I421" s="10" t="s">
        <v>50</v>
      </c>
      <c r="J421" s="19">
        <v>31.7</v>
      </c>
      <c r="K421" s="12" t="s">
        <v>51</v>
      </c>
      <c r="L421" s="9"/>
      <c r="M421" s="9"/>
      <c r="N421" s="9"/>
      <c r="Q421" s="9" t="s">
        <v>12</v>
      </c>
      <c r="R421" s="9"/>
      <c r="S421" s="15" t="s">
        <v>834</v>
      </c>
      <c r="T421" s="15"/>
      <c r="U421" s="15"/>
      <c r="V421" s="15"/>
      <c r="W421" s="15"/>
      <c r="X421" s="15"/>
      <c r="Y421" s="15"/>
      <c r="Z421" s="15"/>
      <c r="AA421" s="15"/>
      <c r="AB421" s="14"/>
      <c r="AC421" s="14"/>
      <c r="AD421" s="14"/>
      <c r="AE421" s="14"/>
      <c r="AF421" s="14"/>
      <c r="AG421" s="14"/>
      <c r="AH421" s="14"/>
      <c r="AI421" s="14"/>
      <c r="AJ421" s="10">
        <v>55160</v>
      </c>
      <c r="AK421" s="13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0">
        <v>271</v>
      </c>
      <c r="AY421" s="14"/>
      <c r="AZ421" s="12">
        <f t="shared" si="12"/>
        <v>2</v>
      </c>
      <c r="BA421" s="12">
        <f t="shared" si="13"/>
        <v>1</v>
      </c>
    </row>
    <row r="422" spans="1:53" x14ac:dyDescent="0.2">
      <c r="A422" s="8" t="s">
        <v>400</v>
      </c>
      <c r="B422" s="8" t="s">
        <v>1064</v>
      </c>
      <c r="C422" s="8" t="s">
        <v>74</v>
      </c>
      <c r="D422" s="8" t="s">
        <v>384</v>
      </c>
      <c r="E422" s="8" t="s">
        <v>144</v>
      </c>
      <c r="F422" s="23">
        <v>43271</v>
      </c>
      <c r="G422" s="8" t="s">
        <v>48</v>
      </c>
      <c r="H422" s="9" t="s">
        <v>77</v>
      </c>
      <c r="I422" s="10" t="s">
        <v>50</v>
      </c>
      <c r="J422" s="19">
        <v>51.3</v>
      </c>
      <c r="K422" s="12" t="s">
        <v>51</v>
      </c>
      <c r="L422" s="15" t="s">
        <v>1072</v>
      </c>
      <c r="M422" s="15"/>
      <c r="N422" s="15"/>
      <c r="Q422" s="15"/>
      <c r="R422" s="15"/>
      <c r="S422" s="15" t="s">
        <v>834</v>
      </c>
      <c r="T422" s="15"/>
      <c r="U422" s="15"/>
      <c r="V422" s="15"/>
      <c r="W422" s="15"/>
      <c r="X422" s="15"/>
      <c r="Y422" s="15"/>
      <c r="Z422" s="15"/>
      <c r="AA422" s="15"/>
      <c r="AB422" s="10">
        <v>375</v>
      </c>
      <c r="AC422" s="10"/>
      <c r="AD422" s="10"/>
      <c r="AE422" s="10"/>
      <c r="AF422" s="14"/>
      <c r="AG422" s="14"/>
      <c r="AH422" s="14"/>
      <c r="AI422" s="10"/>
      <c r="AJ422" s="14"/>
      <c r="AK422" s="13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0">
        <v>1036</v>
      </c>
      <c r="AY422" s="14"/>
      <c r="AZ422" s="12">
        <f t="shared" si="12"/>
        <v>2</v>
      </c>
      <c r="BA422" s="12">
        <f t="shared" si="13"/>
        <v>1</v>
      </c>
    </row>
    <row r="423" spans="1:53" x14ac:dyDescent="0.2">
      <c r="A423" s="20" t="s">
        <v>833</v>
      </c>
      <c r="B423" s="20" t="s">
        <v>1064</v>
      </c>
      <c r="C423" s="8" t="s">
        <v>74</v>
      </c>
      <c r="D423" s="8" t="s">
        <v>384</v>
      </c>
      <c r="E423" s="8" t="s">
        <v>64</v>
      </c>
      <c r="F423" s="23">
        <v>43271</v>
      </c>
      <c r="G423" s="8" t="s">
        <v>48</v>
      </c>
      <c r="H423" s="9" t="s">
        <v>77</v>
      </c>
      <c r="I423" s="10" t="s">
        <v>50</v>
      </c>
      <c r="J423" s="20">
        <v>41.7</v>
      </c>
      <c r="K423" s="12" t="s">
        <v>51</v>
      </c>
      <c r="L423" s="33" t="s">
        <v>35</v>
      </c>
      <c r="M423" s="49"/>
      <c r="N423" s="34"/>
      <c r="O423" s="34"/>
      <c r="P423" s="34"/>
      <c r="Q423" s="34"/>
      <c r="R423" s="34"/>
      <c r="S423" s="33" t="s">
        <v>834</v>
      </c>
      <c r="T423" s="34"/>
      <c r="U423" s="34"/>
      <c r="V423" s="34"/>
      <c r="W423" s="34"/>
      <c r="X423" s="34"/>
      <c r="Y423" s="34"/>
      <c r="Z423" s="34"/>
      <c r="AA423" s="34"/>
      <c r="AB423" s="34"/>
      <c r="AD423" s="34"/>
      <c r="AE423" s="34"/>
      <c r="AF423" s="34"/>
      <c r="AH423" s="34"/>
      <c r="AI423" s="34"/>
      <c r="AJ423" s="34"/>
      <c r="AK423" s="34"/>
      <c r="AL423" s="34"/>
      <c r="AM423" s="34"/>
      <c r="AN423" s="34"/>
      <c r="AO423" s="34"/>
      <c r="AP423" s="35">
        <v>53</v>
      </c>
      <c r="AQ423" s="34"/>
      <c r="AR423" s="34"/>
      <c r="AS423" s="34"/>
      <c r="AT423" s="34"/>
      <c r="AU423" s="34"/>
      <c r="AV423" s="34"/>
      <c r="AX423" s="35">
        <v>30</v>
      </c>
      <c r="AZ423" s="12">
        <f t="shared" si="12"/>
        <v>2</v>
      </c>
      <c r="BA423" s="12">
        <f t="shared" si="13"/>
        <v>1</v>
      </c>
    </row>
    <row r="424" spans="1:53" x14ac:dyDescent="0.2">
      <c r="A424" s="8" t="s">
        <v>403</v>
      </c>
      <c r="B424" s="8" t="s">
        <v>1064</v>
      </c>
      <c r="C424" s="8" t="s">
        <v>74</v>
      </c>
      <c r="D424" s="8" t="s">
        <v>384</v>
      </c>
      <c r="E424" s="8" t="s">
        <v>53</v>
      </c>
      <c r="F424" s="23">
        <v>43271</v>
      </c>
      <c r="G424" s="8" t="s">
        <v>48</v>
      </c>
      <c r="H424" s="9" t="s">
        <v>77</v>
      </c>
      <c r="I424" s="10" t="s">
        <v>50</v>
      </c>
      <c r="J424" s="19">
        <v>38.799999999999997</v>
      </c>
      <c r="K424" s="12" t="s">
        <v>51</v>
      </c>
      <c r="L424" s="9"/>
      <c r="M424" s="15"/>
      <c r="N424" s="15"/>
      <c r="Q424" s="9" t="s">
        <v>12</v>
      </c>
      <c r="R424" s="15"/>
      <c r="S424" s="15" t="s">
        <v>834</v>
      </c>
      <c r="T424" s="15"/>
      <c r="U424" s="15"/>
      <c r="V424" s="15"/>
      <c r="W424" s="15"/>
      <c r="X424" s="15"/>
      <c r="Y424" s="15"/>
      <c r="Z424" s="15"/>
      <c r="AA424" s="15"/>
      <c r="AB424" s="14"/>
      <c r="AC424" s="14"/>
      <c r="AD424" s="14"/>
      <c r="AE424" s="14"/>
      <c r="AF424" s="14"/>
      <c r="AG424" s="14"/>
      <c r="AH424" s="14"/>
      <c r="AI424" s="14"/>
      <c r="AJ424" s="10">
        <v>48021</v>
      </c>
      <c r="AK424" s="13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0">
        <v>60</v>
      </c>
      <c r="AY424" s="14"/>
      <c r="AZ424" s="12">
        <f t="shared" si="12"/>
        <v>2</v>
      </c>
      <c r="BA424" s="12">
        <f t="shared" si="13"/>
        <v>1</v>
      </c>
    </row>
    <row r="425" spans="1:53" x14ac:dyDescent="0.2">
      <c r="A425" s="8" t="s">
        <v>404</v>
      </c>
      <c r="B425" s="8" t="s">
        <v>1064</v>
      </c>
      <c r="C425" s="8" t="s">
        <v>74</v>
      </c>
      <c r="D425" s="8" t="s">
        <v>384</v>
      </c>
      <c r="E425" s="8" t="s">
        <v>53</v>
      </c>
      <c r="F425" s="23">
        <v>43271</v>
      </c>
      <c r="G425" s="8" t="s">
        <v>48</v>
      </c>
      <c r="H425" s="9" t="s">
        <v>77</v>
      </c>
      <c r="I425" s="10" t="s">
        <v>50</v>
      </c>
      <c r="J425" s="19">
        <v>36.1</v>
      </c>
      <c r="K425" s="12" t="s">
        <v>51</v>
      </c>
      <c r="L425" s="9"/>
      <c r="M425" s="9"/>
      <c r="N425" s="9"/>
      <c r="Q425" s="9" t="s">
        <v>12</v>
      </c>
      <c r="R425" s="9"/>
      <c r="S425" s="24" t="s">
        <v>43</v>
      </c>
      <c r="T425" s="15"/>
      <c r="U425" s="15"/>
      <c r="V425" s="15"/>
      <c r="W425" s="15"/>
      <c r="X425" s="15"/>
      <c r="Y425" s="15"/>
      <c r="Z425" s="15"/>
      <c r="AA425" s="15"/>
      <c r="AB425" s="14"/>
      <c r="AC425" s="14"/>
      <c r="AD425" s="14"/>
      <c r="AE425" s="14"/>
      <c r="AF425" s="14"/>
      <c r="AG425" s="14"/>
      <c r="AH425" s="14"/>
      <c r="AI425" s="14"/>
      <c r="AJ425" s="10">
        <v>56228</v>
      </c>
      <c r="AK425" s="13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0">
        <v>184</v>
      </c>
      <c r="AZ425" s="12">
        <f t="shared" si="12"/>
        <v>2</v>
      </c>
      <c r="BA425" s="12">
        <f t="shared" si="13"/>
        <v>1</v>
      </c>
    </row>
    <row r="426" spans="1:53" x14ac:dyDescent="0.2">
      <c r="A426" s="8" t="s">
        <v>405</v>
      </c>
      <c r="B426" s="8" t="s">
        <v>1064</v>
      </c>
      <c r="C426" s="8" t="s">
        <v>74</v>
      </c>
      <c r="D426" s="8" t="s">
        <v>384</v>
      </c>
      <c r="E426" s="8" t="s">
        <v>53</v>
      </c>
      <c r="F426" s="23">
        <v>43271</v>
      </c>
      <c r="G426" s="8" t="s">
        <v>48</v>
      </c>
      <c r="H426" s="9" t="s">
        <v>77</v>
      </c>
      <c r="I426" s="10" t="s">
        <v>50</v>
      </c>
      <c r="J426" s="19">
        <v>24.5</v>
      </c>
      <c r="K426" s="12" t="s">
        <v>51</v>
      </c>
      <c r="L426" s="9"/>
      <c r="M426" s="15"/>
      <c r="N426" s="15"/>
      <c r="Q426" s="9" t="s">
        <v>12</v>
      </c>
      <c r="R426" s="15"/>
      <c r="S426" s="15" t="s">
        <v>834</v>
      </c>
      <c r="T426" s="15"/>
      <c r="U426" s="15"/>
      <c r="V426" s="15"/>
      <c r="W426" s="15"/>
      <c r="X426" s="15"/>
      <c r="Y426" s="15"/>
      <c r="Z426" s="15"/>
      <c r="AA426" s="15"/>
      <c r="AB426" s="14"/>
      <c r="AC426" s="14"/>
      <c r="AD426" s="14"/>
      <c r="AE426" s="14"/>
      <c r="AF426" s="14"/>
      <c r="AG426" s="14"/>
      <c r="AH426" s="14"/>
      <c r="AI426" s="14"/>
      <c r="AJ426" s="10">
        <v>54951</v>
      </c>
      <c r="AK426" s="13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0">
        <v>115</v>
      </c>
      <c r="AY426" s="14"/>
      <c r="AZ426" s="12">
        <f t="shared" si="12"/>
        <v>2</v>
      </c>
      <c r="BA426" s="12">
        <f t="shared" si="13"/>
        <v>1</v>
      </c>
    </row>
    <row r="427" spans="1:53" x14ac:dyDescent="0.2">
      <c r="A427" s="8" t="s">
        <v>427</v>
      </c>
      <c r="B427" s="8" t="s">
        <v>1064</v>
      </c>
      <c r="C427" s="8" t="s">
        <v>74</v>
      </c>
      <c r="D427" s="8" t="s">
        <v>416</v>
      </c>
      <c r="E427" s="8" t="s">
        <v>144</v>
      </c>
      <c r="F427" s="23">
        <v>43244</v>
      </c>
      <c r="G427" s="8" t="s">
        <v>48</v>
      </c>
      <c r="H427" s="9" t="s">
        <v>77</v>
      </c>
      <c r="I427" s="10" t="s">
        <v>50</v>
      </c>
      <c r="J427" s="19">
        <v>15.8</v>
      </c>
      <c r="K427" s="12" t="s">
        <v>51</v>
      </c>
      <c r="L427" s="48"/>
      <c r="M427" s="48"/>
      <c r="N427" s="25"/>
      <c r="Q427" s="24" t="s">
        <v>12</v>
      </c>
      <c r="R427" s="24"/>
      <c r="S427" s="9" t="s">
        <v>834</v>
      </c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0">
        <v>25424</v>
      </c>
      <c r="AK427" s="13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0">
        <v>165</v>
      </c>
      <c r="AY427" s="14"/>
      <c r="AZ427" s="12">
        <f t="shared" si="12"/>
        <v>2</v>
      </c>
      <c r="BA427" s="12">
        <f t="shared" si="13"/>
        <v>1</v>
      </c>
    </row>
    <row r="428" spans="1:53" x14ac:dyDescent="0.2">
      <c r="A428" s="20" t="s">
        <v>835</v>
      </c>
      <c r="B428" s="20" t="s">
        <v>1064</v>
      </c>
      <c r="C428" s="8" t="s">
        <v>74</v>
      </c>
      <c r="D428" s="8" t="s">
        <v>416</v>
      </c>
      <c r="E428" s="8" t="s">
        <v>144</v>
      </c>
      <c r="F428" s="23">
        <v>43244</v>
      </c>
      <c r="G428" s="8" t="s">
        <v>48</v>
      </c>
      <c r="H428" s="9" t="s">
        <v>77</v>
      </c>
      <c r="I428" s="10" t="s">
        <v>50</v>
      </c>
      <c r="J428" s="20">
        <v>40.1</v>
      </c>
      <c r="K428" s="12" t="s">
        <v>51</v>
      </c>
      <c r="L428" s="33" t="s">
        <v>35</v>
      </c>
      <c r="M428" s="49"/>
      <c r="N428" s="34"/>
      <c r="O428" s="34"/>
      <c r="P428" s="34"/>
      <c r="Q428" s="34"/>
      <c r="R428" s="34"/>
      <c r="S428" s="33" t="s">
        <v>834</v>
      </c>
      <c r="T428" s="34"/>
      <c r="U428" s="34"/>
      <c r="V428" s="34"/>
      <c r="W428" s="34"/>
      <c r="X428" s="34"/>
      <c r="Y428" s="34"/>
      <c r="Z428" s="34"/>
      <c r="AA428" s="34"/>
      <c r="AB428" s="34"/>
      <c r="AD428" s="34"/>
      <c r="AE428" s="34"/>
      <c r="AF428" s="34"/>
      <c r="AH428" s="34"/>
      <c r="AI428" s="34"/>
      <c r="AJ428" s="34"/>
      <c r="AK428" s="34"/>
      <c r="AL428" s="34"/>
      <c r="AM428" s="34"/>
      <c r="AN428" s="34"/>
      <c r="AO428" s="34"/>
      <c r="AP428" s="35">
        <v>19</v>
      </c>
      <c r="AQ428" s="34"/>
      <c r="AR428" s="34"/>
      <c r="AS428" s="34"/>
      <c r="AT428" s="34"/>
      <c r="AU428" s="34"/>
      <c r="AV428" s="34"/>
      <c r="AX428" s="35">
        <v>28447</v>
      </c>
      <c r="AZ428" s="12">
        <f t="shared" si="12"/>
        <v>2</v>
      </c>
      <c r="BA428" s="12">
        <f t="shared" si="13"/>
        <v>1</v>
      </c>
    </row>
    <row r="429" spans="1:53" x14ac:dyDescent="0.2">
      <c r="A429" s="8" t="s">
        <v>430</v>
      </c>
      <c r="B429" s="8" t="s">
        <v>1064</v>
      </c>
      <c r="C429" s="8" t="s">
        <v>74</v>
      </c>
      <c r="D429" s="8" t="s">
        <v>416</v>
      </c>
      <c r="E429" s="8" t="s">
        <v>144</v>
      </c>
      <c r="F429" s="23">
        <v>43244</v>
      </c>
      <c r="G429" s="8" t="s">
        <v>48</v>
      </c>
      <c r="H429" s="9" t="s">
        <v>77</v>
      </c>
      <c r="I429" s="10" t="s">
        <v>50</v>
      </c>
      <c r="J429" s="19">
        <v>49.4</v>
      </c>
      <c r="K429" s="12" t="s">
        <v>51</v>
      </c>
      <c r="L429" s="45"/>
      <c r="M429" s="45"/>
      <c r="N429" s="26"/>
      <c r="Q429" s="24" t="s">
        <v>12</v>
      </c>
      <c r="R429" s="24"/>
      <c r="S429" s="9" t="s">
        <v>834</v>
      </c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8">
        <v>22828</v>
      </c>
      <c r="AK429" s="13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8">
        <v>12092</v>
      </c>
      <c r="AY429" s="14"/>
      <c r="AZ429" s="12">
        <f t="shared" si="12"/>
        <v>2</v>
      </c>
      <c r="BA429" s="12">
        <f t="shared" si="13"/>
        <v>1</v>
      </c>
    </row>
    <row r="430" spans="1:53" x14ac:dyDescent="0.2">
      <c r="A430" s="8" t="s">
        <v>431</v>
      </c>
      <c r="B430" s="8" t="s">
        <v>1064</v>
      </c>
      <c r="C430" s="8" t="s">
        <v>74</v>
      </c>
      <c r="D430" s="8" t="s">
        <v>416</v>
      </c>
      <c r="E430" s="8" t="s">
        <v>144</v>
      </c>
      <c r="F430" s="23">
        <v>43244</v>
      </c>
      <c r="G430" s="8" t="s">
        <v>48</v>
      </c>
      <c r="H430" s="9" t="s">
        <v>77</v>
      </c>
      <c r="I430" s="10" t="s">
        <v>50</v>
      </c>
      <c r="J430" s="19">
        <v>26.5</v>
      </c>
      <c r="K430" s="12" t="s">
        <v>51</v>
      </c>
      <c r="L430" s="45"/>
      <c r="M430" s="45"/>
      <c r="N430" s="26"/>
      <c r="Q430" s="24" t="s">
        <v>12</v>
      </c>
      <c r="R430" s="9"/>
      <c r="S430" s="9" t="s">
        <v>834</v>
      </c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8">
        <v>35966</v>
      </c>
      <c r="AK430" s="13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8">
        <v>5248</v>
      </c>
      <c r="AY430" s="14"/>
      <c r="AZ430" s="12">
        <f t="shared" si="12"/>
        <v>2</v>
      </c>
      <c r="BA430" s="12">
        <f t="shared" si="13"/>
        <v>1</v>
      </c>
    </row>
    <row r="431" spans="1:53" x14ac:dyDescent="0.2">
      <c r="A431" s="8" t="s">
        <v>432</v>
      </c>
      <c r="B431" s="8" t="s">
        <v>1064</v>
      </c>
      <c r="C431" s="8" t="s">
        <v>74</v>
      </c>
      <c r="D431" s="8" t="s">
        <v>416</v>
      </c>
      <c r="E431" s="8" t="s">
        <v>144</v>
      </c>
      <c r="F431" s="23">
        <v>43244</v>
      </c>
      <c r="G431" s="8" t="s">
        <v>48</v>
      </c>
      <c r="H431" s="9" t="s">
        <v>77</v>
      </c>
      <c r="I431" s="10" t="s">
        <v>50</v>
      </c>
      <c r="J431" s="19">
        <v>38.6</v>
      </c>
      <c r="K431" s="12" t="s">
        <v>51</v>
      </c>
      <c r="L431" s="45"/>
      <c r="M431" s="45"/>
      <c r="N431" s="26"/>
      <c r="Q431" s="24" t="s">
        <v>12</v>
      </c>
      <c r="R431" s="24"/>
      <c r="S431" s="9" t="s">
        <v>834</v>
      </c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8">
        <v>49</v>
      </c>
      <c r="AK431" s="13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8">
        <v>417</v>
      </c>
      <c r="AY431" s="14"/>
      <c r="AZ431" s="12">
        <f t="shared" si="12"/>
        <v>2</v>
      </c>
      <c r="BA431" s="12">
        <f t="shared" si="13"/>
        <v>1</v>
      </c>
    </row>
    <row r="432" spans="1:53" x14ac:dyDescent="0.2">
      <c r="A432" s="8" t="s">
        <v>435</v>
      </c>
      <c r="B432" s="8" t="s">
        <v>1064</v>
      </c>
      <c r="C432" s="8" t="s">
        <v>74</v>
      </c>
      <c r="D432" s="8" t="s">
        <v>416</v>
      </c>
      <c r="E432" s="8" t="s">
        <v>144</v>
      </c>
      <c r="F432" s="23">
        <v>43244</v>
      </c>
      <c r="G432" s="8" t="s">
        <v>48</v>
      </c>
      <c r="H432" s="9" t="s">
        <v>77</v>
      </c>
      <c r="I432" s="10" t="s">
        <v>50</v>
      </c>
      <c r="J432" s="19">
        <v>38.1</v>
      </c>
      <c r="K432" s="12" t="s">
        <v>51</v>
      </c>
      <c r="L432" s="45"/>
      <c r="M432" s="45"/>
      <c r="N432" s="26"/>
      <c r="Q432" s="24" t="s">
        <v>12</v>
      </c>
      <c r="R432" s="9"/>
      <c r="S432" s="9" t="s">
        <v>834</v>
      </c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8">
        <v>49735</v>
      </c>
      <c r="AK432" s="13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8">
        <v>133</v>
      </c>
      <c r="AY432" s="14"/>
      <c r="AZ432" s="12">
        <f t="shared" si="12"/>
        <v>2</v>
      </c>
      <c r="BA432" s="12">
        <f t="shared" si="13"/>
        <v>1</v>
      </c>
    </row>
    <row r="433" spans="1:53" x14ac:dyDescent="0.2">
      <c r="A433" s="8" t="s">
        <v>436</v>
      </c>
      <c r="B433" s="8" t="s">
        <v>1064</v>
      </c>
      <c r="C433" s="8" t="s">
        <v>74</v>
      </c>
      <c r="D433" s="8" t="s">
        <v>416</v>
      </c>
      <c r="E433" s="8" t="s">
        <v>144</v>
      </c>
      <c r="F433" s="23">
        <v>43244</v>
      </c>
      <c r="G433" s="8" t="s">
        <v>48</v>
      </c>
      <c r="H433" s="9" t="s">
        <v>77</v>
      </c>
      <c r="I433" s="10" t="s">
        <v>50</v>
      </c>
      <c r="J433" s="19">
        <v>39.200000000000003</v>
      </c>
      <c r="K433" s="12" t="s">
        <v>51</v>
      </c>
      <c r="L433" s="45"/>
      <c r="M433" s="45"/>
      <c r="N433" s="26"/>
      <c r="Q433" s="24" t="s">
        <v>12</v>
      </c>
      <c r="R433" s="24"/>
      <c r="S433" s="24" t="s">
        <v>43</v>
      </c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8">
        <v>46372</v>
      </c>
      <c r="AK433" s="13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8">
        <v>71</v>
      </c>
      <c r="AZ433" s="12">
        <f t="shared" si="12"/>
        <v>2</v>
      </c>
      <c r="BA433" s="12">
        <f t="shared" si="13"/>
        <v>1</v>
      </c>
    </row>
    <row r="434" spans="1:53" x14ac:dyDescent="0.2">
      <c r="A434" s="20" t="s">
        <v>836</v>
      </c>
      <c r="B434" s="20" t="s">
        <v>1064</v>
      </c>
      <c r="C434" s="8" t="s">
        <v>74</v>
      </c>
      <c r="D434" s="8" t="s">
        <v>416</v>
      </c>
      <c r="E434" s="8" t="s">
        <v>64</v>
      </c>
      <c r="F434" s="23">
        <v>43244</v>
      </c>
      <c r="G434" s="8" t="s">
        <v>48</v>
      </c>
      <c r="H434" s="9" t="s">
        <v>77</v>
      </c>
      <c r="I434" s="10" t="s">
        <v>50</v>
      </c>
      <c r="J434" s="20">
        <v>47.2</v>
      </c>
      <c r="K434" s="12" t="s">
        <v>51</v>
      </c>
      <c r="L434" s="33" t="s">
        <v>35</v>
      </c>
      <c r="M434" s="49"/>
      <c r="N434" s="34"/>
      <c r="O434" s="34"/>
      <c r="P434" s="34"/>
      <c r="Q434" s="34"/>
      <c r="R434" s="34"/>
      <c r="S434" s="33" t="s">
        <v>834</v>
      </c>
      <c r="T434" s="34"/>
      <c r="U434" s="34"/>
      <c r="V434" s="34"/>
      <c r="W434" s="34"/>
      <c r="X434" s="34"/>
      <c r="Y434" s="34"/>
      <c r="Z434" s="34"/>
      <c r="AA434" s="34"/>
      <c r="AB434" s="34"/>
      <c r="AD434" s="34"/>
      <c r="AE434" s="34"/>
      <c r="AF434" s="34"/>
      <c r="AH434" s="34"/>
      <c r="AI434" s="34"/>
      <c r="AJ434" s="34"/>
      <c r="AK434" s="34"/>
      <c r="AL434" s="34"/>
      <c r="AM434" s="34"/>
      <c r="AN434" s="34"/>
      <c r="AO434" s="34"/>
      <c r="AP434" s="35">
        <v>17</v>
      </c>
      <c r="AQ434" s="34"/>
      <c r="AR434" s="34"/>
      <c r="AS434" s="34"/>
      <c r="AT434" s="34"/>
      <c r="AU434" s="34"/>
      <c r="AV434" s="34"/>
      <c r="AX434" s="35">
        <v>820</v>
      </c>
      <c r="AZ434" s="12">
        <f t="shared" si="12"/>
        <v>2</v>
      </c>
      <c r="BA434" s="12">
        <f t="shared" si="13"/>
        <v>1</v>
      </c>
    </row>
    <row r="435" spans="1:53" x14ac:dyDescent="0.2">
      <c r="A435" s="8" t="s">
        <v>442</v>
      </c>
      <c r="B435" s="8" t="s">
        <v>1064</v>
      </c>
      <c r="C435" s="8" t="s">
        <v>74</v>
      </c>
      <c r="D435" s="8" t="s">
        <v>416</v>
      </c>
      <c r="E435" s="8" t="s">
        <v>64</v>
      </c>
      <c r="F435" s="23">
        <v>43244</v>
      </c>
      <c r="G435" s="8" t="s">
        <v>48</v>
      </c>
      <c r="H435" s="9" t="s">
        <v>77</v>
      </c>
      <c r="I435" s="10" t="s">
        <v>50</v>
      </c>
      <c r="J435" s="19">
        <v>28</v>
      </c>
      <c r="K435" s="12" t="s">
        <v>51</v>
      </c>
      <c r="L435" s="45"/>
      <c r="M435" s="45"/>
      <c r="N435" s="26"/>
      <c r="Q435" s="24" t="s">
        <v>12</v>
      </c>
      <c r="R435" s="24"/>
      <c r="S435" s="9" t="s">
        <v>834</v>
      </c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8">
        <v>63088</v>
      </c>
      <c r="AK435" s="13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8">
        <v>167</v>
      </c>
      <c r="AY435" s="14"/>
      <c r="AZ435" s="12">
        <f t="shared" si="12"/>
        <v>2</v>
      </c>
      <c r="BA435" s="12">
        <f t="shared" si="13"/>
        <v>1</v>
      </c>
    </row>
    <row r="436" spans="1:53" x14ac:dyDescent="0.2">
      <c r="A436" s="8" t="s">
        <v>443</v>
      </c>
      <c r="B436" s="8" t="s">
        <v>1064</v>
      </c>
      <c r="C436" s="8" t="s">
        <v>74</v>
      </c>
      <c r="D436" s="8" t="s">
        <v>416</v>
      </c>
      <c r="E436" s="8" t="s">
        <v>64</v>
      </c>
      <c r="F436" s="23">
        <v>43244</v>
      </c>
      <c r="G436" s="8" t="s">
        <v>48</v>
      </c>
      <c r="H436" s="9" t="s">
        <v>77</v>
      </c>
      <c r="I436" s="10" t="s">
        <v>50</v>
      </c>
      <c r="J436" s="19">
        <v>24.9</v>
      </c>
      <c r="K436" s="12" t="s">
        <v>51</v>
      </c>
      <c r="L436" s="45"/>
      <c r="M436" s="45"/>
      <c r="N436" s="26"/>
      <c r="Q436" s="24" t="s">
        <v>12</v>
      </c>
      <c r="R436" s="9"/>
      <c r="S436" s="9" t="s">
        <v>834</v>
      </c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8">
        <v>33657</v>
      </c>
      <c r="AK436" s="13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8">
        <v>712</v>
      </c>
      <c r="AY436" s="14"/>
      <c r="AZ436" s="12">
        <f t="shared" si="12"/>
        <v>2</v>
      </c>
      <c r="BA436" s="12">
        <f t="shared" si="13"/>
        <v>1</v>
      </c>
    </row>
    <row r="437" spans="1:53" x14ac:dyDescent="0.2">
      <c r="A437" s="8" t="s">
        <v>444</v>
      </c>
      <c r="B437" s="8" t="s">
        <v>1064</v>
      </c>
      <c r="C437" s="8" t="s">
        <v>74</v>
      </c>
      <c r="D437" s="8" t="s">
        <v>416</v>
      </c>
      <c r="E437" s="8" t="s">
        <v>64</v>
      </c>
      <c r="F437" s="23">
        <v>43244</v>
      </c>
      <c r="G437" s="8" t="s">
        <v>48</v>
      </c>
      <c r="H437" s="9" t="s">
        <v>77</v>
      </c>
      <c r="I437" s="10" t="s">
        <v>50</v>
      </c>
      <c r="J437" s="19">
        <v>74.5</v>
      </c>
      <c r="K437" s="12" t="s">
        <v>51</v>
      </c>
      <c r="L437" s="45"/>
      <c r="M437" s="45"/>
      <c r="N437" s="26"/>
      <c r="Q437" s="24" t="s">
        <v>12</v>
      </c>
      <c r="R437" s="24"/>
      <c r="S437" s="9" t="s">
        <v>834</v>
      </c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8">
        <v>49119</v>
      </c>
      <c r="AK437" s="13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8">
        <v>18325</v>
      </c>
      <c r="AY437" s="14"/>
      <c r="AZ437" s="12">
        <f t="shared" si="12"/>
        <v>2</v>
      </c>
      <c r="BA437" s="12">
        <f t="shared" si="13"/>
        <v>1</v>
      </c>
    </row>
    <row r="438" spans="1:53" x14ac:dyDescent="0.2">
      <c r="A438" s="8" t="s">
        <v>464</v>
      </c>
      <c r="B438" s="8" t="s">
        <v>1064</v>
      </c>
      <c r="C438" s="8" t="s">
        <v>74</v>
      </c>
      <c r="D438" s="8" t="s">
        <v>416</v>
      </c>
      <c r="E438" s="8" t="s">
        <v>53</v>
      </c>
      <c r="F438" s="23">
        <v>43244</v>
      </c>
      <c r="G438" s="8" t="s">
        <v>48</v>
      </c>
      <c r="H438" s="9" t="s">
        <v>77</v>
      </c>
      <c r="I438" s="10" t="s">
        <v>50</v>
      </c>
      <c r="J438" s="19">
        <v>30.6</v>
      </c>
      <c r="K438" s="12" t="s">
        <v>51</v>
      </c>
      <c r="L438" s="45"/>
      <c r="M438" s="45"/>
      <c r="N438" s="26"/>
      <c r="Q438" s="24" t="s">
        <v>12</v>
      </c>
      <c r="R438" s="24"/>
      <c r="S438" s="9" t="s">
        <v>834</v>
      </c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8">
        <v>55208</v>
      </c>
      <c r="AK438" s="13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8">
        <v>9709</v>
      </c>
      <c r="AY438" s="14"/>
      <c r="AZ438" s="12">
        <f t="shared" si="12"/>
        <v>2</v>
      </c>
      <c r="BA438" s="12">
        <f t="shared" si="13"/>
        <v>1</v>
      </c>
    </row>
    <row r="439" spans="1:53" x14ac:dyDescent="0.2">
      <c r="A439" s="8" t="s">
        <v>466</v>
      </c>
      <c r="B439" s="8" t="s">
        <v>1064</v>
      </c>
      <c r="C439" s="8" t="s">
        <v>74</v>
      </c>
      <c r="D439" s="8" t="s">
        <v>416</v>
      </c>
      <c r="E439" s="8" t="s">
        <v>53</v>
      </c>
      <c r="F439" s="23">
        <v>43244</v>
      </c>
      <c r="G439" s="8" t="s">
        <v>48</v>
      </c>
      <c r="H439" s="9" t="s">
        <v>77</v>
      </c>
      <c r="I439" s="10" t="s">
        <v>50</v>
      </c>
      <c r="J439" s="19">
        <v>46.1</v>
      </c>
      <c r="K439" s="12" t="s">
        <v>51</v>
      </c>
      <c r="L439" s="45"/>
      <c r="M439" s="45"/>
      <c r="N439" s="26"/>
      <c r="Q439" s="24" t="s">
        <v>12</v>
      </c>
      <c r="R439" s="24"/>
      <c r="S439" s="9" t="s">
        <v>834</v>
      </c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8">
        <v>34706</v>
      </c>
      <c r="AK439" s="13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8">
        <v>7662</v>
      </c>
      <c r="AY439" s="14"/>
      <c r="AZ439" s="12">
        <f t="shared" si="12"/>
        <v>2</v>
      </c>
      <c r="BA439" s="12">
        <f t="shared" si="13"/>
        <v>1</v>
      </c>
    </row>
    <row r="440" spans="1:53" x14ac:dyDescent="0.2">
      <c r="A440" s="8" t="s">
        <v>471</v>
      </c>
      <c r="B440" s="8" t="s">
        <v>1064</v>
      </c>
      <c r="C440" s="8" t="s">
        <v>74</v>
      </c>
      <c r="D440" s="8" t="s">
        <v>416</v>
      </c>
      <c r="E440" s="8" t="s">
        <v>53</v>
      </c>
      <c r="F440" s="23">
        <v>43244</v>
      </c>
      <c r="G440" s="8" t="s">
        <v>48</v>
      </c>
      <c r="H440" s="9" t="s">
        <v>77</v>
      </c>
      <c r="I440" s="10" t="s">
        <v>50</v>
      </c>
      <c r="J440" s="19">
        <v>36.6</v>
      </c>
      <c r="K440" s="12" t="s">
        <v>51</v>
      </c>
      <c r="L440" s="9" t="s">
        <v>1072</v>
      </c>
      <c r="M440" s="45"/>
      <c r="N440" s="26"/>
      <c r="Q440" s="14"/>
      <c r="R440" s="14"/>
      <c r="S440" s="9" t="s">
        <v>834</v>
      </c>
      <c r="T440" s="9"/>
      <c r="U440" s="9"/>
      <c r="V440" s="9"/>
      <c r="W440" s="9"/>
      <c r="X440" s="14"/>
      <c r="Y440" s="14"/>
      <c r="Z440" s="14"/>
      <c r="AA440" s="14"/>
      <c r="AB440" s="8">
        <v>11</v>
      </c>
      <c r="AC440" s="14"/>
      <c r="AD440" s="14"/>
      <c r="AE440" s="14"/>
      <c r="AF440" s="14"/>
      <c r="AG440" s="14"/>
      <c r="AH440" s="14"/>
      <c r="AI440" s="14"/>
      <c r="AJ440" s="14"/>
      <c r="AK440" s="13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8">
        <v>390</v>
      </c>
      <c r="AY440" s="14"/>
      <c r="AZ440" s="12">
        <f t="shared" si="12"/>
        <v>2</v>
      </c>
      <c r="BA440" s="12">
        <f t="shared" si="13"/>
        <v>1</v>
      </c>
    </row>
    <row r="441" spans="1:53" x14ac:dyDescent="0.2">
      <c r="A441" s="20" t="s">
        <v>839</v>
      </c>
      <c r="B441" s="20" t="s">
        <v>1064</v>
      </c>
      <c r="C441" s="8" t="s">
        <v>74</v>
      </c>
      <c r="D441" s="8" t="s">
        <v>484</v>
      </c>
      <c r="E441" s="8" t="s">
        <v>64</v>
      </c>
      <c r="F441" s="23">
        <v>43244</v>
      </c>
      <c r="G441" s="8" t="s">
        <v>48</v>
      </c>
      <c r="H441" s="9" t="s">
        <v>77</v>
      </c>
      <c r="I441" s="10" t="s">
        <v>50</v>
      </c>
      <c r="J441" s="20">
        <v>41</v>
      </c>
      <c r="K441" s="12" t="s">
        <v>51</v>
      </c>
      <c r="L441" s="49"/>
      <c r="M441" s="49"/>
      <c r="N441" s="34"/>
      <c r="O441" s="34"/>
      <c r="P441" s="34"/>
      <c r="Q441" s="33" t="s">
        <v>12</v>
      </c>
      <c r="R441" s="34"/>
      <c r="S441" s="33" t="s">
        <v>834</v>
      </c>
      <c r="T441" s="34"/>
      <c r="U441" s="34"/>
      <c r="V441" s="34"/>
      <c r="W441" s="34"/>
      <c r="X441" s="34"/>
      <c r="Y441" s="34"/>
      <c r="Z441" s="34"/>
      <c r="AA441" s="34"/>
      <c r="AB441" s="34"/>
      <c r="AD441" s="34"/>
      <c r="AE441" s="34"/>
      <c r="AF441" s="34"/>
      <c r="AH441" s="34"/>
      <c r="AI441" s="34"/>
      <c r="AJ441" s="35">
        <v>94802</v>
      </c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X441" s="35">
        <v>1499</v>
      </c>
      <c r="AZ441" s="12">
        <f t="shared" si="12"/>
        <v>2</v>
      </c>
      <c r="BA441" s="12">
        <f t="shared" si="13"/>
        <v>1</v>
      </c>
    </row>
    <row r="442" spans="1:53" x14ac:dyDescent="0.2">
      <c r="A442" s="8" t="s">
        <v>485</v>
      </c>
      <c r="B442" s="8" t="s">
        <v>1064</v>
      </c>
      <c r="C442" s="8" t="s">
        <v>74</v>
      </c>
      <c r="D442" s="8" t="s">
        <v>484</v>
      </c>
      <c r="E442" s="8" t="s">
        <v>64</v>
      </c>
      <c r="F442" s="23">
        <v>43244</v>
      </c>
      <c r="G442" s="8" t="s">
        <v>48</v>
      </c>
      <c r="H442" s="9" t="s">
        <v>77</v>
      </c>
      <c r="I442" s="10" t="s">
        <v>50</v>
      </c>
      <c r="J442" s="19">
        <v>35.5</v>
      </c>
      <c r="K442" s="12" t="s">
        <v>51</v>
      </c>
      <c r="L442" s="45"/>
      <c r="M442" s="45"/>
      <c r="N442" s="26"/>
      <c r="Q442" s="24" t="s">
        <v>12</v>
      </c>
      <c r="R442" s="24"/>
      <c r="S442" s="9" t="s">
        <v>834</v>
      </c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8">
        <v>50949</v>
      </c>
      <c r="AK442" s="13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8">
        <v>360</v>
      </c>
      <c r="AY442" s="14"/>
      <c r="AZ442" s="12">
        <f t="shared" si="12"/>
        <v>2</v>
      </c>
      <c r="BA442" s="12">
        <f t="shared" si="13"/>
        <v>1</v>
      </c>
    </row>
    <row r="443" spans="1:53" x14ac:dyDescent="0.2">
      <c r="A443" s="8" t="s">
        <v>487</v>
      </c>
      <c r="B443" s="8" t="s">
        <v>1064</v>
      </c>
      <c r="C443" s="8" t="s">
        <v>74</v>
      </c>
      <c r="D443" s="8" t="s">
        <v>484</v>
      </c>
      <c r="E443" s="8" t="s">
        <v>53</v>
      </c>
      <c r="F443" s="23">
        <v>43244</v>
      </c>
      <c r="G443" s="8" t="s">
        <v>48</v>
      </c>
      <c r="H443" s="9" t="s">
        <v>77</v>
      </c>
      <c r="I443" s="10" t="s">
        <v>50</v>
      </c>
      <c r="J443" s="19">
        <v>57.4</v>
      </c>
      <c r="K443" s="12" t="s">
        <v>51</v>
      </c>
      <c r="L443" s="45"/>
      <c r="M443" s="45"/>
      <c r="N443" s="26"/>
      <c r="Q443" s="24" t="s">
        <v>12</v>
      </c>
      <c r="R443" s="9"/>
      <c r="S443" s="9" t="s">
        <v>834</v>
      </c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8">
        <v>53</v>
      </c>
      <c r="AK443" s="13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8">
        <v>36407</v>
      </c>
      <c r="AY443" s="14"/>
      <c r="AZ443" s="12">
        <f t="shared" si="12"/>
        <v>2</v>
      </c>
      <c r="BA443" s="12">
        <f t="shared" si="13"/>
        <v>1</v>
      </c>
    </row>
    <row r="444" spans="1:53" x14ac:dyDescent="0.2">
      <c r="A444" s="8" t="s">
        <v>80</v>
      </c>
      <c r="B444" s="8" t="s">
        <v>1064</v>
      </c>
      <c r="C444" s="12" t="s">
        <v>74</v>
      </c>
      <c r="D444" s="12" t="s">
        <v>75</v>
      </c>
      <c r="E444" s="12" t="s">
        <v>67</v>
      </c>
      <c r="F444" s="16">
        <v>42895</v>
      </c>
      <c r="G444" s="12" t="s">
        <v>79</v>
      </c>
      <c r="H444" s="17" t="s">
        <v>77</v>
      </c>
      <c r="I444" s="12" t="s">
        <v>50</v>
      </c>
      <c r="J444" s="19">
        <v>42</v>
      </c>
      <c r="K444" s="12" t="s">
        <v>51</v>
      </c>
      <c r="L444" s="9" t="s">
        <v>1072</v>
      </c>
      <c r="M444" s="9"/>
      <c r="N444" s="9"/>
      <c r="Q444" s="9" t="s">
        <v>12</v>
      </c>
      <c r="R444" s="9"/>
      <c r="S444" s="9"/>
      <c r="T444" s="14"/>
      <c r="U444" s="14"/>
      <c r="V444" s="14"/>
      <c r="W444" s="14"/>
      <c r="X444" s="14"/>
      <c r="Y444" s="14"/>
      <c r="Z444" s="14"/>
      <c r="AA444" s="14"/>
      <c r="AB444" s="8">
        <v>382</v>
      </c>
      <c r="AC444" s="8"/>
      <c r="AD444" s="8"/>
      <c r="AE444" s="14"/>
      <c r="AF444" s="14"/>
      <c r="AG444" s="14"/>
      <c r="AH444" s="14"/>
      <c r="AI444" s="14"/>
      <c r="AJ444" s="8">
        <v>37574</v>
      </c>
      <c r="AK444" s="13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2">
        <f t="shared" si="12"/>
        <v>2</v>
      </c>
      <c r="BA444" s="12">
        <f t="shared" si="13"/>
        <v>2</v>
      </c>
    </row>
    <row r="445" spans="1:53" x14ac:dyDescent="0.2">
      <c r="A445" s="8" t="s">
        <v>151</v>
      </c>
      <c r="B445" s="8" t="s">
        <v>1064</v>
      </c>
      <c r="C445" s="8" t="s">
        <v>74</v>
      </c>
      <c r="D445" s="8" t="s">
        <v>70</v>
      </c>
      <c r="E445" s="8" t="s">
        <v>53</v>
      </c>
      <c r="F445" s="23">
        <v>43244</v>
      </c>
      <c r="G445" s="8" t="s">
        <v>48</v>
      </c>
      <c r="H445" s="9" t="s">
        <v>77</v>
      </c>
      <c r="I445" s="10" t="s">
        <v>50</v>
      </c>
      <c r="J445" s="11">
        <v>41.1</v>
      </c>
      <c r="K445" s="12" t="s">
        <v>51</v>
      </c>
      <c r="L445" s="15" t="s">
        <v>38</v>
      </c>
      <c r="M445" s="15"/>
      <c r="N445" s="15"/>
      <c r="Q445" s="15" t="s">
        <v>12</v>
      </c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3">
        <v>66088</v>
      </c>
      <c r="AK445" s="13"/>
      <c r="AL445" s="14"/>
      <c r="AM445" s="14"/>
      <c r="AN445" s="14"/>
      <c r="AO445" s="14"/>
      <c r="AP445" s="14"/>
      <c r="AQ445" s="14"/>
      <c r="AR445" s="14"/>
      <c r="AS445" s="13">
        <v>996</v>
      </c>
      <c r="AT445" s="14"/>
      <c r="AU445" s="14"/>
      <c r="AV445" s="14"/>
      <c r="AW445" s="14"/>
      <c r="AX445" s="14"/>
      <c r="AY445" s="14"/>
      <c r="AZ445" s="12">
        <f t="shared" si="12"/>
        <v>2</v>
      </c>
      <c r="BA445" s="12">
        <f t="shared" si="13"/>
        <v>2</v>
      </c>
    </row>
    <row r="446" spans="1:53" x14ac:dyDescent="0.2">
      <c r="A446" s="8" t="s">
        <v>284</v>
      </c>
      <c r="B446" s="8" t="s">
        <v>1064</v>
      </c>
      <c r="C446" s="12" t="s">
        <v>74</v>
      </c>
      <c r="D446" s="12" t="s">
        <v>165</v>
      </c>
      <c r="E446" s="12" t="s">
        <v>60</v>
      </c>
      <c r="F446" s="16">
        <v>42902</v>
      </c>
      <c r="G446" s="12" t="s">
        <v>48</v>
      </c>
      <c r="H446" s="17" t="s">
        <v>77</v>
      </c>
      <c r="I446" s="12" t="s">
        <v>50</v>
      </c>
      <c r="J446" s="19">
        <v>71.7</v>
      </c>
      <c r="K446" s="12" t="s">
        <v>51</v>
      </c>
      <c r="L446" s="9" t="s">
        <v>1072</v>
      </c>
      <c r="M446" s="9"/>
      <c r="N446" s="9"/>
      <c r="Q446" s="9" t="s">
        <v>12</v>
      </c>
      <c r="R446" s="9"/>
      <c r="S446" s="9"/>
      <c r="T446" s="14"/>
      <c r="U446" s="14"/>
      <c r="V446" s="14"/>
      <c r="W446" s="14"/>
      <c r="X446" s="14"/>
      <c r="Y446" s="14"/>
      <c r="Z446" s="14"/>
      <c r="AA446" s="14"/>
      <c r="AB446" s="8">
        <v>553</v>
      </c>
      <c r="AC446" s="8"/>
      <c r="AD446" s="8"/>
      <c r="AE446" s="14"/>
      <c r="AF446" s="14"/>
      <c r="AG446" s="14"/>
      <c r="AH446" s="14"/>
      <c r="AI446" s="14"/>
      <c r="AJ446" s="8">
        <v>60031</v>
      </c>
      <c r="AK446" s="13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2">
        <f t="shared" si="12"/>
        <v>2</v>
      </c>
      <c r="BA446" s="12">
        <f t="shared" si="13"/>
        <v>2</v>
      </c>
    </row>
    <row r="447" spans="1:53" x14ac:dyDescent="0.2">
      <c r="A447" s="8" t="s">
        <v>85</v>
      </c>
      <c r="B447" s="8" t="s">
        <v>1064</v>
      </c>
      <c r="C447" s="12" t="s">
        <v>74</v>
      </c>
      <c r="D447" s="12" t="s">
        <v>75</v>
      </c>
      <c r="E447" s="12" t="s">
        <v>67</v>
      </c>
      <c r="F447" s="16">
        <v>42896</v>
      </c>
      <c r="G447" s="12" t="s">
        <v>82</v>
      </c>
      <c r="H447" s="17" t="s">
        <v>77</v>
      </c>
      <c r="I447" s="12" t="s">
        <v>84</v>
      </c>
      <c r="J447" s="19">
        <v>18.600000000000001</v>
      </c>
      <c r="K447" s="12" t="s">
        <v>51</v>
      </c>
      <c r="L447" s="9" t="s">
        <v>1072</v>
      </c>
      <c r="M447" s="9"/>
      <c r="N447" s="9"/>
      <c r="Q447" s="9"/>
      <c r="R447" s="9"/>
      <c r="S447" s="9" t="s">
        <v>834</v>
      </c>
      <c r="T447" s="9"/>
      <c r="U447" s="9"/>
      <c r="V447" s="14"/>
      <c r="W447" s="14"/>
      <c r="X447" s="14"/>
      <c r="Y447" s="14"/>
      <c r="Z447" s="14"/>
      <c r="AA447" s="14"/>
      <c r="AB447" s="8">
        <v>2383</v>
      </c>
      <c r="AC447" s="8"/>
      <c r="AD447" s="8"/>
      <c r="AE447" s="14"/>
      <c r="AF447" s="14"/>
      <c r="AG447" s="14"/>
      <c r="AH447" s="14"/>
      <c r="AI447" s="14"/>
      <c r="AJ447" s="14"/>
      <c r="AK447" s="13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8">
        <v>1784</v>
      </c>
      <c r="AY447" s="14"/>
      <c r="AZ447" s="12">
        <f t="shared" si="12"/>
        <v>2</v>
      </c>
      <c r="BA447" s="12">
        <f t="shared" si="13"/>
        <v>1</v>
      </c>
    </row>
    <row r="448" spans="1:53" x14ac:dyDescent="0.2">
      <c r="A448" s="8" t="s">
        <v>86</v>
      </c>
      <c r="B448" s="8" t="s">
        <v>1064</v>
      </c>
      <c r="C448" s="12" t="s">
        <v>74</v>
      </c>
      <c r="D448" s="12" t="s">
        <v>75</v>
      </c>
      <c r="E448" s="12" t="s">
        <v>67</v>
      </c>
      <c r="F448" s="16">
        <v>42896</v>
      </c>
      <c r="G448" s="12" t="s">
        <v>82</v>
      </c>
      <c r="H448" s="17" t="s">
        <v>77</v>
      </c>
      <c r="I448" s="12" t="s">
        <v>84</v>
      </c>
      <c r="J448" s="19">
        <v>22.2</v>
      </c>
      <c r="K448" s="12" t="s">
        <v>51</v>
      </c>
      <c r="L448" s="9"/>
      <c r="M448" s="9"/>
      <c r="N448" s="9"/>
      <c r="Q448" s="9" t="s">
        <v>12</v>
      </c>
      <c r="R448" s="9"/>
      <c r="S448" s="9" t="s">
        <v>834</v>
      </c>
      <c r="T448" s="9"/>
      <c r="U448" s="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8">
        <v>26606</v>
      </c>
      <c r="AK448" s="13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8">
        <v>11063</v>
      </c>
      <c r="AY448" s="14"/>
      <c r="AZ448" s="12">
        <f t="shared" si="12"/>
        <v>2</v>
      </c>
      <c r="BA448" s="12">
        <f t="shared" si="13"/>
        <v>1</v>
      </c>
    </row>
    <row r="449" spans="1:53" x14ac:dyDescent="0.2">
      <c r="A449" s="8" t="s">
        <v>88</v>
      </c>
      <c r="B449" s="8" t="s">
        <v>1064</v>
      </c>
      <c r="C449" s="8" t="s">
        <v>74</v>
      </c>
      <c r="D449" s="8" t="s">
        <v>46</v>
      </c>
      <c r="E449" s="8" t="s">
        <v>64</v>
      </c>
      <c r="F449" s="23">
        <v>43244</v>
      </c>
      <c r="G449" s="8" t="s">
        <v>48</v>
      </c>
      <c r="H449" s="9" t="s">
        <v>77</v>
      </c>
      <c r="I449" s="10" t="s">
        <v>84</v>
      </c>
      <c r="J449" s="11">
        <v>12.6</v>
      </c>
      <c r="K449" s="12" t="s">
        <v>51</v>
      </c>
      <c r="L449" s="15" t="s">
        <v>16</v>
      </c>
      <c r="M449" s="15"/>
      <c r="N449" s="15"/>
      <c r="Q449" s="14"/>
      <c r="R449" s="14"/>
      <c r="S449" s="15" t="s">
        <v>834</v>
      </c>
      <c r="T449" s="14"/>
      <c r="U449" s="13">
        <v>38008</v>
      </c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3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3">
        <v>16338</v>
      </c>
      <c r="AY449" s="14"/>
      <c r="AZ449" s="12">
        <f t="shared" si="12"/>
        <v>2</v>
      </c>
      <c r="BA449" s="12">
        <f t="shared" si="13"/>
        <v>1</v>
      </c>
    </row>
    <row r="450" spans="1:53" x14ac:dyDescent="0.2">
      <c r="A450" s="8" t="s">
        <v>134</v>
      </c>
      <c r="B450" s="8" t="s">
        <v>1064</v>
      </c>
      <c r="C450" s="12" t="s">
        <v>74</v>
      </c>
      <c r="D450" s="12" t="s">
        <v>103</v>
      </c>
      <c r="E450" s="12" t="s">
        <v>67</v>
      </c>
      <c r="F450" s="16">
        <v>42909</v>
      </c>
      <c r="G450" s="12" t="s">
        <v>82</v>
      </c>
      <c r="H450" s="17" t="s">
        <v>77</v>
      </c>
      <c r="I450" s="12" t="s">
        <v>84</v>
      </c>
      <c r="J450" s="19">
        <v>9.16</v>
      </c>
      <c r="K450" s="12" t="s">
        <v>51</v>
      </c>
      <c r="L450" s="9" t="s">
        <v>1072</v>
      </c>
      <c r="M450" s="9"/>
      <c r="N450" s="9"/>
      <c r="Q450" s="9"/>
      <c r="R450" s="9"/>
      <c r="S450" s="9" t="s">
        <v>834</v>
      </c>
      <c r="T450" s="14"/>
      <c r="U450" s="14"/>
      <c r="V450" s="14"/>
      <c r="W450" s="14"/>
      <c r="X450" s="14"/>
      <c r="Y450" s="14"/>
      <c r="Z450" s="14"/>
      <c r="AA450" s="14"/>
      <c r="AB450" s="8">
        <v>5056</v>
      </c>
      <c r="AC450" s="8"/>
      <c r="AD450" s="8"/>
      <c r="AE450" s="14"/>
      <c r="AF450" s="14"/>
      <c r="AG450" s="14"/>
      <c r="AH450" s="14"/>
      <c r="AI450" s="14"/>
      <c r="AJ450" s="14"/>
      <c r="AK450" s="13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8">
        <v>2950</v>
      </c>
      <c r="AY450" s="14"/>
      <c r="AZ450" s="12">
        <f t="shared" ref="AZ450:AZ513" si="14">COUNT(T450:AY450)</f>
        <v>2</v>
      </c>
      <c r="BA450" s="12">
        <f t="shared" ref="BA450:BA513" si="15">COUNT(T450:AW450)</f>
        <v>1</v>
      </c>
    </row>
    <row r="451" spans="1:53" x14ac:dyDescent="0.2">
      <c r="A451" s="8" t="s">
        <v>137</v>
      </c>
      <c r="B451" s="8" t="s">
        <v>1064</v>
      </c>
      <c r="C451" s="12" t="s">
        <v>74</v>
      </c>
      <c r="D451" s="12" t="s">
        <v>103</v>
      </c>
      <c r="E451" s="12" t="s">
        <v>67</v>
      </c>
      <c r="F451" s="16">
        <v>42909</v>
      </c>
      <c r="G451" s="12" t="s">
        <v>82</v>
      </c>
      <c r="H451" s="17" t="s">
        <v>77</v>
      </c>
      <c r="I451" s="12" t="s">
        <v>84</v>
      </c>
      <c r="J451" s="19">
        <v>14.6</v>
      </c>
      <c r="K451" s="12" t="s">
        <v>51</v>
      </c>
      <c r="L451" s="9" t="s">
        <v>1072</v>
      </c>
      <c r="M451" s="9"/>
      <c r="N451" s="9"/>
      <c r="Q451" s="9"/>
      <c r="R451" s="9"/>
      <c r="S451" s="9" t="s">
        <v>834</v>
      </c>
      <c r="T451" s="14"/>
      <c r="U451" s="14"/>
      <c r="V451" s="14"/>
      <c r="W451" s="14"/>
      <c r="X451" s="14"/>
      <c r="Y451" s="14"/>
      <c r="Z451" s="14"/>
      <c r="AA451" s="14"/>
      <c r="AB451" s="8">
        <v>3436</v>
      </c>
      <c r="AC451" s="8"/>
      <c r="AD451" s="8"/>
      <c r="AE451" s="14"/>
      <c r="AF451" s="14"/>
      <c r="AG451" s="14"/>
      <c r="AH451" s="14"/>
      <c r="AI451" s="14"/>
      <c r="AJ451" s="14"/>
      <c r="AK451" s="13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8">
        <v>629</v>
      </c>
      <c r="AY451" s="14"/>
      <c r="AZ451" s="12">
        <f t="shared" si="14"/>
        <v>2</v>
      </c>
      <c r="BA451" s="12">
        <f t="shared" si="15"/>
        <v>1</v>
      </c>
    </row>
    <row r="452" spans="1:53" x14ac:dyDescent="0.2">
      <c r="A452" s="8" t="s">
        <v>138</v>
      </c>
      <c r="B452" s="8" t="s">
        <v>1064</v>
      </c>
      <c r="C452" s="12" t="s">
        <v>74</v>
      </c>
      <c r="D452" s="12" t="s">
        <v>103</v>
      </c>
      <c r="E452" s="12" t="s">
        <v>67</v>
      </c>
      <c r="F452" s="16">
        <v>42909</v>
      </c>
      <c r="G452" s="12" t="s">
        <v>82</v>
      </c>
      <c r="H452" s="17" t="s">
        <v>77</v>
      </c>
      <c r="I452" s="12" t="s">
        <v>84</v>
      </c>
      <c r="J452" s="19">
        <v>11.1</v>
      </c>
      <c r="K452" s="12" t="s">
        <v>51</v>
      </c>
      <c r="L452" s="9"/>
      <c r="M452" s="9"/>
      <c r="N452" s="9"/>
      <c r="Q452" s="9" t="s">
        <v>12</v>
      </c>
      <c r="R452" s="9"/>
      <c r="S452" s="9" t="s">
        <v>834</v>
      </c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8">
        <v>21716</v>
      </c>
      <c r="AK452" s="13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8">
        <v>378</v>
      </c>
      <c r="AY452" s="14"/>
      <c r="AZ452" s="12">
        <f t="shared" si="14"/>
        <v>2</v>
      </c>
      <c r="BA452" s="12">
        <f t="shared" si="15"/>
        <v>1</v>
      </c>
    </row>
    <row r="453" spans="1:53" x14ac:dyDescent="0.2">
      <c r="A453" s="8" t="s">
        <v>140</v>
      </c>
      <c r="B453" s="8" t="s">
        <v>1064</v>
      </c>
      <c r="C453" s="12" t="s">
        <v>74</v>
      </c>
      <c r="D453" s="12" t="s">
        <v>103</v>
      </c>
      <c r="E453" s="12" t="s">
        <v>67</v>
      </c>
      <c r="F453" s="16">
        <v>42909</v>
      </c>
      <c r="G453" s="12" t="s">
        <v>82</v>
      </c>
      <c r="H453" s="17" t="s">
        <v>77</v>
      </c>
      <c r="I453" s="12" t="s">
        <v>84</v>
      </c>
      <c r="J453" s="19">
        <v>10.7</v>
      </c>
      <c r="K453" s="12" t="s">
        <v>51</v>
      </c>
      <c r="L453" s="9" t="s">
        <v>1072</v>
      </c>
      <c r="M453" s="9"/>
      <c r="N453" s="9"/>
      <c r="Q453" s="9"/>
      <c r="R453" s="9"/>
      <c r="S453" s="9" t="s">
        <v>834</v>
      </c>
      <c r="T453" s="14"/>
      <c r="U453" s="14"/>
      <c r="V453" s="14"/>
      <c r="W453" s="14"/>
      <c r="X453" s="14"/>
      <c r="Y453" s="14"/>
      <c r="Z453" s="14"/>
      <c r="AA453" s="14"/>
      <c r="AB453" s="8">
        <v>623</v>
      </c>
      <c r="AC453" s="8"/>
      <c r="AD453" s="8"/>
      <c r="AE453" s="14"/>
      <c r="AF453" s="14"/>
      <c r="AG453" s="14"/>
      <c r="AH453" s="14"/>
      <c r="AI453" s="14"/>
      <c r="AJ453" s="14"/>
      <c r="AK453" s="13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8">
        <v>2688</v>
      </c>
      <c r="AY453" s="14"/>
      <c r="AZ453" s="12">
        <f t="shared" si="14"/>
        <v>2</v>
      </c>
      <c r="BA453" s="12">
        <f t="shared" si="15"/>
        <v>1</v>
      </c>
    </row>
    <row r="454" spans="1:53" x14ac:dyDescent="0.2">
      <c r="A454" s="8" t="s">
        <v>152</v>
      </c>
      <c r="B454" s="8" t="s">
        <v>1064</v>
      </c>
      <c r="C454" s="8" t="s">
        <v>74</v>
      </c>
      <c r="D454" s="8" t="s">
        <v>70</v>
      </c>
      <c r="E454" s="8" t="s">
        <v>53</v>
      </c>
      <c r="F454" s="23">
        <v>43244</v>
      </c>
      <c r="G454" s="8" t="s">
        <v>48</v>
      </c>
      <c r="H454" s="9" t="s">
        <v>77</v>
      </c>
      <c r="I454" s="10" t="s">
        <v>84</v>
      </c>
      <c r="J454" s="19">
        <v>6.43</v>
      </c>
      <c r="K454" s="12" t="s">
        <v>51</v>
      </c>
      <c r="L454" s="15" t="s">
        <v>1072</v>
      </c>
      <c r="M454" s="15"/>
      <c r="N454" s="15"/>
      <c r="Q454" s="15"/>
      <c r="R454" s="15"/>
      <c r="S454" s="15" t="s">
        <v>834</v>
      </c>
      <c r="T454" s="15"/>
      <c r="U454" s="15"/>
      <c r="V454" s="15"/>
      <c r="W454" s="15"/>
      <c r="X454" s="15"/>
      <c r="Y454" s="15"/>
      <c r="Z454" s="15"/>
      <c r="AA454" s="15"/>
      <c r="AB454" s="10">
        <v>44</v>
      </c>
      <c r="AC454" s="10"/>
      <c r="AD454" s="10"/>
      <c r="AE454" s="10"/>
      <c r="AF454" s="14"/>
      <c r="AG454" s="14"/>
      <c r="AH454" s="14"/>
      <c r="AI454" s="10"/>
      <c r="AJ454" s="14"/>
      <c r="AK454" s="13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0">
        <v>33</v>
      </c>
      <c r="AY454" s="14"/>
      <c r="AZ454" s="12">
        <f t="shared" si="14"/>
        <v>2</v>
      </c>
      <c r="BA454" s="12">
        <f t="shared" si="15"/>
        <v>1</v>
      </c>
    </row>
    <row r="455" spans="1:53" x14ac:dyDescent="0.2">
      <c r="A455" s="8" t="s">
        <v>153</v>
      </c>
      <c r="B455" s="8" t="s">
        <v>1064</v>
      </c>
      <c r="C455" s="12" t="s">
        <v>74</v>
      </c>
      <c r="D455" s="12" t="s">
        <v>146</v>
      </c>
      <c r="E455" s="12" t="s">
        <v>60</v>
      </c>
      <c r="F455" s="16">
        <v>42910</v>
      </c>
      <c r="G455" s="12" t="s">
        <v>48</v>
      </c>
      <c r="H455" s="17" t="s">
        <v>77</v>
      </c>
      <c r="I455" s="12" t="s">
        <v>84</v>
      </c>
      <c r="J455" s="19">
        <v>25.7</v>
      </c>
      <c r="K455" s="12" t="s">
        <v>51</v>
      </c>
      <c r="L455" s="9"/>
      <c r="M455" s="9"/>
      <c r="N455" s="9"/>
      <c r="Q455" s="9" t="s">
        <v>12</v>
      </c>
      <c r="R455" s="9"/>
      <c r="S455" s="9" t="s">
        <v>834</v>
      </c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8">
        <v>33772</v>
      </c>
      <c r="AK455" s="13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8">
        <v>7954</v>
      </c>
      <c r="AY455" s="14"/>
      <c r="AZ455" s="12">
        <f t="shared" si="14"/>
        <v>2</v>
      </c>
      <c r="BA455" s="12">
        <f t="shared" si="15"/>
        <v>1</v>
      </c>
    </row>
    <row r="456" spans="1:53" x14ac:dyDescent="0.2">
      <c r="A456" s="8" t="s">
        <v>160</v>
      </c>
      <c r="B456" s="8" t="s">
        <v>1064</v>
      </c>
      <c r="C456" s="12" t="s">
        <v>74</v>
      </c>
      <c r="D456" s="12" t="s">
        <v>146</v>
      </c>
      <c r="E456" s="12" t="s">
        <v>67</v>
      </c>
      <c r="F456" s="16">
        <v>42902</v>
      </c>
      <c r="G456" s="12" t="s">
        <v>82</v>
      </c>
      <c r="H456" s="17" t="s">
        <v>77</v>
      </c>
      <c r="I456" s="12" t="s">
        <v>84</v>
      </c>
      <c r="J456" s="19">
        <v>22.1</v>
      </c>
      <c r="K456" s="12" t="s">
        <v>51</v>
      </c>
      <c r="L456" s="9"/>
      <c r="M456" s="9"/>
      <c r="N456" s="9"/>
      <c r="Q456" s="9" t="s">
        <v>12</v>
      </c>
      <c r="R456" s="9"/>
      <c r="S456" s="9" t="s">
        <v>834</v>
      </c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8">
        <v>29583</v>
      </c>
      <c r="AK456" s="13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8">
        <v>1502</v>
      </c>
      <c r="AY456" s="14"/>
      <c r="AZ456" s="12">
        <f t="shared" si="14"/>
        <v>2</v>
      </c>
      <c r="BA456" s="12">
        <f t="shared" si="15"/>
        <v>1</v>
      </c>
    </row>
    <row r="457" spans="1:53" x14ac:dyDescent="0.2">
      <c r="A457" s="8" t="s">
        <v>174</v>
      </c>
      <c r="B457" s="8" t="s">
        <v>1064</v>
      </c>
      <c r="C457" s="8" t="s">
        <v>74</v>
      </c>
      <c r="D457" s="8" t="s">
        <v>165</v>
      </c>
      <c r="E457" s="8" t="s">
        <v>90</v>
      </c>
      <c r="F457" s="23">
        <v>42910</v>
      </c>
      <c r="G457" s="8" t="s">
        <v>48</v>
      </c>
      <c r="H457" s="9" t="s">
        <v>77</v>
      </c>
      <c r="I457" s="8" t="s">
        <v>84</v>
      </c>
      <c r="J457" s="19">
        <v>15.5</v>
      </c>
      <c r="K457" s="12" t="s">
        <v>51</v>
      </c>
      <c r="L457" s="9"/>
      <c r="M457" s="9"/>
      <c r="N457" s="9"/>
      <c r="Q457" s="9" t="s">
        <v>12</v>
      </c>
      <c r="R457" s="9"/>
      <c r="S457" s="9" t="s">
        <v>834</v>
      </c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8">
        <v>27086</v>
      </c>
      <c r="AK457" s="13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8">
        <v>8057</v>
      </c>
      <c r="AY457" s="14"/>
      <c r="AZ457" s="12">
        <f t="shared" si="14"/>
        <v>2</v>
      </c>
      <c r="BA457" s="12">
        <f t="shared" si="15"/>
        <v>1</v>
      </c>
    </row>
    <row r="458" spans="1:53" x14ac:dyDescent="0.2">
      <c r="A458" s="8" t="s">
        <v>176</v>
      </c>
      <c r="B458" s="8" t="s">
        <v>1064</v>
      </c>
      <c r="C458" s="12" t="s">
        <v>74</v>
      </c>
      <c r="D458" s="12" t="s">
        <v>165</v>
      </c>
      <c r="E458" s="12" t="s">
        <v>90</v>
      </c>
      <c r="F458" s="16">
        <v>42910</v>
      </c>
      <c r="G458" s="12" t="s">
        <v>48</v>
      </c>
      <c r="H458" s="17" t="s">
        <v>77</v>
      </c>
      <c r="I458" s="12" t="s">
        <v>84</v>
      </c>
      <c r="J458" s="19">
        <v>9.93</v>
      </c>
      <c r="K458" s="12" t="s">
        <v>51</v>
      </c>
      <c r="L458" s="9" t="s">
        <v>42</v>
      </c>
      <c r="M458" s="9"/>
      <c r="N458" s="9"/>
      <c r="Q458" s="9"/>
      <c r="R458" s="9"/>
      <c r="S458" s="9" t="s">
        <v>834</v>
      </c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3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8">
        <v>229</v>
      </c>
      <c r="AX458" s="8">
        <v>201</v>
      </c>
      <c r="AY458" s="14"/>
      <c r="AZ458" s="12">
        <f t="shared" si="14"/>
        <v>2</v>
      </c>
      <c r="BA458" s="12">
        <f t="shared" si="15"/>
        <v>1</v>
      </c>
    </row>
    <row r="459" spans="1:53" x14ac:dyDescent="0.2">
      <c r="A459" s="8" t="s">
        <v>177</v>
      </c>
      <c r="B459" s="8" t="s">
        <v>1064</v>
      </c>
      <c r="C459" s="12" t="s">
        <v>74</v>
      </c>
      <c r="D459" s="12" t="s">
        <v>165</v>
      </c>
      <c r="E459" s="12" t="s">
        <v>90</v>
      </c>
      <c r="F459" s="16">
        <v>42910</v>
      </c>
      <c r="G459" s="12" t="s">
        <v>48</v>
      </c>
      <c r="H459" s="17" t="s">
        <v>77</v>
      </c>
      <c r="I459" s="12" t="s">
        <v>84</v>
      </c>
      <c r="J459" s="19">
        <v>9.82</v>
      </c>
      <c r="K459" s="12" t="s">
        <v>51</v>
      </c>
      <c r="L459" s="9"/>
      <c r="M459" s="9"/>
      <c r="N459" s="9"/>
      <c r="Q459" s="9" t="s">
        <v>12</v>
      </c>
      <c r="R459" s="9"/>
      <c r="S459" s="9" t="s">
        <v>834</v>
      </c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8">
        <v>28855</v>
      </c>
      <c r="AK459" s="13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8">
        <v>1986</v>
      </c>
      <c r="AY459" s="14"/>
      <c r="AZ459" s="12">
        <f t="shared" si="14"/>
        <v>2</v>
      </c>
      <c r="BA459" s="12">
        <f t="shared" si="15"/>
        <v>1</v>
      </c>
    </row>
    <row r="460" spans="1:53" x14ac:dyDescent="0.2">
      <c r="A460" s="8" t="s">
        <v>178</v>
      </c>
      <c r="B460" s="8" t="s">
        <v>1064</v>
      </c>
      <c r="C460" s="12" t="s">
        <v>74</v>
      </c>
      <c r="D460" s="12" t="s">
        <v>165</v>
      </c>
      <c r="E460" s="12" t="s">
        <v>90</v>
      </c>
      <c r="F460" s="16">
        <v>42910</v>
      </c>
      <c r="G460" s="12" t="s">
        <v>48</v>
      </c>
      <c r="H460" s="17" t="s">
        <v>77</v>
      </c>
      <c r="I460" s="12" t="s">
        <v>84</v>
      </c>
      <c r="J460" s="19">
        <v>13.7</v>
      </c>
      <c r="K460" s="12" t="s">
        <v>51</v>
      </c>
      <c r="L460" s="9"/>
      <c r="M460" s="9"/>
      <c r="N460" s="9"/>
      <c r="Q460" s="9" t="s">
        <v>12</v>
      </c>
      <c r="R460" s="9"/>
      <c r="S460" s="9" t="s">
        <v>834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8">
        <v>10</v>
      </c>
      <c r="AK460" s="13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8">
        <v>11525</v>
      </c>
      <c r="AY460" s="14"/>
      <c r="AZ460" s="12">
        <f t="shared" si="14"/>
        <v>2</v>
      </c>
      <c r="BA460" s="12">
        <f t="shared" si="15"/>
        <v>1</v>
      </c>
    </row>
    <row r="461" spans="1:53" x14ac:dyDescent="0.2">
      <c r="A461" s="8" t="s">
        <v>187</v>
      </c>
      <c r="B461" s="8" t="s">
        <v>1064</v>
      </c>
      <c r="C461" s="12" t="s">
        <v>74</v>
      </c>
      <c r="D461" s="12" t="s">
        <v>165</v>
      </c>
      <c r="E461" s="12" t="s">
        <v>90</v>
      </c>
      <c r="F461" s="16">
        <v>42910</v>
      </c>
      <c r="G461" s="12" t="s">
        <v>48</v>
      </c>
      <c r="H461" s="17" t="s">
        <v>77</v>
      </c>
      <c r="I461" s="12" t="s">
        <v>84</v>
      </c>
      <c r="J461" s="19">
        <v>11.9</v>
      </c>
      <c r="K461" s="12" t="s">
        <v>51</v>
      </c>
      <c r="L461" s="9"/>
      <c r="M461" s="9"/>
      <c r="N461" s="9"/>
      <c r="Q461" s="9" t="s">
        <v>12</v>
      </c>
      <c r="R461" s="9"/>
      <c r="S461" s="9" t="s">
        <v>834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8">
        <v>45345</v>
      </c>
      <c r="AK461" s="13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8">
        <v>2341</v>
      </c>
      <c r="AY461" s="14"/>
      <c r="AZ461" s="12">
        <f t="shared" si="14"/>
        <v>2</v>
      </c>
      <c r="BA461" s="12">
        <f t="shared" si="15"/>
        <v>1</v>
      </c>
    </row>
    <row r="462" spans="1:53" x14ac:dyDescent="0.2">
      <c r="A462" s="8" t="s">
        <v>188</v>
      </c>
      <c r="B462" s="8" t="s">
        <v>1064</v>
      </c>
      <c r="C462" s="12" t="s">
        <v>74</v>
      </c>
      <c r="D462" s="12" t="s">
        <v>165</v>
      </c>
      <c r="E462" s="12" t="s">
        <v>90</v>
      </c>
      <c r="F462" s="16">
        <v>42910</v>
      </c>
      <c r="G462" s="12" t="s">
        <v>48</v>
      </c>
      <c r="H462" s="17" t="s">
        <v>77</v>
      </c>
      <c r="I462" s="12" t="s">
        <v>84</v>
      </c>
      <c r="J462" s="19">
        <v>8.83</v>
      </c>
      <c r="K462" s="12" t="s">
        <v>51</v>
      </c>
      <c r="L462" s="9" t="s">
        <v>1072</v>
      </c>
      <c r="M462" s="9"/>
      <c r="N462" s="9"/>
      <c r="Q462" s="9"/>
      <c r="R462" s="9"/>
      <c r="S462" s="9" t="s">
        <v>834</v>
      </c>
      <c r="T462" s="14"/>
      <c r="U462" s="14"/>
      <c r="V462" s="14"/>
      <c r="W462" s="14"/>
      <c r="X462" s="14"/>
      <c r="Y462" s="14"/>
      <c r="Z462" s="14"/>
      <c r="AA462" s="14"/>
      <c r="AB462" s="8">
        <v>1107</v>
      </c>
      <c r="AC462" s="8"/>
      <c r="AD462" s="8"/>
      <c r="AE462" s="14"/>
      <c r="AF462" s="14"/>
      <c r="AG462" s="14"/>
      <c r="AH462" s="14"/>
      <c r="AI462" s="14"/>
      <c r="AJ462" s="14"/>
      <c r="AK462" s="13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8">
        <v>1831</v>
      </c>
      <c r="AY462" s="14"/>
      <c r="AZ462" s="12">
        <f t="shared" si="14"/>
        <v>2</v>
      </c>
      <c r="BA462" s="12">
        <f t="shared" si="15"/>
        <v>1</v>
      </c>
    </row>
    <row r="463" spans="1:53" x14ac:dyDescent="0.2">
      <c r="A463" s="28" t="s">
        <v>189</v>
      </c>
      <c r="B463" s="8" t="s">
        <v>1064</v>
      </c>
      <c r="C463" s="12" t="s">
        <v>74</v>
      </c>
      <c r="D463" s="12" t="s">
        <v>165</v>
      </c>
      <c r="E463" s="12" t="s">
        <v>90</v>
      </c>
      <c r="F463" s="16">
        <v>42910</v>
      </c>
      <c r="G463" s="12" t="s">
        <v>48</v>
      </c>
      <c r="H463" s="17" t="s">
        <v>77</v>
      </c>
      <c r="I463" s="12" t="s">
        <v>84</v>
      </c>
      <c r="J463" s="19">
        <v>9.67</v>
      </c>
      <c r="K463" s="12" t="s">
        <v>51</v>
      </c>
      <c r="L463" s="9"/>
      <c r="M463" s="9"/>
      <c r="N463" s="9"/>
      <c r="Q463" s="9" t="s">
        <v>12</v>
      </c>
      <c r="R463" s="9"/>
      <c r="S463" s="9" t="s">
        <v>834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8">
        <v>42969</v>
      </c>
      <c r="AK463" s="13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8">
        <v>9542</v>
      </c>
      <c r="AY463" s="14"/>
      <c r="AZ463" s="12">
        <f t="shared" si="14"/>
        <v>2</v>
      </c>
      <c r="BA463" s="12">
        <f t="shared" si="15"/>
        <v>1</v>
      </c>
    </row>
    <row r="464" spans="1:53" x14ac:dyDescent="0.2">
      <c r="A464" s="8" t="s">
        <v>190</v>
      </c>
      <c r="B464" s="8" t="s">
        <v>1064</v>
      </c>
      <c r="C464" s="12" t="s">
        <v>74</v>
      </c>
      <c r="D464" s="12" t="s">
        <v>165</v>
      </c>
      <c r="E464" s="12" t="s">
        <v>90</v>
      </c>
      <c r="F464" s="16">
        <v>42910</v>
      </c>
      <c r="G464" s="12" t="s">
        <v>48</v>
      </c>
      <c r="H464" s="17" t="s">
        <v>77</v>
      </c>
      <c r="I464" s="12" t="s">
        <v>84</v>
      </c>
      <c r="J464" s="19">
        <v>4.5</v>
      </c>
      <c r="K464" s="12" t="s">
        <v>51</v>
      </c>
      <c r="L464" s="9"/>
      <c r="M464" s="9"/>
      <c r="N464" s="9"/>
      <c r="Q464" s="9" t="s">
        <v>12</v>
      </c>
      <c r="R464" s="9"/>
      <c r="S464" s="9" t="s">
        <v>834</v>
      </c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8">
        <v>42134</v>
      </c>
      <c r="AK464" s="13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8">
        <v>8250</v>
      </c>
      <c r="AY464" s="14"/>
      <c r="AZ464" s="12">
        <f t="shared" si="14"/>
        <v>2</v>
      </c>
      <c r="BA464" s="12">
        <f t="shared" si="15"/>
        <v>1</v>
      </c>
    </row>
    <row r="465" spans="1:53" x14ac:dyDescent="0.2">
      <c r="A465" s="8" t="s">
        <v>191</v>
      </c>
      <c r="B465" s="8" t="s">
        <v>1064</v>
      </c>
      <c r="C465" s="12" t="s">
        <v>74</v>
      </c>
      <c r="D465" s="12" t="s">
        <v>165</v>
      </c>
      <c r="E465" s="12" t="s">
        <v>90</v>
      </c>
      <c r="F465" s="16">
        <v>42910</v>
      </c>
      <c r="G465" s="12" t="s">
        <v>48</v>
      </c>
      <c r="H465" s="17" t="s">
        <v>77</v>
      </c>
      <c r="I465" s="12" t="s">
        <v>84</v>
      </c>
      <c r="J465" s="19">
        <v>11.1</v>
      </c>
      <c r="K465" s="12" t="s">
        <v>51</v>
      </c>
      <c r="L465" s="9" t="s">
        <v>1072</v>
      </c>
      <c r="M465" s="9"/>
      <c r="N465" s="9"/>
      <c r="Q465" s="9"/>
      <c r="R465" s="9"/>
      <c r="S465" s="9" t="s">
        <v>834</v>
      </c>
      <c r="T465" s="14"/>
      <c r="U465" s="14"/>
      <c r="V465" s="14"/>
      <c r="W465" s="14"/>
      <c r="X465" s="14"/>
      <c r="Y465" s="14"/>
      <c r="Z465" s="14"/>
      <c r="AA465" s="14"/>
      <c r="AB465" s="8">
        <v>4023</v>
      </c>
      <c r="AC465" s="8"/>
      <c r="AD465" s="8"/>
      <c r="AE465" s="14"/>
      <c r="AF465" s="14"/>
      <c r="AG465" s="14"/>
      <c r="AH465" s="14"/>
      <c r="AI465" s="14"/>
      <c r="AJ465" s="14"/>
      <c r="AK465" s="13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8">
        <v>18938</v>
      </c>
      <c r="AY465" s="14"/>
      <c r="AZ465" s="12">
        <f t="shared" si="14"/>
        <v>2</v>
      </c>
      <c r="BA465" s="12">
        <f t="shared" si="15"/>
        <v>1</v>
      </c>
    </row>
    <row r="466" spans="1:53" x14ac:dyDescent="0.2">
      <c r="A466" s="8" t="s">
        <v>192</v>
      </c>
      <c r="B466" s="8" t="s">
        <v>1064</v>
      </c>
      <c r="C466" s="12" t="s">
        <v>74</v>
      </c>
      <c r="D466" s="12" t="s">
        <v>165</v>
      </c>
      <c r="E466" s="12" t="s">
        <v>90</v>
      </c>
      <c r="F466" s="16">
        <v>42910</v>
      </c>
      <c r="G466" s="12" t="s">
        <v>48</v>
      </c>
      <c r="H466" s="17" t="s">
        <v>77</v>
      </c>
      <c r="I466" s="12" t="s">
        <v>84</v>
      </c>
      <c r="J466" s="19">
        <v>14.1</v>
      </c>
      <c r="K466" s="12" t="s">
        <v>51</v>
      </c>
      <c r="L466" s="9"/>
      <c r="M466" s="9"/>
      <c r="N466" s="9"/>
      <c r="Q466" s="9" t="s">
        <v>12</v>
      </c>
      <c r="R466" s="9"/>
      <c r="S466" s="9" t="s">
        <v>834</v>
      </c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8">
        <v>49199</v>
      </c>
      <c r="AK466" s="13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8">
        <v>6242</v>
      </c>
      <c r="AY466" s="14"/>
      <c r="AZ466" s="12">
        <f t="shared" si="14"/>
        <v>2</v>
      </c>
      <c r="BA466" s="12">
        <f t="shared" si="15"/>
        <v>1</v>
      </c>
    </row>
    <row r="467" spans="1:53" x14ac:dyDescent="0.2">
      <c r="A467" s="8" t="s">
        <v>193</v>
      </c>
      <c r="B467" s="8" t="s">
        <v>1064</v>
      </c>
      <c r="C467" s="12" t="s">
        <v>74</v>
      </c>
      <c r="D467" s="12" t="s">
        <v>165</v>
      </c>
      <c r="E467" s="12" t="s">
        <v>90</v>
      </c>
      <c r="F467" s="16">
        <v>42910</v>
      </c>
      <c r="G467" s="12" t="s">
        <v>48</v>
      </c>
      <c r="H467" s="17" t="s">
        <v>77</v>
      </c>
      <c r="I467" s="12" t="s">
        <v>84</v>
      </c>
      <c r="J467" s="19">
        <v>9.9</v>
      </c>
      <c r="K467" s="12" t="s">
        <v>51</v>
      </c>
      <c r="L467" s="9"/>
      <c r="M467" s="9"/>
      <c r="N467" s="9"/>
      <c r="Q467" s="9" t="s">
        <v>12</v>
      </c>
      <c r="R467" s="9"/>
      <c r="S467" s="9" t="s">
        <v>834</v>
      </c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8">
        <v>46786</v>
      </c>
      <c r="AK467" s="13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8">
        <v>3589</v>
      </c>
      <c r="AY467" s="14"/>
      <c r="AZ467" s="12">
        <f t="shared" si="14"/>
        <v>2</v>
      </c>
      <c r="BA467" s="12">
        <f t="shared" si="15"/>
        <v>1</v>
      </c>
    </row>
    <row r="468" spans="1:53" x14ac:dyDescent="0.2">
      <c r="A468" s="8" t="s">
        <v>203</v>
      </c>
      <c r="B468" s="8" t="s">
        <v>1064</v>
      </c>
      <c r="C468" s="12" t="s">
        <v>74</v>
      </c>
      <c r="D468" s="12" t="s">
        <v>165</v>
      </c>
      <c r="E468" s="12" t="s">
        <v>90</v>
      </c>
      <c r="F468" s="16">
        <v>42910</v>
      </c>
      <c r="G468" s="12" t="s">
        <v>48</v>
      </c>
      <c r="H468" s="17" t="s">
        <v>77</v>
      </c>
      <c r="I468" s="12" t="s">
        <v>84</v>
      </c>
      <c r="J468" s="19">
        <v>4.83</v>
      </c>
      <c r="K468" s="12" t="s">
        <v>51</v>
      </c>
      <c r="L468" s="15"/>
      <c r="M468" s="15"/>
      <c r="N468" s="13"/>
      <c r="Q468" s="15" t="s">
        <v>12</v>
      </c>
      <c r="R468" s="14"/>
      <c r="S468" s="15" t="s">
        <v>834</v>
      </c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3">
        <v>57074</v>
      </c>
      <c r="AK468" s="13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3">
        <v>6646</v>
      </c>
      <c r="AY468" s="14"/>
      <c r="AZ468" s="12">
        <f t="shared" si="14"/>
        <v>2</v>
      </c>
      <c r="BA468" s="12">
        <f t="shared" si="15"/>
        <v>1</v>
      </c>
    </row>
    <row r="469" spans="1:53" x14ac:dyDescent="0.2">
      <c r="A469" s="8" t="s">
        <v>207</v>
      </c>
      <c r="B469" s="8" t="s">
        <v>1064</v>
      </c>
      <c r="C469" s="12" t="s">
        <v>74</v>
      </c>
      <c r="D469" s="12" t="s">
        <v>165</v>
      </c>
      <c r="E469" s="12" t="s">
        <v>90</v>
      </c>
      <c r="F469" s="16">
        <v>42910</v>
      </c>
      <c r="G469" s="12" t="s">
        <v>48</v>
      </c>
      <c r="H469" s="17" t="s">
        <v>77</v>
      </c>
      <c r="I469" s="12" t="s">
        <v>84</v>
      </c>
      <c r="J469" s="19">
        <v>3.98</v>
      </c>
      <c r="K469" s="12" t="s">
        <v>51</v>
      </c>
      <c r="L469" s="15"/>
      <c r="M469" s="15"/>
      <c r="N469" s="13"/>
      <c r="Q469" s="15" t="s">
        <v>12</v>
      </c>
      <c r="R469" s="14"/>
      <c r="S469" s="15" t="s">
        <v>834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3">
        <v>56855</v>
      </c>
      <c r="AK469" s="13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3">
        <v>67</v>
      </c>
      <c r="AY469" s="14"/>
      <c r="AZ469" s="12">
        <f t="shared" si="14"/>
        <v>2</v>
      </c>
      <c r="BA469" s="12">
        <f t="shared" si="15"/>
        <v>1</v>
      </c>
    </row>
    <row r="470" spans="1:53" x14ac:dyDescent="0.2">
      <c r="A470" s="8" t="s">
        <v>210</v>
      </c>
      <c r="B470" s="8" t="s">
        <v>1064</v>
      </c>
      <c r="C470" s="12" t="s">
        <v>74</v>
      </c>
      <c r="D470" s="12" t="s">
        <v>165</v>
      </c>
      <c r="E470" s="12" t="s">
        <v>90</v>
      </c>
      <c r="F470" s="16">
        <v>42910</v>
      </c>
      <c r="G470" s="12" t="s">
        <v>48</v>
      </c>
      <c r="H470" s="17" t="s">
        <v>77</v>
      </c>
      <c r="I470" s="12" t="s">
        <v>84</v>
      </c>
      <c r="J470" s="11">
        <v>9.35</v>
      </c>
      <c r="K470" s="12" t="s">
        <v>51</v>
      </c>
      <c r="L470" s="15"/>
      <c r="M470" s="15"/>
      <c r="N470" s="13"/>
      <c r="Q470" s="15" t="s">
        <v>12</v>
      </c>
      <c r="R470" s="14"/>
      <c r="S470" s="15" t="s">
        <v>834</v>
      </c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3">
        <v>71997</v>
      </c>
      <c r="AK470" s="13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3">
        <v>7854</v>
      </c>
      <c r="AY470" s="14"/>
      <c r="AZ470" s="12">
        <f t="shared" si="14"/>
        <v>2</v>
      </c>
      <c r="BA470" s="12">
        <f t="shared" si="15"/>
        <v>1</v>
      </c>
    </row>
    <row r="471" spans="1:53" x14ac:dyDescent="0.2">
      <c r="A471" s="8" t="s">
        <v>212</v>
      </c>
      <c r="B471" s="8" t="s">
        <v>1064</v>
      </c>
      <c r="C471" s="12" t="s">
        <v>74</v>
      </c>
      <c r="D471" s="12" t="s">
        <v>165</v>
      </c>
      <c r="E471" s="12" t="s">
        <v>90</v>
      </c>
      <c r="F471" s="16">
        <v>42910</v>
      </c>
      <c r="G471" s="12" t="s">
        <v>48</v>
      </c>
      <c r="H471" s="17" t="s">
        <v>77</v>
      </c>
      <c r="I471" s="12" t="s">
        <v>84</v>
      </c>
      <c r="J471" s="11">
        <v>2.99</v>
      </c>
      <c r="K471" s="12" t="s">
        <v>51</v>
      </c>
      <c r="L471" s="15" t="s">
        <v>1072</v>
      </c>
      <c r="M471" s="15"/>
      <c r="N471" s="15"/>
      <c r="Q471" s="14"/>
      <c r="R471" s="14"/>
      <c r="S471" s="15" t="s">
        <v>834</v>
      </c>
      <c r="T471" s="14"/>
      <c r="U471" s="14"/>
      <c r="V471" s="14"/>
      <c r="W471" s="14"/>
      <c r="X471" s="14"/>
      <c r="Y471" s="14"/>
      <c r="Z471" s="14"/>
      <c r="AA471" s="14"/>
      <c r="AB471" s="13">
        <v>419</v>
      </c>
      <c r="AC471" s="13"/>
      <c r="AD471" s="13"/>
      <c r="AE471" s="13"/>
      <c r="AF471" s="14"/>
      <c r="AG471" s="14"/>
      <c r="AH471" s="14"/>
      <c r="AI471" s="14"/>
      <c r="AJ471" s="14"/>
      <c r="AK471" s="13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3">
        <v>325</v>
      </c>
      <c r="AY471" s="14"/>
      <c r="AZ471" s="12">
        <f t="shared" si="14"/>
        <v>2</v>
      </c>
      <c r="BA471" s="12">
        <f t="shared" si="15"/>
        <v>1</v>
      </c>
    </row>
    <row r="472" spans="1:53" x14ac:dyDescent="0.2">
      <c r="A472" s="8" t="s">
        <v>214</v>
      </c>
      <c r="B472" s="8" t="s">
        <v>1064</v>
      </c>
      <c r="C472" s="12" t="s">
        <v>74</v>
      </c>
      <c r="D472" s="12" t="s">
        <v>165</v>
      </c>
      <c r="E472" s="12" t="s">
        <v>90</v>
      </c>
      <c r="F472" s="16">
        <v>42910</v>
      </c>
      <c r="G472" s="12" t="s">
        <v>48</v>
      </c>
      <c r="H472" s="17" t="s">
        <v>77</v>
      </c>
      <c r="I472" s="12" t="s">
        <v>84</v>
      </c>
      <c r="J472" s="11">
        <v>3.4</v>
      </c>
      <c r="K472" s="12" t="s">
        <v>51</v>
      </c>
      <c r="L472" s="15" t="s">
        <v>35</v>
      </c>
      <c r="M472" s="15"/>
      <c r="N472" s="15"/>
      <c r="Q472" s="14"/>
      <c r="R472" s="14"/>
      <c r="S472" s="15" t="s">
        <v>834</v>
      </c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3"/>
      <c r="AL472" s="14"/>
      <c r="AM472" s="14"/>
      <c r="AN472" s="14"/>
      <c r="AO472" s="14"/>
      <c r="AP472" s="13">
        <v>45</v>
      </c>
      <c r="AQ472" s="14"/>
      <c r="AR472" s="14"/>
      <c r="AS472" s="14"/>
      <c r="AT472" s="14"/>
      <c r="AU472" s="14"/>
      <c r="AV472" s="14"/>
      <c r="AW472" s="14"/>
      <c r="AX472" s="13">
        <v>299</v>
      </c>
      <c r="AY472" s="14"/>
      <c r="AZ472" s="12">
        <f t="shared" si="14"/>
        <v>2</v>
      </c>
      <c r="BA472" s="12">
        <f t="shared" si="15"/>
        <v>1</v>
      </c>
    </row>
    <row r="473" spans="1:53" x14ac:dyDescent="0.2">
      <c r="A473" s="8" t="s">
        <v>220</v>
      </c>
      <c r="B473" s="8" t="s">
        <v>1064</v>
      </c>
      <c r="C473" s="12" t="s">
        <v>74</v>
      </c>
      <c r="D473" s="12" t="s">
        <v>165</v>
      </c>
      <c r="E473" s="12" t="s">
        <v>90</v>
      </c>
      <c r="F473" s="16">
        <v>42910</v>
      </c>
      <c r="G473" s="12" t="s">
        <v>48</v>
      </c>
      <c r="H473" s="17" t="s">
        <v>77</v>
      </c>
      <c r="I473" s="12" t="s">
        <v>84</v>
      </c>
      <c r="J473" s="11">
        <v>4.33</v>
      </c>
      <c r="K473" s="12" t="s">
        <v>51</v>
      </c>
      <c r="L473" s="15" t="s">
        <v>1072</v>
      </c>
      <c r="M473" s="15"/>
      <c r="N473" s="15"/>
      <c r="Q473" s="14"/>
      <c r="R473" s="14"/>
      <c r="S473" s="15" t="s">
        <v>834</v>
      </c>
      <c r="T473" s="14"/>
      <c r="U473" s="14"/>
      <c r="V473" s="14"/>
      <c r="W473" s="14"/>
      <c r="X473" s="14"/>
      <c r="Y473" s="14"/>
      <c r="Z473" s="14"/>
      <c r="AA473" s="14"/>
      <c r="AB473" s="13">
        <v>563</v>
      </c>
      <c r="AC473" s="13"/>
      <c r="AD473" s="13"/>
      <c r="AE473" s="13"/>
      <c r="AF473" s="14"/>
      <c r="AG473" s="14"/>
      <c r="AH473" s="14"/>
      <c r="AI473" s="14"/>
      <c r="AJ473" s="14"/>
      <c r="AK473" s="13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3">
        <v>1899</v>
      </c>
      <c r="AY473" s="14"/>
      <c r="AZ473" s="12">
        <f t="shared" si="14"/>
        <v>2</v>
      </c>
      <c r="BA473" s="12">
        <f t="shared" si="15"/>
        <v>1</v>
      </c>
    </row>
    <row r="474" spans="1:53" x14ac:dyDescent="0.2">
      <c r="A474" s="8" t="s">
        <v>221</v>
      </c>
      <c r="B474" s="8" t="s">
        <v>1064</v>
      </c>
      <c r="C474" s="12" t="s">
        <v>74</v>
      </c>
      <c r="D474" s="12" t="s">
        <v>165</v>
      </c>
      <c r="E474" s="12" t="s">
        <v>90</v>
      </c>
      <c r="F474" s="16">
        <v>42910</v>
      </c>
      <c r="G474" s="12" t="s">
        <v>48</v>
      </c>
      <c r="H474" s="17" t="s">
        <v>77</v>
      </c>
      <c r="I474" s="12" t="s">
        <v>84</v>
      </c>
      <c r="J474" s="19">
        <v>9.2799999999999994</v>
      </c>
      <c r="K474" s="12" t="s">
        <v>51</v>
      </c>
      <c r="L474" s="15" t="s">
        <v>36</v>
      </c>
      <c r="M474" s="15"/>
      <c r="N474" s="15"/>
      <c r="Q474" s="14"/>
      <c r="R474" s="14"/>
      <c r="S474" s="15" t="s">
        <v>834</v>
      </c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3"/>
      <c r="AL474" s="14"/>
      <c r="AM474" s="14"/>
      <c r="AN474" s="14"/>
      <c r="AO474" s="14"/>
      <c r="AP474" s="14"/>
      <c r="AQ474" s="13">
        <v>2226</v>
      </c>
      <c r="AR474" s="13"/>
      <c r="AS474" s="14"/>
      <c r="AT474" s="14"/>
      <c r="AU474" s="14"/>
      <c r="AV474" s="14"/>
      <c r="AW474" s="14"/>
      <c r="AX474" s="13">
        <v>5661</v>
      </c>
      <c r="AY474" s="14"/>
      <c r="AZ474" s="12">
        <f t="shared" si="14"/>
        <v>2</v>
      </c>
      <c r="BA474" s="12">
        <f t="shared" si="15"/>
        <v>1</v>
      </c>
    </row>
    <row r="475" spans="1:53" x14ac:dyDescent="0.2">
      <c r="A475" s="8" t="s">
        <v>224</v>
      </c>
      <c r="B475" s="8" t="s">
        <v>1064</v>
      </c>
      <c r="C475" s="12" t="s">
        <v>74</v>
      </c>
      <c r="D475" s="12" t="s">
        <v>165</v>
      </c>
      <c r="E475" s="12" t="s">
        <v>90</v>
      </c>
      <c r="F475" s="16">
        <v>42910</v>
      </c>
      <c r="G475" s="12" t="s">
        <v>48</v>
      </c>
      <c r="H475" s="17" t="s">
        <v>77</v>
      </c>
      <c r="I475" s="12" t="s">
        <v>84</v>
      </c>
      <c r="J475" s="11">
        <v>11.6</v>
      </c>
      <c r="K475" s="12" t="s">
        <v>51</v>
      </c>
      <c r="L475" s="15"/>
      <c r="M475" s="15"/>
      <c r="N475" s="13"/>
      <c r="Q475" s="15" t="s">
        <v>12</v>
      </c>
      <c r="R475" s="14"/>
      <c r="S475" s="15" t="s">
        <v>834</v>
      </c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3">
        <v>50569</v>
      </c>
      <c r="AK475" s="13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3">
        <v>4085</v>
      </c>
      <c r="AY475" s="14"/>
      <c r="AZ475" s="12">
        <f t="shared" si="14"/>
        <v>2</v>
      </c>
      <c r="BA475" s="12">
        <f t="shared" si="15"/>
        <v>1</v>
      </c>
    </row>
    <row r="476" spans="1:53" x14ac:dyDescent="0.2">
      <c r="A476" s="8" t="s">
        <v>226</v>
      </c>
      <c r="B476" s="8" t="s">
        <v>1064</v>
      </c>
      <c r="C476" s="12" t="s">
        <v>74</v>
      </c>
      <c r="D476" s="12" t="s">
        <v>165</v>
      </c>
      <c r="E476" s="12" t="s">
        <v>90</v>
      </c>
      <c r="F476" s="16">
        <v>42910</v>
      </c>
      <c r="G476" s="12" t="s">
        <v>48</v>
      </c>
      <c r="H476" s="17" t="s">
        <v>77</v>
      </c>
      <c r="I476" s="12" t="s">
        <v>84</v>
      </c>
      <c r="J476" s="11">
        <v>10.9</v>
      </c>
      <c r="K476" s="12" t="s">
        <v>51</v>
      </c>
      <c r="L476" s="15"/>
      <c r="M476" s="15"/>
      <c r="N476" s="13"/>
      <c r="Q476" s="15" t="s">
        <v>12</v>
      </c>
      <c r="R476" s="14"/>
      <c r="S476" s="15" t="s">
        <v>834</v>
      </c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3">
        <v>60925</v>
      </c>
      <c r="AK476" s="13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3">
        <v>1906</v>
      </c>
      <c r="AY476" s="14"/>
      <c r="AZ476" s="12">
        <f t="shared" si="14"/>
        <v>2</v>
      </c>
      <c r="BA476" s="12">
        <f t="shared" si="15"/>
        <v>1</v>
      </c>
    </row>
    <row r="477" spans="1:53" x14ac:dyDescent="0.2">
      <c r="A477" s="8" t="s">
        <v>228</v>
      </c>
      <c r="B477" s="8" t="s">
        <v>1064</v>
      </c>
      <c r="C477" s="12" t="s">
        <v>74</v>
      </c>
      <c r="D477" s="12" t="s">
        <v>165</v>
      </c>
      <c r="E477" s="12" t="s">
        <v>90</v>
      </c>
      <c r="F477" s="16">
        <v>42910</v>
      </c>
      <c r="G477" s="12" t="s">
        <v>48</v>
      </c>
      <c r="H477" s="17" t="s">
        <v>77</v>
      </c>
      <c r="I477" s="12" t="s">
        <v>84</v>
      </c>
      <c r="J477" s="11">
        <v>9.23</v>
      </c>
      <c r="K477" s="12" t="s">
        <v>51</v>
      </c>
      <c r="L477" s="15" t="s">
        <v>1072</v>
      </c>
      <c r="M477" s="15"/>
      <c r="N477" s="15"/>
      <c r="Q477" s="14"/>
      <c r="R477" s="14"/>
      <c r="S477" s="15" t="s">
        <v>834</v>
      </c>
      <c r="T477" s="14"/>
      <c r="U477" s="14"/>
      <c r="V477" s="14"/>
      <c r="W477" s="14"/>
      <c r="X477" s="14"/>
      <c r="Y477" s="14"/>
      <c r="Z477" s="14"/>
      <c r="AA477" s="14"/>
      <c r="AB477" s="13">
        <v>4700</v>
      </c>
      <c r="AC477" s="13"/>
      <c r="AD477" s="13"/>
      <c r="AE477" s="13"/>
      <c r="AF477" s="14"/>
      <c r="AG477" s="14"/>
      <c r="AH477" s="14"/>
      <c r="AI477" s="14"/>
      <c r="AJ477" s="14"/>
      <c r="AK477" s="13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3">
        <v>1792</v>
      </c>
      <c r="AY477" s="14"/>
      <c r="AZ477" s="12">
        <f t="shared" si="14"/>
        <v>2</v>
      </c>
      <c r="BA477" s="12">
        <f t="shared" si="15"/>
        <v>1</v>
      </c>
    </row>
    <row r="478" spans="1:53" x14ac:dyDescent="0.2">
      <c r="A478" s="8" t="s">
        <v>229</v>
      </c>
      <c r="B478" s="8" t="s">
        <v>1064</v>
      </c>
      <c r="C478" s="12" t="s">
        <v>74</v>
      </c>
      <c r="D478" s="12" t="s">
        <v>165</v>
      </c>
      <c r="E478" s="12" t="s">
        <v>90</v>
      </c>
      <c r="F478" s="16">
        <v>42910</v>
      </c>
      <c r="G478" s="12" t="s">
        <v>48</v>
      </c>
      <c r="H478" s="17" t="s">
        <v>77</v>
      </c>
      <c r="I478" s="12" t="s">
        <v>84</v>
      </c>
      <c r="J478" s="19">
        <v>12</v>
      </c>
      <c r="K478" s="12" t="s">
        <v>51</v>
      </c>
      <c r="L478" s="15" t="s">
        <v>40</v>
      </c>
      <c r="M478" s="15"/>
      <c r="N478" s="15"/>
      <c r="Q478" s="14"/>
      <c r="R478" s="14"/>
      <c r="S478" s="15" t="s">
        <v>834</v>
      </c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3"/>
      <c r="AL478" s="14"/>
      <c r="AM478" s="14"/>
      <c r="AN478" s="14"/>
      <c r="AO478" s="14"/>
      <c r="AP478" s="14"/>
      <c r="AQ478" s="14"/>
      <c r="AR478" s="14"/>
      <c r="AS478" s="14"/>
      <c r="AT478" s="14"/>
      <c r="AU478" s="13">
        <v>1342</v>
      </c>
      <c r="AV478" s="14"/>
      <c r="AW478" s="14"/>
      <c r="AX478" s="13">
        <v>6138</v>
      </c>
      <c r="AY478" s="14"/>
      <c r="AZ478" s="12">
        <f t="shared" si="14"/>
        <v>2</v>
      </c>
      <c r="BA478" s="12">
        <f t="shared" si="15"/>
        <v>1</v>
      </c>
    </row>
    <row r="479" spans="1:53" x14ac:dyDescent="0.2">
      <c r="A479" s="8" t="s">
        <v>230</v>
      </c>
      <c r="B479" s="8" t="s">
        <v>1064</v>
      </c>
      <c r="C479" s="12" t="s">
        <v>74</v>
      </c>
      <c r="D479" s="12" t="s">
        <v>165</v>
      </c>
      <c r="E479" s="12" t="s">
        <v>90</v>
      </c>
      <c r="F479" s="16">
        <v>42910</v>
      </c>
      <c r="G479" s="12" t="s">
        <v>48</v>
      </c>
      <c r="H479" s="17" t="s">
        <v>77</v>
      </c>
      <c r="I479" s="12" t="s">
        <v>84</v>
      </c>
      <c r="J479" s="11">
        <v>10.1</v>
      </c>
      <c r="K479" s="12" t="s">
        <v>51</v>
      </c>
      <c r="L479" s="15" t="s">
        <v>1072</v>
      </c>
      <c r="M479" s="15"/>
      <c r="N479" s="15"/>
      <c r="Q479" s="14"/>
      <c r="R479" s="14"/>
      <c r="S479" s="15" t="s">
        <v>834</v>
      </c>
      <c r="T479" s="14"/>
      <c r="U479" s="14"/>
      <c r="V479" s="14"/>
      <c r="W479" s="14"/>
      <c r="X479" s="14"/>
      <c r="Y479" s="14"/>
      <c r="Z479" s="14"/>
      <c r="AA479" s="14"/>
      <c r="AB479" s="13">
        <v>11827</v>
      </c>
      <c r="AC479" s="13"/>
      <c r="AD479" s="13"/>
      <c r="AE479" s="13"/>
      <c r="AF479" s="14"/>
      <c r="AG479" s="14"/>
      <c r="AH479" s="14"/>
      <c r="AI479" s="14"/>
      <c r="AJ479" s="14"/>
      <c r="AK479" s="13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3">
        <v>21751</v>
      </c>
      <c r="AY479" s="14"/>
      <c r="AZ479" s="12">
        <f t="shared" si="14"/>
        <v>2</v>
      </c>
      <c r="BA479" s="12">
        <f t="shared" si="15"/>
        <v>1</v>
      </c>
    </row>
    <row r="480" spans="1:53" x14ac:dyDescent="0.2">
      <c r="A480" s="8" t="s">
        <v>231</v>
      </c>
      <c r="B480" s="8" t="s">
        <v>1064</v>
      </c>
      <c r="C480" s="12" t="s">
        <v>74</v>
      </c>
      <c r="D480" s="12" t="s">
        <v>165</v>
      </c>
      <c r="E480" s="12" t="s">
        <v>90</v>
      </c>
      <c r="F480" s="16">
        <v>42910</v>
      </c>
      <c r="G480" s="12" t="s">
        <v>48</v>
      </c>
      <c r="H480" s="17" t="s">
        <v>77</v>
      </c>
      <c r="I480" s="12" t="s">
        <v>84</v>
      </c>
      <c r="J480" s="19">
        <v>20.6</v>
      </c>
      <c r="K480" s="12" t="s">
        <v>51</v>
      </c>
      <c r="L480" s="15" t="s">
        <v>1072</v>
      </c>
      <c r="M480" s="15"/>
      <c r="N480" s="15"/>
      <c r="Q480" s="14"/>
      <c r="R480" s="14"/>
      <c r="S480" s="15" t="s">
        <v>834</v>
      </c>
      <c r="T480" s="14"/>
      <c r="U480" s="14"/>
      <c r="V480" s="14"/>
      <c r="W480" s="14"/>
      <c r="X480" s="14"/>
      <c r="Y480" s="14"/>
      <c r="Z480" s="14"/>
      <c r="AA480" s="14"/>
      <c r="AB480" s="13">
        <v>1862</v>
      </c>
      <c r="AC480" s="13"/>
      <c r="AD480" s="13"/>
      <c r="AE480" s="13"/>
      <c r="AF480" s="14"/>
      <c r="AG480" s="14"/>
      <c r="AH480" s="14"/>
      <c r="AI480" s="14"/>
      <c r="AJ480" s="14"/>
      <c r="AK480" s="13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3">
        <v>14527</v>
      </c>
      <c r="AY480" s="14"/>
      <c r="AZ480" s="12">
        <f t="shared" si="14"/>
        <v>2</v>
      </c>
      <c r="BA480" s="12">
        <f t="shared" si="15"/>
        <v>1</v>
      </c>
    </row>
    <row r="481" spans="1:53" x14ac:dyDescent="0.2">
      <c r="A481" s="8" t="s">
        <v>239</v>
      </c>
      <c r="B481" s="8" t="s">
        <v>1064</v>
      </c>
      <c r="C481" s="12" t="s">
        <v>74</v>
      </c>
      <c r="D481" s="12" t="s">
        <v>165</v>
      </c>
      <c r="E481" s="12" t="s">
        <v>90</v>
      </c>
      <c r="F481" s="16">
        <v>42910</v>
      </c>
      <c r="G481" s="12" t="s">
        <v>48</v>
      </c>
      <c r="H481" s="17" t="s">
        <v>77</v>
      </c>
      <c r="I481" s="12" t="s">
        <v>84</v>
      </c>
      <c r="J481" s="19">
        <v>15.5</v>
      </c>
      <c r="K481" s="12" t="s">
        <v>51</v>
      </c>
      <c r="L481" s="15"/>
      <c r="M481" s="15"/>
      <c r="N481" s="13"/>
      <c r="Q481" s="15" t="s">
        <v>12</v>
      </c>
      <c r="R481" s="14"/>
      <c r="S481" s="15" t="s">
        <v>834</v>
      </c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3">
        <v>39227</v>
      </c>
      <c r="AK481" s="13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3">
        <v>2583</v>
      </c>
      <c r="AY481" s="14"/>
      <c r="AZ481" s="12">
        <f t="shared" si="14"/>
        <v>2</v>
      </c>
      <c r="BA481" s="12">
        <f t="shared" si="15"/>
        <v>1</v>
      </c>
    </row>
    <row r="482" spans="1:53" x14ac:dyDescent="0.2">
      <c r="A482" s="8" t="s">
        <v>241</v>
      </c>
      <c r="B482" s="8" t="s">
        <v>1064</v>
      </c>
      <c r="C482" s="12" t="s">
        <v>74</v>
      </c>
      <c r="D482" s="12" t="s">
        <v>165</v>
      </c>
      <c r="E482" s="12" t="s">
        <v>90</v>
      </c>
      <c r="F482" s="16">
        <v>42910</v>
      </c>
      <c r="G482" s="12" t="s">
        <v>48</v>
      </c>
      <c r="H482" s="17" t="s">
        <v>77</v>
      </c>
      <c r="I482" s="12" t="s">
        <v>84</v>
      </c>
      <c r="J482" s="19">
        <v>11</v>
      </c>
      <c r="K482" s="12" t="s">
        <v>51</v>
      </c>
      <c r="L482" s="15"/>
      <c r="M482" s="15"/>
      <c r="N482" s="13"/>
      <c r="Q482" s="15" t="s">
        <v>12</v>
      </c>
      <c r="R482" s="14"/>
      <c r="S482" s="15" t="s">
        <v>834</v>
      </c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3">
        <v>55</v>
      </c>
      <c r="AK482" s="13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3">
        <v>5493</v>
      </c>
      <c r="AY482" s="14"/>
      <c r="AZ482" s="12">
        <f t="shared" si="14"/>
        <v>2</v>
      </c>
      <c r="BA482" s="12">
        <f t="shared" si="15"/>
        <v>1</v>
      </c>
    </row>
    <row r="483" spans="1:53" x14ac:dyDescent="0.2">
      <c r="A483" s="8" t="s">
        <v>244</v>
      </c>
      <c r="B483" s="8" t="s">
        <v>1064</v>
      </c>
      <c r="C483" s="12" t="s">
        <v>74</v>
      </c>
      <c r="D483" s="12" t="s">
        <v>165</v>
      </c>
      <c r="E483" s="12" t="s">
        <v>90</v>
      </c>
      <c r="F483" s="16">
        <v>42910</v>
      </c>
      <c r="G483" s="12" t="s">
        <v>48</v>
      </c>
      <c r="H483" s="17" t="s">
        <v>77</v>
      </c>
      <c r="I483" s="12" t="s">
        <v>84</v>
      </c>
      <c r="J483" s="11">
        <v>16.7</v>
      </c>
      <c r="K483" s="12" t="s">
        <v>51</v>
      </c>
      <c r="L483" s="15"/>
      <c r="M483" s="15"/>
      <c r="N483" s="13"/>
      <c r="Q483" s="15" t="s">
        <v>12</v>
      </c>
      <c r="R483" s="14"/>
      <c r="S483" s="15" t="s">
        <v>834</v>
      </c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3">
        <v>38374</v>
      </c>
      <c r="AK483" s="13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3">
        <v>10293</v>
      </c>
      <c r="AY483" s="14"/>
      <c r="AZ483" s="12">
        <f t="shared" si="14"/>
        <v>2</v>
      </c>
      <c r="BA483" s="12">
        <f t="shared" si="15"/>
        <v>1</v>
      </c>
    </row>
    <row r="484" spans="1:53" x14ac:dyDescent="0.2">
      <c r="A484" s="8" t="s">
        <v>246</v>
      </c>
      <c r="B484" s="8" t="s">
        <v>1064</v>
      </c>
      <c r="C484" s="8" t="s">
        <v>74</v>
      </c>
      <c r="D484" s="8" t="s">
        <v>165</v>
      </c>
      <c r="E484" s="8" t="s">
        <v>90</v>
      </c>
      <c r="F484" s="23">
        <v>42910</v>
      </c>
      <c r="G484" s="8" t="s">
        <v>48</v>
      </c>
      <c r="H484" s="9" t="s">
        <v>77</v>
      </c>
      <c r="I484" s="8" t="s">
        <v>84</v>
      </c>
      <c r="J484" s="11">
        <v>18.399999999999999</v>
      </c>
      <c r="K484" s="12" t="s">
        <v>51</v>
      </c>
      <c r="L484" s="15" t="s">
        <v>38</v>
      </c>
      <c r="M484" s="15"/>
      <c r="N484" s="15"/>
      <c r="Q484" s="14"/>
      <c r="R484" s="14"/>
      <c r="S484" s="15" t="s">
        <v>834</v>
      </c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3"/>
      <c r="AL484" s="14"/>
      <c r="AM484" s="14"/>
      <c r="AN484" s="14"/>
      <c r="AO484" s="14"/>
      <c r="AP484" s="14"/>
      <c r="AQ484" s="14"/>
      <c r="AR484" s="14"/>
      <c r="AS484" s="13">
        <v>20651</v>
      </c>
      <c r="AT484" s="14"/>
      <c r="AU484" s="14"/>
      <c r="AV484" s="14"/>
      <c r="AW484" s="14"/>
      <c r="AX484" s="13">
        <v>3327</v>
      </c>
      <c r="AY484" s="14"/>
      <c r="AZ484" s="12">
        <f t="shared" si="14"/>
        <v>2</v>
      </c>
      <c r="BA484" s="12">
        <f t="shared" si="15"/>
        <v>1</v>
      </c>
    </row>
    <row r="485" spans="1:53" x14ac:dyDescent="0.2">
      <c r="A485" s="8" t="s">
        <v>260</v>
      </c>
      <c r="B485" s="8" t="s">
        <v>1064</v>
      </c>
      <c r="C485" s="12" t="s">
        <v>74</v>
      </c>
      <c r="D485" s="12" t="s">
        <v>165</v>
      </c>
      <c r="E485" s="12" t="s">
        <v>90</v>
      </c>
      <c r="F485" s="16">
        <v>42902</v>
      </c>
      <c r="G485" s="12" t="s">
        <v>48</v>
      </c>
      <c r="H485" s="17" t="s">
        <v>77</v>
      </c>
      <c r="I485" s="12" t="s">
        <v>84</v>
      </c>
      <c r="J485" s="19">
        <v>12.8</v>
      </c>
      <c r="K485" s="12" t="s">
        <v>51</v>
      </c>
      <c r="L485" s="9"/>
      <c r="M485" s="9"/>
      <c r="N485" s="9"/>
      <c r="Q485" s="9" t="s">
        <v>12</v>
      </c>
      <c r="R485" s="9"/>
      <c r="S485" s="9" t="s">
        <v>834</v>
      </c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8">
        <v>51423</v>
      </c>
      <c r="AK485" s="13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8">
        <v>2801</v>
      </c>
      <c r="AY485" s="14"/>
      <c r="AZ485" s="12">
        <f t="shared" si="14"/>
        <v>2</v>
      </c>
      <c r="BA485" s="12">
        <f t="shared" si="15"/>
        <v>1</v>
      </c>
    </row>
    <row r="486" spans="1:53" x14ac:dyDescent="0.2">
      <c r="A486" s="8" t="s">
        <v>261</v>
      </c>
      <c r="B486" s="8" t="s">
        <v>1064</v>
      </c>
      <c r="C486" s="12" t="s">
        <v>74</v>
      </c>
      <c r="D486" s="12" t="s">
        <v>165</v>
      </c>
      <c r="E486" s="12" t="s">
        <v>90</v>
      </c>
      <c r="F486" s="16">
        <v>42902</v>
      </c>
      <c r="G486" s="12" t="s">
        <v>48</v>
      </c>
      <c r="H486" s="17" t="s">
        <v>77</v>
      </c>
      <c r="I486" s="12" t="s">
        <v>84</v>
      </c>
      <c r="J486" s="19">
        <v>4.3499999999999996</v>
      </c>
      <c r="K486" s="12" t="s">
        <v>51</v>
      </c>
      <c r="L486" s="9"/>
      <c r="M486" s="9"/>
      <c r="N486" s="9"/>
      <c r="Q486" s="9" t="s">
        <v>12</v>
      </c>
      <c r="R486" s="9"/>
      <c r="S486" s="9" t="s">
        <v>834</v>
      </c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8">
        <v>67795</v>
      </c>
      <c r="AK486" s="13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8">
        <v>19749</v>
      </c>
      <c r="AY486" s="14"/>
      <c r="AZ486" s="12">
        <f t="shared" si="14"/>
        <v>2</v>
      </c>
      <c r="BA486" s="12">
        <f t="shared" si="15"/>
        <v>1</v>
      </c>
    </row>
    <row r="487" spans="1:53" x14ac:dyDescent="0.2">
      <c r="A487" s="8" t="s">
        <v>263</v>
      </c>
      <c r="B487" s="8" t="s">
        <v>1064</v>
      </c>
      <c r="C487" s="12" t="s">
        <v>74</v>
      </c>
      <c r="D487" s="12" t="s">
        <v>165</v>
      </c>
      <c r="E487" s="12" t="s">
        <v>90</v>
      </c>
      <c r="F487" s="16">
        <v>42902</v>
      </c>
      <c r="G487" s="12" t="s">
        <v>48</v>
      </c>
      <c r="H487" s="17" t="s">
        <v>77</v>
      </c>
      <c r="I487" s="12" t="s">
        <v>84</v>
      </c>
      <c r="J487" s="19">
        <v>17.5</v>
      </c>
      <c r="K487" s="12" t="s">
        <v>51</v>
      </c>
      <c r="L487" s="9"/>
      <c r="M487" s="9"/>
      <c r="N487" s="9"/>
      <c r="Q487" s="9" t="s">
        <v>12</v>
      </c>
      <c r="R487" s="9"/>
      <c r="S487" s="9" t="s">
        <v>834</v>
      </c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8">
        <v>33782</v>
      </c>
      <c r="AK487" s="13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8">
        <v>10994</v>
      </c>
      <c r="AY487" s="14"/>
      <c r="AZ487" s="12">
        <f t="shared" si="14"/>
        <v>2</v>
      </c>
      <c r="BA487" s="12">
        <f t="shared" si="15"/>
        <v>1</v>
      </c>
    </row>
    <row r="488" spans="1:53" x14ac:dyDescent="0.2">
      <c r="A488" s="8" t="s">
        <v>264</v>
      </c>
      <c r="B488" s="8" t="s">
        <v>1064</v>
      </c>
      <c r="C488" s="12" t="s">
        <v>74</v>
      </c>
      <c r="D488" s="12" t="s">
        <v>165</v>
      </c>
      <c r="E488" s="12" t="s">
        <v>90</v>
      </c>
      <c r="F488" s="16">
        <v>42902</v>
      </c>
      <c r="G488" s="12" t="s">
        <v>48</v>
      </c>
      <c r="H488" s="17" t="s">
        <v>77</v>
      </c>
      <c r="I488" s="12" t="s">
        <v>84</v>
      </c>
      <c r="J488" s="19">
        <v>12.7</v>
      </c>
      <c r="K488" s="12" t="s">
        <v>51</v>
      </c>
      <c r="L488" s="9" t="s">
        <v>1072</v>
      </c>
      <c r="M488" s="9"/>
      <c r="N488" s="9"/>
      <c r="Q488" s="9"/>
      <c r="R488" s="9"/>
      <c r="S488" s="9" t="s">
        <v>834</v>
      </c>
      <c r="T488" s="14"/>
      <c r="U488" s="14"/>
      <c r="V488" s="14"/>
      <c r="W488" s="14"/>
      <c r="X488" s="14"/>
      <c r="Y488" s="14"/>
      <c r="Z488" s="14"/>
      <c r="AA488" s="14"/>
      <c r="AB488" s="8">
        <v>682</v>
      </c>
      <c r="AC488" s="8"/>
      <c r="AD488" s="8"/>
      <c r="AE488" s="14"/>
      <c r="AF488" s="14"/>
      <c r="AG488" s="14"/>
      <c r="AH488" s="14"/>
      <c r="AI488" s="14"/>
      <c r="AJ488" s="14"/>
      <c r="AK488" s="13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8">
        <v>2432</v>
      </c>
      <c r="AY488" s="14"/>
      <c r="AZ488" s="12">
        <f t="shared" si="14"/>
        <v>2</v>
      </c>
      <c r="BA488" s="12">
        <f t="shared" si="15"/>
        <v>1</v>
      </c>
    </row>
    <row r="489" spans="1:53" x14ac:dyDescent="0.2">
      <c r="A489" s="8" t="s">
        <v>265</v>
      </c>
      <c r="B489" s="8" t="s">
        <v>1064</v>
      </c>
      <c r="C489" s="12" t="s">
        <v>74</v>
      </c>
      <c r="D489" s="12" t="s">
        <v>165</v>
      </c>
      <c r="E489" s="12" t="s">
        <v>90</v>
      </c>
      <c r="F489" s="16">
        <v>42902</v>
      </c>
      <c r="G489" s="12" t="s">
        <v>48</v>
      </c>
      <c r="H489" s="17" t="s">
        <v>77</v>
      </c>
      <c r="I489" s="12" t="s">
        <v>84</v>
      </c>
      <c r="J489" s="19">
        <v>11.9</v>
      </c>
      <c r="K489" s="12" t="s">
        <v>51</v>
      </c>
      <c r="L489" s="9" t="s">
        <v>1072</v>
      </c>
      <c r="M489" s="9"/>
      <c r="N489" s="9"/>
      <c r="Q489" s="9"/>
      <c r="R489" s="9"/>
      <c r="S489" s="9" t="s">
        <v>834</v>
      </c>
      <c r="T489" s="14"/>
      <c r="U489" s="14"/>
      <c r="V489" s="14"/>
      <c r="W489" s="14"/>
      <c r="X489" s="14"/>
      <c r="Y489" s="14"/>
      <c r="Z489" s="14"/>
      <c r="AA489" s="14"/>
      <c r="AB489" s="8">
        <v>2296</v>
      </c>
      <c r="AC489" s="8"/>
      <c r="AD489" s="8"/>
      <c r="AE489" s="14"/>
      <c r="AF489" s="14"/>
      <c r="AG489" s="14"/>
      <c r="AH489" s="14"/>
      <c r="AI489" s="14"/>
      <c r="AJ489" s="14"/>
      <c r="AK489" s="13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8">
        <v>804</v>
      </c>
      <c r="AY489" s="14"/>
      <c r="AZ489" s="12">
        <f t="shared" si="14"/>
        <v>2</v>
      </c>
      <c r="BA489" s="12">
        <f t="shared" si="15"/>
        <v>1</v>
      </c>
    </row>
    <row r="490" spans="1:53" x14ac:dyDescent="0.2">
      <c r="A490" s="8" t="s">
        <v>269</v>
      </c>
      <c r="B490" s="8" t="s">
        <v>1064</v>
      </c>
      <c r="C490" s="12" t="s">
        <v>74</v>
      </c>
      <c r="D490" s="12" t="s">
        <v>165</v>
      </c>
      <c r="E490" s="12" t="s">
        <v>90</v>
      </c>
      <c r="F490" s="16">
        <v>42902</v>
      </c>
      <c r="G490" s="12" t="s">
        <v>48</v>
      </c>
      <c r="H490" s="17" t="s">
        <v>77</v>
      </c>
      <c r="I490" s="12" t="s">
        <v>84</v>
      </c>
      <c r="J490" s="19">
        <v>15.4</v>
      </c>
      <c r="K490" s="12" t="s">
        <v>51</v>
      </c>
      <c r="L490" s="9" t="s">
        <v>1072</v>
      </c>
      <c r="M490" s="9"/>
      <c r="N490" s="9"/>
      <c r="Q490" s="9"/>
      <c r="R490" s="9"/>
      <c r="S490" s="9" t="s">
        <v>834</v>
      </c>
      <c r="T490" s="14"/>
      <c r="U490" s="14"/>
      <c r="V490" s="14"/>
      <c r="W490" s="14"/>
      <c r="X490" s="14"/>
      <c r="Y490" s="14"/>
      <c r="Z490" s="14"/>
      <c r="AA490" s="14"/>
      <c r="AB490" s="8">
        <v>2826</v>
      </c>
      <c r="AC490" s="8"/>
      <c r="AD490" s="8"/>
      <c r="AE490" s="14"/>
      <c r="AF490" s="14"/>
      <c r="AG490" s="14"/>
      <c r="AH490" s="14"/>
      <c r="AI490" s="14"/>
      <c r="AJ490" s="14"/>
      <c r="AK490" s="13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8">
        <v>4584</v>
      </c>
      <c r="AY490" s="14"/>
      <c r="AZ490" s="12">
        <f t="shared" si="14"/>
        <v>2</v>
      </c>
      <c r="BA490" s="12">
        <f t="shared" si="15"/>
        <v>1</v>
      </c>
    </row>
    <row r="491" spans="1:53" x14ac:dyDescent="0.2">
      <c r="A491" s="8" t="s">
        <v>272</v>
      </c>
      <c r="B491" s="8" t="s">
        <v>1064</v>
      </c>
      <c r="C491" s="12" t="s">
        <v>74</v>
      </c>
      <c r="D491" s="12" t="s">
        <v>165</v>
      </c>
      <c r="E491" s="12" t="s">
        <v>90</v>
      </c>
      <c r="F491" s="16">
        <v>42902</v>
      </c>
      <c r="G491" s="12" t="s">
        <v>48</v>
      </c>
      <c r="H491" s="17" t="s">
        <v>77</v>
      </c>
      <c r="I491" s="12" t="s">
        <v>84</v>
      </c>
      <c r="J491" s="19">
        <v>9.75</v>
      </c>
      <c r="K491" s="12" t="s">
        <v>51</v>
      </c>
      <c r="L491" s="9"/>
      <c r="M491" s="9"/>
      <c r="N491" s="9"/>
      <c r="Q491" s="9" t="s">
        <v>12</v>
      </c>
      <c r="R491" s="9"/>
      <c r="S491" s="9" t="s">
        <v>834</v>
      </c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8">
        <v>23559</v>
      </c>
      <c r="AK491" s="13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8">
        <v>363</v>
      </c>
      <c r="AY491" s="14"/>
      <c r="AZ491" s="12">
        <f t="shared" si="14"/>
        <v>2</v>
      </c>
      <c r="BA491" s="12">
        <f t="shared" si="15"/>
        <v>1</v>
      </c>
    </row>
    <row r="492" spans="1:53" x14ac:dyDescent="0.2">
      <c r="A492" s="8" t="s">
        <v>273</v>
      </c>
      <c r="B492" s="8" t="s">
        <v>1064</v>
      </c>
      <c r="C492" s="12" t="s">
        <v>74</v>
      </c>
      <c r="D492" s="12" t="s">
        <v>165</v>
      </c>
      <c r="E492" s="12" t="s">
        <v>90</v>
      </c>
      <c r="F492" s="16">
        <v>42902</v>
      </c>
      <c r="G492" s="12" t="s">
        <v>48</v>
      </c>
      <c r="H492" s="17" t="s">
        <v>77</v>
      </c>
      <c r="I492" s="12" t="s">
        <v>84</v>
      </c>
      <c r="J492" s="19">
        <v>13.3</v>
      </c>
      <c r="K492" s="12" t="s">
        <v>51</v>
      </c>
      <c r="L492" s="9"/>
      <c r="M492" s="9"/>
      <c r="N492" s="9"/>
      <c r="Q492" s="9" t="s">
        <v>12</v>
      </c>
      <c r="R492" s="9"/>
      <c r="S492" s="9" t="s">
        <v>834</v>
      </c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8">
        <v>26826</v>
      </c>
      <c r="AK492" s="13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8">
        <v>6951</v>
      </c>
      <c r="AY492" s="14"/>
      <c r="AZ492" s="12">
        <f t="shared" si="14"/>
        <v>2</v>
      </c>
      <c r="BA492" s="12">
        <f t="shared" si="15"/>
        <v>1</v>
      </c>
    </row>
    <row r="493" spans="1:53" x14ac:dyDescent="0.2">
      <c r="A493" s="8" t="s">
        <v>274</v>
      </c>
      <c r="B493" s="8" t="s">
        <v>1064</v>
      </c>
      <c r="C493" s="12" t="s">
        <v>74</v>
      </c>
      <c r="D493" s="12" t="s">
        <v>165</v>
      </c>
      <c r="E493" s="12" t="s">
        <v>90</v>
      </c>
      <c r="F493" s="16">
        <v>42902</v>
      </c>
      <c r="G493" s="12" t="s">
        <v>48</v>
      </c>
      <c r="H493" s="17" t="s">
        <v>77</v>
      </c>
      <c r="I493" s="12" t="s">
        <v>84</v>
      </c>
      <c r="J493" s="19">
        <v>10.5</v>
      </c>
      <c r="K493" s="12" t="s">
        <v>51</v>
      </c>
      <c r="L493" s="9" t="s">
        <v>1072</v>
      </c>
      <c r="M493" s="9"/>
      <c r="N493" s="9"/>
      <c r="Q493" s="9"/>
      <c r="R493" s="9"/>
      <c r="S493" s="9" t="s">
        <v>834</v>
      </c>
      <c r="T493" s="14"/>
      <c r="U493" s="14"/>
      <c r="V493" s="14"/>
      <c r="W493" s="14"/>
      <c r="X493" s="14"/>
      <c r="Y493" s="14"/>
      <c r="Z493" s="14"/>
      <c r="AA493" s="14"/>
      <c r="AB493" s="8">
        <v>253</v>
      </c>
      <c r="AC493" s="8"/>
      <c r="AD493" s="8"/>
      <c r="AE493" s="14"/>
      <c r="AF493" s="14"/>
      <c r="AG493" s="14"/>
      <c r="AH493" s="14"/>
      <c r="AI493" s="14"/>
      <c r="AJ493" s="14"/>
      <c r="AK493" s="13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8">
        <v>1202</v>
      </c>
      <c r="AY493" s="14"/>
      <c r="AZ493" s="12">
        <f t="shared" si="14"/>
        <v>2</v>
      </c>
      <c r="BA493" s="12">
        <f t="shared" si="15"/>
        <v>1</v>
      </c>
    </row>
    <row r="494" spans="1:53" x14ac:dyDescent="0.2">
      <c r="A494" s="20" t="s">
        <v>292</v>
      </c>
      <c r="B494" s="8" t="s">
        <v>1064</v>
      </c>
      <c r="C494" s="12" t="s">
        <v>74</v>
      </c>
      <c r="D494" s="12" t="s">
        <v>165</v>
      </c>
      <c r="E494" s="12" t="s">
        <v>125</v>
      </c>
      <c r="F494" s="16">
        <v>42910</v>
      </c>
      <c r="G494" s="12" t="s">
        <v>48</v>
      </c>
      <c r="H494" s="17" t="s">
        <v>77</v>
      </c>
      <c r="I494" s="12" t="s">
        <v>84</v>
      </c>
      <c r="J494" s="19">
        <v>9.2799999999999994</v>
      </c>
      <c r="K494" s="12" t="s">
        <v>51</v>
      </c>
      <c r="L494" s="15" t="s">
        <v>36</v>
      </c>
      <c r="M494" s="15"/>
      <c r="N494" s="15"/>
      <c r="Q494" s="15"/>
      <c r="R494" s="15"/>
      <c r="S494" s="15" t="s">
        <v>834</v>
      </c>
      <c r="T494" s="15"/>
      <c r="U494" s="15"/>
      <c r="V494" s="15"/>
      <c r="W494" s="15"/>
      <c r="X494" s="15"/>
      <c r="Y494" s="15"/>
      <c r="Z494" s="15"/>
      <c r="AA494" s="15"/>
      <c r="AB494" s="14"/>
      <c r="AC494" s="14"/>
      <c r="AD494" s="14"/>
      <c r="AE494" s="14"/>
      <c r="AF494" s="14"/>
      <c r="AG494" s="14"/>
      <c r="AH494" s="14"/>
      <c r="AI494" s="14"/>
      <c r="AJ494" s="14"/>
      <c r="AK494" s="13"/>
      <c r="AL494" s="14"/>
      <c r="AM494" s="14"/>
      <c r="AN494" s="14"/>
      <c r="AO494" s="14"/>
      <c r="AP494" s="14"/>
      <c r="AQ494" s="10">
        <v>6049</v>
      </c>
      <c r="AR494" s="10"/>
      <c r="AS494" s="10"/>
      <c r="AT494" s="10"/>
      <c r="AU494" s="10"/>
      <c r="AV494" s="14"/>
      <c r="AW494" s="14"/>
      <c r="AX494" s="10">
        <v>369</v>
      </c>
      <c r="AY494" s="14"/>
      <c r="AZ494" s="12">
        <f t="shared" si="14"/>
        <v>2</v>
      </c>
      <c r="BA494" s="12">
        <f t="shared" si="15"/>
        <v>1</v>
      </c>
    </row>
    <row r="495" spans="1:53" x14ac:dyDescent="0.2">
      <c r="A495" s="20" t="s">
        <v>293</v>
      </c>
      <c r="B495" s="8" t="s">
        <v>1064</v>
      </c>
      <c r="C495" s="12" t="s">
        <v>74</v>
      </c>
      <c r="D495" s="12" t="s">
        <v>165</v>
      </c>
      <c r="E495" s="12" t="s">
        <v>125</v>
      </c>
      <c r="F495" s="16">
        <v>42910</v>
      </c>
      <c r="G495" s="12" t="s">
        <v>48</v>
      </c>
      <c r="H495" s="17" t="s">
        <v>77</v>
      </c>
      <c r="I495" s="12" t="s">
        <v>84</v>
      </c>
      <c r="J495" s="19">
        <v>9.3800000000000008</v>
      </c>
      <c r="K495" s="12" t="s">
        <v>51</v>
      </c>
      <c r="L495" s="47"/>
      <c r="M495" s="15"/>
      <c r="N495" s="14"/>
      <c r="Q495" s="9" t="s">
        <v>12</v>
      </c>
      <c r="R495" s="9"/>
      <c r="S495" s="15" t="s">
        <v>834</v>
      </c>
      <c r="T495" s="15"/>
      <c r="U495" s="15"/>
      <c r="V495" s="15"/>
      <c r="W495" s="15"/>
      <c r="X495" s="15"/>
      <c r="Y495" s="15"/>
      <c r="Z495" s="15"/>
      <c r="AA495" s="15"/>
      <c r="AB495" s="14"/>
      <c r="AC495" s="14"/>
      <c r="AD495" s="14"/>
      <c r="AE495" s="14"/>
      <c r="AF495" s="14"/>
      <c r="AG495" s="14"/>
      <c r="AH495" s="14"/>
      <c r="AI495" s="14"/>
      <c r="AJ495" s="10">
        <v>40535</v>
      </c>
      <c r="AK495" s="13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0">
        <v>435</v>
      </c>
      <c r="AY495" s="14"/>
      <c r="AZ495" s="12">
        <f t="shared" si="14"/>
        <v>2</v>
      </c>
      <c r="BA495" s="12">
        <f t="shared" si="15"/>
        <v>1</v>
      </c>
    </row>
    <row r="496" spans="1:53" x14ac:dyDescent="0.2">
      <c r="A496" s="20" t="s">
        <v>294</v>
      </c>
      <c r="B496" s="8" t="s">
        <v>1064</v>
      </c>
      <c r="C496" s="12" t="s">
        <v>74</v>
      </c>
      <c r="D496" s="12" t="s">
        <v>165</v>
      </c>
      <c r="E496" s="12" t="s">
        <v>125</v>
      </c>
      <c r="F496" s="16">
        <v>42910</v>
      </c>
      <c r="G496" s="12" t="s">
        <v>48</v>
      </c>
      <c r="H496" s="17" t="s">
        <v>77</v>
      </c>
      <c r="I496" s="12" t="s">
        <v>84</v>
      </c>
      <c r="J496" s="11">
        <v>5.79</v>
      </c>
      <c r="K496" s="12" t="s">
        <v>51</v>
      </c>
      <c r="L496" s="15"/>
      <c r="M496" s="15"/>
      <c r="N496" s="13"/>
      <c r="Q496" s="15" t="s">
        <v>12</v>
      </c>
      <c r="R496" s="14"/>
      <c r="S496" s="15" t="s">
        <v>834</v>
      </c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3">
        <v>73381</v>
      </c>
      <c r="AK496" s="13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3">
        <v>3725</v>
      </c>
      <c r="AY496" s="14"/>
      <c r="AZ496" s="12">
        <f t="shared" si="14"/>
        <v>2</v>
      </c>
      <c r="BA496" s="12">
        <f t="shared" si="15"/>
        <v>1</v>
      </c>
    </row>
    <row r="497" spans="1:53" x14ac:dyDescent="0.2">
      <c r="A497" s="20" t="s">
        <v>295</v>
      </c>
      <c r="B497" s="8" t="s">
        <v>1064</v>
      </c>
      <c r="C497" s="12" t="s">
        <v>74</v>
      </c>
      <c r="D497" s="12" t="s">
        <v>165</v>
      </c>
      <c r="E497" s="12" t="s">
        <v>125</v>
      </c>
      <c r="F497" s="16">
        <v>42910</v>
      </c>
      <c r="G497" s="12" t="s">
        <v>48</v>
      </c>
      <c r="H497" s="17" t="s">
        <v>77</v>
      </c>
      <c r="I497" s="12" t="s">
        <v>84</v>
      </c>
      <c r="J497" s="19">
        <v>12.3</v>
      </c>
      <c r="K497" s="12" t="s">
        <v>51</v>
      </c>
      <c r="L497" s="15"/>
      <c r="M497" s="15"/>
      <c r="N497" s="13"/>
      <c r="Q497" s="15" t="s">
        <v>12</v>
      </c>
      <c r="R497" s="14"/>
      <c r="S497" s="15" t="s">
        <v>834</v>
      </c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3">
        <v>44531</v>
      </c>
      <c r="AK497" s="13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3">
        <v>77</v>
      </c>
      <c r="AY497" s="14"/>
      <c r="AZ497" s="12">
        <f t="shared" si="14"/>
        <v>2</v>
      </c>
      <c r="BA497" s="12">
        <f t="shared" si="15"/>
        <v>1</v>
      </c>
    </row>
    <row r="498" spans="1:53" x14ac:dyDescent="0.2">
      <c r="A498" s="62" t="s">
        <v>297</v>
      </c>
      <c r="B498" s="8" t="s">
        <v>1064</v>
      </c>
      <c r="C498" s="12" t="s">
        <v>74</v>
      </c>
      <c r="D498" s="12" t="s">
        <v>165</v>
      </c>
      <c r="E498" s="12" t="s">
        <v>125</v>
      </c>
      <c r="F498" s="16">
        <v>42910</v>
      </c>
      <c r="G498" s="12" t="s">
        <v>48</v>
      </c>
      <c r="H498" s="17" t="s">
        <v>77</v>
      </c>
      <c r="I498" s="12" t="s">
        <v>84</v>
      </c>
      <c r="J498" s="19">
        <v>8.58</v>
      </c>
      <c r="K498" s="12" t="s">
        <v>51</v>
      </c>
      <c r="L498" s="15" t="s">
        <v>1072</v>
      </c>
      <c r="M498" s="15"/>
      <c r="N498" s="15"/>
      <c r="Q498" s="14"/>
      <c r="R498" s="14"/>
      <c r="S498" s="15" t="s">
        <v>834</v>
      </c>
      <c r="T498" s="14"/>
      <c r="U498" s="14"/>
      <c r="V498" s="14"/>
      <c r="W498" s="14"/>
      <c r="X498" s="14"/>
      <c r="Y498" s="14"/>
      <c r="Z498" s="14"/>
      <c r="AA498" s="14"/>
      <c r="AB498" s="13">
        <v>315</v>
      </c>
      <c r="AC498" s="13"/>
      <c r="AD498" s="13"/>
      <c r="AE498" s="13"/>
      <c r="AF498" s="14"/>
      <c r="AG498" s="14"/>
      <c r="AH498" s="14"/>
      <c r="AI498" s="14"/>
      <c r="AJ498" s="14"/>
      <c r="AK498" s="13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3">
        <v>36</v>
      </c>
      <c r="AY498" s="14"/>
      <c r="AZ498" s="12">
        <f t="shared" si="14"/>
        <v>2</v>
      </c>
      <c r="BA498" s="12">
        <f t="shared" si="15"/>
        <v>1</v>
      </c>
    </row>
    <row r="499" spans="1:53" x14ac:dyDescent="0.2">
      <c r="A499" s="8" t="s">
        <v>300</v>
      </c>
      <c r="B499" s="8" t="s">
        <v>1064</v>
      </c>
      <c r="C499" s="12" t="s">
        <v>74</v>
      </c>
      <c r="D499" s="12" t="s">
        <v>165</v>
      </c>
      <c r="E499" s="12" t="s">
        <v>125</v>
      </c>
      <c r="F499" s="16">
        <v>42910</v>
      </c>
      <c r="G499" s="12" t="s">
        <v>48</v>
      </c>
      <c r="H499" s="17" t="s">
        <v>77</v>
      </c>
      <c r="I499" s="12" t="s">
        <v>84</v>
      </c>
      <c r="J499" s="11">
        <v>15.9</v>
      </c>
      <c r="K499" s="12" t="s">
        <v>51</v>
      </c>
      <c r="L499" s="15" t="s">
        <v>1072</v>
      </c>
      <c r="M499" s="15"/>
      <c r="N499" s="15"/>
      <c r="Q499" s="14"/>
      <c r="R499" s="14"/>
      <c r="S499" s="15" t="s">
        <v>834</v>
      </c>
      <c r="T499" s="14"/>
      <c r="U499" s="14"/>
      <c r="V499" s="14"/>
      <c r="W499" s="14"/>
      <c r="X499" s="14"/>
      <c r="Y499" s="14"/>
      <c r="Z499" s="14"/>
      <c r="AA499" s="14"/>
      <c r="AB499" s="13">
        <v>133</v>
      </c>
      <c r="AC499" s="13"/>
      <c r="AD499" s="13"/>
      <c r="AE499" s="13"/>
      <c r="AF499" s="14"/>
      <c r="AG499" s="14"/>
      <c r="AH499" s="14"/>
      <c r="AI499" s="14"/>
      <c r="AJ499" s="14"/>
      <c r="AK499" s="13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3">
        <v>6344</v>
      </c>
      <c r="AY499" s="14"/>
      <c r="AZ499" s="12">
        <f t="shared" si="14"/>
        <v>2</v>
      </c>
      <c r="BA499" s="12">
        <f t="shared" si="15"/>
        <v>1</v>
      </c>
    </row>
    <row r="500" spans="1:53" x14ac:dyDescent="0.2">
      <c r="A500" s="8" t="s">
        <v>303</v>
      </c>
      <c r="B500" s="8" t="s">
        <v>1064</v>
      </c>
      <c r="C500" s="12" t="s">
        <v>74</v>
      </c>
      <c r="D500" s="12" t="s">
        <v>165</v>
      </c>
      <c r="E500" s="12" t="s">
        <v>125</v>
      </c>
      <c r="F500" s="16">
        <v>42910</v>
      </c>
      <c r="G500" s="12" t="s">
        <v>48</v>
      </c>
      <c r="H500" s="17" t="s">
        <v>77</v>
      </c>
      <c r="I500" s="12" t="s">
        <v>84</v>
      </c>
      <c r="J500" s="19">
        <v>8.9</v>
      </c>
      <c r="K500" s="12" t="s">
        <v>51</v>
      </c>
      <c r="L500" s="15" t="s">
        <v>1072</v>
      </c>
      <c r="M500" s="15"/>
      <c r="N500" s="15"/>
      <c r="Q500" s="14"/>
      <c r="R500" s="14"/>
      <c r="S500" s="15" t="s">
        <v>834</v>
      </c>
      <c r="T500" s="14"/>
      <c r="U500" s="14"/>
      <c r="V500" s="14"/>
      <c r="W500" s="14"/>
      <c r="X500" s="14"/>
      <c r="Y500" s="14"/>
      <c r="Z500" s="14"/>
      <c r="AA500" s="14"/>
      <c r="AB500" s="13">
        <v>1470</v>
      </c>
      <c r="AC500" s="13"/>
      <c r="AD500" s="13"/>
      <c r="AE500" s="13"/>
      <c r="AF500" s="14"/>
      <c r="AG500" s="14"/>
      <c r="AH500" s="14"/>
      <c r="AI500" s="14"/>
      <c r="AJ500" s="14"/>
      <c r="AK500" s="13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3">
        <v>104</v>
      </c>
      <c r="AY500" s="14"/>
      <c r="AZ500" s="12">
        <f t="shared" si="14"/>
        <v>2</v>
      </c>
      <c r="BA500" s="12">
        <f t="shared" si="15"/>
        <v>1</v>
      </c>
    </row>
    <row r="501" spans="1:53" x14ac:dyDescent="0.2">
      <c r="A501" s="8" t="s">
        <v>305</v>
      </c>
      <c r="B501" s="8" t="s">
        <v>1064</v>
      </c>
      <c r="C501" s="12" t="s">
        <v>74</v>
      </c>
      <c r="D501" s="12" t="s">
        <v>165</v>
      </c>
      <c r="E501" s="12" t="s">
        <v>125</v>
      </c>
      <c r="F501" s="16">
        <v>42910</v>
      </c>
      <c r="G501" s="12" t="s">
        <v>48</v>
      </c>
      <c r="H501" s="17" t="s">
        <v>77</v>
      </c>
      <c r="I501" s="12" t="s">
        <v>84</v>
      </c>
      <c r="J501" s="19">
        <v>11.7</v>
      </c>
      <c r="K501" s="12" t="s">
        <v>51</v>
      </c>
      <c r="L501" s="15"/>
      <c r="M501" s="15"/>
      <c r="N501" s="13"/>
      <c r="Q501" s="15" t="s">
        <v>12</v>
      </c>
      <c r="R501" s="14"/>
      <c r="S501" s="15" t="s">
        <v>834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3">
        <v>50202</v>
      </c>
      <c r="AK501" s="13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3">
        <v>10281</v>
      </c>
      <c r="AY501" s="14"/>
      <c r="AZ501" s="12">
        <f t="shared" si="14"/>
        <v>2</v>
      </c>
      <c r="BA501" s="12">
        <f t="shared" si="15"/>
        <v>1</v>
      </c>
    </row>
    <row r="502" spans="1:53" x14ac:dyDescent="0.2">
      <c r="A502" s="8" t="s">
        <v>307</v>
      </c>
      <c r="B502" s="8" t="s">
        <v>1064</v>
      </c>
      <c r="C502" s="12" t="s">
        <v>74</v>
      </c>
      <c r="D502" s="12" t="s">
        <v>165</v>
      </c>
      <c r="E502" s="12" t="s">
        <v>125</v>
      </c>
      <c r="F502" s="16">
        <v>42910</v>
      </c>
      <c r="G502" s="12" t="s">
        <v>48</v>
      </c>
      <c r="H502" s="17" t="s">
        <v>77</v>
      </c>
      <c r="I502" s="12" t="s">
        <v>84</v>
      </c>
      <c r="J502" s="19">
        <v>14</v>
      </c>
      <c r="K502" s="12" t="s">
        <v>51</v>
      </c>
      <c r="L502" s="15"/>
      <c r="M502" s="15"/>
      <c r="N502" s="13"/>
      <c r="Q502" s="15" t="s">
        <v>12</v>
      </c>
      <c r="R502" s="14"/>
      <c r="S502" s="15" t="s">
        <v>834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3">
        <v>60850</v>
      </c>
      <c r="AK502" s="13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3">
        <v>13280</v>
      </c>
      <c r="AY502" s="14"/>
      <c r="AZ502" s="12">
        <f t="shared" si="14"/>
        <v>2</v>
      </c>
      <c r="BA502" s="12">
        <f t="shared" si="15"/>
        <v>1</v>
      </c>
    </row>
    <row r="503" spans="1:53" x14ac:dyDescent="0.2">
      <c r="A503" s="8" t="s">
        <v>308</v>
      </c>
      <c r="B503" s="8" t="s">
        <v>1064</v>
      </c>
      <c r="C503" s="12" t="s">
        <v>74</v>
      </c>
      <c r="D503" s="12" t="s">
        <v>165</v>
      </c>
      <c r="E503" s="12" t="s">
        <v>125</v>
      </c>
      <c r="F503" s="16">
        <v>42910</v>
      </c>
      <c r="G503" s="12" t="s">
        <v>48</v>
      </c>
      <c r="H503" s="17" t="s">
        <v>77</v>
      </c>
      <c r="I503" s="12" t="s">
        <v>84</v>
      </c>
      <c r="J503" s="11">
        <v>6.88</v>
      </c>
      <c r="K503" s="12" t="s">
        <v>51</v>
      </c>
      <c r="L503" s="15" t="s">
        <v>36</v>
      </c>
      <c r="M503" s="15"/>
      <c r="N503" s="15"/>
      <c r="Q503" s="14"/>
      <c r="R503" s="14"/>
      <c r="S503" s="15" t="s">
        <v>834</v>
      </c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3"/>
      <c r="AL503" s="14"/>
      <c r="AM503" s="14"/>
      <c r="AN503" s="14"/>
      <c r="AO503" s="14"/>
      <c r="AP503" s="14"/>
      <c r="AQ503" s="13">
        <v>12394</v>
      </c>
      <c r="AR503" s="13"/>
      <c r="AS503" s="14"/>
      <c r="AT503" s="14"/>
      <c r="AU503" s="14"/>
      <c r="AV503" s="14"/>
      <c r="AW503" s="14"/>
      <c r="AX503" s="13">
        <v>1336</v>
      </c>
      <c r="AY503" s="14"/>
      <c r="AZ503" s="12">
        <f t="shared" si="14"/>
        <v>2</v>
      </c>
      <c r="BA503" s="12">
        <f t="shared" si="15"/>
        <v>1</v>
      </c>
    </row>
    <row r="504" spans="1:53" x14ac:dyDescent="0.2">
      <c r="A504" s="8" t="s">
        <v>321</v>
      </c>
      <c r="B504" s="8" t="s">
        <v>1064</v>
      </c>
      <c r="C504" s="12" t="s">
        <v>74</v>
      </c>
      <c r="D504" s="12" t="s">
        <v>165</v>
      </c>
      <c r="E504" s="12" t="s">
        <v>125</v>
      </c>
      <c r="F504" s="16">
        <v>42902</v>
      </c>
      <c r="G504" s="12" t="s">
        <v>48</v>
      </c>
      <c r="H504" s="17" t="s">
        <v>77</v>
      </c>
      <c r="I504" s="12" t="s">
        <v>84</v>
      </c>
      <c r="J504" s="19">
        <v>24.2</v>
      </c>
      <c r="K504" s="12" t="s">
        <v>51</v>
      </c>
      <c r="L504" s="9"/>
      <c r="M504" s="9"/>
      <c r="N504" s="9"/>
      <c r="Q504" s="9" t="s">
        <v>12</v>
      </c>
      <c r="R504" s="9"/>
      <c r="S504" s="9" t="s">
        <v>834</v>
      </c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8">
        <v>23487</v>
      </c>
      <c r="AK504" s="13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8">
        <v>374</v>
      </c>
      <c r="AY504" s="14"/>
      <c r="AZ504" s="12">
        <f t="shared" si="14"/>
        <v>2</v>
      </c>
      <c r="BA504" s="12">
        <f t="shared" si="15"/>
        <v>1</v>
      </c>
    </row>
    <row r="505" spans="1:53" x14ac:dyDescent="0.2">
      <c r="A505" s="10" t="s">
        <v>327</v>
      </c>
      <c r="B505" s="8" t="s">
        <v>1064</v>
      </c>
      <c r="C505" s="20" t="s">
        <v>74</v>
      </c>
      <c r="D505" s="20" t="s">
        <v>165</v>
      </c>
      <c r="E505" s="20" t="s">
        <v>59</v>
      </c>
      <c r="F505" s="21">
        <v>42910</v>
      </c>
      <c r="G505" s="20" t="s">
        <v>48</v>
      </c>
      <c r="H505" s="22" t="s">
        <v>77</v>
      </c>
      <c r="I505" s="12" t="s">
        <v>84</v>
      </c>
      <c r="J505" s="19">
        <v>9.6300000000000008</v>
      </c>
      <c r="K505" s="12" t="s">
        <v>51</v>
      </c>
      <c r="L505" s="9"/>
      <c r="M505" s="9"/>
      <c r="N505" s="9"/>
      <c r="Q505" s="9" t="s">
        <v>12</v>
      </c>
      <c r="R505" s="9"/>
      <c r="S505" s="9" t="s">
        <v>834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8">
        <v>81429</v>
      </c>
      <c r="AK505" s="13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8">
        <v>18936</v>
      </c>
      <c r="AY505" s="14"/>
      <c r="AZ505" s="12">
        <f t="shared" si="14"/>
        <v>2</v>
      </c>
      <c r="BA505" s="12">
        <f t="shared" si="15"/>
        <v>1</v>
      </c>
    </row>
    <row r="506" spans="1:53" x14ac:dyDescent="0.2">
      <c r="A506" s="8" t="s">
        <v>329</v>
      </c>
      <c r="B506" s="8" t="s">
        <v>1064</v>
      </c>
      <c r="C506" s="12" t="s">
        <v>74</v>
      </c>
      <c r="D506" s="12" t="s">
        <v>165</v>
      </c>
      <c r="E506" s="12" t="s">
        <v>59</v>
      </c>
      <c r="F506" s="16">
        <v>42902</v>
      </c>
      <c r="G506" s="12" t="s">
        <v>48</v>
      </c>
      <c r="H506" s="17" t="s">
        <v>77</v>
      </c>
      <c r="I506" s="12" t="s">
        <v>84</v>
      </c>
      <c r="J506" s="19">
        <v>24.8</v>
      </c>
      <c r="K506" s="12" t="s">
        <v>51</v>
      </c>
      <c r="L506" s="9" t="s">
        <v>1072</v>
      </c>
      <c r="M506" s="9"/>
      <c r="N506" s="9"/>
      <c r="Q506" s="9"/>
      <c r="R506" s="9"/>
      <c r="S506" s="9" t="s">
        <v>834</v>
      </c>
      <c r="T506" s="14"/>
      <c r="U506" s="14"/>
      <c r="V506" s="14"/>
      <c r="W506" s="14"/>
      <c r="X506" s="14"/>
      <c r="Y506" s="14"/>
      <c r="Z506" s="14"/>
      <c r="AA506" s="14"/>
      <c r="AB506" s="8">
        <v>1650</v>
      </c>
      <c r="AC506" s="8"/>
      <c r="AD506" s="8"/>
      <c r="AE506" s="14"/>
      <c r="AF506" s="14"/>
      <c r="AG506" s="14"/>
      <c r="AH506" s="14"/>
      <c r="AI506" s="14"/>
      <c r="AJ506" s="14"/>
      <c r="AK506" s="13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8">
        <v>8661</v>
      </c>
      <c r="AY506" s="14"/>
      <c r="AZ506" s="12">
        <f t="shared" si="14"/>
        <v>2</v>
      </c>
      <c r="BA506" s="12">
        <f t="shared" si="15"/>
        <v>1</v>
      </c>
    </row>
    <row r="507" spans="1:53" x14ac:dyDescent="0.2">
      <c r="A507" s="8" t="s">
        <v>337</v>
      </c>
      <c r="B507" s="8" t="s">
        <v>1064</v>
      </c>
      <c r="C507" s="12" t="s">
        <v>74</v>
      </c>
      <c r="D507" s="12" t="s">
        <v>165</v>
      </c>
      <c r="E507" s="12" t="s">
        <v>67</v>
      </c>
      <c r="F507" s="16">
        <v>42906</v>
      </c>
      <c r="G507" s="12" t="s">
        <v>82</v>
      </c>
      <c r="H507" s="17" t="s">
        <v>77</v>
      </c>
      <c r="I507" s="12" t="s">
        <v>84</v>
      </c>
      <c r="J507" s="19">
        <v>11.6</v>
      </c>
      <c r="K507" s="12" t="s">
        <v>51</v>
      </c>
      <c r="L507" s="9"/>
      <c r="M507" s="9"/>
      <c r="N507" s="9"/>
      <c r="Q507" s="9" t="s">
        <v>12</v>
      </c>
      <c r="R507" s="9"/>
      <c r="S507" s="9" t="s">
        <v>834</v>
      </c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8">
        <v>60962</v>
      </c>
      <c r="AK507" s="13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8">
        <v>3868</v>
      </c>
      <c r="AY507" s="14"/>
      <c r="AZ507" s="12">
        <f t="shared" si="14"/>
        <v>2</v>
      </c>
      <c r="BA507" s="12">
        <f t="shared" si="15"/>
        <v>1</v>
      </c>
    </row>
    <row r="508" spans="1:53" x14ac:dyDescent="0.2">
      <c r="A508" s="8" t="s">
        <v>341</v>
      </c>
      <c r="B508" s="8" t="s">
        <v>1064</v>
      </c>
      <c r="C508" s="12" t="s">
        <v>74</v>
      </c>
      <c r="D508" s="12" t="s">
        <v>165</v>
      </c>
      <c r="E508" s="12" t="s">
        <v>67</v>
      </c>
      <c r="F508" s="16">
        <v>42906</v>
      </c>
      <c r="G508" s="12" t="s">
        <v>82</v>
      </c>
      <c r="H508" s="17" t="s">
        <v>77</v>
      </c>
      <c r="I508" s="12" t="s">
        <v>84</v>
      </c>
      <c r="J508" s="19">
        <v>11.9</v>
      </c>
      <c r="K508" s="12" t="s">
        <v>51</v>
      </c>
      <c r="L508" s="9"/>
      <c r="M508" s="9"/>
      <c r="N508" s="9"/>
      <c r="Q508" s="9" t="s">
        <v>12</v>
      </c>
      <c r="R508" s="9"/>
      <c r="S508" s="9" t="s">
        <v>834</v>
      </c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8">
        <v>49100</v>
      </c>
      <c r="AK508" s="13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8">
        <v>377</v>
      </c>
      <c r="AY508" s="14"/>
      <c r="AZ508" s="12">
        <f t="shared" si="14"/>
        <v>2</v>
      </c>
      <c r="BA508" s="12">
        <f t="shared" si="15"/>
        <v>1</v>
      </c>
    </row>
    <row r="509" spans="1:53" x14ac:dyDescent="0.2">
      <c r="A509" s="8" t="s">
        <v>343</v>
      </c>
      <c r="B509" s="8" t="s">
        <v>1064</v>
      </c>
      <c r="C509" s="12" t="s">
        <v>74</v>
      </c>
      <c r="D509" s="12" t="s">
        <v>165</v>
      </c>
      <c r="E509" s="12" t="s">
        <v>67</v>
      </c>
      <c r="F509" s="16">
        <v>42906</v>
      </c>
      <c r="G509" s="12" t="s">
        <v>82</v>
      </c>
      <c r="H509" s="17" t="s">
        <v>77</v>
      </c>
      <c r="I509" s="12" t="s">
        <v>84</v>
      </c>
      <c r="J509" s="19">
        <v>16.3</v>
      </c>
      <c r="K509" s="12" t="s">
        <v>51</v>
      </c>
      <c r="L509" s="9" t="s">
        <v>33</v>
      </c>
      <c r="M509" s="9"/>
      <c r="N509" s="9"/>
      <c r="Q509" s="9"/>
      <c r="R509" s="9"/>
      <c r="S509" s="9" t="s">
        <v>834</v>
      </c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3"/>
      <c r="AL509" s="14"/>
      <c r="AM509" s="14"/>
      <c r="AN509" s="8">
        <v>7337</v>
      </c>
      <c r="AO509" s="14"/>
      <c r="AP509" s="14"/>
      <c r="AQ509" s="14"/>
      <c r="AR509" s="14"/>
      <c r="AS509" s="14"/>
      <c r="AT509" s="14"/>
      <c r="AU509" s="14"/>
      <c r="AV509" s="14"/>
      <c r="AW509" s="14"/>
      <c r="AX509" s="8">
        <v>13969</v>
      </c>
      <c r="AY509" s="14"/>
      <c r="AZ509" s="12">
        <f t="shared" si="14"/>
        <v>2</v>
      </c>
      <c r="BA509" s="12">
        <f t="shared" si="15"/>
        <v>1</v>
      </c>
    </row>
    <row r="510" spans="1:53" x14ac:dyDescent="0.2">
      <c r="A510" s="8" t="s">
        <v>346</v>
      </c>
      <c r="B510" s="8" t="s">
        <v>1064</v>
      </c>
      <c r="C510" s="12" t="s">
        <v>74</v>
      </c>
      <c r="D510" s="12" t="s">
        <v>165</v>
      </c>
      <c r="E510" s="12" t="s">
        <v>67</v>
      </c>
      <c r="F510" s="16">
        <v>42906</v>
      </c>
      <c r="G510" s="12" t="s">
        <v>82</v>
      </c>
      <c r="H510" s="17" t="s">
        <v>77</v>
      </c>
      <c r="I510" s="12" t="s">
        <v>84</v>
      </c>
      <c r="J510" s="19">
        <v>8.83</v>
      </c>
      <c r="K510" s="12" t="s">
        <v>51</v>
      </c>
      <c r="L510" s="9" t="s">
        <v>39</v>
      </c>
      <c r="M510" s="9"/>
      <c r="N510" s="9"/>
      <c r="Q510" s="9"/>
      <c r="R510" s="9"/>
      <c r="S510" s="9" t="s">
        <v>834</v>
      </c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3"/>
      <c r="AL510" s="14"/>
      <c r="AM510" s="14"/>
      <c r="AN510" s="14"/>
      <c r="AO510" s="14"/>
      <c r="AP510" s="14"/>
      <c r="AQ510" s="14"/>
      <c r="AR510" s="14"/>
      <c r="AS510" s="14"/>
      <c r="AT510" s="8">
        <v>3031</v>
      </c>
      <c r="AU510" s="14"/>
      <c r="AV510" s="14"/>
      <c r="AW510" s="14"/>
      <c r="AX510" s="8">
        <v>873</v>
      </c>
      <c r="AY510" s="14"/>
      <c r="AZ510" s="12">
        <f t="shared" si="14"/>
        <v>2</v>
      </c>
      <c r="BA510" s="12">
        <f t="shared" si="15"/>
        <v>1</v>
      </c>
    </row>
    <row r="511" spans="1:53" x14ac:dyDescent="0.2">
      <c r="A511" s="8" t="s">
        <v>349</v>
      </c>
      <c r="B511" s="8" t="s">
        <v>1064</v>
      </c>
      <c r="C511" s="12" t="s">
        <v>74</v>
      </c>
      <c r="D511" s="12" t="s">
        <v>165</v>
      </c>
      <c r="E511" s="12" t="s">
        <v>67</v>
      </c>
      <c r="F511" s="16">
        <v>42906</v>
      </c>
      <c r="G511" s="12" t="s">
        <v>82</v>
      </c>
      <c r="H511" s="17" t="s">
        <v>77</v>
      </c>
      <c r="I511" s="12" t="s">
        <v>84</v>
      </c>
      <c r="J511" s="19">
        <v>13.7</v>
      </c>
      <c r="K511" s="12" t="s">
        <v>51</v>
      </c>
      <c r="L511" s="9" t="s">
        <v>1072</v>
      </c>
      <c r="M511" s="9"/>
      <c r="N511" s="9"/>
      <c r="Q511" s="9"/>
      <c r="R511" s="9"/>
      <c r="S511" s="9" t="s">
        <v>834</v>
      </c>
      <c r="T511" s="14"/>
      <c r="U511" s="14"/>
      <c r="V511" s="14"/>
      <c r="W511" s="14"/>
      <c r="X511" s="14"/>
      <c r="Y511" s="14"/>
      <c r="Z511" s="14"/>
      <c r="AA511" s="14"/>
      <c r="AB511" s="8">
        <v>548</v>
      </c>
      <c r="AC511" s="8"/>
      <c r="AD511" s="8"/>
      <c r="AE511" s="14"/>
      <c r="AF511" s="14"/>
      <c r="AG511" s="14"/>
      <c r="AH511" s="14"/>
      <c r="AI511" s="14"/>
      <c r="AJ511" s="14"/>
      <c r="AK511" s="13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8">
        <v>10120</v>
      </c>
      <c r="AY511" s="14"/>
      <c r="AZ511" s="12">
        <f t="shared" si="14"/>
        <v>2</v>
      </c>
      <c r="BA511" s="12">
        <f t="shared" si="15"/>
        <v>1</v>
      </c>
    </row>
    <row r="512" spans="1:53" x14ac:dyDescent="0.2">
      <c r="A512" s="8" t="s">
        <v>350</v>
      </c>
      <c r="B512" s="8" t="s">
        <v>1064</v>
      </c>
      <c r="C512" s="12" t="s">
        <v>74</v>
      </c>
      <c r="D512" s="12" t="s">
        <v>165</v>
      </c>
      <c r="E512" s="12" t="s">
        <v>67</v>
      </c>
      <c r="F512" s="16">
        <v>42906</v>
      </c>
      <c r="G512" s="12" t="s">
        <v>82</v>
      </c>
      <c r="H512" s="17" t="s">
        <v>77</v>
      </c>
      <c r="I512" s="12" t="s">
        <v>84</v>
      </c>
      <c r="J512" s="19">
        <v>6.13</v>
      </c>
      <c r="K512" s="12" t="s">
        <v>51</v>
      </c>
      <c r="L512" s="9"/>
      <c r="M512" s="9"/>
      <c r="N512" s="9"/>
      <c r="Q512" s="9" t="s">
        <v>12</v>
      </c>
      <c r="R512" s="9"/>
      <c r="S512" s="9" t="s">
        <v>834</v>
      </c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8">
        <v>40977</v>
      </c>
      <c r="AK512" s="13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8">
        <v>444</v>
      </c>
      <c r="AY512" s="14"/>
      <c r="AZ512" s="12">
        <f t="shared" si="14"/>
        <v>2</v>
      </c>
      <c r="BA512" s="12">
        <f t="shared" si="15"/>
        <v>1</v>
      </c>
    </row>
    <row r="513" spans="1:53" x14ac:dyDescent="0.2">
      <c r="A513" s="8" t="s">
        <v>352</v>
      </c>
      <c r="B513" s="8" t="s">
        <v>1064</v>
      </c>
      <c r="C513" s="12" t="s">
        <v>74</v>
      </c>
      <c r="D513" s="12" t="s">
        <v>165</v>
      </c>
      <c r="E513" s="12" t="s">
        <v>67</v>
      </c>
      <c r="F513" s="16">
        <v>42906</v>
      </c>
      <c r="G513" s="12" t="s">
        <v>82</v>
      </c>
      <c r="H513" s="17" t="s">
        <v>77</v>
      </c>
      <c r="I513" s="12" t="s">
        <v>84</v>
      </c>
      <c r="J513" s="19">
        <v>17.3</v>
      </c>
      <c r="K513" s="12" t="s">
        <v>51</v>
      </c>
      <c r="L513" s="9"/>
      <c r="M513" s="9"/>
      <c r="N513" s="9"/>
      <c r="Q513" s="9" t="s">
        <v>12</v>
      </c>
      <c r="R513" s="9"/>
      <c r="S513" s="9" t="s">
        <v>834</v>
      </c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8">
        <v>51214</v>
      </c>
      <c r="AK513" s="13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8">
        <v>9485</v>
      </c>
      <c r="AY513" s="14"/>
      <c r="AZ513" s="12">
        <f t="shared" si="14"/>
        <v>2</v>
      </c>
      <c r="BA513" s="12">
        <f t="shared" si="15"/>
        <v>1</v>
      </c>
    </row>
    <row r="514" spans="1:53" x14ac:dyDescent="0.2">
      <c r="A514" s="8" t="s">
        <v>353</v>
      </c>
      <c r="B514" s="8" t="s">
        <v>1064</v>
      </c>
      <c r="C514" s="12" t="s">
        <v>74</v>
      </c>
      <c r="D514" s="12" t="s">
        <v>165</v>
      </c>
      <c r="E514" s="12" t="s">
        <v>67</v>
      </c>
      <c r="F514" s="16">
        <v>42906</v>
      </c>
      <c r="G514" s="12" t="s">
        <v>82</v>
      </c>
      <c r="H514" s="17" t="s">
        <v>77</v>
      </c>
      <c r="I514" s="12" t="s">
        <v>84</v>
      </c>
      <c r="J514" s="19">
        <v>9.36</v>
      </c>
      <c r="K514" s="12" t="s">
        <v>51</v>
      </c>
      <c r="L514" s="9"/>
      <c r="M514" s="9"/>
      <c r="N514" s="9"/>
      <c r="Q514" s="9" t="s">
        <v>12</v>
      </c>
      <c r="R514" s="9"/>
      <c r="S514" s="9" t="s">
        <v>834</v>
      </c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8">
        <v>54779</v>
      </c>
      <c r="AK514" s="13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8">
        <v>136</v>
      </c>
      <c r="AY514" s="14"/>
      <c r="AZ514" s="12">
        <f t="shared" ref="AZ514:AZ577" si="16">COUNT(T514:AY514)</f>
        <v>2</v>
      </c>
      <c r="BA514" s="12">
        <f t="shared" ref="BA514:BA577" si="17">COUNT(T514:AW514)</f>
        <v>1</v>
      </c>
    </row>
    <row r="515" spans="1:53" x14ac:dyDescent="0.2">
      <c r="A515" s="8" t="s">
        <v>354</v>
      </c>
      <c r="B515" s="8" t="s">
        <v>1064</v>
      </c>
      <c r="C515" s="12" t="s">
        <v>74</v>
      </c>
      <c r="D515" s="12" t="s">
        <v>165</v>
      </c>
      <c r="E515" s="12" t="s">
        <v>67</v>
      </c>
      <c r="F515" s="16">
        <v>42906</v>
      </c>
      <c r="G515" s="12" t="s">
        <v>82</v>
      </c>
      <c r="H515" s="17" t="s">
        <v>77</v>
      </c>
      <c r="I515" s="12" t="s">
        <v>84</v>
      </c>
      <c r="J515" s="19">
        <v>15.2</v>
      </c>
      <c r="K515" s="12" t="s">
        <v>51</v>
      </c>
      <c r="L515" s="9" t="s">
        <v>36</v>
      </c>
      <c r="M515" s="9"/>
      <c r="N515" s="9"/>
      <c r="Q515" s="9"/>
      <c r="R515" s="9"/>
      <c r="S515" s="9" t="s">
        <v>834</v>
      </c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3"/>
      <c r="AL515" s="14"/>
      <c r="AM515" s="14"/>
      <c r="AN515" s="14"/>
      <c r="AO515" s="14"/>
      <c r="AP515" s="14"/>
      <c r="AQ515" s="8">
        <v>7103</v>
      </c>
      <c r="AR515" s="8"/>
      <c r="AS515" s="14"/>
      <c r="AT515" s="14"/>
      <c r="AU515" s="14"/>
      <c r="AV515" s="14"/>
      <c r="AW515" s="14"/>
      <c r="AX515" s="8">
        <v>797</v>
      </c>
      <c r="AY515" s="14"/>
      <c r="AZ515" s="12">
        <f t="shared" si="16"/>
        <v>2</v>
      </c>
      <c r="BA515" s="12">
        <f t="shared" si="17"/>
        <v>1</v>
      </c>
    </row>
    <row r="516" spans="1:53" x14ac:dyDescent="0.2">
      <c r="A516" s="8" t="s">
        <v>355</v>
      </c>
      <c r="B516" s="8" t="s">
        <v>1064</v>
      </c>
      <c r="C516" s="12" t="s">
        <v>74</v>
      </c>
      <c r="D516" s="12" t="s">
        <v>165</v>
      </c>
      <c r="E516" s="12" t="s">
        <v>67</v>
      </c>
      <c r="F516" s="16">
        <v>42906</v>
      </c>
      <c r="G516" s="12" t="s">
        <v>82</v>
      </c>
      <c r="H516" s="17" t="s">
        <v>77</v>
      </c>
      <c r="I516" s="12" t="s">
        <v>84</v>
      </c>
      <c r="J516" s="19">
        <v>17.899999999999999</v>
      </c>
      <c r="K516" s="12" t="s">
        <v>51</v>
      </c>
      <c r="L516" s="9"/>
      <c r="M516" s="9"/>
      <c r="N516" s="9"/>
      <c r="Q516" s="9" t="s">
        <v>12</v>
      </c>
      <c r="R516" s="9"/>
      <c r="S516" s="9" t="s">
        <v>834</v>
      </c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8">
        <v>32134</v>
      </c>
      <c r="AK516" s="13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8">
        <v>9347</v>
      </c>
      <c r="AY516" s="14"/>
      <c r="AZ516" s="12">
        <f t="shared" si="16"/>
        <v>2</v>
      </c>
      <c r="BA516" s="12">
        <f t="shared" si="17"/>
        <v>1</v>
      </c>
    </row>
    <row r="517" spans="1:53" x14ac:dyDescent="0.2">
      <c r="A517" s="8" t="s">
        <v>363</v>
      </c>
      <c r="B517" s="8" t="s">
        <v>1064</v>
      </c>
      <c r="C517" s="12" t="s">
        <v>74</v>
      </c>
      <c r="D517" s="12" t="s">
        <v>165</v>
      </c>
      <c r="E517" s="12" t="s">
        <v>67</v>
      </c>
      <c r="F517" s="16">
        <v>42909</v>
      </c>
      <c r="G517" s="12" t="s">
        <v>82</v>
      </c>
      <c r="H517" s="17" t="s">
        <v>77</v>
      </c>
      <c r="I517" s="12" t="s">
        <v>84</v>
      </c>
      <c r="J517" s="19">
        <v>17.5</v>
      </c>
      <c r="K517" s="12" t="s">
        <v>51</v>
      </c>
      <c r="L517" s="9" t="s">
        <v>1072</v>
      </c>
      <c r="M517" s="9"/>
      <c r="N517" s="9"/>
      <c r="Q517" s="9"/>
      <c r="R517" s="9"/>
      <c r="S517" s="9" t="s">
        <v>834</v>
      </c>
      <c r="T517" s="14"/>
      <c r="U517" s="14"/>
      <c r="V517" s="14"/>
      <c r="W517" s="14"/>
      <c r="X517" s="14"/>
      <c r="Y517" s="14"/>
      <c r="Z517" s="14"/>
      <c r="AA517" s="14"/>
      <c r="AB517" s="8">
        <v>19</v>
      </c>
      <c r="AC517" s="8"/>
      <c r="AD517" s="8"/>
      <c r="AE517" s="14"/>
      <c r="AF517" s="14"/>
      <c r="AG517" s="14"/>
      <c r="AH517" s="14"/>
      <c r="AI517" s="14"/>
      <c r="AJ517" s="14"/>
      <c r="AK517" s="13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8">
        <v>9695</v>
      </c>
      <c r="AY517" s="14"/>
      <c r="AZ517" s="12">
        <f t="shared" si="16"/>
        <v>2</v>
      </c>
      <c r="BA517" s="12">
        <f t="shared" si="17"/>
        <v>1</v>
      </c>
    </row>
    <row r="518" spans="1:53" x14ac:dyDescent="0.2">
      <c r="A518" s="8" t="s">
        <v>365</v>
      </c>
      <c r="B518" s="8" t="s">
        <v>1064</v>
      </c>
      <c r="C518" s="12" t="s">
        <v>74</v>
      </c>
      <c r="D518" s="12" t="s">
        <v>165</v>
      </c>
      <c r="E518" s="12" t="s">
        <v>67</v>
      </c>
      <c r="F518" s="16">
        <v>42909</v>
      </c>
      <c r="G518" s="12" t="s">
        <v>82</v>
      </c>
      <c r="H518" s="17" t="s">
        <v>77</v>
      </c>
      <c r="I518" s="12" t="s">
        <v>84</v>
      </c>
      <c r="J518" s="19">
        <v>11.8</v>
      </c>
      <c r="K518" s="12" t="s">
        <v>51</v>
      </c>
      <c r="L518" s="9"/>
      <c r="M518" s="9"/>
      <c r="N518" s="9"/>
      <c r="Q518" s="9" t="s">
        <v>12</v>
      </c>
      <c r="R518" s="9"/>
      <c r="S518" s="9" t="s">
        <v>834</v>
      </c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8">
        <v>17843</v>
      </c>
      <c r="AK518" s="13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8">
        <v>3458</v>
      </c>
      <c r="AY518" s="14"/>
      <c r="AZ518" s="12">
        <f t="shared" si="16"/>
        <v>2</v>
      </c>
      <c r="BA518" s="12">
        <f t="shared" si="17"/>
        <v>1</v>
      </c>
    </row>
    <row r="519" spans="1:53" x14ac:dyDescent="0.2">
      <c r="A519" s="8" t="s">
        <v>366</v>
      </c>
      <c r="B519" s="8" t="s">
        <v>1064</v>
      </c>
      <c r="C519" s="12" t="s">
        <v>74</v>
      </c>
      <c r="D519" s="12" t="s">
        <v>165</v>
      </c>
      <c r="E519" s="12" t="s">
        <v>67</v>
      </c>
      <c r="F519" s="16">
        <v>42909</v>
      </c>
      <c r="G519" s="12" t="s">
        <v>82</v>
      </c>
      <c r="H519" s="17" t="s">
        <v>77</v>
      </c>
      <c r="I519" s="12" t="s">
        <v>84</v>
      </c>
      <c r="J519" s="19">
        <v>11.1</v>
      </c>
      <c r="K519" s="12" t="s">
        <v>51</v>
      </c>
      <c r="L519" s="9" t="s">
        <v>1072</v>
      </c>
      <c r="M519" s="9"/>
      <c r="N519" s="9"/>
      <c r="Q519" s="9"/>
      <c r="R519" s="9"/>
      <c r="S519" s="9" t="s">
        <v>834</v>
      </c>
      <c r="T519" s="14"/>
      <c r="U519" s="14"/>
      <c r="V519" s="14"/>
      <c r="W519" s="14"/>
      <c r="X519" s="14"/>
      <c r="Y519" s="14"/>
      <c r="Z519" s="14"/>
      <c r="AA519" s="14"/>
      <c r="AB519" s="8">
        <v>1553</v>
      </c>
      <c r="AC519" s="8"/>
      <c r="AD519" s="8"/>
      <c r="AE519" s="14"/>
      <c r="AF519" s="14"/>
      <c r="AG519" s="14"/>
      <c r="AH519" s="14"/>
      <c r="AI519" s="14"/>
      <c r="AJ519" s="14"/>
      <c r="AK519" s="13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8">
        <v>5234</v>
      </c>
      <c r="AY519" s="14"/>
      <c r="AZ519" s="12">
        <f t="shared" si="16"/>
        <v>2</v>
      </c>
      <c r="BA519" s="12">
        <f t="shared" si="17"/>
        <v>1</v>
      </c>
    </row>
    <row r="520" spans="1:53" x14ac:dyDescent="0.2">
      <c r="A520" s="8" t="s">
        <v>367</v>
      </c>
      <c r="B520" s="8" t="s">
        <v>1064</v>
      </c>
      <c r="C520" s="12" t="s">
        <v>74</v>
      </c>
      <c r="D520" s="12" t="s">
        <v>165</v>
      </c>
      <c r="E520" s="12" t="s">
        <v>67</v>
      </c>
      <c r="F520" s="16">
        <v>42909</v>
      </c>
      <c r="G520" s="12" t="s">
        <v>82</v>
      </c>
      <c r="H520" s="17" t="s">
        <v>77</v>
      </c>
      <c r="I520" s="12" t="s">
        <v>84</v>
      </c>
      <c r="J520" s="19">
        <v>9.0500000000000007</v>
      </c>
      <c r="K520" s="12" t="s">
        <v>51</v>
      </c>
      <c r="L520" s="9"/>
      <c r="M520" s="9"/>
      <c r="N520" s="9"/>
      <c r="Q520" s="9" t="s">
        <v>12</v>
      </c>
      <c r="R520" s="9"/>
      <c r="S520" s="9" t="s">
        <v>834</v>
      </c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8">
        <v>30910</v>
      </c>
      <c r="AK520" s="13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8">
        <v>314</v>
      </c>
      <c r="AY520" s="14"/>
      <c r="AZ520" s="12">
        <f t="shared" si="16"/>
        <v>2</v>
      </c>
      <c r="BA520" s="12">
        <f t="shared" si="17"/>
        <v>1</v>
      </c>
    </row>
    <row r="521" spans="1:53" x14ac:dyDescent="0.2">
      <c r="A521" s="8" t="s">
        <v>373</v>
      </c>
      <c r="B521" s="8" t="s">
        <v>1064</v>
      </c>
      <c r="C521" s="12" t="s">
        <v>74</v>
      </c>
      <c r="D521" s="12" t="s">
        <v>165</v>
      </c>
      <c r="E521" s="12" t="s">
        <v>67</v>
      </c>
      <c r="F521" s="16">
        <v>42900</v>
      </c>
      <c r="G521" s="12" t="s">
        <v>82</v>
      </c>
      <c r="H521" s="17" t="s">
        <v>77</v>
      </c>
      <c r="I521" s="12" t="s">
        <v>84</v>
      </c>
      <c r="J521" s="19">
        <v>19.8</v>
      </c>
      <c r="K521" s="12" t="s">
        <v>51</v>
      </c>
      <c r="L521" s="9"/>
      <c r="M521" s="9"/>
      <c r="N521" s="9"/>
      <c r="Q521" s="9" t="s">
        <v>12</v>
      </c>
      <c r="R521" s="9"/>
      <c r="S521" s="9" t="s">
        <v>834</v>
      </c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8">
        <v>45332</v>
      </c>
      <c r="AK521" s="13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8">
        <v>1802</v>
      </c>
      <c r="AY521" s="14"/>
      <c r="AZ521" s="12">
        <f t="shared" si="16"/>
        <v>2</v>
      </c>
      <c r="BA521" s="12">
        <f t="shared" si="17"/>
        <v>1</v>
      </c>
    </row>
    <row r="522" spans="1:53" x14ac:dyDescent="0.2">
      <c r="A522" s="8" t="s">
        <v>374</v>
      </c>
      <c r="B522" s="8" t="s">
        <v>1064</v>
      </c>
      <c r="C522" s="12" t="s">
        <v>74</v>
      </c>
      <c r="D522" s="12" t="s">
        <v>165</v>
      </c>
      <c r="E522" s="12" t="s">
        <v>67</v>
      </c>
      <c r="F522" s="16">
        <v>42900</v>
      </c>
      <c r="G522" s="12" t="s">
        <v>82</v>
      </c>
      <c r="H522" s="17" t="s">
        <v>77</v>
      </c>
      <c r="I522" s="12" t="s">
        <v>84</v>
      </c>
      <c r="J522" s="19">
        <v>22.9</v>
      </c>
      <c r="K522" s="12" t="s">
        <v>51</v>
      </c>
      <c r="L522" s="9" t="s">
        <v>38</v>
      </c>
      <c r="M522" s="9"/>
      <c r="N522" s="9"/>
      <c r="Q522" s="9"/>
      <c r="R522" s="9"/>
      <c r="S522" s="9" t="s">
        <v>834</v>
      </c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3"/>
      <c r="AL522" s="14"/>
      <c r="AM522" s="14"/>
      <c r="AN522" s="14"/>
      <c r="AO522" s="14"/>
      <c r="AP522" s="14"/>
      <c r="AQ522" s="14"/>
      <c r="AR522" s="14"/>
      <c r="AS522" s="8">
        <v>11523</v>
      </c>
      <c r="AT522" s="14"/>
      <c r="AU522" s="14"/>
      <c r="AV522" s="14"/>
      <c r="AW522" s="14"/>
      <c r="AX522" s="8">
        <v>11801</v>
      </c>
      <c r="AY522" s="14"/>
      <c r="AZ522" s="12">
        <f t="shared" si="16"/>
        <v>2</v>
      </c>
      <c r="BA522" s="12">
        <f t="shared" si="17"/>
        <v>1</v>
      </c>
    </row>
    <row r="523" spans="1:53" x14ac:dyDescent="0.2">
      <c r="A523" s="8" t="s">
        <v>392</v>
      </c>
      <c r="B523" s="8" t="s">
        <v>1064</v>
      </c>
      <c r="C523" s="8" t="s">
        <v>74</v>
      </c>
      <c r="D523" s="8" t="s">
        <v>384</v>
      </c>
      <c r="E523" s="8" t="s">
        <v>47</v>
      </c>
      <c r="F523" s="23">
        <v>43271</v>
      </c>
      <c r="G523" s="8" t="s">
        <v>48</v>
      </c>
      <c r="H523" s="9" t="s">
        <v>77</v>
      </c>
      <c r="I523" s="10" t="s">
        <v>84</v>
      </c>
      <c r="J523" s="10">
        <v>13.7</v>
      </c>
      <c r="K523" s="12" t="s">
        <v>51</v>
      </c>
      <c r="L523" s="9"/>
      <c r="M523" s="15"/>
      <c r="N523" s="15"/>
      <c r="Q523" s="9" t="s">
        <v>12</v>
      </c>
      <c r="R523" s="15"/>
      <c r="S523" s="15" t="s">
        <v>834</v>
      </c>
      <c r="T523" s="15"/>
      <c r="U523" s="15"/>
      <c r="V523" s="15"/>
      <c r="W523" s="15"/>
      <c r="X523" s="15"/>
      <c r="Y523" s="15"/>
      <c r="Z523" s="15"/>
      <c r="AA523" s="15"/>
      <c r="AB523" s="14"/>
      <c r="AC523" s="14"/>
      <c r="AD523" s="14"/>
      <c r="AE523" s="14"/>
      <c r="AF523" s="14"/>
      <c r="AG523" s="14"/>
      <c r="AH523" s="14"/>
      <c r="AI523" s="14"/>
      <c r="AJ523" s="10">
        <v>48837</v>
      </c>
      <c r="AK523" s="13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0">
        <v>9880</v>
      </c>
      <c r="AY523" s="14"/>
      <c r="AZ523" s="12">
        <f t="shared" si="16"/>
        <v>2</v>
      </c>
      <c r="BA523" s="12">
        <f t="shared" si="17"/>
        <v>1</v>
      </c>
    </row>
    <row r="524" spans="1:53" x14ac:dyDescent="0.2">
      <c r="A524" s="8" t="s">
        <v>393</v>
      </c>
      <c r="B524" s="8" t="s">
        <v>1064</v>
      </c>
      <c r="C524" s="8" t="s">
        <v>74</v>
      </c>
      <c r="D524" s="8" t="s">
        <v>384</v>
      </c>
      <c r="E524" s="8" t="s">
        <v>47</v>
      </c>
      <c r="F524" s="23">
        <v>43271</v>
      </c>
      <c r="G524" s="8" t="s">
        <v>48</v>
      </c>
      <c r="H524" s="9" t="s">
        <v>77</v>
      </c>
      <c r="I524" s="10" t="s">
        <v>84</v>
      </c>
      <c r="J524" s="19">
        <v>10.3</v>
      </c>
      <c r="K524" s="12" t="s">
        <v>51</v>
      </c>
      <c r="L524" s="15" t="s">
        <v>1072</v>
      </c>
      <c r="M524" s="15"/>
      <c r="N524" s="15"/>
      <c r="Q524" s="15"/>
      <c r="R524" s="15"/>
      <c r="S524" s="15" t="s">
        <v>834</v>
      </c>
      <c r="T524" s="15"/>
      <c r="U524" s="15"/>
      <c r="V524" s="15"/>
      <c r="W524" s="15"/>
      <c r="X524" s="15"/>
      <c r="Y524" s="15"/>
      <c r="Z524" s="15"/>
      <c r="AA524" s="15"/>
      <c r="AB524" s="10">
        <v>2101</v>
      </c>
      <c r="AC524" s="10"/>
      <c r="AD524" s="10"/>
      <c r="AE524" s="10"/>
      <c r="AF524" s="14"/>
      <c r="AG524" s="14"/>
      <c r="AH524" s="14"/>
      <c r="AI524" s="10"/>
      <c r="AJ524" s="14"/>
      <c r="AK524" s="13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0">
        <v>672</v>
      </c>
      <c r="AY524" s="14"/>
      <c r="AZ524" s="12">
        <f t="shared" si="16"/>
        <v>2</v>
      </c>
      <c r="BA524" s="12">
        <f t="shared" si="17"/>
        <v>1</v>
      </c>
    </row>
    <row r="525" spans="1:53" x14ac:dyDescent="0.2">
      <c r="A525" s="8" t="s">
        <v>395</v>
      </c>
      <c r="B525" s="8" t="s">
        <v>1064</v>
      </c>
      <c r="C525" s="8" t="s">
        <v>74</v>
      </c>
      <c r="D525" s="8" t="s">
        <v>384</v>
      </c>
      <c r="E525" s="8" t="s">
        <v>47</v>
      </c>
      <c r="F525" s="23">
        <v>43271</v>
      </c>
      <c r="G525" s="8" t="s">
        <v>48</v>
      </c>
      <c r="H525" s="9" t="s">
        <v>77</v>
      </c>
      <c r="I525" s="10" t="s">
        <v>84</v>
      </c>
      <c r="J525" s="19">
        <v>8.08</v>
      </c>
      <c r="K525" s="12" t="s">
        <v>51</v>
      </c>
      <c r="L525" s="15" t="s">
        <v>1072</v>
      </c>
      <c r="M525" s="15"/>
      <c r="N525" s="15"/>
      <c r="Q525" s="15"/>
      <c r="R525" s="15"/>
      <c r="S525" s="15" t="s">
        <v>834</v>
      </c>
      <c r="T525" s="15"/>
      <c r="U525" s="15"/>
      <c r="V525" s="15"/>
      <c r="W525" s="15"/>
      <c r="X525" s="15"/>
      <c r="Y525" s="15"/>
      <c r="Z525" s="15"/>
      <c r="AA525" s="15"/>
      <c r="AB525" s="10">
        <v>483</v>
      </c>
      <c r="AC525" s="10"/>
      <c r="AD525" s="10"/>
      <c r="AE525" s="10"/>
      <c r="AF525" s="14"/>
      <c r="AG525" s="14"/>
      <c r="AH525" s="14"/>
      <c r="AI525" s="10"/>
      <c r="AJ525" s="14"/>
      <c r="AK525" s="13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0">
        <v>2534</v>
      </c>
      <c r="AY525" s="14"/>
      <c r="AZ525" s="12">
        <f t="shared" si="16"/>
        <v>2</v>
      </c>
      <c r="BA525" s="12">
        <f t="shared" si="17"/>
        <v>1</v>
      </c>
    </row>
    <row r="526" spans="1:53" x14ac:dyDescent="0.2">
      <c r="A526" s="8" t="s">
        <v>397</v>
      </c>
      <c r="B526" s="8" t="s">
        <v>1064</v>
      </c>
      <c r="C526" s="8" t="s">
        <v>74</v>
      </c>
      <c r="D526" s="8" t="s">
        <v>384</v>
      </c>
      <c r="E526" s="8" t="s">
        <v>47</v>
      </c>
      <c r="F526" s="23">
        <v>43271</v>
      </c>
      <c r="G526" s="8" t="s">
        <v>48</v>
      </c>
      <c r="H526" s="9" t="s">
        <v>77</v>
      </c>
      <c r="I526" s="10" t="s">
        <v>84</v>
      </c>
      <c r="J526" s="19">
        <v>5.3</v>
      </c>
      <c r="K526" s="12" t="s">
        <v>51</v>
      </c>
      <c r="L526" s="15" t="s">
        <v>1072</v>
      </c>
      <c r="M526" s="15"/>
      <c r="N526" s="15"/>
      <c r="Q526" s="15"/>
      <c r="R526" s="15"/>
      <c r="S526" s="15" t="s">
        <v>834</v>
      </c>
      <c r="T526" s="15"/>
      <c r="U526" s="15"/>
      <c r="V526" s="15"/>
      <c r="W526" s="15"/>
      <c r="X526" s="15"/>
      <c r="Y526" s="15"/>
      <c r="Z526" s="15"/>
      <c r="AA526" s="15"/>
      <c r="AB526" s="10">
        <v>5183</v>
      </c>
      <c r="AC526" s="10"/>
      <c r="AD526" s="10"/>
      <c r="AE526" s="10"/>
      <c r="AF526" s="14"/>
      <c r="AG526" s="14"/>
      <c r="AH526" s="14"/>
      <c r="AI526" s="10"/>
      <c r="AJ526" s="14"/>
      <c r="AK526" s="13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0">
        <v>232</v>
      </c>
      <c r="AY526" s="14"/>
      <c r="AZ526" s="12">
        <f t="shared" si="16"/>
        <v>2</v>
      </c>
      <c r="BA526" s="12">
        <f t="shared" si="17"/>
        <v>1</v>
      </c>
    </row>
    <row r="527" spans="1:53" x14ac:dyDescent="0.2">
      <c r="A527" s="8" t="s">
        <v>398</v>
      </c>
      <c r="B527" s="8" t="s">
        <v>1064</v>
      </c>
      <c r="C527" s="8" t="s">
        <v>74</v>
      </c>
      <c r="D527" s="8" t="s">
        <v>384</v>
      </c>
      <c r="E527" s="8" t="s">
        <v>47</v>
      </c>
      <c r="F527" s="23">
        <v>43271</v>
      </c>
      <c r="G527" s="8" t="s">
        <v>48</v>
      </c>
      <c r="H527" s="9" t="s">
        <v>77</v>
      </c>
      <c r="I527" s="10" t="s">
        <v>84</v>
      </c>
      <c r="J527" s="19">
        <v>15.4</v>
      </c>
      <c r="K527" s="12" t="s">
        <v>51</v>
      </c>
      <c r="L527" s="15" t="s">
        <v>1072</v>
      </c>
      <c r="M527" s="15"/>
      <c r="N527" s="15"/>
      <c r="Q527" s="15"/>
      <c r="R527" s="15"/>
      <c r="S527" s="15" t="s">
        <v>834</v>
      </c>
      <c r="T527" s="15"/>
      <c r="U527" s="15"/>
      <c r="V527" s="15"/>
      <c r="W527" s="15"/>
      <c r="X527" s="15"/>
      <c r="Y527" s="15"/>
      <c r="Z527" s="15"/>
      <c r="AA527" s="15"/>
      <c r="AB527" s="10">
        <v>4508</v>
      </c>
      <c r="AC527" s="10"/>
      <c r="AD527" s="10"/>
      <c r="AE527" s="10"/>
      <c r="AF527" s="14"/>
      <c r="AG527" s="14"/>
      <c r="AH527" s="14"/>
      <c r="AI527" s="10"/>
      <c r="AJ527" s="14"/>
      <c r="AK527" s="13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0">
        <v>7389</v>
      </c>
      <c r="AY527" s="14"/>
      <c r="AZ527" s="12">
        <f t="shared" si="16"/>
        <v>2</v>
      </c>
      <c r="BA527" s="12">
        <f t="shared" si="17"/>
        <v>1</v>
      </c>
    </row>
    <row r="528" spans="1:53" x14ac:dyDescent="0.2">
      <c r="A528" s="8" t="s">
        <v>406</v>
      </c>
      <c r="B528" s="8" t="s">
        <v>1064</v>
      </c>
      <c r="C528" s="8" t="s">
        <v>74</v>
      </c>
      <c r="D528" s="8" t="s">
        <v>384</v>
      </c>
      <c r="E528" s="8" t="s">
        <v>53</v>
      </c>
      <c r="F528" s="23">
        <v>43271</v>
      </c>
      <c r="G528" s="8" t="s">
        <v>48</v>
      </c>
      <c r="H528" s="9" t="s">
        <v>77</v>
      </c>
      <c r="I528" s="10" t="s">
        <v>84</v>
      </c>
      <c r="J528" s="19">
        <v>5.77</v>
      </c>
      <c r="K528" s="12" t="s">
        <v>51</v>
      </c>
      <c r="L528" s="15" t="s">
        <v>1072</v>
      </c>
      <c r="M528" s="15"/>
      <c r="N528" s="15"/>
      <c r="Q528" s="15"/>
      <c r="R528" s="15"/>
      <c r="S528" s="15" t="s">
        <v>834</v>
      </c>
      <c r="T528" s="15"/>
      <c r="U528" s="15"/>
      <c r="V528" s="15"/>
      <c r="W528" s="15"/>
      <c r="X528" s="15"/>
      <c r="Y528" s="15"/>
      <c r="Z528" s="15"/>
      <c r="AA528" s="15"/>
      <c r="AB528" s="10">
        <v>24</v>
      </c>
      <c r="AC528" s="10"/>
      <c r="AD528" s="10"/>
      <c r="AE528" s="10"/>
      <c r="AF528" s="14"/>
      <c r="AG528" s="14"/>
      <c r="AH528" s="14"/>
      <c r="AI528" s="10"/>
      <c r="AJ528" s="14"/>
      <c r="AK528" s="13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0">
        <v>878</v>
      </c>
      <c r="AY528" s="14"/>
      <c r="AZ528" s="12">
        <f t="shared" si="16"/>
        <v>2</v>
      </c>
      <c r="BA528" s="12">
        <f t="shared" si="17"/>
        <v>1</v>
      </c>
    </row>
    <row r="529" spans="1:53" x14ac:dyDescent="0.2">
      <c r="A529" s="8" t="s">
        <v>409</v>
      </c>
      <c r="B529" s="8" t="s">
        <v>1064</v>
      </c>
      <c r="C529" s="8" t="s">
        <v>74</v>
      </c>
      <c r="D529" s="8" t="s">
        <v>384</v>
      </c>
      <c r="E529" s="8" t="s">
        <v>53</v>
      </c>
      <c r="F529" s="23">
        <v>43271</v>
      </c>
      <c r="G529" s="8" t="s">
        <v>48</v>
      </c>
      <c r="H529" s="9" t="s">
        <v>77</v>
      </c>
      <c r="I529" s="10" t="s">
        <v>84</v>
      </c>
      <c r="J529" s="19">
        <v>11</v>
      </c>
      <c r="K529" s="12" t="s">
        <v>51</v>
      </c>
      <c r="L529" s="15" t="s">
        <v>1072</v>
      </c>
      <c r="M529" s="15"/>
      <c r="N529" s="15"/>
      <c r="Q529" s="15"/>
      <c r="R529" s="15"/>
      <c r="S529" s="15" t="s">
        <v>834</v>
      </c>
      <c r="T529" s="15"/>
      <c r="U529" s="15"/>
      <c r="V529" s="15"/>
      <c r="W529" s="15"/>
      <c r="X529" s="15"/>
      <c r="Y529" s="15"/>
      <c r="Z529" s="15"/>
      <c r="AA529" s="15"/>
      <c r="AB529" s="10">
        <v>402</v>
      </c>
      <c r="AC529" s="10"/>
      <c r="AD529" s="10"/>
      <c r="AE529" s="10"/>
      <c r="AF529" s="14"/>
      <c r="AG529" s="14"/>
      <c r="AH529" s="14"/>
      <c r="AI529" s="10"/>
      <c r="AJ529" s="14"/>
      <c r="AK529" s="13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0">
        <v>730</v>
      </c>
      <c r="AY529" s="14"/>
      <c r="AZ529" s="12">
        <f t="shared" si="16"/>
        <v>2</v>
      </c>
      <c r="BA529" s="12">
        <f t="shared" si="17"/>
        <v>1</v>
      </c>
    </row>
    <row r="530" spans="1:53" x14ac:dyDescent="0.2">
      <c r="A530" s="8" t="s">
        <v>410</v>
      </c>
      <c r="B530" s="8" t="s">
        <v>1064</v>
      </c>
      <c r="C530" s="8" t="s">
        <v>74</v>
      </c>
      <c r="D530" s="8" t="s">
        <v>384</v>
      </c>
      <c r="E530" s="8" t="s">
        <v>53</v>
      </c>
      <c r="F530" s="23">
        <v>43271</v>
      </c>
      <c r="G530" s="8" t="s">
        <v>48</v>
      </c>
      <c r="H530" s="9" t="s">
        <v>77</v>
      </c>
      <c r="I530" s="10" t="s">
        <v>84</v>
      </c>
      <c r="J530" s="19">
        <v>15.9</v>
      </c>
      <c r="K530" s="12" t="s">
        <v>51</v>
      </c>
      <c r="L530" s="9"/>
      <c r="M530" s="9"/>
      <c r="N530" s="9"/>
      <c r="Q530" s="9" t="s">
        <v>12</v>
      </c>
      <c r="R530" s="9"/>
      <c r="S530" s="24" t="s">
        <v>43</v>
      </c>
      <c r="T530" s="15"/>
      <c r="U530" s="15"/>
      <c r="V530" s="15"/>
      <c r="W530" s="15"/>
      <c r="X530" s="15"/>
      <c r="Y530" s="15"/>
      <c r="Z530" s="15"/>
      <c r="AA530" s="15"/>
      <c r="AB530" s="14"/>
      <c r="AC530" s="14"/>
      <c r="AD530" s="14"/>
      <c r="AE530" s="14"/>
      <c r="AF530" s="14"/>
      <c r="AG530" s="14"/>
      <c r="AH530" s="14"/>
      <c r="AI530" s="14"/>
      <c r="AJ530" s="10">
        <v>42447</v>
      </c>
      <c r="AK530" s="13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0">
        <v>15014</v>
      </c>
      <c r="AZ530" s="12">
        <f t="shared" si="16"/>
        <v>2</v>
      </c>
      <c r="BA530" s="12">
        <f t="shared" si="17"/>
        <v>1</v>
      </c>
    </row>
    <row r="531" spans="1:53" x14ac:dyDescent="0.2">
      <c r="A531" s="8" t="s">
        <v>411</v>
      </c>
      <c r="B531" s="8" t="s">
        <v>1064</v>
      </c>
      <c r="C531" s="8" t="s">
        <v>74</v>
      </c>
      <c r="D531" s="8" t="s">
        <v>384</v>
      </c>
      <c r="E531" s="8" t="s">
        <v>53</v>
      </c>
      <c r="F531" s="23">
        <v>43271</v>
      </c>
      <c r="G531" s="8" t="s">
        <v>48</v>
      </c>
      <c r="H531" s="9" t="s">
        <v>77</v>
      </c>
      <c r="I531" s="10" t="s">
        <v>84</v>
      </c>
      <c r="J531" s="19">
        <v>12.1</v>
      </c>
      <c r="K531" s="12" t="s">
        <v>51</v>
      </c>
      <c r="L531" s="9"/>
      <c r="M531" s="9"/>
      <c r="N531" s="9"/>
      <c r="Q531" s="9" t="s">
        <v>12</v>
      </c>
      <c r="R531" s="9"/>
      <c r="S531" s="15" t="s">
        <v>834</v>
      </c>
      <c r="T531" s="15"/>
      <c r="U531" s="15"/>
      <c r="V531" s="15"/>
      <c r="W531" s="15"/>
      <c r="X531" s="15"/>
      <c r="Y531" s="15"/>
      <c r="Z531" s="15"/>
      <c r="AA531" s="15"/>
      <c r="AB531" s="14"/>
      <c r="AC531" s="14"/>
      <c r="AD531" s="14"/>
      <c r="AE531" s="14"/>
      <c r="AF531" s="14"/>
      <c r="AG531" s="14"/>
      <c r="AH531" s="14"/>
      <c r="AI531" s="14"/>
      <c r="AJ531" s="10">
        <v>31638</v>
      </c>
      <c r="AK531" s="13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0">
        <v>137</v>
      </c>
      <c r="AY531" s="14"/>
      <c r="AZ531" s="12">
        <f t="shared" si="16"/>
        <v>2</v>
      </c>
      <c r="BA531" s="12">
        <f t="shared" si="17"/>
        <v>1</v>
      </c>
    </row>
    <row r="532" spans="1:53" x14ac:dyDescent="0.2">
      <c r="A532" s="8" t="s">
        <v>421</v>
      </c>
      <c r="B532" s="8" t="s">
        <v>1064</v>
      </c>
      <c r="C532" s="8" t="s">
        <v>74</v>
      </c>
      <c r="D532" s="8" t="s">
        <v>416</v>
      </c>
      <c r="E532" s="8" t="s">
        <v>47</v>
      </c>
      <c r="F532" s="23">
        <v>43244</v>
      </c>
      <c r="G532" s="8" t="s">
        <v>48</v>
      </c>
      <c r="H532" s="9" t="s">
        <v>77</v>
      </c>
      <c r="I532" s="10" t="s">
        <v>84</v>
      </c>
      <c r="J532" s="19">
        <v>9.1199999999999992</v>
      </c>
      <c r="K532" s="12" t="s">
        <v>51</v>
      </c>
      <c r="L532" s="47"/>
      <c r="M532" s="15"/>
      <c r="N532" s="14"/>
      <c r="Q532" s="9" t="s">
        <v>12</v>
      </c>
      <c r="R532" s="15"/>
      <c r="S532" s="15" t="s">
        <v>834</v>
      </c>
      <c r="T532" s="15"/>
      <c r="U532" s="15"/>
      <c r="V532" s="15"/>
      <c r="W532" s="15"/>
      <c r="X532" s="15"/>
      <c r="Y532" s="15"/>
      <c r="Z532" s="15"/>
      <c r="AA532" s="15"/>
      <c r="AB532" s="14"/>
      <c r="AC532" s="14"/>
      <c r="AD532" s="14"/>
      <c r="AE532" s="14"/>
      <c r="AF532" s="14"/>
      <c r="AG532" s="14"/>
      <c r="AH532" s="14"/>
      <c r="AI532" s="14"/>
      <c r="AJ532" s="10">
        <v>30820</v>
      </c>
      <c r="AK532" s="13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0">
        <v>446</v>
      </c>
      <c r="AY532" s="14"/>
      <c r="AZ532" s="12">
        <f t="shared" si="16"/>
        <v>2</v>
      </c>
      <c r="BA532" s="12">
        <f t="shared" si="17"/>
        <v>1</v>
      </c>
    </row>
    <row r="533" spans="1:53" x14ac:dyDescent="0.2">
      <c r="A533" s="8" t="s">
        <v>424</v>
      </c>
      <c r="B533" s="8" t="s">
        <v>1064</v>
      </c>
      <c r="C533" s="8" t="s">
        <v>74</v>
      </c>
      <c r="D533" s="8" t="s">
        <v>416</v>
      </c>
      <c r="E533" s="8" t="s">
        <v>47</v>
      </c>
      <c r="F533" s="23">
        <v>43244</v>
      </c>
      <c r="G533" s="8" t="s">
        <v>48</v>
      </c>
      <c r="H533" s="9" t="s">
        <v>77</v>
      </c>
      <c r="I533" s="10" t="s">
        <v>84</v>
      </c>
      <c r="J533" s="19">
        <v>13.5</v>
      </c>
      <c r="K533" s="12" t="s">
        <v>51</v>
      </c>
      <c r="L533" s="15" t="s">
        <v>1072</v>
      </c>
      <c r="M533" s="15"/>
      <c r="N533" s="15"/>
      <c r="Q533" s="15"/>
      <c r="R533" s="15"/>
      <c r="S533" s="15" t="s">
        <v>834</v>
      </c>
      <c r="T533" s="15"/>
      <c r="U533" s="15"/>
      <c r="V533" s="15"/>
      <c r="W533" s="15"/>
      <c r="X533" s="15"/>
      <c r="Y533" s="15"/>
      <c r="Z533" s="15"/>
      <c r="AA533" s="15"/>
      <c r="AB533" s="10">
        <v>59</v>
      </c>
      <c r="AC533" s="10"/>
      <c r="AD533" s="10"/>
      <c r="AE533" s="10"/>
      <c r="AF533" s="14"/>
      <c r="AG533" s="14"/>
      <c r="AH533" s="14"/>
      <c r="AI533" s="10"/>
      <c r="AJ533" s="14"/>
      <c r="AK533" s="13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0">
        <v>816</v>
      </c>
      <c r="AY533" s="14"/>
      <c r="AZ533" s="12">
        <f t="shared" si="16"/>
        <v>2</v>
      </c>
      <c r="BA533" s="12">
        <f t="shared" si="17"/>
        <v>1</v>
      </c>
    </row>
    <row r="534" spans="1:53" x14ac:dyDescent="0.2">
      <c r="A534" s="8" t="s">
        <v>438</v>
      </c>
      <c r="B534" s="8" t="s">
        <v>1064</v>
      </c>
      <c r="C534" s="8" t="s">
        <v>74</v>
      </c>
      <c r="D534" s="8" t="s">
        <v>416</v>
      </c>
      <c r="E534" s="8" t="s">
        <v>144</v>
      </c>
      <c r="F534" s="23">
        <v>43244</v>
      </c>
      <c r="G534" s="8" t="s">
        <v>48</v>
      </c>
      <c r="H534" s="9" t="s">
        <v>77</v>
      </c>
      <c r="I534" s="10" t="s">
        <v>84</v>
      </c>
      <c r="J534" s="19">
        <v>23.9</v>
      </c>
      <c r="K534" s="12" t="s">
        <v>51</v>
      </c>
      <c r="L534" s="45"/>
      <c r="M534" s="45"/>
      <c r="N534" s="26"/>
      <c r="Q534" s="24" t="s">
        <v>12</v>
      </c>
      <c r="R534" s="24"/>
      <c r="S534" s="9" t="s">
        <v>834</v>
      </c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8">
        <v>52280</v>
      </c>
      <c r="AK534" s="13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8">
        <v>11395</v>
      </c>
      <c r="AY534" s="14"/>
      <c r="AZ534" s="12">
        <f t="shared" si="16"/>
        <v>2</v>
      </c>
      <c r="BA534" s="12">
        <f t="shared" si="17"/>
        <v>1</v>
      </c>
    </row>
    <row r="535" spans="1:53" x14ac:dyDescent="0.2">
      <c r="A535" s="8" t="s">
        <v>439</v>
      </c>
      <c r="B535" s="8" t="s">
        <v>1064</v>
      </c>
      <c r="C535" s="8" t="s">
        <v>74</v>
      </c>
      <c r="D535" s="8" t="s">
        <v>416</v>
      </c>
      <c r="E535" s="8" t="s">
        <v>144</v>
      </c>
      <c r="F535" s="23">
        <v>43244</v>
      </c>
      <c r="G535" s="8" t="s">
        <v>48</v>
      </c>
      <c r="H535" s="9" t="s">
        <v>77</v>
      </c>
      <c r="I535" s="10" t="s">
        <v>84</v>
      </c>
      <c r="J535" s="19">
        <v>22.9</v>
      </c>
      <c r="K535" s="12" t="s">
        <v>51</v>
      </c>
      <c r="L535" s="45"/>
      <c r="M535" s="45"/>
      <c r="N535" s="26"/>
      <c r="Q535" s="24" t="s">
        <v>12</v>
      </c>
      <c r="R535" s="9"/>
      <c r="S535" s="9" t="s">
        <v>834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8">
        <v>56516</v>
      </c>
      <c r="AK535" s="13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8">
        <v>14747</v>
      </c>
      <c r="AY535" s="14"/>
      <c r="AZ535" s="12">
        <f t="shared" si="16"/>
        <v>2</v>
      </c>
      <c r="BA535" s="12">
        <f t="shared" si="17"/>
        <v>1</v>
      </c>
    </row>
    <row r="536" spans="1:53" x14ac:dyDescent="0.2">
      <c r="A536" s="8" t="s">
        <v>440</v>
      </c>
      <c r="B536" s="8" t="s">
        <v>1064</v>
      </c>
      <c r="C536" s="8" t="s">
        <v>74</v>
      </c>
      <c r="D536" s="8" t="s">
        <v>416</v>
      </c>
      <c r="E536" s="8" t="s">
        <v>144</v>
      </c>
      <c r="F536" s="23">
        <v>43244</v>
      </c>
      <c r="G536" s="8" t="s">
        <v>48</v>
      </c>
      <c r="H536" s="9" t="s">
        <v>77</v>
      </c>
      <c r="I536" s="10" t="s">
        <v>84</v>
      </c>
      <c r="J536" s="19">
        <v>18.7</v>
      </c>
      <c r="K536" s="12" t="s">
        <v>51</v>
      </c>
      <c r="L536" s="45"/>
      <c r="M536" s="45"/>
      <c r="N536" s="26"/>
      <c r="Q536" s="24" t="s">
        <v>12</v>
      </c>
      <c r="R536" s="24"/>
      <c r="S536" s="9" t="s">
        <v>834</v>
      </c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8">
        <v>43163</v>
      </c>
      <c r="AK536" s="13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8">
        <v>6008</v>
      </c>
      <c r="AY536" s="14"/>
      <c r="AZ536" s="12">
        <f t="shared" si="16"/>
        <v>2</v>
      </c>
      <c r="BA536" s="12">
        <f t="shared" si="17"/>
        <v>1</v>
      </c>
    </row>
    <row r="537" spans="1:53" x14ac:dyDescent="0.2">
      <c r="A537" s="8" t="s">
        <v>441</v>
      </c>
      <c r="B537" s="8" t="s">
        <v>1064</v>
      </c>
      <c r="C537" s="8" t="s">
        <v>74</v>
      </c>
      <c r="D537" s="8" t="s">
        <v>416</v>
      </c>
      <c r="E537" s="8" t="s">
        <v>144</v>
      </c>
      <c r="F537" s="23">
        <v>43244</v>
      </c>
      <c r="G537" s="8" t="s">
        <v>48</v>
      </c>
      <c r="H537" s="9" t="s">
        <v>77</v>
      </c>
      <c r="I537" s="10" t="s">
        <v>84</v>
      </c>
      <c r="J537" s="19">
        <v>7.78</v>
      </c>
      <c r="K537" s="12" t="s">
        <v>51</v>
      </c>
      <c r="L537" s="45"/>
      <c r="M537" s="45"/>
      <c r="N537" s="26"/>
      <c r="Q537" s="24" t="s">
        <v>12</v>
      </c>
      <c r="R537" s="24"/>
      <c r="S537" s="24" t="s">
        <v>43</v>
      </c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8">
        <v>21697</v>
      </c>
      <c r="AK537" s="13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8">
        <v>104</v>
      </c>
      <c r="AZ537" s="12">
        <f t="shared" si="16"/>
        <v>2</v>
      </c>
      <c r="BA537" s="12">
        <f t="shared" si="17"/>
        <v>1</v>
      </c>
    </row>
    <row r="538" spans="1:53" x14ac:dyDescent="0.2">
      <c r="A538" s="8" t="s">
        <v>446</v>
      </c>
      <c r="B538" s="8" t="s">
        <v>1064</v>
      </c>
      <c r="C538" s="8" t="s">
        <v>74</v>
      </c>
      <c r="D538" s="8" t="s">
        <v>416</v>
      </c>
      <c r="E538" s="8" t="s">
        <v>64</v>
      </c>
      <c r="F538" s="23">
        <v>43244</v>
      </c>
      <c r="G538" s="8" t="s">
        <v>48</v>
      </c>
      <c r="H538" s="9" t="s">
        <v>77</v>
      </c>
      <c r="I538" s="10" t="s">
        <v>84</v>
      </c>
      <c r="J538" s="19">
        <v>6.49</v>
      </c>
      <c r="K538" s="12" t="s">
        <v>51</v>
      </c>
      <c r="L538" s="9" t="s">
        <v>1072</v>
      </c>
      <c r="M538" s="45"/>
      <c r="N538" s="26"/>
      <c r="Q538" s="14"/>
      <c r="R538" s="9"/>
      <c r="S538" s="9" t="s">
        <v>834</v>
      </c>
      <c r="T538" s="14"/>
      <c r="U538" s="14"/>
      <c r="V538" s="14"/>
      <c r="W538" s="14"/>
      <c r="X538" s="14"/>
      <c r="Y538" s="14"/>
      <c r="Z538" s="14"/>
      <c r="AA538" s="14"/>
      <c r="AB538" s="8">
        <v>809</v>
      </c>
      <c r="AC538" s="14"/>
      <c r="AD538" s="14"/>
      <c r="AE538" s="14"/>
      <c r="AF538" s="14"/>
      <c r="AG538" s="14"/>
      <c r="AH538" s="14"/>
      <c r="AI538" s="14"/>
      <c r="AJ538" s="14"/>
      <c r="AK538" s="13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8">
        <v>157</v>
      </c>
      <c r="AY538" s="14"/>
      <c r="AZ538" s="12">
        <f t="shared" si="16"/>
        <v>2</v>
      </c>
      <c r="BA538" s="12">
        <f t="shared" si="17"/>
        <v>1</v>
      </c>
    </row>
    <row r="539" spans="1:53" x14ac:dyDescent="0.2">
      <c r="A539" s="8" t="s">
        <v>450</v>
      </c>
      <c r="B539" s="8" t="s">
        <v>1064</v>
      </c>
      <c r="C539" s="8" t="s">
        <v>74</v>
      </c>
      <c r="D539" s="8" t="s">
        <v>416</v>
      </c>
      <c r="E539" s="8" t="s">
        <v>64</v>
      </c>
      <c r="F539" s="23">
        <v>43244</v>
      </c>
      <c r="G539" s="8" t="s">
        <v>48</v>
      </c>
      <c r="H539" s="9" t="s">
        <v>77</v>
      </c>
      <c r="I539" s="10" t="s">
        <v>84</v>
      </c>
      <c r="J539" s="19">
        <v>6.81</v>
      </c>
      <c r="K539" s="12" t="s">
        <v>51</v>
      </c>
      <c r="L539" s="45"/>
      <c r="M539" s="45"/>
      <c r="N539" s="26"/>
      <c r="Q539" s="24" t="s">
        <v>12</v>
      </c>
      <c r="R539" s="24"/>
      <c r="S539" s="9" t="s">
        <v>834</v>
      </c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8">
        <v>53923</v>
      </c>
      <c r="AK539" s="13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8">
        <v>13</v>
      </c>
      <c r="AY539" s="14"/>
      <c r="AZ539" s="12">
        <f t="shared" si="16"/>
        <v>2</v>
      </c>
      <c r="BA539" s="12">
        <f t="shared" si="17"/>
        <v>1</v>
      </c>
    </row>
    <row r="540" spans="1:53" x14ac:dyDescent="0.2">
      <c r="A540" s="10" t="s">
        <v>452</v>
      </c>
      <c r="B540" s="8" t="s">
        <v>1064</v>
      </c>
      <c r="C540" s="8" t="s">
        <v>74</v>
      </c>
      <c r="D540" s="8" t="s">
        <v>416</v>
      </c>
      <c r="E540" s="8" t="s">
        <v>64</v>
      </c>
      <c r="F540" s="23">
        <v>43244</v>
      </c>
      <c r="G540" s="8" t="s">
        <v>48</v>
      </c>
      <c r="H540" s="9" t="s">
        <v>77</v>
      </c>
      <c r="I540" s="10" t="s">
        <v>84</v>
      </c>
      <c r="J540" s="19">
        <v>11.4</v>
      </c>
      <c r="K540" s="12" t="s">
        <v>51</v>
      </c>
      <c r="L540" s="45"/>
      <c r="M540" s="45"/>
      <c r="N540" s="26"/>
      <c r="Q540" s="24" t="s">
        <v>12</v>
      </c>
      <c r="R540" s="24"/>
      <c r="S540" s="9" t="s">
        <v>834</v>
      </c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8">
        <v>46984</v>
      </c>
      <c r="AK540" s="13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8">
        <v>2772</v>
      </c>
      <c r="AY540" s="14"/>
      <c r="AZ540" s="12">
        <f t="shared" si="16"/>
        <v>2</v>
      </c>
      <c r="BA540" s="12">
        <f t="shared" si="17"/>
        <v>1</v>
      </c>
    </row>
    <row r="541" spans="1:53" x14ac:dyDescent="0.2">
      <c r="A541" s="8" t="s">
        <v>454</v>
      </c>
      <c r="B541" s="8" t="s">
        <v>1064</v>
      </c>
      <c r="C541" s="8" t="s">
        <v>74</v>
      </c>
      <c r="D541" s="8" t="s">
        <v>416</v>
      </c>
      <c r="E541" s="8" t="s">
        <v>64</v>
      </c>
      <c r="F541" s="23">
        <v>43244</v>
      </c>
      <c r="G541" s="8" t="s">
        <v>48</v>
      </c>
      <c r="H541" s="9" t="s">
        <v>77</v>
      </c>
      <c r="I541" s="10" t="s">
        <v>84</v>
      </c>
      <c r="J541" s="19">
        <v>8.01</v>
      </c>
      <c r="K541" s="12" t="s">
        <v>51</v>
      </c>
      <c r="L541" s="45"/>
      <c r="M541" s="45"/>
      <c r="N541" s="26"/>
      <c r="Q541" s="24" t="s">
        <v>12</v>
      </c>
      <c r="R541" s="9"/>
      <c r="S541" s="9" t="s">
        <v>834</v>
      </c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8">
        <v>39680</v>
      </c>
      <c r="AK541" s="13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8">
        <v>86</v>
      </c>
      <c r="AZ541" s="12">
        <f t="shared" si="16"/>
        <v>2</v>
      </c>
      <c r="BA541" s="12">
        <f t="shared" si="17"/>
        <v>1</v>
      </c>
    </row>
    <row r="542" spans="1:53" x14ac:dyDescent="0.2">
      <c r="A542" s="8" t="s">
        <v>455</v>
      </c>
      <c r="B542" s="8" t="s">
        <v>1064</v>
      </c>
      <c r="C542" s="8" t="s">
        <v>74</v>
      </c>
      <c r="D542" s="8" t="s">
        <v>416</v>
      </c>
      <c r="E542" s="8" t="s">
        <v>64</v>
      </c>
      <c r="F542" s="23">
        <v>43244</v>
      </c>
      <c r="G542" s="8" t="s">
        <v>48</v>
      </c>
      <c r="H542" s="9" t="s">
        <v>77</v>
      </c>
      <c r="I542" s="10" t="s">
        <v>84</v>
      </c>
      <c r="J542" s="19">
        <v>17.600000000000001</v>
      </c>
      <c r="K542" s="12" t="s">
        <v>51</v>
      </c>
      <c r="L542" s="9" t="s">
        <v>1072</v>
      </c>
      <c r="M542" s="45"/>
      <c r="N542" s="26"/>
      <c r="Q542" s="14"/>
      <c r="R542" s="9"/>
      <c r="S542" s="9" t="s">
        <v>834</v>
      </c>
      <c r="T542" s="14"/>
      <c r="U542" s="14"/>
      <c r="V542" s="14"/>
      <c r="W542" s="14"/>
      <c r="X542" s="14"/>
      <c r="Y542" s="14"/>
      <c r="Z542" s="14"/>
      <c r="AA542" s="14"/>
      <c r="AB542" s="8">
        <v>4053</v>
      </c>
      <c r="AC542" s="14"/>
      <c r="AD542" s="14"/>
      <c r="AE542" s="14"/>
      <c r="AF542" s="14"/>
      <c r="AG542" s="14"/>
      <c r="AH542" s="14"/>
      <c r="AI542" s="14"/>
      <c r="AJ542" s="14"/>
      <c r="AK542" s="13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8">
        <v>16454</v>
      </c>
      <c r="AY542" s="14"/>
      <c r="AZ542" s="12">
        <f t="shared" si="16"/>
        <v>2</v>
      </c>
      <c r="BA542" s="12">
        <f t="shared" si="17"/>
        <v>1</v>
      </c>
    </row>
    <row r="543" spans="1:53" x14ac:dyDescent="0.2">
      <c r="A543" s="8" t="s">
        <v>458</v>
      </c>
      <c r="B543" s="8" t="s">
        <v>1064</v>
      </c>
      <c r="C543" s="8" t="s">
        <v>74</v>
      </c>
      <c r="D543" s="8" t="s">
        <v>416</v>
      </c>
      <c r="E543" s="8" t="s">
        <v>64</v>
      </c>
      <c r="F543" s="23">
        <v>43244</v>
      </c>
      <c r="G543" s="8" t="s">
        <v>48</v>
      </c>
      <c r="H543" s="9" t="s">
        <v>77</v>
      </c>
      <c r="I543" s="10" t="s">
        <v>84</v>
      </c>
      <c r="J543" s="19">
        <v>11.3</v>
      </c>
      <c r="K543" s="12" t="s">
        <v>51</v>
      </c>
      <c r="L543" s="9" t="s">
        <v>459</v>
      </c>
      <c r="M543" s="45"/>
      <c r="N543" s="26"/>
      <c r="Q543" s="14"/>
      <c r="R543" s="24"/>
      <c r="S543" s="24" t="s">
        <v>43</v>
      </c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3"/>
      <c r="AL543" s="14"/>
      <c r="AM543" s="14"/>
      <c r="AN543" s="14"/>
      <c r="AO543" s="14"/>
      <c r="AP543" s="14"/>
      <c r="AQ543" s="14"/>
      <c r="AR543" s="14"/>
      <c r="AS543" s="8">
        <v>879</v>
      </c>
      <c r="AT543" s="8"/>
      <c r="AU543" s="8"/>
      <c r="AV543" s="14"/>
      <c r="AW543" s="14"/>
      <c r="AX543" s="14"/>
      <c r="AY543" s="8">
        <v>4046</v>
      </c>
      <c r="AZ543" s="12">
        <f t="shared" si="16"/>
        <v>2</v>
      </c>
      <c r="BA543" s="12">
        <f t="shared" si="17"/>
        <v>1</v>
      </c>
    </row>
    <row r="544" spans="1:53" x14ac:dyDescent="0.2">
      <c r="A544" s="8" t="s">
        <v>477</v>
      </c>
      <c r="B544" s="8" t="s">
        <v>1064</v>
      </c>
      <c r="C544" s="8" t="s">
        <v>74</v>
      </c>
      <c r="D544" s="8" t="s">
        <v>416</v>
      </c>
      <c r="E544" s="8" t="s">
        <v>53</v>
      </c>
      <c r="F544" s="23">
        <v>43244</v>
      </c>
      <c r="G544" s="8" t="s">
        <v>48</v>
      </c>
      <c r="H544" s="9" t="s">
        <v>77</v>
      </c>
      <c r="I544" s="10" t="s">
        <v>84</v>
      </c>
      <c r="J544" s="19">
        <v>8.4499999999999993</v>
      </c>
      <c r="K544" s="12" t="s">
        <v>51</v>
      </c>
      <c r="L544" s="45"/>
      <c r="M544" s="45"/>
      <c r="N544" s="26"/>
      <c r="Q544" s="24" t="s">
        <v>12</v>
      </c>
      <c r="R544" s="24"/>
      <c r="S544" s="9" t="s">
        <v>834</v>
      </c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8">
        <v>18734</v>
      </c>
      <c r="AK544" s="13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8">
        <v>20</v>
      </c>
      <c r="AY544" s="14"/>
      <c r="AZ544" s="12">
        <f t="shared" si="16"/>
        <v>2</v>
      </c>
      <c r="BA544" s="12">
        <f t="shared" si="17"/>
        <v>1</v>
      </c>
    </row>
    <row r="545" spans="1:53" x14ac:dyDescent="0.2">
      <c r="A545" s="8" t="s">
        <v>482</v>
      </c>
      <c r="B545" s="8" t="s">
        <v>1064</v>
      </c>
      <c r="C545" s="8" t="s">
        <v>74</v>
      </c>
      <c r="D545" s="8" t="s">
        <v>416</v>
      </c>
      <c r="E545" s="8" t="s">
        <v>67</v>
      </c>
      <c r="F545" s="23">
        <v>43244</v>
      </c>
      <c r="G545" s="8" t="s">
        <v>68</v>
      </c>
      <c r="H545" s="9" t="s">
        <v>77</v>
      </c>
      <c r="I545" s="10" t="s">
        <v>84</v>
      </c>
      <c r="J545" s="19">
        <v>3.41</v>
      </c>
      <c r="K545" s="12" t="s">
        <v>51</v>
      </c>
      <c r="L545" s="9" t="s">
        <v>1072</v>
      </c>
      <c r="M545" s="45"/>
      <c r="N545" s="26"/>
      <c r="Q545" s="14"/>
      <c r="R545" s="9"/>
      <c r="S545" s="9" t="s">
        <v>834</v>
      </c>
      <c r="T545" s="14"/>
      <c r="U545" s="14"/>
      <c r="V545" s="14"/>
      <c r="W545" s="14"/>
      <c r="X545" s="14"/>
      <c r="Y545" s="14"/>
      <c r="Z545" s="14"/>
      <c r="AA545" s="14"/>
      <c r="AB545" s="8">
        <v>489</v>
      </c>
      <c r="AC545" s="14"/>
      <c r="AD545" s="14"/>
      <c r="AE545" s="14"/>
      <c r="AF545" s="14"/>
      <c r="AG545" s="14"/>
      <c r="AH545" s="14"/>
      <c r="AI545" s="14"/>
      <c r="AJ545" s="14"/>
      <c r="AK545" s="13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8">
        <v>24</v>
      </c>
      <c r="AY545" s="14"/>
      <c r="AZ545" s="12">
        <f t="shared" si="16"/>
        <v>2</v>
      </c>
      <c r="BA545" s="12">
        <f t="shared" si="17"/>
        <v>1</v>
      </c>
    </row>
    <row r="546" spans="1:53" x14ac:dyDescent="0.2">
      <c r="A546" s="8" t="s">
        <v>486</v>
      </c>
      <c r="B546" s="8" t="s">
        <v>1064</v>
      </c>
      <c r="C546" s="8" t="s">
        <v>74</v>
      </c>
      <c r="D546" s="8" t="s">
        <v>484</v>
      </c>
      <c r="E546" s="8" t="s">
        <v>64</v>
      </c>
      <c r="F546" s="23">
        <v>43244</v>
      </c>
      <c r="G546" s="8" t="s">
        <v>48</v>
      </c>
      <c r="H546" s="9" t="s">
        <v>77</v>
      </c>
      <c r="I546" s="10" t="s">
        <v>84</v>
      </c>
      <c r="J546" s="19">
        <v>4.68</v>
      </c>
      <c r="K546" s="12" t="s">
        <v>51</v>
      </c>
      <c r="L546" s="45"/>
      <c r="M546" s="45"/>
      <c r="N546" s="26"/>
      <c r="Q546" s="24" t="s">
        <v>12</v>
      </c>
      <c r="R546" s="9"/>
      <c r="S546" s="9" t="s">
        <v>834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8">
        <v>29704</v>
      </c>
      <c r="AK546" s="13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8">
        <v>128</v>
      </c>
      <c r="AY546" s="14"/>
      <c r="AZ546" s="12">
        <f t="shared" si="16"/>
        <v>2</v>
      </c>
      <c r="BA546" s="12">
        <f t="shared" si="17"/>
        <v>1</v>
      </c>
    </row>
    <row r="547" spans="1:53" x14ac:dyDescent="0.2">
      <c r="A547" s="8" t="s">
        <v>493</v>
      </c>
      <c r="B547" s="8" t="s">
        <v>1064</v>
      </c>
      <c r="C547" s="8" t="s">
        <v>74</v>
      </c>
      <c r="D547" s="8" t="s">
        <v>494</v>
      </c>
      <c r="E547" s="8" t="s">
        <v>67</v>
      </c>
      <c r="F547" s="23">
        <v>43244</v>
      </c>
      <c r="G547" s="8" t="s">
        <v>68</v>
      </c>
      <c r="H547" s="9" t="s">
        <v>77</v>
      </c>
      <c r="I547" s="10" t="s">
        <v>84</v>
      </c>
      <c r="J547" s="11">
        <v>8.4600000000000009</v>
      </c>
      <c r="K547" s="12" t="s">
        <v>51</v>
      </c>
      <c r="L547" s="15"/>
      <c r="M547" s="15"/>
      <c r="N547" s="13"/>
      <c r="Q547" s="15" t="s">
        <v>12</v>
      </c>
      <c r="R547" s="14"/>
      <c r="S547" s="15" t="s">
        <v>834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3">
        <v>64230</v>
      </c>
      <c r="AK547" s="13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3">
        <v>10748</v>
      </c>
      <c r="AY547" s="14"/>
      <c r="AZ547" s="12">
        <f t="shared" si="16"/>
        <v>2</v>
      </c>
      <c r="BA547" s="12">
        <f t="shared" si="17"/>
        <v>1</v>
      </c>
    </row>
    <row r="548" spans="1:53" x14ac:dyDescent="0.2">
      <c r="A548" s="8" t="s">
        <v>495</v>
      </c>
      <c r="B548" s="8" t="s">
        <v>1064</v>
      </c>
      <c r="C548" s="8" t="s">
        <v>74</v>
      </c>
      <c r="D548" s="8" t="s">
        <v>494</v>
      </c>
      <c r="E548" s="8" t="s">
        <v>67</v>
      </c>
      <c r="F548" s="23">
        <v>43244</v>
      </c>
      <c r="G548" s="8" t="s">
        <v>68</v>
      </c>
      <c r="H548" s="9" t="s">
        <v>77</v>
      </c>
      <c r="I548" s="10" t="s">
        <v>84</v>
      </c>
      <c r="J548" s="11">
        <v>7.19</v>
      </c>
      <c r="K548" s="12" t="s">
        <v>51</v>
      </c>
      <c r="L548" s="15"/>
      <c r="M548" s="15"/>
      <c r="N548" s="13"/>
      <c r="Q548" s="15" t="s">
        <v>12</v>
      </c>
      <c r="R548" s="14"/>
      <c r="S548" s="15" t="s">
        <v>834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3">
        <v>68491</v>
      </c>
      <c r="AK548" s="13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3">
        <v>9759</v>
      </c>
      <c r="AY548" s="14"/>
      <c r="AZ548" s="12">
        <f t="shared" si="16"/>
        <v>2</v>
      </c>
      <c r="BA548" s="12">
        <f t="shared" si="17"/>
        <v>1</v>
      </c>
    </row>
    <row r="549" spans="1:53" x14ac:dyDescent="0.2">
      <c r="A549" s="8" t="s">
        <v>198</v>
      </c>
      <c r="B549" s="8" t="s">
        <v>1064</v>
      </c>
      <c r="C549" s="12" t="s">
        <v>74</v>
      </c>
      <c r="D549" s="12" t="s">
        <v>165</v>
      </c>
      <c r="E549" s="12" t="s">
        <v>90</v>
      </c>
      <c r="F549" s="16">
        <v>42910</v>
      </c>
      <c r="G549" s="12" t="s">
        <v>48</v>
      </c>
      <c r="H549" s="17" t="s">
        <v>77</v>
      </c>
      <c r="I549" s="12" t="s">
        <v>84</v>
      </c>
      <c r="J549" s="11">
        <v>14.4</v>
      </c>
      <c r="K549" s="12" t="s">
        <v>51</v>
      </c>
      <c r="L549" s="15" t="s">
        <v>30</v>
      </c>
      <c r="M549" s="15"/>
      <c r="N549" s="13"/>
      <c r="Q549" s="15" t="s">
        <v>12</v>
      </c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3">
        <v>61101</v>
      </c>
      <c r="AK549" s="13">
        <v>12</v>
      </c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2">
        <f t="shared" si="16"/>
        <v>2</v>
      </c>
      <c r="BA549" s="12">
        <f t="shared" si="17"/>
        <v>2</v>
      </c>
    </row>
    <row r="550" spans="1:53" x14ac:dyDescent="0.2">
      <c r="A550" s="8" t="s">
        <v>234</v>
      </c>
      <c r="B550" s="8" t="s">
        <v>1064</v>
      </c>
      <c r="C550" s="12" t="s">
        <v>74</v>
      </c>
      <c r="D550" s="12" t="s">
        <v>165</v>
      </c>
      <c r="E550" s="12" t="s">
        <v>90</v>
      </c>
      <c r="F550" s="16">
        <v>42910</v>
      </c>
      <c r="G550" s="12" t="s">
        <v>48</v>
      </c>
      <c r="H550" s="17" t="s">
        <v>77</v>
      </c>
      <c r="I550" s="12" t="s">
        <v>84</v>
      </c>
      <c r="J550" s="11">
        <v>12.4</v>
      </c>
      <c r="K550" s="12" t="s">
        <v>51</v>
      </c>
      <c r="L550" s="15" t="s">
        <v>38</v>
      </c>
      <c r="M550" s="15"/>
      <c r="N550" s="15"/>
      <c r="Q550" s="15" t="s">
        <v>12</v>
      </c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3">
        <v>59401</v>
      </c>
      <c r="AK550" s="13"/>
      <c r="AL550" s="14"/>
      <c r="AM550" s="14"/>
      <c r="AN550" s="14"/>
      <c r="AO550" s="14"/>
      <c r="AP550" s="14"/>
      <c r="AQ550" s="14"/>
      <c r="AR550" s="14"/>
      <c r="AS550" s="13">
        <v>7357</v>
      </c>
      <c r="AT550" s="14"/>
      <c r="AU550" s="14"/>
      <c r="AV550" s="14"/>
      <c r="AW550" s="14"/>
      <c r="AX550" s="14"/>
      <c r="AY550" s="14"/>
      <c r="AZ550" s="12">
        <f t="shared" si="16"/>
        <v>2</v>
      </c>
      <c r="BA550" s="12">
        <f t="shared" si="17"/>
        <v>2</v>
      </c>
    </row>
    <row r="551" spans="1:53" x14ac:dyDescent="0.2">
      <c r="A551" s="8" t="s">
        <v>335</v>
      </c>
      <c r="B551" s="8" t="s">
        <v>1064</v>
      </c>
      <c r="C551" s="12" t="s">
        <v>74</v>
      </c>
      <c r="D551" s="12" t="s">
        <v>165</v>
      </c>
      <c r="E551" s="12" t="s">
        <v>67</v>
      </c>
      <c r="F551" s="16">
        <v>42906</v>
      </c>
      <c r="G551" s="12" t="s">
        <v>82</v>
      </c>
      <c r="H551" s="17" t="s">
        <v>77</v>
      </c>
      <c r="I551" s="12" t="s">
        <v>84</v>
      </c>
      <c r="J551" s="19">
        <v>10.8</v>
      </c>
      <c r="K551" s="12" t="s">
        <v>51</v>
      </c>
      <c r="L551" s="9" t="s">
        <v>19</v>
      </c>
      <c r="M551" s="9"/>
      <c r="N551" s="9"/>
      <c r="Q551" s="9" t="s">
        <v>12</v>
      </c>
      <c r="R551" s="9"/>
      <c r="S551" s="9"/>
      <c r="T551" s="9"/>
      <c r="U551" s="9"/>
      <c r="V551" s="14"/>
      <c r="W551" s="14"/>
      <c r="X551" s="8">
        <v>4889</v>
      </c>
      <c r="Y551" s="8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8">
        <v>25714</v>
      </c>
      <c r="AK551" s="13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2">
        <f t="shared" si="16"/>
        <v>2</v>
      </c>
      <c r="BA551" s="12">
        <f t="shared" si="17"/>
        <v>2</v>
      </c>
    </row>
    <row r="552" spans="1:53" x14ac:dyDescent="0.2">
      <c r="A552" s="8" t="s">
        <v>422</v>
      </c>
      <c r="B552" s="8" t="s">
        <v>1064</v>
      </c>
      <c r="C552" s="8" t="s">
        <v>74</v>
      </c>
      <c r="D552" s="8" t="s">
        <v>416</v>
      </c>
      <c r="E552" s="8" t="s">
        <v>47</v>
      </c>
      <c r="F552" s="23">
        <v>43244</v>
      </c>
      <c r="G552" s="8" t="s">
        <v>48</v>
      </c>
      <c r="H552" s="9" t="s">
        <v>77</v>
      </c>
      <c r="I552" s="10" t="s">
        <v>84</v>
      </c>
      <c r="J552" s="19">
        <v>10.8</v>
      </c>
      <c r="K552" s="12" t="s">
        <v>51</v>
      </c>
      <c r="L552" s="15" t="s">
        <v>1072</v>
      </c>
      <c r="M552" s="9"/>
      <c r="N552" s="9"/>
      <c r="Q552" s="9" t="s">
        <v>12</v>
      </c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0">
        <v>117</v>
      </c>
      <c r="AC552" s="10"/>
      <c r="AD552" s="10"/>
      <c r="AE552" s="10"/>
      <c r="AF552" s="14"/>
      <c r="AG552" s="14"/>
      <c r="AH552" s="14"/>
      <c r="AI552" s="10"/>
      <c r="AJ552" s="10">
        <v>47197</v>
      </c>
      <c r="AK552" s="13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2">
        <f t="shared" si="16"/>
        <v>2</v>
      </c>
      <c r="BA552" s="12">
        <f t="shared" si="17"/>
        <v>2</v>
      </c>
    </row>
    <row r="553" spans="1:53" x14ac:dyDescent="0.2">
      <c r="A553" s="8" t="s">
        <v>154</v>
      </c>
      <c r="B553" s="8" t="s">
        <v>1064</v>
      </c>
      <c r="C553" s="12" t="s">
        <v>74</v>
      </c>
      <c r="D553" s="12" t="s">
        <v>146</v>
      </c>
      <c r="E553" s="12" t="s">
        <v>125</v>
      </c>
      <c r="F553" s="16">
        <v>42902</v>
      </c>
      <c r="G553" s="12" t="s">
        <v>48</v>
      </c>
      <c r="H553" s="9" t="s">
        <v>56</v>
      </c>
      <c r="I553" s="12" t="s">
        <v>50</v>
      </c>
      <c r="J553" s="19">
        <v>110</v>
      </c>
      <c r="K553" s="12" t="s">
        <v>51</v>
      </c>
      <c r="L553" s="9" t="s">
        <v>32</v>
      </c>
      <c r="M553" s="9"/>
      <c r="N553" s="9"/>
      <c r="Q553" s="9"/>
      <c r="R553" s="9" t="s">
        <v>28</v>
      </c>
      <c r="S553" s="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8">
        <v>20</v>
      </c>
      <c r="AH553" s="14"/>
      <c r="AI553" s="14"/>
      <c r="AJ553" s="14"/>
      <c r="AK553" s="13"/>
      <c r="AL553" s="14"/>
      <c r="AM553" s="8">
        <v>58578</v>
      </c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2">
        <f t="shared" si="16"/>
        <v>2</v>
      </c>
      <c r="BA553" s="12">
        <f t="shared" si="17"/>
        <v>2</v>
      </c>
    </row>
    <row r="554" spans="1:53" x14ac:dyDescent="0.2">
      <c r="A554" s="8" t="s">
        <v>480</v>
      </c>
      <c r="B554" s="8" t="s">
        <v>1064</v>
      </c>
      <c r="C554" s="8" t="s">
        <v>74</v>
      </c>
      <c r="D554" s="8" t="s">
        <v>416</v>
      </c>
      <c r="E554" s="8" t="s">
        <v>53</v>
      </c>
      <c r="F554" s="23">
        <v>43244</v>
      </c>
      <c r="G554" s="8" t="s">
        <v>48</v>
      </c>
      <c r="H554" s="9" t="s">
        <v>56</v>
      </c>
      <c r="I554" s="10" t="s">
        <v>50</v>
      </c>
      <c r="J554" s="19">
        <v>91</v>
      </c>
      <c r="K554" s="12" t="s">
        <v>51</v>
      </c>
      <c r="L554" s="9" t="s">
        <v>33</v>
      </c>
      <c r="M554" s="45"/>
      <c r="N554" s="26"/>
      <c r="Q554" s="14"/>
      <c r="R554" s="9" t="s">
        <v>13</v>
      </c>
      <c r="S554" s="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8"/>
      <c r="AG554" s="14"/>
      <c r="AH554" s="8">
        <v>22321</v>
      </c>
      <c r="AI554" s="14"/>
      <c r="AJ554" s="14"/>
      <c r="AK554" s="13"/>
      <c r="AL554" s="14"/>
      <c r="AM554" s="14"/>
      <c r="AN554" s="8">
        <v>313</v>
      </c>
      <c r="AO554" s="8"/>
      <c r="AP554" s="8"/>
      <c r="AQ554" s="14"/>
      <c r="AR554" s="14"/>
      <c r="AS554" s="14"/>
      <c r="AT554" s="14"/>
      <c r="AU554" s="14"/>
      <c r="AV554" s="14"/>
      <c r="AW554" s="14"/>
      <c r="AX554" s="14"/>
      <c r="AY554" s="14"/>
      <c r="AZ554" s="12">
        <f t="shared" si="16"/>
        <v>2</v>
      </c>
      <c r="BA554" s="12">
        <f t="shared" si="17"/>
        <v>2</v>
      </c>
    </row>
    <row r="555" spans="1:53" x14ac:dyDescent="0.2">
      <c r="A555" s="8" t="s">
        <v>725</v>
      </c>
      <c r="B555" s="8" t="s">
        <v>1068</v>
      </c>
      <c r="C555" s="12" t="s">
        <v>722</v>
      </c>
      <c r="D555" s="12" t="s">
        <v>723</v>
      </c>
      <c r="E555" s="12" t="s">
        <v>726</v>
      </c>
      <c r="F555" s="16">
        <v>43001</v>
      </c>
      <c r="G555" s="12" t="s">
        <v>48</v>
      </c>
      <c r="H555" s="17" t="s">
        <v>77</v>
      </c>
      <c r="I555" s="12" t="s">
        <v>84</v>
      </c>
      <c r="J555" s="19">
        <v>17.3</v>
      </c>
      <c r="K555" s="12" t="s">
        <v>51</v>
      </c>
      <c r="L555" s="15" t="s">
        <v>1072</v>
      </c>
      <c r="M555" s="15"/>
      <c r="N555" s="15"/>
      <c r="Q555" s="14"/>
      <c r="R555" s="14"/>
      <c r="S555" s="15" t="s">
        <v>834</v>
      </c>
      <c r="T555" s="14"/>
      <c r="U555" s="14"/>
      <c r="V555" s="14"/>
      <c r="W555" s="14"/>
      <c r="X555" s="14"/>
      <c r="Y555" s="14"/>
      <c r="Z555" s="14"/>
      <c r="AA555" s="14"/>
      <c r="AB555" s="13">
        <v>3011</v>
      </c>
      <c r="AC555" s="13"/>
      <c r="AD555" s="13"/>
      <c r="AE555" s="13"/>
      <c r="AF555" s="14"/>
      <c r="AG555" s="14"/>
      <c r="AH555" s="14"/>
      <c r="AI555" s="14"/>
      <c r="AJ555" s="14"/>
      <c r="AK555" s="13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3">
        <v>2732</v>
      </c>
      <c r="AY555" s="14"/>
      <c r="AZ555" s="12">
        <f t="shared" si="16"/>
        <v>2</v>
      </c>
      <c r="BA555" s="12">
        <f t="shared" si="17"/>
        <v>1</v>
      </c>
    </row>
    <row r="556" spans="1:53" x14ac:dyDescent="0.2">
      <c r="A556" s="8" t="s">
        <v>733</v>
      </c>
      <c r="B556" s="8" t="s">
        <v>1068</v>
      </c>
      <c r="C556" s="12" t="s">
        <v>722</v>
      </c>
      <c r="D556" s="12" t="s">
        <v>734</v>
      </c>
      <c r="E556" s="12" t="s">
        <v>735</v>
      </c>
      <c r="F556" s="16">
        <v>43002</v>
      </c>
      <c r="G556" s="12" t="s">
        <v>48</v>
      </c>
      <c r="H556" s="17" t="s">
        <v>77</v>
      </c>
      <c r="I556" s="12" t="s">
        <v>84</v>
      </c>
      <c r="J556" s="19">
        <v>32.200000000000003</v>
      </c>
      <c r="K556" s="12" t="s">
        <v>51</v>
      </c>
      <c r="L556" s="15"/>
      <c r="M556" s="15"/>
      <c r="N556" s="13"/>
      <c r="Q556" s="15" t="s">
        <v>12</v>
      </c>
      <c r="R556" s="14"/>
      <c r="S556" s="15" t="s">
        <v>834</v>
      </c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3">
        <v>54579</v>
      </c>
      <c r="AK556" s="13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3">
        <v>20947</v>
      </c>
      <c r="AY556" s="14"/>
      <c r="AZ556" s="12">
        <f t="shared" si="16"/>
        <v>2</v>
      </c>
      <c r="BA556" s="12">
        <f t="shared" si="17"/>
        <v>1</v>
      </c>
    </row>
    <row r="557" spans="1:53" x14ac:dyDescent="0.2">
      <c r="A557" s="8" t="s">
        <v>741</v>
      </c>
      <c r="B557" s="8" t="s">
        <v>1068</v>
      </c>
      <c r="C557" s="12" t="s">
        <v>722</v>
      </c>
      <c r="D557" s="12" t="s">
        <v>146</v>
      </c>
      <c r="E557" s="12" t="s">
        <v>726</v>
      </c>
      <c r="F557" s="16">
        <v>43004</v>
      </c>
      <c r="G557" s="12" t="s">
        <v>48</v>
      </c>
      <c r="H557" s="17" t="s">
        <v>77</v>
      </c>
      <c r="I557" s="12" t="s">
        <v>84</v>
      </c>
      <c r="J557" s="19">
        <v>13</v>
      </c>
      <c r="K557" s="12" t="s">
        <v>51</v>
      </c>
      <c r="L557" s="15" t="s">
        <v>36</v>
      </c>
      <c r="M557" s="15"/>
      <c r="N557" s="13"/>
      <c r="Q557" s="14"/>
      <c r="R557" s="14"/>
      <c r="S557" s="15" t="s">
        <v>834</v>
      </c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3"/>
      <c r="AL557" s="14"/>
      <c r="AM557" s="14"/>
      <c r="AN557" s="14"/>
      <c r="AO557" s="14"/>
      <c r="AP557" s="14"/>
      <c r="AQ557" s="13">
        <v>408</v>
      </c>
      <c r="AR557" s="13"/>
      <c r="AS557" s="14"/>
      <c r="AT557" s="14"/>
      <c r="AU557" s="14"/>
      <c r="AV557" s="14"/>
      <c r="AW557" s="14"/>
      <c r="AX557" s="13">
        <v>7137</v>
      </c>
      <c r="AY557" s="14"/>
      <c r="AZ557" s="12">
        <f t="shared" si="16"/>
        <v>2</v>
      </c>
      <c r="BA557" s="12">
        <f t="shared" si="17"/>
        <v>1</v>
      </c>
    </row>
    <row r="558" spans="1:53" x14ac:dyDescent="0.2">
      <c r="A558" s="8" t="s">
        <v>743</v>
      </c>
      <c r="B558" s="8" t="s">
        <v>1068</v>
      </c>
      <c r="C558" s="12" t="s">
        <v>722</v>
      </c>
      <c r="D558" s="12" t="s">
        <v>146</v>
      </c>
      <c r="E558" s="12" t="s">
        <v>726</v>
      </c>
      <c r="F558" s="16">
        <v>43004</v>
      </c>
      <c r="G558" s="12" t="s">
        <v>48</v>
      </c>
      <c r="H558" s="17" t="s">
        <v>77</v>
      </c>
      <c r="I558" s="12" t="s">
        <v>84</v>
      </c>
      <c r="J558" s="19">
        <v>30.6</v>
      </c>
      <c r="K558" s="12" t="s">
        <v>51</v>
      </c>
      <c r="L558" s="15"/>
      <c r="M558" s="15"/>
      <c r="N558" s="13"/>
      <c r="Q558" s="15" t="s">
        <v>12</v>
      </c>
      <c r="R558" s="14"/>
      <c r="S558" s="15" t="s">
        <v>834</v>
      </c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3">
        <v>36</v>
      </c>
      <c r="AK558" s="13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3">
        <v>59897</v>
      </c>
      <c r="AY558" s="14"/>
      <c r="AZ558" s="12">
        <f t="shared" si="16"/>
        <v>2</v>
      </c>
      <c r="BA558" s="12">
        <f t="shared" si="17"/>
        <v>1</v>
      </c>
    </row>
    <row r="559" spans="1:53" x14ac:dyDescent="0.2">
      <c r="A559" s="8" t="s">
        <v>745</v>
      </c>
      <c r="B559" s="8" t="s">
        <v>1068</v>
      </c>
      <c r="C559" s="12" t="s">
        <v>722</v>
      </c>
      <c r="D559" s="12" t="s">
        <v>146</v>
      </c>
      <c r="E559" s="12" t="s">
        <v>726</v>
      </c>
      <c r="F559" s="16">
        <v>43004</v>
      </c>
      <c r="G559" s="12" t="s">
        <v>48</v>
      </c>
      <c r="H559" s="17" t="s">
        <v>77</v>
      </c>
      <c r="I559" s="12" t="s">
        <v>84</v>
      </c>
      <c r="J559" s="19">
        <v>12.4</v>
      </c>
      <c r="K559" s="12" t="s">
        <v>51</v>
      </c>
      <c r="L559" s="15"/>
      <c r="M559" s="15"/>
      <c r="N559" s="13"/>
      <c r="Q559" s="15" t="s">
        <v>12</v>
      </c>
      <c r="R559" s="14"/>
      <c r="S559" s="15" t="s">
        <v>834</v>
      </c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3">
        <v>4039</v>
      </c>
      <c r="AK559" s="13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3">
        <v>31866</v>
      </c>
      <c r="AY559" s="14"/>
      <c r="AZ559" s="12">
        <f t="shared" si="16"/>
        <v>2</v>
      </c>
      <c r="BA559" s="12">
        <f t="shared" si="17"/>
        <v>1</v>
      </c>
    </row>
    <row r="560" spans="1:53" x14ac:dyDescent="0.2">
      <c r="A560" s="8" t="s">
        <v>748</v>
      </c>
      <c r="B560" s="8" t="s">
        <v>1068</v>
      </c>
      <c r="C560" s="12" t="s">
        <v>722</v>
      </c>
      <c r="D560" s="12" t="s">
        <v>146</v>
      </c>
      <c r="E560" s="12" t="s">
        <v>735</v>
      </c>
      <c r="F560" s="16">
        <v>43004</v>
      </c>
      <c r="G560" s="12" t="s">
        <v>48</v>
      </c>
      <c r="H560" s="17" t="s">
        <v>77</v>
      </c>
      <c r="I560" s="12" t="s">
        <v>84</v>
      </c>
      <c r="J560" s="19">
        <v>8.75</v>
      </c>
      <c r="K560" s="12" t="s">
        <v>51</v>
      </c>
      <c r="L560" s="15"/>
      <c r="M560" s="15"/>
      <c r="N560" s="13"/>
      <c r="Q560" s="15" t="s">
        <v>12</v>
      </c>
      <c r="R560" s="14"/>
      <c r="S560" s="15" t="s">
        <v>834</v>
      </c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3">
        <v>9060</v>
      </c>
      <c r="AK560" s="13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3">
        <v>60630</v>
      </c>
      <c r="AY560" s="14"/>
      <c r="AZ560" s="12">
        <f t="shared" si="16"/>
        <v>2</v>
      </c>
      <c r="BA560" s="12">
        <f t="shared" si="17"/>
        <v>1</v>
      </c>
    </row>
    <row r="561" spans="1:53" x14ac:dyDescent="0.2">
      <c r="A561" s="8" t="s">
        <v>752</v>
      </c>
      <c r="B561" s="8" t="s">
        <v>1068</v>
      </c>
      <c r="C561" s="12" t="s">
        <v>722</v>
      </c>
      <c r="D561" s="12" t="s">
        <v>146</v>
      </c>
      <c r="E561" s="12" t="s">
        <v>494</v>
      </c>
      <c r="F561" s="16">
        <v>43004</v>
      </c>
      <c r="G561" s="12" t="s">
        <v>68</v>
      </c>
      <c r="H561" s="17" t="s">
        <v>77</v>
      </c>
      <c r="I561" s="12" t="s">
        <v>84</v>
      </c>
      <c r="J561" s="19">
        <v>24.2</v>
      </c>
      <c r="K561" s="12" t="s">
        <v>51</v>
      </c>
      <c r="L561" s="15"/>
      <c r="M561" s="15"/>
      <c r="N561" s="13"/>
      <c r="Q561" s="15" t="s">
        <v>12</v>
      </c>
      <c r="R561" s="14"/>
      <c r="S561" s="15" t="s">
        <v>834</v>
      </c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3">
        <v>1890</v>
      </c>
      <c r="AK561" s="13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3">
        <v>48664</v>
      </c>
      <c r="AY561" s="14"/>
      <c r="AZ561" s="12">
        <f t="shared" si="16"/>
        <v>2</v>
      </c>
      <c r="BA561" s="12">
        <f t="shared" si="17"/>
        <v>1</v>
      </c>
    </row>
    <row r="562" spans="1:53" x14ac:dyDescent="0.2">
      <c r="A562" s="8" t="s">
        <v>753</v>
      </c>
      <c r="B562" s="8" t="s">
        <v>1068</v>
      </c>
      <c r="C562" s="12" t="s">
        <v>722</v>
      </c>
      <c r="D562" s="12" t="s">
        <v>146</v>
      </c>
      <c r="E562" s="12" t="s">
        <v>494</v>
      </c>
      <c r="F562" s="16">
        <v>43004</v>
      </c>
      <c r="G562" s="12" t="s">
        <v>68</v>
      </c>
      <c r="H562" s="17" t="s">
        <v>77</v>
      </c>
      <c r="I562" s="12" t="s">
        <v>84</v>
      </c>
      <c r="J562" s="19">
        <v>27.8</v>
      </c>
      <c r="K562" s="12" t="s">
        <v>51</v>
      </c>
      <c r="L562" s="15" t="s">
        <v>36</v>
      </c>
      <c r="M562" s="15"/>
      <c r="N562" s="15"/>
      <c r="Q562" s="14"/>
      <c r="R562" s="14"/>
      <c r="S562" s="15" t="s">
        <v>834</v>
      </c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3"/>
      <c r="AL562" s="14"/>
      <c r="AM562" s="14"/>
      <c r="AN562" s="14"/>
      <c r="AO562" s="14"/>
      <c r="AP562" s="14"/>
      <c r="AQ562" s="13">
        <v>4656</v>
      </c>
      <c r="AR562" s="13"/>
      <c r="AS562" s="14"/>
      <c r="AT562" s="14"/>
      <c r="AU562" s="14"/>
      <c r="AV562" s="14"/>
      <c r="AW562" s="14"/>
      <c r="AX562" s="13">
        <v>11898</v>
      </c>
      <c r="AY562" s="14"/>
      <c r="AZ562" s="12">
        <f t="shared" si="16"/>
        <v>2</v>
      </c>
      <c r="BA562" s="12">
        <f t="shared" si="17"/>
        <v>1</v>
      </c>
    </row>
    <row r="563" spans="1:53" x14ac:dyDescent="0.2">
      <c r="A563" s="8" t="s">
        <v>754</v>
      </c>
      <c r="B563" s="8" t="s">
        <v>1068</v>
      </c>
      <c r="C563" s="12" t="s">
        <v>722</v>
      </c>
      <c r="D563" s="12" t="s">
        <v>146</v>
      </c>
      <c r="E563" s="12" t="s">
        <v>494</v>
      </c>
      <c r="F563" s="16">
        <v>43004</v>
      </c>
      <c r="G563" s="12" t="s">
        <v>68</v>
      </c>
      <c r="H563" s="17" t="s">
        <v>77</v>
      </c>
      <c r="I563" s="12" t="s">
        <v>84</v>
      </c>
      <c r="J563" s="19">
        <v>39</v>
      </c>
      <c r="K563" s="12" t="s">
        <v>51</v>
      </c>
      <c r="L563" s="15"/>
      <c r="M563" s="15"/>
      <c r="N563" s="13"/>
      <c r="Q563" s="15" t="s">
        <v>12</v>
      </c>
      <c r="R563" s="14"/>
      <c r="S563" s="15" t="s">
        <v>834</v>
      </c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3">
        <v>21328</v>
      </c>
      <c r="AK563" s="13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3">
        <v>57365</v>
      </c>
      <c r="AY563" s="14"/>
      <c r="AZ563" s="12">
        <f t="shared" si="16"/>
        <v>2</v>
      </c>
      <c r="BA563" s="12">
        <f t="shared" si="17"/>
        <v>1</v>
      </c>
    </row>
    <row r="564" spans="1:53" x14ac:dyDescent="0.2">
      <c r="A564" s="8" t="s">
        <v>755</v>
      </c>
      <c r="B564" s="8" t="s">
        <v>1068</v>
      </c>
      <c r="C564" s="12" t="s">
        <v>722</v>
      </c>
      <c r="D564" s="12" t="s">
        <v>146</v>
      </c>
      <c r="E564" s="12" t="s">
        <v>494</v>
      </c>
      <c r="F564" s="16">
        <v>43004</v>
      </c>
      <c r="G564" s="12" t="s">
        <v>68</v>
      </c>
      <c r="H564" s="17" t="s">
        <v>77</v>
      </c>
      <c r="I564" s="12" t="s">
        <v>84</v>
      </c>
      <c r="J564" s="19">
        <v>35</v>
      </c>
      <c r="K564" s="12" t="s">
        <v>51</v>
      </c>
      <c r="L564" s="15" t="s">
        <v>36</v>
      </c>
      <c r="M564" s="15"/>
      <c r="N564" s="15"/>
      <c r="Q564" s="14"/>
      <c r="R564" s="14"/>
      <c r="S564" s="15" t="s">
        <v>834</v>
      </c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3"/>
      <c r="AL564" s="14"/>
      <c r="AM564" s="14"/>
      <c r="AN564" s="14"/>
      <c r="AO564" s="14"/>
      <c r="AP564" s="14"/>
      <c r="AQ564" s="13">
        <v>32946</v>
      </c>
      <c r="AR564" s="13"/>
      <c r="AS564" s="14"/>
      <c r="AT564" s="14"/>
      <c r="AU564" s="14"/>
      <c r="AV564" s="14"/>
      <c r="AW564" s="14"/>
      <c r="AX564" s="13">
        <v>33371</v>
      </c>
      <c r="AY564" s="14"/>
      <c r="AZ564" s="12">
        <f t="shared" si="16"/>
        <v>2</v>
      </c>
      <c r="BA564" s="12">
        <f t="shared" si="17"/>
        <v>1</v>
      </c>
    </row>
    <row r="565" spans="1:53" x14ac:dyDescent="0.2">
      <c r="A565" s="8" t="s">
        <v>759</v>
      </c>
      <c r="B565" s="8" t="s">
        <v>1068</v>
      </c>
      <c r="C565" s="12" t="s">
        <v>722</v>
      </c>
      <c r="D565" s="12" t="s">
        <v>146</v>
      </c>
      <c r="E565" s="12" t="s">
        <v>494</v>
      </c>
      <c r="F565" s="16">
        <v>43004</v>
      </c>
      <c r="G565" s="12" t="s">
        <v>68</v>
      </c>
      <c r="H565" s="17" t="s">
        <v>77</v>
      </c>
      <c r="I565" s="12" t="s">
        <v>84</v>
      </c>
      <c r="J565" s="19">
        <v>50.8</v>
      </c>
      <c r="K565" s="12" t="s">
        <v>51</v>
      </c>
      <c r="L565" s="15"/>
      <c r="M565" s="15"/>
      <c r="N565" s="13"/>
      <c r="Q565" s="15" t="s">
        <v>12</v>
      </c>
      <c r="R565" s="14"/>
      <c r="S565" s="15" t="s">
        <v>834</v>
      </c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3">
        <v>18984</v>
      </c>
      <c r="AK565" s="13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3">
        <v>67625</v>
      </c>
      <c r="AY565" s="14"/>
      <c r="AZ565" s="12">
        <f t="shared" si="16"/>
        <v>2</v>
      </c>
      <c r="BA565" s="12">
        <f t="shared" si="17"/>
        <v>1</v>
      </c>
    </row>
    <row r="566" spans="1:53" x14ac:dyDescent="0.2">
      <c r="A566" s="8" t="s">
        <v>764</v>
      </c>
      <c r="B566" s="8" t="s">
        <v>1068</v>
      </c>
      <c r="C566" s="12" t="s">
        <v>722</v>
      </c>
      <c r="D566" s="12" t="s">
        <v>146</v>
      </c>
      <c r="E566" s="12" t="s">
        <v>494</v>
      </c>
      <c r="F566" s="16">
        <v>43004</v>
      </c>
      <c r="G566" s="12" t="s">
        <v>68</v>
      </c>
      <c r="H566" s="17" t="s">
        <v>77</v>
      </c>
      <c r="I566" s="12" t="s">
        <v>84</v>
      </c>
      <c r="J566" s="19">
        <v>14.1</v>
      </c>
      <c r="K566" s="12" t="s">
        <v>51</v>
      </c>
      <c r="L566" s="15" t="s">
        <v>38</v>
      </c>
      <c r="M566" s="15"/>
      <c r="N566" s="13"/>
      <c r="Q566" s="14"/>
      <c r="R566" s="14"/>
      <c r="S566" s="15" t="s">
        <v>834</v>
      </c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3"/>
      <c r="AL566" s="14"/>
      <c r="AM566" s="14"/>
      <c r="AN566" s="14"/>
      <c r="AO566" s="14"/>
      <c r="AP566" s="14"/>
      <c r="AQ566" s="14"/>
      <c r="AR566" s="14"/>
      <c r="AS566" s="13">
        <v>15752</v>
      </c>
      <c r="AT566" s="14"/>
      <c r="AU566" s="14"/>
      <c r="AV566" s="14"/>
      <c r="AW566" s="14"/>
      <c r="AX566" s="13">
        <v>27962</v>
      </c>
      <c r="AY566" s="14"/>
      <c r="AZ566" s="12">
        <f t="shared" si="16"/>
        <v>2</v>
      </c>
      <c r="BA566" s="12">
        <f t="shared" si="17"/>
        <v>1</v>
      </c>
    </row>
    <row r="567" spans="1:53" x14ac:dyDescent="0.2">
      <c r="A567" s="8" t="s">
        <v>766</v>
      </c>
      <c r="B567" s="8" t="s">
        <v>1068</v>
      </c>
      <c r="C567" s="12" t="s">
        <v>722</v>
      </c>
      <c r="D567" s="12" t="s">
        <v>146</v>
      </c>
      <c r="E567" s="12" t="s">
        <v>494</v>
      </c>
      <c r="F567" s="16">
        <v>43004</v>
      </c>
      <c r="G567" s="12" t="s">
        <v>68</v>
      </c>
      <c r="H567" s="17" t="s">
        <v>77</v>
      </c>
      <c r="I567" s="12" t="s">
        <v>84</v>
      </c>
      <c r="J567" s="19">
        <v>5.34</v>
      </c>
      <c r="K567" s="12" t="s">
        <v>51</v>
      </c>
      <c r="L567" s="15"/>
      <c r="M567" s="15"/>
      <c r="N567" s="13"/>
      <c r="Q567" s="15" t="s">
        <v>12</v>
      </c>
      <c r="R567" s="14"/>
      <c r="S567" s="15" t="s">
        <v>834</v>
      </c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3">
        <v>2292</v>
      </c>
      <c r="AK567" s="13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3">
        <v>64844</v>
      </c>
      <c r="AY567" s="14"/>
      <c r="AZ567" s="12">
        <f t="shared" si="16"/>
        <v>2</v>
      </c>
      <c r="BA567" s="12">
        <f t="shared" si="17"/>
        <v>1</v>
      </c>
    </row>
    <row r="568" spans="1:53" x14ac:dyDescent="0.2">
      <c r="A568" s="8" t="s">
        <v>771</v>
      </c>
      <c r="B568" s="8" t="s">
        <v>1068</v>
      </c>
      <c r="C568" s="8" t="s">
        <v>722</v>
      </c>
      <c r="D568" s="8" t="s">
        <v>384</v>
      </c>
      <c r="E568" s="8" t="s">
        <v>64</v>
      </c>
      <c r="F568" s="23">
        <v>43328</v>
      </c>
      <c r="G568" s="8" t="s">
        <v>48</v>
      </c>
      <c r="H568" s="9" t="s">
        <v>77</v>
      </c>
      <c r="I568" s="8" t="s">
        <v>84</v>
      </c>
      <c r="J568" s="19">
        <v>7.66</v>
      </c>
      <c r="K568" s="12" t="s">
        <v>51</v>
      </c>
      <c r="L568" s="45"/>
      <c r="M568" s="45"/>
      <c r="N568" s="26"/>
      <c r="Q568" s="24" t="s">
        <v>12</v>
      </c>
      <c r="R568" s="24"/>
      <c r="S568" s="9" t="s">
        <v>834</v>
      </c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8">
        <v>54121</v>
      </c>
      <c r="AK568" s="13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8">
        <v>107</v>
      </c>
      <c r="AY568" s="14"/>
      <c r="AZ568" s="12">
        <f t="shared" si="16"/>
        <v>2</v>
      </c>
      <c r="BA568" s="12">
        <f t="shared" si="17"/>
        <v>1</v>
      </c>
    </row>
    <row r="569" spans="1:53" x14ac:dyDescent="0.2">
      <c r="A569" s="8" t="s">
        <v>772</v>
      </c>
      <c r="B569" s="8" t="s">
        <v>1068</v>
      </c>
      <c r="C569" s="8" t="s">
        <v>722</v>
      </c>
      <c r="D569" s="8" t="s">
        <v>384</v>
      </c>
      <c r="E569" s="8" t="s">
        <v>64</v>
      </c>
      <c r="F569" s="23">
        <v>43328</v>
      </c>
      <c r="G569" s="8" t="s">
        <v>48</v>
      </c>
      <c r="H569" s="9" t="s">
        <v>77</v>
      </c>
      <c r="I569" s="8" t="s">
        <v>84</v>
      </c>
      <c r="J569" s="19">
        <v>4.82</v>
      </c>
      <c r="K569" s="12" t="s">
        <v>51</v>
      </c>
      <c r="L569" s="45"/>
      <c r="M569" s="45"/>
      <c r="N569" s="26"/>
      <c r="Q569" s="24" t="s">
        <v>12</v>
      </c>
      <c r="R569" s="9"/>
      <c r="S569" s="9" t="s">
        <v>834</v>
      </c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8">
        <v>29830</v>
      </c>
      <c r="AK569" s="13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8">
        <v>240</v>
      </c>
      <c r="AY569" s="14"/>
      <c r="AZ569" s="12">
        <f t="shared" si="16"/>
        <v>2</v>
      </c>
      <c r="BA569" s="12">
        <f t="shared" si="17"/>
        <v>1</v>
      </c>
    </row>
    <row r="570" spans="1:53" x14ac:dyDescent="0.2">
      <c r="A570" s="8" t="s">
        <v>721</v>
      </c>
      <c r="B570" s="8" t="s">
        <v>1068</v>
      </c>
      <c r="C570" s="12" t="s">
        <v>722</v>
      </c>
      <c r="D570" s="12" t="s">
        <v>723</v>
      </c>
      <c r="E570" s="12" t="s">
        <v>724</v>
      </c>
      <c r="F570" s="16">
        <v>43001</v>
      </c>
      <c r="G570" s="12" t="s">
        <v>48</v>
      </c>
      <c r="H570" s="17" t="s">
        <v>56</v>
      </c>
      <c r="I570" s="12" t="s">
        <v>50</v>
      </c>
      <c r="J570" s="19">
        <v>82.2</v>
      </c>
      <c r="K570" s="12" t="s">
        <v>51</v>
      </c>
      <c r="L570" s="15" t="s">
        <v>29</v>
      </c>
      <c r="M570" s="15"/>
      <c r="N570" s="15"/>
      <c r="Q570" s="14"/>
      <c r="R570" s="15" t="s">
        <v>28</v>
      </c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3">
        <v>47</v>
      </c>
      <c r="AG570" s="13"/>
      <c r="AH570" s="14"/>
      <c r="AI570" s="13">
        <v>2049</v>
      </c>
      <c r="AJ570" s="14"/>
      <c r="AK570" s="13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2">
        <f t="shared" si="16"/>
        <v>2</v>
      </c>
      <c r="BA570" s="12">
        <f t="shared" si="17"/>
        <v>2</v>
      </c>
    </row>
    <row r="571" spans="1:53" x14ac:dyDescent="0.2">
      <c r="A571" s="8" t="s">
        <v>738</v>
      </c>
      <c r="B571" s="8" t="s">
        <v>1068</v>
      </c>
      <c r="C571" s="12" t="s">
        <v>722</v>
      </c>
      <c r="D571" s="12" t="s">
        <v>58</v>
      </c>
      <c r="E571" s="12" t="s">
        <v>726</v>
      </c>
      <c r="F571" s="16">
        <v>43001</v>
      </c>
      <c r="G571" s="12" t="s">
        <v>48</v>
      </c>
      <c r="H571" s="17" t="s">
        <v>56</v>
      </c>
      <c r="I571" s="12" t="s">
        <v>50</v>
      </c>
      <c r="J571" s="19">
        <v>85</v>
      </c>
      <c r="K571" s="12" t="s">
        <v>51</v>
      </c>
      <c r="L571" s="15" t="s">
        <v>32</v>
      </c>
      <c r="M571" s="15"/>
      <c r="N571" s="15"/>
      <c r="Q571" s="14"/>
      <c r="R571" s="15" t="s">
        <v>28</v>
      </c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3">
        <v>196</v>
      </c>
      <c r="AG571" s="13"/>
      <c r="AH571" s="14"/>
      <c r="AI571" s="14"/>
      <c r="AJ571" s="14"/>
      <c r="AK571" s="13"/>
      <c r="AL571" s="14"/>
      <c r="AM571" s="30">
        <v>484</v>
      </c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2">
        <f t="shared" si="16"/>
        <v>2</v>
      </c>
      <c r="BA571" s="12">
        <f t="shared" si="17"/>
        <v>2</v>
      </c>
    </row>
    <row r="572" spans="1:53" x14ac:dyDescent="0.2">
      <c r="A572" s="10" t="s">
        <v>769</v>
      </c>
      <c r="B572" s="8" t="s">
        <v>1068</v>
      </c>
      <c r="C572" s="8" t="s">
        <v>722</v>
      </c>
      <c r="D572" s="8" t="s">
        <v>162</v>
      </c>
      <c r="E572" s="8" t="s">
        <v>67</v>
      </c>
      <c r="F572" s="23">
        <v>43325</v>
      </c>
      <c r="G572" s="8" t="s">
        <v>68</v>
      </c>
      <c r="H572" s="9" t="s">
        <v>56</v>
      </c>
      <c r="I572" s="8" t="s">
        <v>50</v>
      </c>
      <c r="J572" s="19">
        <v>88.2</v>
      </c>
      <c r="K572" s="12" t="s">
        <v>51</v>
      </c>
      <c r="L572" s="9" t="s">
        <v>29</v>
      </c>
      <c r="M572" s="9"/>
      <c r="N572" s="9"/>
      <c r="Q572" s="9" t="s">
        <v>28</v>
      </c>
      <c r="R572" s="9"/>
      <c r="S572" s="9"/>
      <c r="T572" s="14"/>
      <c r="U572" s="14"/>
      <c r="V572" s="14"/>
      <c r="W572" s="14"/>
      <c r="X572" s="14"/>
      <c r="Y572" s="14"/>
      <c r="Z572" s="14"/>
      <c r="AA572" s="8"/>
      <c r="AB572" s="14"/>
      <c r="AC572" s="14"/>
      <c r="AD572" s="14"/>
      <c r="AE572" s="14"/>
      <c r="AF572" s="14"/>
      <c r="AG572" s="8">
        <v>9098</v>
      </c>
      <c r="AH572" s="14"/>
      <c r="AI572" s="8">
        <v>24792</v>
      </c>
      <c r="AJ572" s="14"/>
      <c r="AK572" s="13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2">
        <f t="shared" si="16"/>
        <v>2</v>
      </c>
      <c r="BA572" s="12">
        <f t="shared" si="17"/>
        <v>2</v>
      </c>
    </row>
    <row r="573" spans="1:53" x14ac:dyDescent="0.2">
      <c r="A573" s="8" t="s">
        <v>773</v>
      </c>
      <c r="B573" s="8" t="s">
        <v>1068</v>
      </c>
      <c r="C573" s="8" t="s">
        <v>722</v>
      </c>
      <c r="D573" s="8" t="s">
        <v>384</v>
      </c>
      <c r="E573" s="8" t="s">
        <v>53</v>
      </c>
      <c r="F573" s="23">
        <v>43328</v>
      </c>
      <c r="G573" s="8" t="s">
        <v>48</v>
      </c>
      <c r="H573" s="9" t="s">
        <v>49</v>
      </c>
      <c r="I573" s="8" t="s">
        <v>50</v>
      </c>
      <c r="J573" s="19">
        <v>27.2</v>
      </c>
      <c r="K573" s="12" t="s">
        <v>51</v>
      </c>
      <c r="L573" s="9" t="s">
        <v>29</v>
      </c>
      <c r="M573" s="45"/>
      <c r="N573" s="26"/>
      <c r="Q573" s="9" t="s">
        <v>13</v>
      </c>
      <c r="R573" s="9"/>
      <c r="S573" s="9"/>
      <c r="T573" s="14"/>
      <c r="U573" s="14"/>
      <c r="V573" s="14"/>
      <c r="W573" s="14"/>
      <c r="X573" s="14"/>
      <c r="Y573" s="14"/>
      <c r="Z573" s="14"/>
      <c r="AA573" s="8"/>
      <c r="AB573" s="14"/>
      <c r="AC573" s="14"/>
      <c r="AD573" s="14"/>
      <c r="AE573" s="14"/>
      <c r="AF573" s="8"/>
      <c r="AG573" s="14"/>
      <c r="AH573" s="8">
        <v>5411</v>
      </c>
      <c r="AI573" s="8">
        <v>3795</v>
      </c>
      <c r="AJ573" s="14"/>
      <c r="AK573" s="13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2">
        <f t="shared" si="16"/>
        <v>2</v>
      </c>
      <c r="BA573" s="12">
        <f t="shared" si="17"/>
        <v>2</v>
      </c>
    </row>
    <row r="574" spans="1:53" x14ac:dyDescent="0.2">
      <c r="A574" s="8" t="s">
        <v>774</v>
      </c>
      <c r="B574" s="8" t="s">
        <v>1068</v>
      </c>
      <c r="C574" s="8" t="s">
        <v>722</v>
      </c>
      <c r="D574" s="8" t="s">
        <v>384</v>
      </c>
      <c r="E574" s="8" t="s">
        <v>53</v>
      </c>
      <c r="F574" s="23">
        <v>43328</v>
      </c>
      <c r="G574" s="8" t="s">
        <v>48</v>
      </c>
      <c r="H574" s="9" t="s">
        <v>49</v>
      </c>
      <c r="I574" s="8" t="s">
        <v>50</v>
      </c>
      <c r="J574" s="19">
        <v>26.7</v>
      </c>
      <c r="K574" s="12" t="s">
        <v>51</v>
      </c>
      <c r="L574" s="9" t="s">
        <v>29</v>
      </c>
      <c r="M574" s="9"/>
      <c r="N574" s="9"/>
      <c r="Q574" s="14"/>
      <c r="R574" s="9" t="s">
        <v>28</v>
      </c>
      <c r="S574" s="9"/>
      <c r="T574" s="14"/>
      <c r="U574" s="14"/>
      <c r="V574" s="14"/>
      <c r="W574" s="14"/>
      <c r="X574" s="14"/>
      <c r="Y574" s="14"/>
      <c r="Z574" s="14"/>
      <c r="AA574" s="8"/>
      <c r="AB574" s="14"/>
      <c r="AC574" s="14"/>
      <c r="AD574" s="14"/>
      <c r="AE574" s="14"/>
      <c r="AF574" s="14"/>
      <c r="AG574" s="8">
        <v>3941</v>
      </c>
      <c r="AH574" s="14"/>
      <c r="AI574" s="8">
        <v>18629</v>
      </c>
      <c r="AJ574" s="14"/>
      <c r="AK574" s="13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2">
        <f t="shared" si="16"/>
        <v>2</v>
      </c>
      <c r="BA574" s="12">
        <f t="shared" si="17"/>
        <v>2</v>
      </c>
    </row>
    <row r="575" spans="1:53" x14ac:dyDescent="0.2">
      <c r="A575" s="8" t="s">
        <v>503</v>
      </c>
      <c r="B575" s="8" t="s">
        <v>1065</v>
      </c>
      <c r="C575" s="12" t="s">
        <v>498</v>
      </c>
      <c r="D575" s="12" t="s">
        <v>58</v>
      </c>
      <c r="E575" s="12" t="s">
        <v>76</v>
      </c>
      <c r="F575" s="16">
        <v>42964</v>
      </c>
      <c r="G575" s="12" t="s">
        <v>48</v>
      </c>
      <c r="H575" s="17" t="s">
        <v>77</v>
      </c>
      <c r="I575" s="12" t="s">
        <v>50</v>
      </c>
      <c r="J575" s="19">
        <v>240</v>
      </c>
      <c r="K575" s="12" t="s">
        <v>51</v>
      </c>
      <c r="L575" s="15"/>
      <c r="M575" s="15"/>
      <c r="N575" s="13"/>
      <c r="Q575" s="15" t="s">
        <v>12</v>
      </c>
      <c r="R575" s="14"/>
      <c r="S575" s="15" t="s">
        <v>834</v>
      </c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3">
        <v>63269</v>
      </c>
      <c r="AK575" s="13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3">
        <v>21837</v>
      </c>
      <c r="AY575" s="14"/>
      <c r="AZ575" s="12">
        <f t="shared" si="16"/>
        <v>2</v>
      </c>
      <c r="BA575" s="12">
        <f t="shared" si="17"/>
        <v>1</v>
      </c>
    </row>
    <row r="576" spans="1:53" x14ac:dyDescent="0.2">
      <c r="A576" s="8" t="s">
        <v>842</v>
      </c>
      <c r="B576" s="8" t="s">
        <v>1065</v>
      </c>
      <c r="C576" s="8" t="s">
        <v>498</v>
      </c>
      <c r="D576" s="8" t="s">
        <v>70</v>
      </c>
      <c r="E576" s="8" t="s">
        <v>67</v>
      </c>
      <c r="F576" s="23">
        <v>43266</v>
      </c>
      <c r="G576" s="8" t="s">
        <v>68</v>
      </c>
      <c r="H576" s="9" t="s">
        <v>77</v>
      </c>
      <c r="I576" s="8" t="s">
        <v>50</v>
      </c>
      <c r="J576" s="8">
        <v>100</v>
      </c>
      <c r="K576" s="12" t="s">
        <v>51</v>
      </c>
      <c r="L576" s="33" t="s">
        <v>35</v>
      </c>
      <c r="M576" s="49"/>
      <c r="N576" s="34"/>
      <c r="O576" s="34"/>
      <c r="P576" s="34"/>
      <c r="Q576" s="34"/>
      <c r="R576" s="34"/>
      <c r="S576" s="33" t="s">
        <v>834</v>
      </c>
      <c r="T576" s="34"/>
      <c r="U576" s="34"/>
      <c r="V576" s="34"/>
      <c r="W576" s="34"/>
      <c r="X576" s="34"/>
      <c r="Y576" s="34"/>
      <c r="Z576" s="34"/>
      <c r="AA576" s="34"/>
      <c r="AB576" s="34"/>
      <c r="AD576" s="34"/>
      <c r="AE576" s="34"/>
      <c r="AF576" s="34"/>
      <c r="AH576" s="34"/>
      <c r="AI576" s="34"/>
      <c r="AJ576" s="34"/>
      <c r="AK576" s="34"/>
      <c r="AL576" s="34"/>
      <c r="AM576" s="34"/>
      <c r="AN576" s="34"/>
      <c r="AO576" s="34"/>
      <c r="AP576" s="35">
        <v>10</v>
      </c>
      <c r="AQ576" s="34"/>
      <c r="AR576" s="34"/>
      <c r="AS576" s="34"/>
      <c r="AT576" s="34"/>
      <c r="AU576" s="34"/>
      <c r="AV576" s="34"/>
      <c r="AX576" s="35">
        <v>10724</v>
      </c>
      <c r="AZ576" s="12">
        <f t="shared" si="16"/>
        <v>2</v>
      </c>
      <c r="BA576" s="12">
        <f t="shared" si="17"/>
        <v>1</v>
      </c>
    </row>
    <row r="577" spans="1:53" x14ac:dyDescent="0.2">
      <c r="A577" s="8" t="s">
        <v>575</v>
      </c>
      <c r="B577" s="8" t="s">
        <v>1065</v>
      </c>
      <c r="C577" s="12" t="s">
        <v>498</v>
      </c>
      <c r="D577" s="12" t="s">
        <v>165</v>
      </c>
      <c r="E577" s="12" t="s">
        <v>59</v>
      </c>
      <c r="F577" s="16">
        <v>42964</v>
      </c>
      <c r="G577" s="12" t="s">
        <v>48</v>
      </c>
      <c r="H577" s="17" t="s">
        <v>77</v>
      </c>
      <c r="I577" s="12" t="s">
        <v>50</v>
      </c>
      <c r="J577" s="19">
        <v>82.5</v>
      </c>
      <c r="K577" s="12" t="s">
        <v>51</v>
      </c>
      <c r="L577" s="15"/>
      <c r="M577" s="15"/>
      <c r="N577" s="13"/>
      <c r="Q577" s="15" t="s">
        <v>12</v>
      </c>
      <c r="R577" s="14"/>
      <c r="S577" s="15" t="s">
        <v>834</v>
      </c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3">
        <v>49656</v>
      </c>
      <c r="AK577" s="13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3">
        <v>785</v>
      </c>
      <c r="AY577" s="14"/>
      <c r="AZ577" s="12">
        <f t="shared" si="16"/>
        <v>2</v>
      </c>
      <c r="BA577" s="12">
        <f t="shared" si="17"/>
        <v>1</v>
      </c>
    </row>
    <row r="578" spans="1:53" x14ac:dyDescent="0.2">
      <c r="A578" s="8" t="s">
        <v>843</v>
      </c>
      <c r="B578" s="8" t="s">
        <v>1065</v>
      </c>
      <c r="C578" s="8" t="s">
        <v>498</v>
      </c>
      <c r="D578" s="8" t="s">
        <v>72</v>
      </c>
      <c r="E578" s="8" t="s">
        <v>47</v>
      </c>
      <c r="F578" s="23">
        <v>43263</v>
      </c>
      <c r="G578" s="8" t="s">
        <v>48</v>
      </c>
      <c r="H578" s="9" t="s">
        <v>77</v>
      </c>
      <c r="I578" s="8" t="s">
        <v>50</v>
      </c>
      <c r="J578" s="8">
        <v>66.599999999999994</v>
      </c>
      <c r="K578" s="12" t="s">
        <v>51</v>
      </c>
      <c r="L578" s="33" t="s">
        <v>35</v>
      </c>
      <c r="M578" s="49"/>
      <c r="N578" s="34"/>
      <c r="O578" s="34"/>
      <c r="P578" s="34"/>
      <c r="Q578" s="34"/>
      <c r="R578" s="34"/>
      <c r="S578" s="33" t="s">
        <v>834</v>
      </c>
      <c r="T578" s="34"/>
      <c r="U578" s="34"/>
      <c r="V578" s="34"/>
      <c r="W578" s="34"/>
      <c r="X578" s="34"/>
      <c r="Y578" s="34"/>
      <c r="Z578" s="34"/>
      <c r="AA578" s="34"/>
      <c r="AB578" s="34"/>
      <c r="AD578" s="34"/>
      <c r="AE578" s="34"/>
      <c r="AF578" s="34"/>
      <c r="AH578" s="34"/>
      <c r="AI578" s="34"/>
      <c r="AJ578" s="34"/>
      <c r="AK578" s="34"/>
      <c r="AL578" s="34"/>
      <c r="AM578" s="34"/>
      <c r="AN578" s="34"/>
      <c r="AO578" s="34"/>
      <c r="AP578" s="35">
        <v>18</v>
      </c>
      <c r="AQ578" s="34"/>
      <c r="AR578" s="34"/>
      <c r="AS578" s="34"/>
      <c r="AT578" s="34"/>
      <c r="AU578" s="34"/>
      <c r="AV578" s="34"/>
      <c r="AX578" s="35">
        <v>15800</v>
      </c>
      <c r="AZ578" s="12">
        <f t="shared" ref="AZ578:AZ641" si="18">COUNT(T578:AY578)</f>
        <v>2</v>
      </c>
      <c r="BA578" s="12">
        <f t="shared" ref="BA578:BA641" si="19">COUNT(T578:AW578)</f>
        <v>1</v>
      </c>
    </row>
    <row r="579" spans="1:53" x14ac:dyDescent="0.2">
      <c r="A579" s="8" t="s">
        <v>848</v>
      </c>
      <c r="B579" s="8" t="s">
        <v>1065</v>
      </c>
      <c r="C579" s="8" t="s">
        <v>498</v>
      </c>
      <c r="D579" s="8" t="s">
        <v>72</v>
      </c>
      <c r="E579" s="8" t="s">
        <v>64</v>
      </c>
      <c r="F579" s="23">
        <v>43263</v>
      </c>
      <c r="G579" s="8" t="s">
        <v>48</v>
      </c>
      <c r="H579" s="9" t="s">
        <v>77</v>
      </c>
      <c r="I579" s="8" t="s">
        <v>50</v>
      </c>
      <c r="J579" s="8">
        <v>139.4</v>
      </c>
      <c r="K579" s="12" t="s">
        <v>51</v>
      </c>
      <c r="L579" s="33" t="s">
        <v>34</v>
      </c>
      <c r="M579" s="49"/>
      <c r="N579" s="34"/>
      <c r="O579" s="34"/>
      <c r="P579" s="34"/>
      <c r="Q579" s="34"/>
      <c r="R579" s="34"/>
      <c r="S579" s="33" t="s">
        <v>834</v>
      </c>
      <c r="T579" s="34"/>
      <c r="U579" s="34"/>
      <c r="V579" s="34"/>
      <c r="W579" s="34"/>
      <c r="X579" s="34"/>
      <c r="Y579" s="34"/>
      <c r="Z579" s="34"/>
      <c r="AA579" s="34"/>
      <c r="AB579" s="34"/>
      <c r="AD579" s="34"/>
      <c r="AE579" s="34"/>
      <c r="AF579" s="34"/>
      <c r="AH579" s="34"/>
      <c r="AI579" s="34"/>
      <c r="AJ579" s="34"/>
      <c r="AK579" s="34"/>
      <c r="AL579" s="34"/>
      <c r="AM579" s="34"/>
      <c r="AN579" s="34"/>
      <c r="AO579" s="35">
        <v>114</v>
      </c>
      <c r="AP579" s="34"/>
      <c r="AQ579" s="34"/>
      <c r="AR579" s="34"/>
      <c r="AS579" s="34"/>
      <c r="AT579" s="34"/>
      <c r="AU579" s="34"/>
      <c r="AV579" s="34"/>
      <c r="AX579" s="35">
        <v>94988</v>
      </c>
      <c r="AZ579" s="12">
        <f t="shared" si="18"/>
        <v>2</v>
      </c>
      <c r="BA579" s="12">
        <f t="shared" si="19"/>
        <v>1</v>
      </c>
    </row>
    <row r="580" spans="1:53" x14ac:dyDescent="0.2">
      <c r="A580" s="8" t="s">
        <v>856</v>
      </c>
      <c r="B580" s="8" t="s">
        <v>1065</v>
      </c>
      <c r="C580" s="8" t="s">
        <v>498</v>
      </c>
      <c r="D580" s="8" t="s">
        <v>72</v>
      </c>
      <c r="E580" s="8" t="s">
        <v>67</v>
      </c>
      <c r="F580" s="23">
        <v>43263</v>
      </c>
      <c r="G580" s="8" t="s">
        <v>68</v>
      </c>
      <c r="H580" s="9" t="s">
        <v>77</v>
      </c>
      <c r="I580" s="8" t="s">
        <v>50</v>
      </c>
      <c r="J580" s="8">
        <v>120</v>
      </c>
      <c r="K580" s="12" t="s">
        <v>51</v>
      </c>
      <c r="L580" s="49"/>
      <c r="M580" s="49"/>
      <c r="N580" s="34"/>
      <c r="O580" s="34"/>
      <c r="P580" s="34"/>
      <c r="Q580" s="33" t="s">
        <v>12</v>
      </c>
      <c r="R580" s="34"/>
      <c r="S580" s="33" t="s">
        <v>834</v>
      </c>
      <c r="T580" s="34"/>
      <c r="U580" s="34"/>
      <c r="V580" s="34"/>
      <c r="W580" s="34"/>
      <c r="X580" s="34"/>
      <c r="Y580" s="34"/>
      <c r="Z580" s="34"/>
      <c r="AA580" s="34"/>
      <c r="AB580" s="34"/>
      <c r="AD580" s="34"/>
      <c r="AE580" s="34"/>
      <c r="AF580" s="34"/>
      <c r="AH580" s="34"/>
      <c r="AI580" s="34"/>
      <c r="AJ580" s="35">
        <v>175032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X580" s="35">
        <v>5369</v>
      </c>
      <c r="AZ580" s="12">
        <f t="shared" si="18"/>
        <v>2</v>
      </c>
      <c r="BA580" s="12">
        <f t="shared" si="19"/>
        <v>1</v>
      </c>
    </row>
    <row r="581" spans="1:53" x14ac:dyDescent="0.2">
      <c r="A581" s="8" t="s">
        <v>868</v>
      </c>
      <c r="B581" s="8" t="s">
        <v>1065</v>
      </c>
      <c r="C581" s="8" t="s">
        <v>498</v>
      </c>
      <c r="D581" s="8" t="s">
        <v>384</v>
      </c>
      <c r="E581" s="8" t="s">
        <v>47</v>
      </c>
      <c r="F581" s="23">
        <v>43266</v>
      </c>
      <c r="G581" s="8" t="s">
        <v>48</v>
      </c>
      <c r="H581" s="9" t="s">
        <v>77</v>
      </c>
      <c r="I581" s="8" t="s">
        <v>50</v>
      </c>
      <c r="J581" s="20">
        <v>55.7</v>
      </c>
      <c r="K581" s="12" t="s">
        <v>51</v>
      </c>
      <c r="L581" s="49"/>
      <c r="M581" s="49"/>
      <c r="N581" s="34"/>
      <c r="O581" s="34"/>
      <c r="P581" s="34"/>
      <c r="Q581" s="33" t="s">
        <v>12</v>
      </c>
      <c r="R581" s="34"/>
      <c r="S581" s="33" t="s">
        <v>834</v>
      </c>
      <c r="T581" s="34"/>
      <c r="U581" s="34"/>
      <c r="V581" s="34"/>
      <c r="W581" s="34"/>
      <c r="X581" s="34"/>
      <c r="Y581" s="34"/>
      <c r="Z581" s="34"/>
      <c r="AA581" s="34"/>
      <c r="AB581" s="34"/>
      <c r="AD581" s="34"/>
      <c r="AE581" s="34"/>
      <c r="AF581" s="34"/>
      <c r="AH581" s="34"/>
      <c r="AI581" s="34"/>
      <c r="AJ581" s="35">
        <v>20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X581" s="35">
        <v>11389</v>
      </c>
      <c r="AZ581" s="12">
        <f t="shared" si="18"/>
        <v>2</v>
      </c>
      <c r="BA581" s="12">
        <f t="shared" si="19"/>
        <v>1</v>
      </c>
    </row>
    <row r="582" spans="1:53" x14ac:dyDescent="0.2">
      <c r="A582" s="8" t="s">
        <v>870</v>
      </c>
      <c r="B582" s="8" t="s">
        <v>1065</v>
      </c>
      <c r="C582" s="8" t="s">
        <v>498</v>
      </c>
      <c r="D582" s="8" t="s">
        <v>384</v>
      </c>
      <c r="E582" s="8" t="s">
        <v>64</v>
      </c>
      <c r="F582" s="23">
        <v>43266</v>
      </c>
      <c r="G582" s="8" t="s">
        <v>48</v>
      </c>
      <c r="H582" s="9" t="s">
        <v>77</v>
      </c>
      <c r="I582" s="8" t="s">
        <v>50</v>
      </c>
      <c r="J582" s="20">
        <v>55.7</v>
      </c>
      <c r="K582" s="12" t="s">
        <v>51</v>
      </c>
      <c r="L582" s="33" t="s">
        <v>35</v>
      </c>
      <c r="M582" s="49"/>
      <c r="N582" s="34"/>
      <c r="O582" s="34"/>
      <c r="P582" s="34"/>
      <c r="Q582" s="34"/>
      <c r="R582" s="34"/>
      <c r="S582" s="33" t="s">
        <v>834</v>
      </c>
      <c r="T582" s="34"/>
      <c r="U582" s="34"/>
      <c r="V582" s="34"/>
      <c r="W582" s="34"/>
      <c r="X582" s="34"/>
      <c r="Y582" s="34"/>
      <c r="Z582" s="34"/>
      <c r="AA582" s="34"/>
      <c r="AB582" s="34"/>
      <c r="AD582" s="34"/>
      <c r="AE582" s="34"/>
      <c r="AF582" s="34"/>
      <c r="AH582" s="34"/>
      <c r="AI582" s="34"/>
      <c r="AJ582" s="34"/>
      <c r="AK582" s="34"/>
      <c r="AL582" s="34"/>
      <c r="AM582" s="34"/>
      <c r="AN582" s="34"/>
      <c r="AO582" s="34"/>
      <c r="AP582" s="35">
        <v>27</v>
      </c>
      <c r="AQ582" s="34"/>
      <c r="AR582" s="34"/>
      <c r="AS582" s="34"/>
      <c r="AT582" s="34"/>
      <c r="AU582" s="34"/>
      <c r="AV582" s="34"/>
      <c r="AX582" s="35">
        <v>37297</v>
      </c>
      <c r="AZ582" s="12">
        <f t="shared" si="18"/>
        <v>2</v>
      </c>
      <c r="BA582" s="12">
        <f t="shared" si="19"/>
        <v>1</v>
      </c>
    </row>
    <row r="583" spans="1:53" x14ac:dyDescent="0.2">
      <c r="A583" s="8" t="s">
        <v>872</v>
      </c>
      <c r="B583" s="8" t="s">
        <v>1065</v>
      </c>
      <c r="C583" s="8" t="s">
        <v>498</v>
      </c>
      <c r="D583" s="8" t="s">
        <v>384</v>
      </c>
      <c r="E583" s="8" t="s">
        <v>53</v>
      </c>
      <c r="F583" s="23">
        <v>43266</v>
      </c>
      <c r="G583" s="8" t="s">
        <v>48</v>
      </c>
      <c r="H583" s="9" t="s">
        <v>77</v>
      </c>
      <c r="I583" s="8" t="s">
        <v>50</v>
      </c>
      <c r="J583" s="8">
        <v>81.400000000000006</v>
      </c>
      <c r="K583" s="12" t="s">
        <v>51</v>
      </c>
      <c r="L583" s="33" t="s">
        <v>35</v>
      </c>
      <c r="M583" s="49"/>
      <c r="N583" s="34"/>
      <c r="O583" s="34"/>
      <c r="P583" s="34"/>
      <c r="Q583" s="34"/>
      <c r="R583" s="34"/>
      <c r="S583" s="33" t="s">
        <v>834</v>
      </c>
      <c r="T583" s="34"/>
      <c r="U583" s="34"/>
      <c r="V583" s="34"/>
      <c r="W583" s="34"/>
      <c r="X583" s="34"/>
      <c r="Y583" s="34"/>
      <c r="Z583" s="34"/>
      <c r="AA583" s="34"/>
      <c r="AB583" s="34"/>
      <c r="AD583" s="34"/>
      <c r="AE583" s="34"/>
      <c r="AF583" s="34"/>
      <c r="AH583" s="34"/>
      <c r="AI583" s="34"/>
      <c r="AJ583" s="34"/>
      <c r="AK583" s="34"/>
      <c r="AL583" s="34"/>
      <c r="AM583" s="34"/>
      <c r="AN583" s="34"/>
      <c r="AO583" s="34"/>
      <c r="AP583" s="35">
        <v>46</v>
      </c>
      <c r="AQ583" s="34"/>
      <c r="AR583" s="34"/>
      <c r="AS583" s="34"/>
      <c r="AT583" s="34"/>
      <c r="AU583" s="34"/>
      <c r="AV583" s="34"/>
      <c r="AX583" s="35">
        <v>5099</v>
      </c>
      <c r="AZ583" s="12">
        <f t="shared" si="18"/>
        <v>2</v>
      </c>
      <c r="BA583" s="12">
        <f t="shared" si="19"/>
        <v>1</v>
      </c>
    </row>
    <row r="584" spans="1:53" x14ac:dyDescent="0.2">
      <c r="A584" s="8" t="s">
        <v>874</v>
      </c>
      <c r="B584" s="8" t="s">
        <v>1065</v>
      </c>
      <c r="C584" s="20" t="s">
        <v>498</v>
      </c>
      <c r="D584" s="8" t="s">
        <v>494</v>
      </c>
      <c r="E584" s="8" t="s">
        <v>67</v>
      </c>
      <c r="F584" s="23">
        <v>43264</v>
      </c>
      <c r="G584" s="8" t="s">
        <v>68</v>
      </c>
      <c r="H584" s="9" t="s">
        <v>77</v>
      </c>
      <c r="I584" s="8" t="s">
        <v>50</v>
      </c>
      <c r="J584" s="20">
        <v>46.5</v>
      </c>
      <c r="K584" s="12" t="s">
        <v>51</v>
      </c>
      <c r="L584" s="49"/>
      <c r="M584" s="49"/>
      <c r="N584" s="34"/>
      <c r="O584" s="34"/>
      <c r="P584" s="34"/>
      <c r="Q584" s="33" t="s">
        <v>12</v>
      </c>
      <c r="R584" s="34"/>
      <c r="S584" s="33" t="s">
        <v>834</v>
      </c>
      <c r="T584" s="34"/>
      <c r="U584" s="34"/>
      <c r="V584" s="34"/>
      <c r="W584" s="34"/>
      <c r="X584" s="34"/>
      <c r="Y584" s="34"/>
      <c r="Z584" s="34"/>
      <c r="AA584" s="34"/>
      <c r="AB584" s="34"/>
      <c r="AD584" s="34"/>
      <c r="AE584" s="34"/>
      <c r="AF584" s="34"/>
      <c r="AH584" s="34"/>
      <c r="AI584" s="34"/>
      <c r="AJ584" s="35">
        <v>183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X584" s="35">
        <v>105</v>
      </c>
      <c r="AZ584" s="12">
        <f t="shared" si="18"/>
        <v>2</v>
      </c>
      <c r="BA584" s="12">
        <f t="shared" si="19"/>
        <v>1</v>
      </c>
    </row>
    <row r="585" spans="1:53" x14ac:dyDescent="0.2">
      <c r="A585" s="8" t="s">
        <v>497</v>
      </c>
      <c r="B585" s="8" t="s">
        <v>1065</v>
      </c>
      <c r="C585" s="8" t="s">
        <v>498</v>
      </c>
      <c r="D585" s="8" t="s">
        <v>499</v>
      </c>
      <c r="E585" s="8" t="s">
        <v>144</v>
      </c>
      <c r="F585" s="23">
        <v>43317</v>
      </c>
      <c r="G585" s="8" t="s">
        <v>48</v>
      </c>
      <c r="H585" s="9" t="s">
        <v>77</v>
      </c>
      <c r="I585" s="10" t="s">
        <v>84</v>
      </c>
      <c r="J585" s="19">
        <v>12.1</v>
      </c>
      <c r="K585" s="12" t="s">
        <v>51</v>
      </c>
      <c r="L585" s="45"/>
      <c r="M585" s="45"/>
      <c r="N585" s="26"/>
      <c r="Q585" s="24" t="s">
        <v>12</v>
      </c>
      <c r="R585" s="9"/>
      <c r="S585" s="9" t="s">
        <v>834</v>
      </c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8">
        <v>47420</v>
      </c>
      <c r="AK585" s="13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8">
        <v>392</v>
      </c>
      <c r="AY585" s="14"/>
      <c r="AZ585" s="12">
        <f t="shared" si="18"/>
        <v>2</v>
      </c>
      <c r="BA585" s="12">
        <f t="shared" si="19"/>
        <v>1</v>
      </c>
    </row>
    <row r="586" spans="1:53" x14ac:dyDescent="0.2">
      <c r="A586" s="8" t="s">
        <v>506</v>
      </c>
      <c r="B586" s="8" t="s">
        <v>1065</v>
      </c>
      <c r="C586" s="12" t="s">
        <v>498</v>
      </c>
      <c r="D586" s="12" t="s">
        <v>58</v>
      </c>
      <c r="E586" s="12" t="s">
        <v>494</v>
      </c>
      <c r="F586" s="16">
        <v>42964</v>
      </c>
      <c r="G586" s="12" t="s">
        <v>82</v>
      </c>
      <c r="H586" s="17" t="s">
        <v>77</v>
      </c>
      <c r="I586" s="12" t="s">
        <v>84</v>
      </c>
      <c r="J586" s="11">
        <v>13.6</v>
      </c>
      <c r="K586" s="12" t="s">
        <v>51</v>
      </c>
      <c r="L586" s="15" t="s">
        <v>38</v>
      </c>
      <c r="M586" s="15"/>
      <c r="N586" s="15"/>
      <c r="Q586" s="14"/>
      <c r="R586" s="14"/>
      <c r="S586" s="15" t="s">
        <v>834</v>
      </c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3"/>
      <c r="AL586" s="14"/>
      <c r="AM586" s="14"/>
      <c r="AN586" s="14"/>
      <c r="AO586" s="14"/>
      <c r="AP586" s="14"/>
      <c r="AQ586" s="14"/>
      <c r="AR586" s="14"/>
      <c r="AS586" s="13">
        <v>3623</v>
      </c>
      <c r="AT586" s="14"/>
      <c r="AU586" s="14"/>
      <c r="AV586" s="14"/>
      <c r="AW586" s="14"/>
      <c r="AX586" s="13">
        <v>7565</v>
      </c>
      <c r="AY586" s="14"/>
      <c r="AZ586" s="12">
        <f t="shared" si="18"/>
        <v>2</v>
      </c>
      <c r="BA586" s="12">
        <f t="shared" si="19"/>
        <v>1</v>
      </c>
    </row>
    <row r="587" spans="1:53" x14ac:dyDescent="0.2">
      <c r="A587" s="8" t="s">
        <v>507</v>
      </c>
      <c r="B587" s="8" t="s">
        <v>1065</v>
      </c>
      <c r="C587" s="12" t="s">
        <v>498</v>
      </c>
      <c r="D587" s="12" t="s">
        <v>58</v>
      </c>
      <c r="E587" s="12" t="s">
        <v>494</v>
      </c>
      <c r="F587" s="16">
        <v>42964</v>
      </c>
      <c r="G587" s="12" t="s">
        <v>82</v>
      </c>
      <c r="H587" s="17" t="s">
        <v>77</v>
      </c>
      <c r="I587" s="12" t="s">
        <v>84</v>
      </c>
      <c r="J587" s="19">
        <v>4.2699999999999996</v>
      </c>
      <c r="K587" s="12" t="s">
        <v>51</v>
      </c>
      <c r="L587" s="15" t="s">
        <v>1072</v>
      </c>
      <c r="M587" s="15"/>
      <c r="N587" s="15"/>
      <c r="Q587" s="14"/>
      <c r="R587" s="14"/>
      <c r="S587" s="15" t="s">
        <v>834</v>
      </c>
      <c r="T587" s="14"/>
      <c r="U587" s="14"/>
      <c r="V587" s="14"/>
      <c r="W587" s="14"/>
      <c r="X587" s="14"/>
      <c r="Y587" s="14"/>
      <c r="Z587" s="14"/>
      <c r="AA587" s="14"/>
      <c r="AB587" s="13">
        <v>10366</v>
      </c>
      <c r="AC587" s="13"/>
      <c r="AD587" s="13"/>
      <c r="AE587" s="13"/>
      <c r="AF587" s="14"/>
      <c r="AG587" s="14"/>
      <c r="AH587" s="14"/>
      <c r="AI587" s="14"/>
      <c r="AJ587" s="14"/>
      <c r="AK587" s="13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3">
        <v>1575</v>
      </c>
      <c r="AY587" s="14"/>
      <c r="AZ587" s="12">
        <f t="shared" si="18"/>
        <v>2</v>
      </c>
      <c r="BA587" s="12">
        <f t="shared" si="19"/>
        <v>1</v>
      </c>
    </row>
    <row r="588" spans="1:53" x14ac:dyDescent="0.2">
      <c r="A588" s="8" t="s">
        <v>508</v>
      </c>
      <c r="B588" s="8" t="s">
        <v>1065</v>
      </c>
      <c r="C588" s="12" t="s">
        <v>498</v>
      </c>
      <c r="D588" s="12" t="s">
        <v>58</v>
      </c>
      <c r="E588" s="12" t="s">
        <v>494</v>
      </c>
      <c r="F588" s="16">
        <v>42964</v>
      </c>
      <c r="G588" s="12" t="s">
        <v>82</v>
      </c>
      <c r="H588" s="17" t="s">
        <v>77</v>
      </c>
      <c r="I588" s="12" t="s">
        <v>84</v>
      </c>
      <c r="J588" s="11">
        <v>8.49</v>
      </c>
      <c r="K588" s="12" t="s">
        <v>51</v>
      </c>
      <c r="L588" s="15"/>
      <c r="M588" s="15"/>
      <c r="N588" s="13"/>
      <c r="Q588" s="15" t="s">
        <v>12</v>
      </c>
      <c r="R588" s="14"/>
      <c r="S588" s="15" t="s">
        <v>834</v>
      </c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3">
        <v>34610</v>
      </c>
      <c r="AK588" s="13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3">
        <v>442</v>
      </c>
      <c r="AY588" s="14"/>
      <c r="AZ588" s="12">
        <f t="shared" si="18"/>
        <v>2</v>
      </c>
      <c r="BA588" s="12">
        <f t="shared" si="19"/>
        <v>1</v>
      </c>
    </row>
    <row r="589" spans="1:53" x14ac:dyDescent="0.2">
      <c r="A589" s="8" t="s">
        <v>516</v>
      </c>
      <c r="B589" s="8" t="s">
        <v>1065</v>
      </c>
      <c r="C589" s="12" t="s">
        <v>498</v>
      </c>
      <c r="D589" s="12" t="s">
        <v>165</v>
      </c>
      <c r="E589" s="12" t="s">
        <v>76</v>
      </c>
      <c r="F589" s="16">
        <v>42964</v>
      </c>
      <c r="G589" s="12" t="s">
        <v>48</v>
      </c>
      <c r="H589" s="17" t="s">
        <v>77</v>
      </c>
      <c r="I589" s="12" t="s">
        <v>84</v>
      </c>
      <c r="J589" s="19">
        <v>12.9</v>
      </c>
      <c r="K589" s="12" t="s">
        <v>51</v>
      </c>
      <c r="L589" s="15" t="s">
        <v>1072</v>
      </c>
      <c r="M589" s="15"/>
      <c r="N589" s="15"/>
      <c r="Q589" s="14"/>
      <c r="R589" s="14"/>
      <c r="S589" s="15" t="s">
        <v>834</v>
      </c>
      <c r="T589" s="14"/>
      <c r="U589" s="14"/>
      <c r="V589" s="14"/>
      <c r="W589" s="14"/>
      <c r="X589" s="14"/>
      <c r="Y589" s="14"/>
      <c r="Z589" s="14"/>
      <c r="AA589" s="14"/>
      <c r="AB589" s="13">
        <v>96</v>
      </c>
      <c r="AC589" s="13"/>
      <c r="AD589" s="13"/>
      <c r="AE589" s="13"/>
      <c r="AF589" s="14"/>
      <c r="AG589" s="14"/>
      <c r="AH589" s="14"/>
      <c r="AI589" s="14"/>
      <c r="AJ589" s="14"/>
      <c r="AK589" s="13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3">
        <v>6255</v>
      </c>
      <c r="AY589" s="14"/>
      <c r="AZ589" s="12">
        <f t="shared" si="18"/>
        <v>2</v>
      </c>
      <c r="BA589" s="12">
        <f t="shared" si="19"/>
        <v>1</v>
      </c>
    </row>
    <row r="590" spans="1:53" x14ac:dyDescent="0.2">
      <c r="A590" s="8" t="s">
        <v>518</v>
      </c>
      <c r="B590" s="8" t="s">
        <v>1065</v>
      </c>
      <c r="C590" s="12" t="s">
        <v>498</v>
      </c>
      <c r="D590" s="12" t="s">
        <v>165</v>
      </c>
      <c r="E590" s="12" t="s">
        <v>76</v>
      </c>
      <c r="F590" s="16">
        <v>42964</v>
      </c>
      <c r="G590" s="12" t="s">
        <v>48</v>
      </c>
      <c r="H590" s="17" t="s">
        <v>77</v>
      </c>
      <c r="I590" s="12" t="s">
        <v>84</v>
      </c>
      <c r="J590" s="19">
        <v>10.4</v>
      </c>
      <c r="K590" s="12" t="s">
        <v>51</v>
      </c>
      <c r="L590" s="15"/>
      <c r="M590" s="15"/>
      <c r="N590" s="13"/>
      <c r="Q590" s="15" t="s">
        <v>12</v>
      </c>
      <c r="R590" s="14"/>
      <c r="S590" s="15" t="s">
        <v>834</v>
      </c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3">
        <v>62722</v>
      </c>
      <c r="AK590" s="13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3">
        <v>442</v>
      </c>
      <c r="AY590" s="14"/>
      <c r="AZ590" s="12">
        <f t="shared" si="18"/>
        <v>2</v>
      </c>
      <c r="BA590" s="12">
        <f t="shared" si="19"/>
        <v>1</v>
      </c>
    </row>
    <row r="591" spans="1:53" x14ac:dyDescent="0.2">
      <c r="A591" s="8" t="s">
        <v>521</v>
      </c>
      <c r="B591" s="8" t="s">
        <v>1065</v>
      </c>
      <c r="C591" s="12" t="s">
        <v>498</v>
      </c>
      <c r="D591" s="12" t="s">
        <v>165</v>
      </c>
      <c r="E591" s="12" t="s">
        <v>76</v>
      </c>
      <c r="F591" s="16">
        <v>42964</v>
      </c>
      <c r="G591" s="12" t="s">
        <v>48</v>
      </c>
      <c r="H591" s="17" t="s">
        <v>77</v>
      </c>
      <c r="I591" s="12" t="s">
        <v>84</v>
      </c>
      <c r="J591" s="19">
        <v>16.600000000000001</v>
      </c>
      <c r="K591" s="12" t="s">
        <v>51</v>
      </c>
      <c r="L591" s="15"/>
      <c r="M591" s="15"/>
      <c r="N591" s="13"/>
      <c r="Q591" s="15" t="s">
        <v>12</v>
      </c>
      <c r="R591" s="14"/>
      <c r="S591" s="15" t="s">
        <v>834</v>
      </c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3">
        <v>48072</v>
      </c>
      <c r="AK591" s="13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3">
        <v>799</v>
      </c>
      <c r="AY591" s="14"/>
      <c r="AZ591" s="12">
        <f t="shared" si="18"/>
        <v>2</v>
      </c>
      <c r="BA591" s="12">
        <f t="shared" si="19"/>
        <v>1</v>
      </c>
    </row>
    <row r="592" spans="1:53" x14ac:dyDescent="0.2">
      <c r="A592" s="8" t="s">
        <v>523</v>
      </c>
      <c r="B592" s="8" t="s">
        <v>1065</v>
      </c>
      <c r="C592" s="12" t="s">
        <v>498</v>
      </c>
      <c r="D592" s="12" t="s">
        <v>165</v>
      </c>
      <c r="E592" s="12" t="s">
        <v>60</v>
      </c>
      <c r="F592" s="16">
        <v>42964</v>
      </c>
      <c r="G592" s="12" t="s">
        <v>48</v>
      </c>
      <c r="H592" s="17" t="s">
        <v>77</v>
      </c>
      <c r="I592" s="12" t="s">
        <v>84</v>
      </c>
      <c r="J592" s="19">
        <v>12.7</v>
      </c>
      <c r="K592" s="12" t="s">
        <v>51</v>
      </c>
      <c r="L592" s="15"/>
      <c r="M592" s="15"/>
      <c r="N592" s="13"/>
      <c r="Q592" s="15" t="s">
        <v>12</v>
      </c>
      <c r="R592" s="14"/>
      <c r="S592" s="15" t="s">
        <v>834</v>
      </c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3">
        <v>42352</v>
      </c>
      <c r="AK592" s="13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3">
        <v>2201</v>
      </c>
      <c r="AY592" s="14"/>
      <c r="AZ592" s="12">
        <f t="shared" si="18"/>
        <v>2</v>
      </c>
      <c r="BA592" s="12">
        <f t="shared" si="19"/>
        <v>1</v>
      </c>
    </row>
    <row r="593" spans="1:53" x14ac:dyDescent="0.2">
      <c r="A593" s="8" t="s">
        <v>526</v>
      </c>
      <c r="B593" s="8" t="s">
        <v>1065</v>
      </c>
      <c r="C593" s="12" t="s">
        <v>498</v>
      </c>
      <c r="D593" s="12" t="s">
        <v>165</v>
      </c>
      <c r="E593" s="12" t="s">
        <v>60</v>
      </c>
      <c r="F593" s="16">
        <v>42964</v>
      </c>
      <c r="G593" s="12" t="s">
        <v>48</v>
      </c>
      <c r="H593" s="17" t="s">
        <v>77</v>
      </c>
      <c r="I593" s="12" t="s">
        <v>84</v>
      </c>
      <c r="J593" s="19">
        <v>13.2</v>
      </c>
      <c r="K593" s="12" t="s">
        <v>51</v>
      </c>
      <c r="L593" s="15" t="s">
        <v>38</v>
      </c>
      <c r="M593" s="15"/>
      <c r="N593" s="13"/>
      <c r="Q593" s="14"/>
      <c r="R593" s="14"/>
      <c r="S593" s="15" t="s">
        <v>834</v>
      </c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3"/>
      <c r="AL593" s="14"/>
      <c r="AM593" s="14"/>
      <c r="AN593" s="14"/>
      <c r="AO593" s="14"/>
      <c r="AP593" s="14"/>
      <c r="AQ593" s="14"/>
      <c r="AR593" s="14"/>
      <c r="AS593" s="13">
        <v>5912</v>
      </c>
      <c r="AT593" s="14"/>
      <c r="AU593" s="14"/>
      <c r="AV593" s="14"/>
      <c r="AW593" s="14"/>
      <c r="AX593" s="13">
        <v>821</v>
      </c>
      <c r="AY593" s="14"/>
      <c r="AZ593" s="12">
        <f t="shared" si="18"/>
        <v>2</v>
      </c>
      <c r="BA593" s="12">
        <f t="shared" si="19"/>
        <v>1</v>
      </c>
    </row>
    <row r="594" spans="1:53" x14ac:dyDescent="0.2">
      <c r="A594" s="8" t="s">
        <v>527</v>
      </c>
      <c r="B594" s="8" t="s">
        <v>1065</v>
      </c>
      <c r="C594" s="12" t="s">
        <v>498</v>
      </c>
      <c r="D594" s="12" t="s">
        <v>165</v>
      </c>
      <c r="E594" s="12" t="s">
        <v>60</v>
      </c>
      <c r="F594" s="16">
        <v>42964</v>
      </c>
      <c r="G594" s="12" t="s">
        <v>48</v>
      </c>
      <c r="H594" s="17" t="s">
        <v>77</v>
      </c>
      <c r="I594" s="12" t="s">
        <v>84</v>
      </c>
      <c r="J594" s="19">
        <v>11.8</v>
      </c>
      <c r="K594" s="12" t="s">
        <v>51</v>
      </c>
      <c r="L594" s="15"/>
      <c r="M594" s="15"/>
      <c r="N594" s="13"/>
      <c r="Q594" s="15" t="s">
        <v>12</v>
      </c>
      <c r="R594" s="14"/>
      <c r="S594" s="15" t="s">
        <v>834</v>
      </c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3">
        <v>52366</v>
      </c>
      <c r="AK594" s="13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3">
        <v>1451</v>
      </c>
      <c r="AY594" s="14"/>
      <c r="AZ594" s="12">
        <f t="shared" si="18"/>
        <v>2</v>
      </c>
      <c r="BA594" s="12">
        <f t="shared" si="19"/>
        <v>1</v>
      </c>
    </row>
    <row r="595" spans="1:53" x14ac:dyDescent="0.2">
      <c r="A595" s="10" t="s">
        <v>528</v>
      </c>
      <c r="B595" s="8" t="s">
        <v>1065</v>
      </c>
      <c r="C595" s="12" t="s">
        <v>498</v>
      </c>
      <c r="D595" s="12" t="s">
        <v>165</v>
      </c>
      <c r="E595" s="12" t="s">
        <v>60</v>
      </c>
      <c r="F595" s="16">
        <v>42964</v>
      </c>
      <c r="G595" s="12" t="s">
        <v>48</v>
      </c>
      <c r="H595" s="17" t="s">
        <v>77</v>
      </c>
      <c r="I595" s="12" t="s">
        <v>84</v>
      </c>
      <c r="J595" s="19">
        <v>8.35</v>
      </c>
      <c r="K595" s="12" t="s">
        <v>51</v>
      </c>
      <c r="L595" s="15" t="s">
        <v>38</v>
      </c>
      <c r="M595" s="15"/>
      <c r="N595" s="15"/>
      <c r="Q595" s="14"/>
      <c r="R595" s="14"/>
      <c r="S595" s="15" t="s">
        <v>834</v>
      </c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3"/>
      <c r="AL595" s="14"/>
      <c r="AM595" s="14"/>
      <c r="AN595" s="14"/>
      <c r="AO595" s="14"/>
      <c r="AP595" s="14"/>
      <c r="AQ595" s="14"/>
      <c r="AR595" s="14"/>
      <c r="AS595" s="13">
        <v>488</v>
      </c>
      <c r="AT595" s="14"/>
      <c r="AU595" s="14"/>
      <c r="AV595" s="14"/>
      <c r="AW595" s="14"/>
      <c r="AX595" s="13">
        <v>11722</v>
      </c>
      <c r="AY595" s="14"/>
      <c r="AZ595" s="12">
        <f t="shared" si="18"/>
        <v>2</v>
      </c>
      <c r="BA595" s="12">
        <f t="shared" si="19"/>
        <v>1</v>
      </c>
    </row>
    <row r="596" spans="1:53" x14ac:dyDescent="0.2">
      <c r="A596" s="8" t="s">
        <v>530</v>
      </c>
      <c r="B596" s="8" t="s">
        <v>1065</v>
      </c>
      <c r="C596" s="12" t="s">
        <v>498</v>
      </c>
      <c r="D596" s="12" t="s">
        <v>165</v>
      </c>
      <c r="E596" s="12" t="s">
        <v>60</v>
      </c>
      <c r="F596" s="16">
        <v>42964</v>
      </c>
      <c r="G596" s="12" t="s">
        <v>48</v>
      </c>
      <c r="H596" s="17" t="s">
        <v>77</v>
      </c>
      <c r="I596" s="12" t="s">
        <v>84</v>
      </c>
      <c r="J596" s="19">
        <v>12.8</v>
      </c>
      <c r="K596" s="12" t="s">
        <v>51</v>
      </c>
      <c r="L596" s="15"/>
      <c r="M596" s="15"/>
      <c r="N596" s="13"/>
      <c r="Q596" s="15" t="s">
        <v>12</v>
      </c>
      <c r="R596" s="14"/>
      <c r="S596" s="15" t="s">
        <v>834</v>
      </c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3">
        <v>48620</v>
      </c>
      <c r="AK596" s="13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3">
        <v>4403</v>
      </c>
      <c r="AY596" s="14"/>
      <c r="AZ596" s="12">
        <f t="shared" si="18"/>
        <v>2</v>
      </c>
      <c r="BA596" s="12">
        <f t="shared" si="19"/>
        <v>1</v>
      </c>
    </row>
    <row r="597" spans="1:53" x14ac:dyDescent="0.2">
      <c r="A597" s="8" t="s">
        <v>535</v>
      </c>
      <c r="B597" s="8" t="s">
        <v>1065</v>
      </c>
      <c r="C597" s="12" t="s">
        <v>498</v>
      </c>
      <c r="D597" s="12" t="s">
        <v>165</v>
      </c>
      <c r="E597" s="12" t="s">
        <v>60</v>
      </c>
      <c r="F597" s="16">
        <v>42964</v>
      </c>
      <c r="G597" s="12" t="s">
        <v>48</v>
      </c>
      <c r="H597" s="17" t="s">
        <v>77</v>
      </c>
      <c r="I597" s="12" t="s">
        <v>84</v>
      </c>
      <c r="J597" s="19">
        <v>13.6</v>
      </c>
      <c r="K597" s="12" t="s">
        <v>51</v>
      </c>
      <c r="L597" s="15"/>
      <c r="M597" s="15"/>
      <c r="N597" s="13"/>
      <c r="Q597" s="15" t="s">
        <v>12</v>
      </c>
      <c r="R597" s="14"/>
      <c r="S597" s="15" t="s">
        <v>834</v>
      </c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3">
        <v>23131</v>
      </c>
      <c r="AK597" s="13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3">
        <v>85</v>
      </c>
      <c r="AY597" s="14"/>
      <c r="AZ597" s="12">
        <f t="shared" si="18"/>
        <v>2</v>
      </c>
      <c r="BA597" s="12">
        <f t="shared" si="19"/>
        <v>1</v>
      </c>
    </row>
    <row r="598" spans="1:53" x14ac:dyDescent="0.2">
      <c r="A598" s="10" t="s">
        <v>539</v>
      </c>
      <c r="B598" s="8" t="s">
        <v>1065</v>
      </c>
      <c r="C598" s="12" t="s">
        <v>498</v>
      </c>
      <c r="D598" s="12" t="s">
        <v>165</v>
      </c>
      <c r="E598" s="12" t="s">
        <v>60</v>
      </c>
      <c r="F598" s="16">
        <v>42964</v>
      </c>
      <c r="G598" s="12" t="s">
        <v>48</v>
      </c>
      <c r="H598" s="17" t="s">
        <v>77</v>
      </c>
      <c r="I598" s="12" t="s">
        <v>84</v>
      </c>
      <c r="J598" s="19">
        <v>8.94</v>
      </c>
      <c r="K598" s="12" t="s">
        <v>51</v>
      </c>
      <c r="L598" s="15"/>
      <c r="M598" s="15"/>
      <c r="N598" s="13"/>
      <c r="Q598" s="15" t="s">
        <v>12</v>
      </c>
      <c r="R598" s="14"/>
      <c r="S598" s="15" t="s">
        <v>834</v>
      </c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3">
        <v>44914</v>
      </c>
      <c r="AK598" s="13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3">
        <v>2258</v>
      </c>
      <c r="AY598" s="14"/>
      <c r="AZ598" s="12">
        <f t="shared" si="18"/>
        <v>2</v>
      </c>
      <c r="BA598" s="12">
        <f t="shared" si="19"/>
        <v>1</v>
      </c>
    </row>
    <row r="599" spans="1:53" x14ac:dyDescent="0.2">
      <c r="A599" s="10" t="s">
        <v>540</v>
      </c>
      <c r="B599" s="8" t="s">
        <v>1065</v>
      </c>
      <c r="C599" s="12" t="s">
        <v>498</v>
      </c>
      <c r="D599" s="12" t="s">
        <v>165</v>
      </c>
      <c r="E599" s="12" t="s">
        <v>60</v>
      </c>
      <c r="F599" s="16">
        <v>42964</v>
      </c>
      <c r="G599" s="12" t="s">
        <v>48</v>
      </c>
      <c r="H599" s="17" t="s">
        <v>77</v>
      </c>
      <c r="I599" s="12" t="s">
        <v>84</v>
      </c>
      <c r="J599" s="19">
        <v>7.44</v>
      </c>
      <c r="K599" s="12" t="s">
        <v>51</v>
      </c>
      <c r="L599" s="15" t="s">
        <v>1072</v>
      </c>
      <c r="M599" s="15"/>
      <c r="N599" s="13"/>
      <c r="Q599" s="14"/>
      <c r="R599" s="14"/>
      <c r="S599" s="15" t="s">
        <v>834</v>
      </c>
      <c r="T599" s="14"/>
      <c r="U599" s="14"/>
      <c r="V599" s="14"/>
      <c r="W599" s="14"/>
      <c r="X599" s="14"/>
      <c r="Y599" s="14"/>
      <c r="Z599" s="14"/>
      <c r="AA599" s="14"/>
      <c r="AB599" s="13">
        <v>10</v>
      </c>
      <c r="AC599" s="13"/>
      <c r="AD599" s="13"/>
      <c r="AE599" s="13"/>
      <c r="AF599" s="14"/>
      <c r="AG599" s="14"/>
      <c r="AH599" s="14"/>
      <c r="AI599" s="14"/>
      <c r="AJ599" s="14"/>
      <c r="AK599" s="13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3">
        <v>279</v>
      </c>
      <c r="AY599" s="14"/>
      <c r="AZ599" s="12">
        <f t="shared" si="18"/>
        <v>2</v>
      </c>
      <c r="BA599" s="12">
        <f t="shared" si="19"/>
        <v>1</v>
      </c>
    </row>
    <row r="600" spans="1:53" x14ac:dyDescent="0.2">
      <c r="A600" s="8" t="s">
        <v>544</v>
      </c>
      <c r="B600" s="8" t="s">
        <v>1065</v>
      </c>
      <c r="C600" s="12" t="s">
        <v>498</v>
      </c>
      <c r="D600" s="12" t="s">
        <v>165</v>
      </c>
      <c r="E600" s="12" t="s">
        <v>60</v>
      </c>
      <c r="F600" s="16">
        <v>42964</v>
      </c>
      <c r="G600" s="12" t="s">
        <v>48</v>
      </c>
      <c r="H600" s="17" t="s">
        <v>77</v>
      </c>
      <c r="I600" s="12" t="s">
        <v>84</v>
      </c>
      <c r="J600" s="19">
        <v>14.3</v>
      </c>
      <c r="K600" s="12" t="s">
        <v>51</v>
      </c>
      <c r="L600" s="15" t="s">
        <v>38</v>
      </c>
      <c r="M600" s="15"/>
      <c r="N600" s="13"/>
      <c r="Q600" s="14"/>
      <c r="R600" s="14"/>
      <c r="S600" s="15" t="s">
        <v>834</v>
      </c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3"/>
      <c r="AL600" s="14"/>
      <c r="AM600" s="14"/>
      <c r="AN600" s="14"/>
      <c r="AO600" s="14"/>
      <c r="AP600" s="14"/>
      <c r="AQ600" s="14"/>
      <c r="AR600" s="14"/>
      <c r="AS600" s="13">
        <v>1471</v>
      </c>
      <c r="AT600" s="14"/>
      <c r="AU600" s="14"/>
      <c r="AV600" s="14"/>
      <c r="AW600" s="14"/>
      <c r="AX600" s="13">
        <v>7058</v>
      </c>
      <c r="AY600" s="14"/>
      <c r="AZ600" s="12">
        <f t="shared" si="18"/>
        <v>2</v>
      </c>
      <c r="BA600" s="12">
        <f t="shared" si="19"/>
        <v>1</v>
      </c>
    </row>
    <row r="601" spans="1:53" x14ac:dyDescent="0.2">
      <c r="A601" s="8" t="s">
        <v>546</v>
      </c>
      <c r="B601" s="8" t="s">
        <v>1065</v>
      </c>
      <c r="C601" s="12" t="s">
        <v>498</v>
      </c>
      <c r="D601" s="12" t="s">
        <v>165</v>
      </c>
      <c r="E601" s="12" t="s">
        <v>60</v>
      </c>
      <c r="F601" s="16">
        <v>42964</v>
      </c>
      <c r="G601" s="12" t="s">
        <v>48</v>
      </c>
      <c r="H601" s="17" t="s">
        <v>77</v>
      </c>
      <c r="I601" s="12" t="s">
        <v>84</v>
      </c>
      <c r="J601" s="19">
        <v>28.6</v>
      </c>
      <c r="K601" s="12" t="s">
        <v>51</v>
      </c>
      <c r="L601" s="15"/>
      <c r="M601" s="15"/>
      <c r="N601" s="13"/>
      <c r="Q601" s="15" t="s">
        <v>12</v>
      </c>
      <c r="R601" s="14"/>
      <c r="S601" s="15" t="s">
        <v>834</v>
      </c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3">
        <v>51599</v>
      </c>
      <c r="AK601" s="13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3">
        <v>11268</v>
      </c>
      <c r="AY601" s="14"/>
      <c r="AZ601" s="12">
        <f t="shared" si="18"/>
        <v>2</v>
      </c>
      <c r="BA601" s="12">
        <f t="shared" si="19"/>
        <v>1</v>
      </c>
    </row>
    <row r="602" spans="1:53" x14ac:dyDescent="0.2">
      <c r="A602" s="8" t="s">
        <v>548</v>
      </c>
      <c r="B602" s="8" t="s">
        <v>1065</v>
      </c>
      <c r="C602" s="12" t="s">
        <v>498</v>
      </c>
      <c r="D602" s="12" t="s">
        <v>165</v>
      </c>
      <c r="E602" s="12" t="s">
        <v>60</v>
      </c>
      <c r="F602" s="16">
        <v>42964</v>
      </c>
      <c r="G602" s="12" t="s">
        <v>48</v>
      </c>
      <c r="H602" s="17" t="s">
        <v>77</v>
      </c>
      <c r="I602" s="12" t="s">
        <v>84</v>
      </c>
      <c r="J602" s="19">
        <v>1.01</v>
      </c>
      <c r="K602" s="12" t="s">
        <v>51</v>
      </c>
      <c r="L602" s="15" t="s">
        <v>36</v>
      </c>
      <c r="M602" s="15"/>
      <c r="N602" s="15"/>
      <c r="Q602" s="14"/>
      <c r="R602" s="14"/>
      <c r="S602" s="15" t="s">
        <v>834</v>
      </c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3"/>
      <c r="AL602" s="14"/>
      <c r="AM602" s="14"/>
      <c r="AN602" s="14"/>
      <c r="AO602" s="14"/>
      <c r="AP602" s="14"/>
      <c r="AQ602" s="13">
        <v>33095</v>
      </c>
      <c r="AR602" s="13"/>
      <c r="AS602" s="14"/>
      <c r="AT602" s="14"/>
      <c r="AU602" s="14"/>
      <c r="AV602" s="14"/>
      <c r="AW602" s="14"/>
      <c r="AX602" s="13">
        <v>33517</v>
      </c>
      <c r="AY602" s="14"/>
      <c r="AZ602" s="12">
        <f t="shared" si="18"/>
        <v>2</v>
      </c>
      <c r="BA602" s="12">
        <f t="shared" si="19"/>
        <v>1</v>
      </c>
    </row>
    <row r="603" spans="1:53" x14ac:dyDescent="0.2">
      <c r="A603" s="8" t="s">
        <v>550</v>
      </c>
      <c r="B603" s="8" t="s">
        <v>1065</v>
      </c>
      <c r="C603" s="12" t="s">
        <v>498</v>
      </c>
      <c r="D603" s="12" t="s">
        <v>165</v>
      </c>
      <c r="E603" s="12" t="s">
        <v>60</v>
      </c>
      <c r="F603" s="16">
        <v>42964</v>
      </c>
      <c r="G603" s="12" t="s">
        <v>48</v>
      </c>
      <c r="H603" s="17" t="s">
        <v>77</v>
      </c>
      <c r="I603" s="12" t="s">
        <v>84</v>
      </c>
      <c r="J603" s="19">
        <v>23.2</v>
      </c>
      <c r="K603" s="12" t="s">
        <v>51</v>
      </c>
      <c r="L603" s="15"/>
      <c r="M603" s="15"/>
      <c r="N603" s="13"/>
      <c r="Q603" s="15" t="s">
        <v>12</v>
      </c>
      <c r="R603" s="14"/>
      <c r="S603" s="15" t="s">
        <v>834</v>
      </c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3">
        <v>45667</v>
      </c>
      <c r="AK603" s="13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3">
        <v>3346</v>
      </c>
      <c r="AY603" s="14"/>
      <c r="AZ603" s="12">
        <f t="shared" si="18"/>
        <v>2</v>
      </c>
      <c r="BA603" s="12">
        <f t="shared" si="19"/>
        <v>1</v>
      </c>
    </row>
    <row r="604" spans="1:53" x14ac:dyDescent="0.2">
      <c r="A604" s="8" t="s">
        <v>554</v>
      </c>
      <c r="B604" s="8" t="s">
        <v>1065</v>
      </c>
      <c r="C604" s="12" t="s">
        <v>498</v>
      </c>
      <c r="D604" s="12" t="s">
        <v>165</v>
      </c>
      <c r="E604" s="12" t="s">
        <v>60</v>
      </c>
      <c r="F604" s="16">
        <v>42964</v>
      </c>
      <c r="G604" s="12" t="s">
        <v>48</v>
      </c>
      <c r="H604" s="17" t="s">
        <v>77</v>
      </c>
      <c r="I604" s="12" t="s">
        <v>84</v>
      </c>
      <c r="J604" s="19">
        <v>17.100000000000001</v>
      </c>
      <c r="K604" s="12" t="s">
        <v>51</v>
      </c>
      <c r="L604" s="15" t="s">
        <v>38</v>
      </c>
      <c r="M604" s="15"/>
      <c r="N604" s="13"/>
      <c r="Q604" s="14"/>
      <c r="R604" s="14"/>
      <c r="S604" s="15" t="s">
        <v>834</v>
      </c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3"/>
      <c r="AL604" s="14"/>
      <c r="AM604" s="14"/>
      <c r="AN604" s="14"/>
      <c r="AO604" s="14"/>
      <c r="AP604" s="14"/>
      <c r="AQ604" s="14"/>
      <c r="AR604" s="14"/>
      <c r="AS604" s="13">
        <v>1001</v>
      </c>
      <c r="AT604" s="14"/>
      <c r="AU604" s="14"/>
      <c r="AV604" s="14"/>
      <c r="AW604" s="14"/>
      <c r="AX604" s="13">
        <v>1238</v>
      </c>
      <c r="AY604" s="14"/>
      <c r="AZ604" s="12">
        <f t="shared" si="18"/>
        <v>2</v>
      </c>
      <c r="BA604" s="12">
        <f t="shared" si="19"/>
        <v>1</v>
      </c>
    </row>
    <row r="605" spans="1:53" x14ac:dyDescent="0.2">
      <c r="A605" s="10" t="s">
        <v>557</v>
      </c>
      <c r="B605" s="8" t="s">
        <v>1065</v>
      </c>
      <c r="C605" s="12" t="s">
        <v>498</v>
      </c>
      <c r="D605" s="12" t="s">
        <v>165</v>
      </c>
      <c r="E605" s="12" t="s">
        <v>60</v>
      </c>
      <c r="F605" s="16">
        <v>42964</v>
      </c>
      <c r="G605" s="12" t="s">
        <v>48</v>
      </c>
      <c r="H605" s="17" t="s">
        <v>77</v>
      </c>
      <c r="I605" s="12" t="s">
        <v>84</v>
      </c>
      <c r="J605" s="19">
        <v>0.83399999999999996</v>
      </c>
      <c r="K605" s="12" t="s">
        <v>51</v>
      </c>
      <c r="L605" s="15"/>
      <c r="M605" s="15"/>
      <c r="N605" s="13"/>
      <c r="Q605" s="15" t="s">
        <v>12</v>
      </c>
      <c r="R605" s="14"/>
      <c r="S605" s="15" t="s">
        <v>834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3">
        <v>85696</v>
      </c>
      <c r="AK605" s="13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3">
        <v>4883</v>
      </c>
      <c r="AY605" s="14"/>
      <c r="AZ605" s="12">
        <f t="shared" si="18"/>
        <v>2</v>
      </c>
      <c r="BA605" s="12">
        <f t="shared" si="19"/>
        <v>1</v>
      </c>
    </row>
    <row r="606" spans="1:53" x14ac:dyDescent="0.2">
      <c r="A606" s="8" t="s">
        <v>568</v>
      </c>
      <c r="B606" s="8" t="s">
        <v>1065</v>
      </c>
      <c r="C606" s="12" t="s">
        <v>498</v>
      </c>
      <c r="D606" s="12" t="s">
        <v>165</v>
      </c>
      <c r="E606" s="12" t="s">
        <v>60</v>
      </c>
      <c r="F606" s="16">
        <v>42964</v>
      </c>
      <c r="G606" s="12" t="s">
        <v>48</v>
      </c>
      <c r="H606" s="17" t="s">
        <v>77</v>
      </c>
      <c r="I606" s="12" t="s">
        <v>84</v>
      </c>
      <c r="J606" s="19">
        <v>19.2</v>
      </c>
      <c r="K606" s="12" t="s">
        <v>51</v>
      </c>
      <c r="L606" s="15"/>
      <c r="M606" s="15"/>
      <c r="N606" s="13"/>
      <c r="Q606" s="15" t="s">
        <v>12</v>
      </c>
      <c r="R606" s="14"/>
      <c r="S606" s="15" t="s">
        <v>834</v>
      </c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3">
        <v>51400</v>
      </c>
      <c r="AK606" s="13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3">
        <v>1063</v>
      </c>
      <c r="AY606" s="14"/>
      <c r="AZ606" s="12">
        <f t="shared" si="18"/>
        <v>2</v>
      </c>
      <c r="BA606" s="12">
        <f t="shared" si="19"/>
        <v>1</v>
      </c>
    </row>
    <row r="607" spans="1:53" x14ac:dyDescent="0.2">
      <c r="A607" s="10" t="s">
        <v>571</v>
      </c>
      <c r="B607" s="8" t="s">
        <v>1065</v>
      </c>
      <c r="C607" s="12" t="s">
        <v>498</v>
      </c>
      <c r="D607" s="12" t="s">
        <v>165</v>
      </c>
      <c r="E607" s="12" t="s">
        <v>60</v>
      </c>
      <c r="F607" s="16">
        <v>42964</v>
      </c>
      <c r="G607" s="12" t="s">
        <v>48</v>
      </c>
      <c r="H607" s="17" t="s">
        <v>77</v>
      </c>
      <c r="I607" s="12" t="s">
        <v>84</v>
      </c>
      <c r="J607" s="19">
        <v>16.2</v>
      </c>
      <c r="K607" s="12" t="s">
        <v>51</v>
      </c>
      <c r="L607" s="15"/>
      <c r="M607" s="15"/>
      <c r="N607" s="13"/>
      <c r="Q607" s="15" t="s">
        <v>12</v>
      </c>
      <c r="R607" s="14"/>
      <c r="S607" s="15" t="s">
        <v>834</v>
      </c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3">
        <v>63558</v>
      </c>
      <c r="AK607" s="13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3">
        <v>128</v>
      </c>
      <c r="AY607" s="14"/>
      <c r="AZ607" s="12">
        <f t="shared" si="18"/>
        <v>2</v>
      </c>
      <c r="BA607" s="12">
        <f t="shared" si="19"/>
        <v>1</v>
      </c>
    </row>
    <row r="608" spans="1:53" x14ac:dyDescent="0.2">
      <c r="A608" s="8" t="s">
        <v>580</v>
      </c>
      <c r="B608" s="8" t="s">
        <v>1065</v>
      </c>
      <c r="C608" s="12" t="s">
        <v>498</v>
      </c>
      <c r="D608" s="12" t="s">
        <v>165</v>
      </c>
      <c r="E608" s="12" t="s">
        <v>494</v>
      </c>
      <c r="F608" s="16">
        <v>42964</v>
      </c>
      <c r="G608" s="12" t="s">
        <v>82</v>
      </c>
      <c r="H608" s="17" t="s">
        <v>77</v>
      </c>
      <c r="I608" s="12" t="s">
        <v>84</v>
      </c>
      <c r="J608" s="19">
        <v>11.7</v>
      </c>
      <c r="K608" s="12" t="s">
        <v>51</v>
      </c>
      <c r="L608" s="15"/>
      <c r="M608" s="15"/>
      <c r="N608" s="13"/>
      <c r="Q608" s="15" t="s">
        <v>12</v>
      </c>
      <c r="R608" s="14"/>
      <c r="S608" s="15" t="s">
        <v>834</v>
      </c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3">
        <v>51110</v>
      </c>
      <c r="AK608" s="13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3">
        <v>761</v>
      </c>
      <c r="AY608" s="14"/>
      <c r="AZ608" s="12">
        <f t="shared" si="18"/>
        <v>2</v>
      </c>
      <c r="BA608" s="12">
        <f t="shared" si="19"/>
        <v>1</v>
      </c>
    </row>
    <row r="609" spans="1:53" x14ac:dyDescent="0.2">
      <c r="A609" s="8" t="s">
        <v>846</v>
      </c>
      <c r="B609" s="8" t="s">
        <v>1065</v>
      </c>
      <c r="C609" s="8" t="s">
        <v>498</v>
      </c>
      <c r="D609" s="8" t="s">
        <v>72</v>
      </c>
      <c r="E609" s="8" t="s">
        <v>47</v>
      </c>
      <c r="F609" s="23">
        <v>43263</v>
      </c>
      <c r="G609" s="8" t="s">
        <v>48</v>
      </c>
      <c r="H609" s="9" t="s">
        <v>77</v>
      </c>
      <c r="I609" s="8" t="s">
        <v>84</v>
      </c>
      <c r="J609" s="20">
        <v>14.9</v>
      </c>
      <c r="K609" s="12" t="s">
        <v>51</v>
      </c>
      <c r="L609" s="49"/>
      <c r="M609" s="49"/>
      <c r="N609" s="34"/>
      <c r="O609" s="34"/>
      <c r="P609" s="34"/>
      <c r="Q609" s="33" t="s">
        <v>12</v>
      </c>
      <c r="R609" s="34"/>
      <c r="S609" s="33" t="s">
        <v>834</v>
      </c>
      <c r="T609" s="34"/>
      <c r="U609" s="34"/>
      <c r="V609" s="34"/>
      <c r="W609" s="34"/>
      <c r="X609" s="34"/>
      <c r="Y609" s="34"/>
      <c r="Z609" s="34"/>
      <c r="AA609" s="34"/>
      <c r="AB609" s="34"/>
      <c r="AD609" s="34"/>
      <c r="AE609" s="34"/>
      <c r="AF609" s="34"/>
      <c r="AH609" s="34"/>
      <c r="AI609" s="34"/>
      <c r="AJ609" s="35">
        <v>34155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X609" s="35">
        <v>18111</v>
      </c>
      <c r="AZ609" s="12">
        <f t="shared" si="18"/>
        <v>2</v>
      </c>
      <c r="BA609" s="12">
        <f t="shared" si="19"/>
        <v>1</v>
      </c>
    </row>
    <row r="610" spans="1:53" x14ac:dyDescent="0.2">
      <c r="A610" s="8" t="s">
        <v>850</v>
      </c>
      <c r="B610" s="8" t="s">
        <v>1065</v>
      </c>
      <c r="C610" s="8" t="s">
        <v>498</v>
      </c>
      <c r="D610" s="8" t="s">
        <v>72</v>
      </c>
      <c r="E610" s="8" t="s">
        <v>64</v>
      </c>
      <c r="F610" s="23">
        <v>43263</v>
      </c>
      <c r="G610" s="8" t="s">
        <v>48</v>
      </c>
      <c r="H610" s="9" t="s">
        <v>77</v>
      </c>
      <c r="I610" s="8" t="s">
        <v>84</v>
      </c>
      <c r="J610" s="8">
        <v>27.7</v>
      </c>
      <c r="K610" s="12" t="s">
        <v>51</v>
      </c>
      <c r="L610" s="33" t="s">
        <v>35</v>
      </c>
      <c r="M610" s="49"/>
      <c r="N610" s="34"/>
      <c r="O610" s="34"/>
      <c r="P610" s="34"/>
      <c r="Q610" s="34"/>
      <c r="R610" s="34"/>
      <c r="S610" s="33" t="s">
        <v>834</v>
      </c>
      <c r="T610" s="34"/>
      <c r="U610" s="34"/>
      <c r="V610" s="34"/>
      <c r="W610" s="34"/>
      <c r="X610" s="34"/>
      <c r="Y610" s="34"/>
      <c r="Z610" s="34"/>
      <c r="AA610" s="34"/>
      <c r="AB610" s="34"/>
      <c r="AD610" s="34"/>
      <c r="AE610" s="34"/>
      <c r="AF610" s="34"/>
      <c r="AH610" s="34"/>
      <c r="AI610" s="34"/>
      <c r="AJ610" s="34"/>
      <c r="AK610" s="34"/>
      <c r="AL610" s="34"/>
      <c r="AM610" s="34"/>
      <c r="AN610" s="34"/>
      <c r="AO610" s="34"/>
      <c r="AP610" s="35">
        <v>26</v>
      </c>
      <c r="AQ610" s="34"/>
      <c r="AR610" s="34"/>
      <c r="AS610" s="34"/>
      <c r="AT610" s="34"/>
      <c r="AU610" s="34"/>
      <c r="AV610" s="34"/>
      <c r="AX610" s="35">
        <v>91631</v>
      </c>
      <c r="AZ610" s="12">
        <f t="shared" si="18"/>
        <v>2</v>
      </c>
      <c r="BA610" s="12">
        <f t="shared" si="19"/>
        <v>1</v>
      </c>
    </row>
    <row r="611" spans="1:53" x14ac:dyDescent="0.2">
      <c r="A611" s="8" t="s">
        <v>861</v>
      </c>
      <c r="B611" s="8" t="s">
        <v>1065</v>
      </c>
      <c r="C611" s="8" t="s">
        <v>498</v>
      </c>
      <c r="D611" s="8" t="s">
        <v>72</v>
      </c>
      <c r="E611" s="8" t="s">
        <v>67</v>
      </c>
      <c r="F611" s="23">
        <v>43263</v>
      </c>
      <c r="G611" s="8" t="s">
        <v>68</v>
      </c>
      <c r="H611" s="9" t="s">
        <v>77</v>
      </c>
      <c r="I611" s="8" t="s">
        <v>84</v>
      </c>
      <c r="J611" s="8">
        <v>30</v>
      </c>
      <c r="K611" s="12" t="s">
        <v>51</v>
      </c>
      <c r="L611" s="33" t="s">
        <v>35</v>
      </c>
      <c r="M611" s="49"/>
      <c r="N611" s="34"/>
      <c r="O611" s="34"/>
      <c r="P611" s="34"/>
      <c r="Q611" s="34"/>
      <c r="R611" s="34"/>
      <c r="S611" s="33" t="s">
        <v>834</v>
      </c>
      <c r="T611" s="34"/>
      <c r="U611" s="34"/>
      <c r="V611" s="34"/>
      <c r="W611" s="34"/>
      <c r="X611" s="34"/>
      <c r="Y611" s="34"/>
      <c r="Z611" s="34"/>
      <c r="AA611" s="34"/>
      <c r="AB611" s="34"/>
      <c r="AD611" s="34"/>
      <c r="AE611" s="34"/>
      <c r="AF611" s="34"/>
      <c r="AH611" s="34"/>
      <c r="AI611" s="34"/>
      <c r="AJ611" s="34"/>
      <c r="AK611" s="34"/>
      <c r="AL611" s="34"/>
      <c r="AM611" s="34"/>
      <c r="AN611" s="34"/>
      <c r="AO611" s="34"/>
      <c r="AP611" s="35">
        <v>17</v>
      </c>
      <c r="AQ611" s="34"/>
      <c r="AR611" s="34"/>
      <c r="AS611" s="34"/>
      <c r="AT611" s="34"/>
      <c r="AU611" s="34"/>
      <c r="AV611" s="34"/>
      <c r="AX611" s="35">
        <v>138746</v>
      </c>
      <c r="AZ611" s="12">
        <f t="shared" si="18"/>
        <v>2</v>
      </c>
      <c r="BA611" s="12">
        <f t="shared" si="19"/>
        <v>1</v>
      </c>
    </row>
    <row r="612" spans="1:53" x14ac:dyDescent="0.2">
      <c r="A612" s="8" t="s">
        <v>862</v>
      </c>
      <c r="B612" s="8" t="s">
        <v>1065</v>
      </c>
      <c r="C612" s="8" t="s">
        <v>498</v>
      </c>
      <c r="D612" s="8" t="s">
        <v>72</v>
      </c>
      <c r="E612" s="8" t="s">
        <v>67</v>
      </c>
      <c r="F612" s="23">
        <v>43263</v>
      </c>
      <c r="G612" s="8" t="s">
        <v>68</v>
      </c>
      <c r="H612" s="9" t="s">
        <v>77</v>
      </c>
      <c r="I612" s="8" t="s">
        <v>84</v>
      </c>
      <c r="J612" s="8">
        <v>11.9</v>
      </c>
      <c r="K612" s="12" t="s">
        <v>51</v>
      </c>
      <c r="L612" s="33" t="s">
        <v>35</v>
      </c>
      <c r="M612" s="49"/>
      <c r="N612" s="34"/>
      <c r="O612" s="34"/>
      <c r="P612" s="34"/>
      <c r="Q612" s="34"/>
      <c r="R612" s="34"/>
      <c r="S612" s="33" t="s">
        <v>834</v>
      </c>
      <c r="T612" s="34"/>
      <c r="U612" s="34"/>
      <c r="V612" s="34"/>
      <c r="W612" s="34"/>
      <c r="X612" s="34"/>
      <c r="Y612" s="34"/>
      <c r="Z612" s="34"/>
      <c r="AA612" s="34"/>
      <c r="AB612" s="34"/>
      <c r="AD612" s="34"/>
      <c r="AE612" s="34"/>
      <c r="AF612" s="34"/>
      <c r="AH612" s="34"/>
      <c r="AI612" s="34"/>
      <c r="AJ612" s="34"/>
      <c r="AK612" s="34"/>
      <c r="AL612" s="34"/>
      <c r="AM612" s="34"/>
      <c r="AN612" s="34"/>
      <c r="AO612" s="34"/>
      <c r="AP612" s="35">
        <v>23</v>
      </c>
      <c r="AQ612" s="34"/>
      <c r="AR612" s="34"/>
      <c r="AS612" s="34"/>
      <c r="AT612" s="34"/>
      <c r="AU612" s="34"/>
      <c r="AV612" s="34"/>
      <c r="AX612" s="35">
        <v>52868</v>
      </c>
      <c r="AZ612" s="12">
        <f t="shared" si="18"/>
        <v>2</v>
      </c>
      <c r="BA612" s="12">
        <f t="shared" si="19"/>
        <v>1</v>
      </c>
    </row>
    <row r="613" spans="1:53" x14ac:dyDescent="0.2">
      <c r="A613" s="8" t="s">
        <v>863</v>
      </c>
      <c r="B613" s="8" t="s">
        <v>1065</v>
      </c>
      <c r="C613" s="8" t="s">
        <v>498</v>
      </c>
      <c r="D613" s="8" t="s">
        <v>72</v>
      </c>
      <c r="E613" s="8" t="s">
        <v>67</v>
      </c>
      <c r="F613" s="23">
        <v>43263</v>
      </c>
      <c r="G613" s="8" t="s">
        <v>68</v>
      </c>
      <c r="H613" s="9" t="s">
        <v>77</v>
      </c>
      <c r="I613" s="8" t="s">
        <v>84</v>
      </c>
      <c r="J613" s="8">
        <v>45.2</v>
      </c>
      <c r="K613" s="12" t="s">
        <v>51</v>
      </c>
      <c r="L613" s="49"/>
      <c r="M613" s="49"/>
      <c r="N613" s="34"/>
      <c r="O613" s="34"/>
      <c r="P613" s="34"/>
      <c r="Q613" s="33" t="s">
        <v>12</v>
      </c>
      <c r="R613" s="34"/>
      <c r="S613" s="33" t="s">
        <v>834</v>
      </c>
      <c r="T613" s="34"/>
      <c r="U613" s="34"/>
      <c r="V613" s="34"/>
      <c r="W613" s="34"/>
      <c r="X613" s="34"/>
      <c r="Y613" s="34"/>
      <c r="Z613" s="34"/>
      <c r="AA613" s="34"/>
      <c r="AB613" s="34"/>
      <c r="AD613" s="34"/>
      <c r="AE613" s="34"/>
      <c r="AF613" s="34"/>
      <c r="AH613" s="34"/>
      <c r="AI613" s="34"/>
      <c r="AJ613" s="35">
        <v>98657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X613" s="35">
        <v>40354</v>
      </c>
      <c r="AZ613" s="12">
        <f t="shared" si="18"/>
        <v>2</v>
      </c>
      <c r="BA613" s="12">
        <f t="shared" si="19"/>
        <v>1</v>
      </c>
    </row>
    <row r="614" spans="1:53" x14ac:dyDescent="0.2">
      <c r="A614" s="8" t="s">
        <v>869</v>
      </c>
      <c r="B614" s="8" t="s">
        <v>1065</v>
      </c>
      <c r="C614" s="8" t="s">
        <v>498</v>
      </c>
      <c r="D614" s="8" t="s">
        <v>384</v>
      </c>
      <c r="E614" s="8" t="s">
        <v>144</v>
      </c>
      <c r="F614" s="23">
        <v>43266</v>
      </c>
      <c r="G614" s="8" t="s">
        <v>48</v>
      </c>
      <c r="H614" s="9" t="s">
        <v>77</v>
      </c>
      <c r="I614" s="8" t="s">
        <v>84</v>
      </c>
      <c r="J614" s="8">
        <v>32.200000000000003</v>
      </c>
      <c r="K614" s="12" t="s">
        <v>51</v>
      </c>
      <c r="L614" s="49"/>
      <c r="M614" s="49"/>
      <c r="N614" s="34"/>
      <c r="O614" s="34"/>
      <c r="P614" s="34"/>
      <c r="Q614" s="33" t="s">
        <v>12</v>
      </c>
      <c r="R614" s="34"/>
      <c r="S614" s="33" t="s">
        <v>834</v>
      </c>
      <c r="T614" s="34"/>
      <c r="U614" s="34"/>
      <c r="V614" s="34"/>
      <c r="W614" s="34"/>
      <c r="X614" s="34"/>
      <c r="Y614" s="34"/>
      <c r="Z614" s="34"/>
      <c r="AA614" s="34"/>
      <c r="AB614" s="34"/>
      <c r="AD614" s="34"/>
      <c r="AE614" s="34"/>
      <c r="AF614" s="34"/>
      <c r="AH614" s="34"/>
      <c r="AI614" s="34"/>
      <c r="AJ614" s="35">
        <v>15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X614" s="35">
        <v>462456</v>
      </c>
      <c r="AZ614" s="12">
        <f t="shared" si="18"/>
        <v>2</v>
      </c>
      <c r="BA614" s="12">
        <f t="shared" si="19"/>
        <v>1</v>
      </c>
    </row>
    <row r="615" spans="1:53" x14ac:dyDescent="0.2">
      <c r="A615" s="8" t="s">
        <v>541</v>
      </c>
      <c r="B615" s="8" t="s">
        <v>1065</v>
      </c>
      <c r="C615" s="12" t="s">
        <v>498</v>
      </c>
      <c r="D615" s="12" t="s">
        <v>165</v>
      </c>
      <c r="E615" s="12" t="s">
        <v>60</v>
      </c>
      <c r="F615" s="16">
        <v>42964</v>
      </c>
      <c r="G615" s="12" t="s">
        <v>48</v>
      </c>
      <c r="H615" s="17" t="s">
        <v>77</v>
      </c>
      <c r="I615" s="12" t="s">
        <v>84</v>
      </c>
      <c r="J615" s="19">
        <v>11.1</v>
      </c>
      <c r="K615" s="12" t="s">
        <v>51</v>
      </c>
      <c r="L615" s="15" t="s">
        <v>38</v>
      </c>
      <c r="M615" s="15"/>
      <c r="N615" s="13"/>
      <c r="Q615" s="15" t="s">
        <v>12</v>
      </c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3">
        <v>41503</v>
      </c>
      <c r="AK615" s="13"/>
      <c r="AL615" s="14"/>
      <c r="AM615" s="14"/>
      <c r="AN615" s="14"/>
      <c r="AO615" s="14"/>
      <c r="AP615" s="14"/>
      <c r="AQ615" s="14"/>
      <c r="AR615" s="14"/>
      <c r="AS615" s="13">
        <v>1832</v>
      </c>
      <c r="AT615" s="14"/>
      <c r="AU615" s="14"/>
      <c r="AV615" s="14"/>
      <c r="AW615" s="14"/>
      <c r="AX615" s="14"/>
      <c r="AY615" s="14"/>
      <c r="AZ615" s="12">
        <f t="shared" si="18"/>
        <v>2</v>
      </c>
      <c r="BA615" s="12">
        <f t="shared" si="19"/>
        <v>2</v>
      </c>
    </row>
    <row r="616" spans="1:53" x14ac:dyDescent="0.2">
      <c r="A616" s="8" t="s">
        <v>697</v>
      </c>
      <c r="B616" s="8" t="s">
        <v>1067</v>
      </c>
      <c r="C616" s="8" t="s">
        <v>691</v>
      </c>
      <c r="D616" s="8" t="s">
        <v>499</v>
      </c>
      <c r="E616" s="8" t="s">
        <v>64</v>
      </c>
      <c r="F616" s="23">
        <v>43307</v>
      </c>
      <c r="G616" s="8" t="s">
        <v>48</v>
      </c>
      <c r="H616" s="9" t="s">
        <v>77</v>
      </c>
      <c r="I616" s="10" t="s">
        <v>50</v>
      </c>
      <c r="J616" s="10">
        <v>39.6</v>
      </c>
      <c r="K616" s="12" t="s">
        <v>51</v>
      </c>
      <c r="L616" s="9" t="s">
        <v>459</v>
      </c>
      <c r="M616" s="45"/>
      <c r="N616" s="26"/>
      <c r="Q616" s="14"/>
      <c r="R616" s="9"/>
      <c r="S616" s="9" t="s">
        <v>834</v>
      </c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3"/>
      <c r="AL616" s="14"/>
      <c r="AM616" s="14"/>
      <c r="AN616" s="14"/>
      <c r="AO616" s="14"/>
      <c r="AP616" s="14"/>
      <c r="AQ616" s="14"/>
      <c r="AR616" s="14"/>
      <c r="AS616" s="8">
        <v>5937</v>
      </c>
      <c r="AT616" s="8"/>
      <c r="AU616" s="8"/>
      <c r="AV616" s="14"/>
      <c r="AW616" s="14"/>
      <c r="AX616" s="8">
        <v>7475</v>
      </c>
      <c r="AY616" s="14"/>
      <c r="AZ616" s="12">
        <f t="shared" si="18"/>
        <v>2</v>
      </c>
      <c r="BA616" s="12">
        <f t="shared" si="19"/>
        <v>1</v>
      </c>
    </row>
    <row r="617" spans="1:53" x14ac:dyDescent="0.2">
      <c r="A617" s="8" t="s">
        <v>706</v>
      </c>
      <c r="B617" s="8" t="s">
        <v>1067</v>
      </c>
      <c r="C617" s="8" t="s">
        <v>691</v>
      </c>
      <c r="D617" s="8" t="s">
        <v>63</v>
      </c>
      <c r="E617" s="8" t="s">
        <v>64</v>
      </c>
      <c r="F617" s="23">
        <v>43307</v>
      </c>
      <c r="G617" s="8" t="s">
        <v>48</v>
      </c>
      <c r="H617" s="9" t="s">
        <v>77</v>
      </c>
      <c r="I617" s="10" t="s">
        <v>50</v>
      </c>
      <c r="J617" s="10">
        <v>38.200000000000003</v>
      </c>
      <c r="K617" s="12" t="s">
        <v>51</v>
      </c>
      <c r="L617" s="9" t="s">
        <v>16</v>
      </c>
      <c r="M617" s="45"/>
      <c r="N617" s="26"/>
      <c r="Q617" s="9"/>
      <c r="R617" s="9"/>
      <c r="S617" s="9" t="s">
        <v>834</v>
      </c>
      <c r="T617" s="14"/>
      <c r="U617" s="8">
        <v>132</v>
      </c>
      <c r="V617" s="8"/>
      <c r="W617" s="8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3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8">
        <v>8872</v>
      </c>
      <c r="AY617" s="14"/>
      <c r="AZ617" s="12">
        <f t="shared" si="18"/>
        <v>2</v>
      </c>
      <c r="BA617" s="12">
        <f t="shared" si="19"/>
        <v>1</v>
      </c>
    </row>
    <row r="618" spans="1:53" x14ac:dyDescent="0.2">
      <c r="A618" s="8" t="s">
        <v>717</v>
      </c>
      <c r="B618" s="8" t="s">
        <v>1067</v>
      </c>
      <c r="C618" s="8" t="s">
        <v>691</v>
      </c>
      <c r="D618" s="8" t="s">
        <v>494</v>
      </c>
      <c r="E618" s="8" t="s">
        <v>67</v>
      </c>
      <c r="F618" s="23">
        <v>43305</v>
      </c>
      <c r="G618" s="8" t="s">
        <v>68</v>
      </c>
      <c r="H618" s="9" t="s">
        <v>77</v>
      </c>
      <c r="I618" s="10" t="s">
        <v>50</v>
      </c>
      <c r="J618" s="10">
        <v>66.2</v>
      </c>
      <c r="K618" s="12" t="s">
        <v>51</v>
      </c>
      <c r="L618" s="45"/>
      <c r="M618" s="45"/>
      <c r="N618" s="26"/>
      <c r="Q618" s="24" t="s">
        <v>12</v>
      </c>
      <c r="R618" s="9"/>
      <c r="S618" s="9" t="s">
        <v>834</v>
      </c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8">
        <v>28776</v>
      </c>
      <c r="AK618" s="13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8">
        <v>18551</v>
      </c>
      <c r="AY618" s="14"/>
      <c r="AZ618" s="12">
        <f t="shared" si="18"/>
        <v>2</v>
      </c>
      <c r="BA618" s="12">
        <f t="shared" si="19"/>
        <v>1</v>
      </c>
    </row>
    <row r="619" spans="1:53" x14ac:dyDescent="0.2">
      <c r="A619" s="10" t="s">
        <v>701</v>
      </c>
      <c r="B619" s="8" t="s">
        <v>1067</v>
      </c>
      <c r="C619" s="13" t="s">
        <v>691</v>
      </c>
      <c r="D619" s="13" t="s">
        <v>499</v>
      </c>
      <c r="E619" s="13" t="s">
        <v>53</v>
      </c>
      <c r="F619" s="36">
        <v>43307</v>
      </c>
      <c r="G619" s="13" t="s">
        <v>48</v>
      </c>
      <c r="H619" s="15" t="s">
        <v>77</v>
      </c>
      <c r="I619" s="13" t="s">
        <v>84</v>
      </c>
      <c r="J619" s="11">
        <v>9.17</v>
      </c>
      <c r="K619" s="12" t="s">
        <v>51</v>
      </c>
      <c r="L619" s="15"/>
      <c r="M619" s="15"/>
      <c r="N619" s="13"/>
      <c r="Q619" s="15" t="s">
        <v>12</v>
      </c>
      <c r="R619" s="14"/>
      <c r="S619" s="15" t="s">
        <v>834</v>
      </c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3">
        <v>72693</v>
      </c>
      <c r="AK619" s="13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3">
        <v>2903</v>
      </c>
      <c r="AY619" s="14"/>
      <c r="AZ619" s="12">
        <f t="shared" si="18"/>
        <v>2</v>
      </c>
      <c r="BA619" s="12">
        <f t="shared" si="19"/>
        <v>1</v>
      </c>
    </row>
    <row r="620" spans="1:53" x14ac:dyDescent="0.2">
      <c r="A620" s="8" t="s">
        <v>704</v>
      </c>
      <c r="B620" s="8" t="s">
        <v>1067</v>
      </c>
      <c r="C620" s="8" t="s">
        <v>691</v>
      </c>
      <c r="D620" s="8" t="s">
        <v>675</v>
      </c>
      <c r="E620" s="8" t="s">
        <v>47</v>
      </c>
      <c r="F620" s="23">
        <v>43307</v>
      </c>
      <c r="G620" s="8" t="s">
        <v>48</v>
      </c>
      <c r="H620" s="9" t="s">
        <v>77</v>
      </c>
      <c r="I620" s="10" t="s">
        <v>84</v>
      </c>
      <c r="J620" s="11">
        <v>4.53</v>
      </c>
      <c r="K620" s="12" t="s">
        <v>51</v>
      </c>
      <c r="L620" s="15" t="s">
        <v>22</v>
      </c>
      <c r="M620" s="15"/>
      <c r="N620" s="13"/>
      <c r="Q620" s="14"/>
      <c r="R620" s="14"/>
      <c r="S620" s="15" t="s">
        <v>834</v>
      </c>
      <c r="T620" s="14"/>
      <c r="U620" s="14"/>
      <c r="V620" s="14"/>
      <c r="W620" s="14"/>
      <c r="X620" s="14"/>
      <c r="Y620" s="14"/>
      <c r="Z620" s="13"/>
      <c r="AA620" s="13">
        <v>47030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3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3">
        <v>58</v>
      </c>
      <c r="AY620" s="14"/>
      <c r="AZ620" s="12">
        <f t="shared" si="18"/>
        <v>2</v>
      </c>
      <c r="BA620" s="12">
        <f t="shared" si="19"/>
        <v>1</v>
      </c>
    </row>
    <row r="621" spans="1:53" x14ac:dyDescent="0.2">
      <c r="A621" s="8" t="s">
        <v>716</v>
      </c>
      <c r="B621" s="8" t="s">
        <v>1067</v>
      </c>
      <c r="C621" s="8" t="s">
        <v>691</v>
      </c>
      <c r="D621" s="8" t="s">
        <v>72</v>
      </c>
      <c r="E621" s="8" t="s">
        <v>53</v>
      </c>
      <c r="F621" s="23">
        <v>43309</v>
      </c>
      <c r="G621" s="8" t="s">
        <v>48</v>
      </c>
      <c r="H621" s="9" t="s">
        <v>77</v>
      </c>
      <c r="I621" s="10" t="s">
        <v>84</v>
      </c>
      <c r="J621" s="10">
        <v>9.17</v>
      </c>
      <c r="K621" s="12" t="s">
        <v>51</v>
      </c>
      <c r="L621" s="45"/>
      <c r="M621" s="45"/>
      <c r="N621" s="26"/>
      <c r="Q621" s="24" t="s">
        <v>12</v>
      </c>
      <c r="R621" s="24"/>
      <c r="S621" s="9" t="s">
        <v>834</v>
      </c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8">
        <v>57580</v>
      </c>
      <c r="AK621" s="13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8">
        <v>1427</v>
      </c>
      <c r="AY621" s="14"/>
      <c r="AZ621" s="12">
        <f t="shared" si="18"/>
        <v>2</v>
      </c>
      <c r="BA621" s="12">
        <f t="shared" si="19"/>
        <v>1</v>
      </c>
    </row>
    <row r="622" spans="1:53" x14ac:dyDescent="0.2">
      <c r="A622" s="8" t="s">
        <v>718</v>
      </c>
      <c r="B622" s="8" t="s">
        <v>1067</v>
      </c>
      <c r="C622" s="8" t="s">
        <v>691</v>
      </c>
      <c r="D622" s="8" t="s">
        <v>494</v>
      </c>
      <c r="E622" s="8" t="s">
        <v>67</v>
      </c>
      <c r="F622" s="23">
        <v>43305</v>
      </c>
      <c r="G622" s="8" t="s">
        <v>68</v>
      </c>
      <c r="H622" s="9" t="s">
        <v>77</v>
      </c>
      <c r="I622" s="10" t="s">
        <v>84</v>
      </c>
      <c r="J622" s="11">
        <v>4.5</v>
      </c>
      <c r="K622" s="12" t="s">
        <v>51</v>
      </c>
      <c r="L622" s="15" t="s">
        <v>1072</v>
      </c>
      <c r="M622" s="15"/>
      <c r="N622" s="15"/>
      <c r="Q622" s="14"/>
      <c r="R622" s="14"/>
      <c r="S622" s="15" t="s">
        <v>834</v>
      </c>
      <c r="T622" s="14"/>
      <c r="U622" s="14"/>
      <c r="V622" s="14"/>
      <c r="W622" s="14"/>
      <c r="X622" s="14"/>
      <c r="Y622" s="14"/>
      <c r="Z622" s="14"/>
      <c r="AA622" s="14"/>
      <c r="AB622" s="13">
        <v>25</v>
      </c>
      <c r="AC622" s="13"/>
      <c r="AD622" s="13"/>
      <c r="AE622" s="13"/>
      <c r="AF622" s="14"/>
      <c r="AG622" s="14"/>
      <c r="AH622" s="14"/>
      <c r="AI622" s="14"/>
      <c r="AJ622" s="14"/>
      <c r="AK622" s="13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3">
        <v>18040</v>
      </c>
      <c r="AY622" s="14"/>
      <c r="AZ622" s="12">
        <f t="shared" si="18"/>
        <v>2</v>
      </c>
      <c r="BA622" s="12">
        <f t="shared" si="19"/>
        <v>1</v>
      </c>
    </row>
    <row r="623" spans="1:53" x14ac:dyDescent="0.2">
      <c r="A623" s="8" t="s">
        <v>632</v>
      </c>
      <c r="B623" s="8" t="s">
        <v>594</v>
      </c>
      <c r="C623" s="8" t="s">
        <v>1095</v>
      </c>
      <c r="D623" s="8" t="s">
        <v>622</v>
      </c>
      <c r="E623" s="8" t="s">
        <v>144</v>
      </c>
      <c r="F623" s="23">
        <v>43335</v>
      </c>
      <c r="G623" s="8" t="s">
        <v>48</v>
      </c>
      <c r="H623" s="9" t="s">
        <v>77</v>
      </c>
      <c r="I623" s="10" t="s">
        <v>50</v>
      </c>
      <c r="J623" s="19">
        <v>48</v>
      </c>
      <c r="K623" s="12" t="s">
        <v>51</v>
      </c>
      <c r="L623" s="45"/>
      <c r="M623" s="45"/>
      <c r="N623" s="26"/>
      <c r="Q623" s="24" t="s">
        <v>12</v>
      </c>
      <c r="R623" s="24"/>
      <c r="S623" s="9" t="s">
        <v>834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8">
        <v>61318</v>
      </c>
      <c r="AK623" s="13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8">
        <v>15629</v>
      </c>
      <c r="AY623" s="14"/>
      <c r="AZ623" s="12">
        <f t="shared" si="18"/>
        <v>2</v>
      </c>
      <c r="BA623" s="12">
        <f t="shared" si="19"/>
        <v>1</v>
      </c>
    </row>
    <row r="624" spans="1:53" x14ac:dyDescent="0.2">
      <c r="A624" s="8" t="s">
        <v>634</v>
      </c>
      <c r="B624" s="8" t="s">
        <v>594</v>
      </c>
      <c r="C624" s="8" t="s">
        <v>1095</v>
      </c>
      <c r="D624" s="8" t="s">
        <v>622</v>
      </c>
      <c r="E624" s="8" t="s">
        <v>144</v>
      </c>
      <c r="F624" s="23">
        <v>43335</v>
      </c>
      <c r="G624" s="8" t="s">
        <v>48</v>
      </c>
      <c r="H624" s="9" t="s">
        <v>77</v>
      </c>
      <c r="I624" s="10" t="s">
        <v>50</v>
      </c>
      <c r="J624" s="19">
        <v>51.3</v>
      </c>
      <c r="K624" s="12" t="s">
        <v>51</v>
      </c>
      <c r="L624" s="45"/>
      <c r="M624" s="45"/>
      <c r="N624" s="26"/>
      <c r="Q624" s="24" t="s">
        <v>12</v>
      </c>
      <c r="R624" s="24"/>
      <c r="S624" s="9" t="s">
        <v>834</v>
      </c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8">
        <v>55598</v>
      </c>
      <c r="AK624" s="13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8">
        <v>20727</v>
      </c>
      <c r="AY624" s="14"/>
      <c r="AZ624" s="12">
        <f t="shared" si="18"/>
        <v>2</v>
      </c>
      <c r="BA624" s="12">
        <f t="shared" si="19"/>
        <v>1</v>
      </c>
    </row>
    <row r="625" spans="1:53" x14ac:dyDescent="0.2">
      <c r="A625" s="8" t="s">
        <v>598</v>
      </c>
      <c r="B625" s="8" t="s">
        <v>594</v>
      </c>
      <c r="C625" s="8" t="s">
        <v>1095</v>
      </c>
      <c r="D625" s="8" t="s">
        <v>595</v>
      </c>
      <c r="E625" s="8" t="s">
        <v>144</v>
      </c>
      <c r="F625" s="23">
        <v>43335</v>
      </c>
      <c r="G625" s="8" t="s">
        <v>48</v>
      </c>
      <c r="H625" s="9" t="s">
        <v>77</v>
      </c>
      <c r="I625" s="10" t="s">
        <v>84</v>
      </c>
      <c r="J625" s="19">
        <v>11.9</v>
      </c>
      <c r="K625" s="12" t="s">
        <v>51</v>
      </c>
      <c r="L625" s="9" t="s">
        <v>21</v>
      </c>
      <c r="M625" s="45"/>
      <c r="N625" s="26"/>
      <c r="Q625" s="14"/>
      <c r="R625" s="9"/>
      <c r="S625" s="9" t="s">
        <v>834</v>
      </c>
      <c r="T625" s="14"/>
      <c r="U625" s="14"/>
      <c r="V625" s="14"/>
      <c r="W625" s="14"/>
      <c r="X625" s="14"/>
      <c r="Y625" s="14"/>
      <c r="Z625" s="8">
        <v>5171</v>
      </c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3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8">
        <v>1662</v>
      </c>
      <c r="AY625" s="14"/>
      <c r="AZ625" s="12">
        <f t="shared" si="18"/>
        <v>2</v>
      </c>
      <c r="BA625" s="12">
        <f t="shared" si="19"/>
        <v>1</v>
      </c>
    </row>
    <row r="626" spans="1:53" x14ac:dyDescent="0.2">
      <c r="A626" s="8" t="s">
        <v>599</v>
      </c>
      <c r="B626" s="8" t="s">
        <v>594</v>
      </c>
      <c r="C626" s="8" t="s">
        <v>1095</v>
      </c>
      <c r="D626" s="8" t="s">
        <v>595</v>
      </c>
      <c r="E626" s="8" t="s">
        <v>144</v>
      </c>
      <c r="F626" s="23">
        <v>43335</v>
      </c>
      <c r="G626" s="8" t="s">
        <v>48</v>
      </c>
      <c r="H626" s="9" t="s">
        <v>77</v>
      </c>
      <c r="I626" s="10" t="s">
        <v>84</v>
      </c>
      <c r="J626" s="19">
        <v>15</v>
      </c>
      <c r="K626" s="12" t="s">
        <v>51</v>
      </c>
      <c r="L626" s="9" t="s">
        <v>38</v>
      </c>
      <c r="M626" s="45"/>
      <c r="N626" s="26"/>
      <c r="Q626" s="9"/>
      <c r="R626" s="9"/>
      <c r="S626" s="9" t="s">
        <v>834</v>
      </c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3"/>
      <c r="AL626" s="14"/>
      <c r="AM626" s="14"/>
      <c r="AN626" s="14"/>
      <c r="AO626" s="14"/>
      <c r="AP626" s="14"/>
      <c r="AQ626" s="14"/>
      <c r="AR626" s="14"/>
      <c r="AS626" s="8">
        <v>7166</v>
      </c>
      <c r="AT626" s="8"/>
      <c r="AU626" s="8"/>
      <c r="AV626" s="14"/>
      <c r="AW626" s="14"/>
      <c r="AX626" s="8">
        <v>10143</v>
      </c>
      <c r="AY626" s="14"/>
      <c r="AZ626" s="12">
        <f t="shared" si="18"/>
        <v>2</v>
      </c>
      <c r="BA626" s="12">
        <f t="shared" si="19"/>
        <v>1</v>
      </c>
    </row>
    <row r="627" spans="1:53" x14ac:dyDescent="0.2">
      <c r="A627" s="8" t="s">
        <v>600</v>
      </c>
      <c r="B627" s="8" t="s">
        <v>594</v>
      </c>
      <c r="C627" s="8" t="s">
        <v>1095</v>
      </c>
      <c r="D627" s="8" t="s">
        <v>595</v>
      </c>
      <c r="E627" s="8" t="s">
        <v>144</v>
      </c>
      <c r="F627" s="23">
        <v>43335</v>
      </c>
      <c r="G627" s="8" t="s">
        <v>48</v>
      </c>
      <c r="H627" s="9" t="s">
        <v>77</v>
      </c>
      <c r="I627" s="10" t="s">
        <v>84</v>
      </c>
      <c r="J627" s="19">
        <v>12.9</v>
      </c>
      <c r="K627" s="12" t="s">
        <v>51</v>
      </c>
      <c r="L627" s="9" t="s">
        <v>1072</v>
      </c>
      <c r="M627" s="45"/>
      <c r="N627" s="26"/>
      <c r="Q627" s="14"/>
      <c r="R627" s="9"/>
      <c r="S627" s="9" t="s">
        <v>834</v>
      </c>
      <c r="T627" s="14"/>
      <c r="U627" s="14"/>
      <c r="V627" s="14"/>
      <c r="W627" s="14"/>
      <c r="X627" s="14"/>
      <c r="Y627" s="14"/>
      <c r="Z627" s="14"/>
      <c r="AA627" s="14"/>
      <c r="AB627" s="8">
        <v>20</v>
      </c>
      <c r="AC627" s="14"/>
      <c r="AD627" s="14"/>
      <c r="AE627" s="14"/>
      <c r="AF627" s="14"/>
      <c r="AG627" s="14"/>
      <c r="AH627" s="14"/>
      <c r="AI627" s="14"/>
      <c r="AJ627" s="14"/>
      <c r="AK627" s="13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8">
        <v>2622</v>
      </c>
      <c r="AY627" s="14"/>
      <c r="AZ627" s="12">
        <f t="shared" si="18"/>
        <v>2</v>
      </c>
      <c r="BA627" s="12">
        <f t="shared" si="19"/>
        <v>1</v>
      </c>
    </row>
    <row r="628" spans="1:53" x14ac:dyDescent="0.2">
      <c r="A628" s="8" t="s">
        <v>601</v>
      </c>
      <c r="B628" s="8" t="s">
        <v>594</v>
      </c>
      <c r="C628" s="8" t="s">
        <v>1095</v>
      </c>
      <c r="D628" s="8" t="s">
        <v>595</v>
      </c>
      <c r="E628" s="8" t="s">
        <v>144</v>
      </c>
      <c r="F628" s="23">
        <v>43335</v>
      </c>
      <c r="G628" s="8" t="s">
        <v>48</v>
      </c>
      <c r="H628" s="9" t="s">
        <v>77</v>
      </c>
      <c r="I628" s="10" t="s">
        <v>84</v>
      </c>
      <c r="J628" s="19">
        <v>14.2</v>
      </c>
      <c r="K628" s="12" t="s">
        <v>51</v>
      </c>
      <c r="L628" s="45"/>
      <c r="M628" s="45"/>
      <c r="N628" s="26"/>
      <c r="Q628" s="24" t="s">
        <v>12</v>
      </c>
      <c r="R628" s="9"/>
      <c r="S628" s="9" t="s">
        <v>834</v>
      </c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8">
        <v>41263</v>
      </c>
      <c r="AK628" s="13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8">
        <v>9578</v>
      </c>
      <c r="AY628" s="14"/>
      <c r="AZ628" s="12">
        <f t="shared" si="18"/>
        <v>2</v>
      </c>
      <c r="BA628" s="12">
        <f t="shared" si="19"/>
        <v>1</v>
      </c>
    </row>
    <row r="629" spans="1:53" x14ac:dyDescent="0.2">
      <c r="A629" s="8" t="s">
        <v>602</v>
      </c>
      <c r="B629" s="8" t="s">
        <v>594</v>
      </c>
      <c r="C629" s="8" t="s">
        <v>1095</v>
      </c>
      <c r="D629" s="8" t="s">
        <v>595</v>
      </c>
      <c r="E629" s="8" t="s">
        <v>144</v>
      </c>
      <c r="F629" s="23">
        <v>43335</v>
      </c>
      <c r="G629" s="8" t="s">
        <v>48</v>
      </c>
      <c r="H629" s="9" t="s">
        <v>77</v>
      </c>
      <c r="I629" s="10" t="s">
        <v>84</v>
      </c>
      <c r="J629" s="19">
        <v>13.7</v>
      </c>
      <c r="K629" s="12" t="s">
        <v>51</v>
      </c>
      <c r="L629" s="45"/>
      <c r="M629" s="45"/>
      <c r="N629" s="26"/>
      <c r="Q629" s="24" t="s">
        <v>12</v>
      </c>
      <c r="R629" s="24"/>
      <c r="S629" s="9" t="s">
        <v>834</v>
      </c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8">
        <v>41303</v>
      </c>
      <c r="AK629" s="13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8">
        <v>472</v>
      </c>
      <c r="AY629" s="14"/>
      <c r="AZ629" s="12">
        <f t="shared" si="18"/>
        <v>2</v>
      </c>
      <c r="BA629" s="12">
        <f t="shared" si="19"/>
        <v>1</v>
      </c>
    </row>
    <row r="630" spans="1:53" x14ac:dyDescent="0.2">
      <c r="A630" s="8" t="s">
        <v>603</v>
      </c>
      <c r="B630" s="8" t="s">
        <v>594</v>
      </c>
      <c r="C630" s="8" t="s">
        <v>1095</v>
      </c>
      <c r="D630" s="8" t="s">
        <v>595</v>
      </c>
      <c r="E630" s="8" t="s">
        <v>64</v>
      </c>
      <c r="F630" s="23">
        <v>43335</v>
      </c>
      <c r="G630" s="8" t="s">
        <v>48</v>
      </c>
      <c r="H630" s="9" t="s">
        <v>77</v>
      </c>
      <c r="I630" s="10" t="s">
        <v>84</v>
      </c>
      <c r="J630" s="19">
        <v>19.899999999999999</v>
      </c>
      <c r="K630" s="12" t="s">
        <v>51</v>
      </c>
      <c r="L630" s="45"/>
      <c r="M630" s="45"/>
      <c r="N630" s="26"/>
      <c r="Q630" s="24" t="s">
        <v>12</v>
      </c>
      <c r="R630" s="9"/>
      <c r="S630" s="9" t="s">
        <v>834</v>
      </c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8">
        <v>48623</v>
      </c>
      <c r="AK630" s="13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8">
        <v>1475</v>
      </c>
      <c r="AY630" s="14"/>
      <c r="AZ630" s="12">
        <f t="shared" si="18"/>
        <v>2</v>
      </c>
      <c r="BA630" s="12">
        <f t="shared" si="19"/>
        <v>1</v>
      </c>
    </row>
    <row r="631" spans="1:53" x14ac:dyDescent="0.2">
      <c r="A631" s="8" t="s">
        <v>604</v>
      </c>
      <c r="B631" s="8" t="s">
        <v>594</v>
      </c>
      <c r="C631" s="8" t="s">
        <v>1095</v>
      </c>
      <c r="D631" s="8" t="s">
        <v>605</v>
      </c>
      <c r="E631" s="8" t="s">
        <v>47</v>
      </c>
      <c r="F631" s="23">
        <v>43335</v>
      </c>
      <c r="G631" s="8" t="s">
        <v>48</v>
      </c>
      <c r="H631" s="9" t="s">
        <v>77</v>
      </c>
      <c r="I631" s="10" t="s">
        <v>84</v>
      </c>
      <c r="J631" s="19">
        <v>21.6</v>
      </c>
      <c r="K631" s="12" t="s">
        <v>51</v>
      </c>
      <c r="L631" s="45"/>
      <c r="M631" s="45"/>
      <c r="N631" s="26"/>
      <c r="Q631" s="24" t="s">
        <v>12</v>
      </c>
      <c r="R631" s="24"/>
      <c r="S631" s="9" t="s">
        <v>834</v>
      </c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8">
        <v>23871</v>
      </c>
      <c r="AK631" s="13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8">
        <v>17401</v>
      </c>
      <c r="AY631" s="14"/>
      <c r="AZ631" s="12">
        <f t="shared" si="18"/>
        <v>2</v>
      </c>
      <c r="BA631" s="12">
        <f t="shared" si="19"/>
        <v>1</v>
      </c>
    </row>
    <row r="632" spans="1:53" x14ac:dyDescent="0.2">
      <c r="A632" s="8" t="s">
        <v>608</v>
      </c>
      <c r="B632" s="8" t="s">
        <v>594</v>
      </c>
      <c r="C632" s="8" t="s">
        <v>1095</v>
      </c>
      <c r="D632" s="8" t="s">
        <v>605</v>
      </c>
      <c r="E632" s="8" t="s">
        <v>144</v>
      </c>
      <c r="F632" s="23">
        <v>43335</v>
      </c>
      <c r="G632" s="8" t="s">
        <v>48</v>
      </c>
      <c r="H632" s="9" t="s">
        <v>77</v>
      </c>
      <c r="I632" s="10" t="s">
        <v>84</v>
      </c>
      <c r="J632" s="19">
        <v>12.6</v>
      </c>
      <c r="K632" s="12" t="s">
        <v>51</v>
      </c>
      <c r="L632" s="9" t="s">
        <v>21</v>
      </c>
      <c r="M632" s="45"/>
      <c r="N632" s="26"/>
      <c r="Q632" s="14"/>
      <c r="R632" s="9"/>
      <c r="S632" s="9" t="s">
        <v>834</v>
      </c>
      <c r="T632" s="14"/>
      <c r="U632" s="14"/>
      <c r="V632" s="14"/>
      <c r="W632" s="14"/>
      <c r="X632" s="14"/>
      <c r="Y632" s="14"/>
      <c r="Z632" s="8">
        <v>4399</v>
      </c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3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8">
        <v>3970</v>
      </c>
      <c r="AY632" s="14"/>
      <c r="AZ632" s="12">
        <f t="shared" si="18"/>
        <v>2</v>
      </c>
      <c r="BA632" s="12">
        <f t="shared" si="19"/>
        <v>1</v>
      </c>
    </row>
    <row r="633" spans="1:53" x14ac:dyDescent="0.2">
      <c r="A633" s="8" t="s">
        <v>611</v>
      </c>
      <c r="B633" s="8" t="s">
        <v>594</v>
      </c>
      <c r="C633" s="8" t="s">
        <v>1095</v>
      </c>
      <c r="D633" s="8" t="s">
        <v>605</v>
      </c>
      <c r="E633" s="8" t="s">
        <v>144</v>
      </c>
      <c r="F633" s="23">
        <v>43335</v>
      </c>
      <c r="G633" s="8" t="s">
        <v>48</v>
      </c>
      <c r="H633" s="9" t="s">
        <v>77</v>
      </c>
      <c r="I633" s="10" t="s">
        <v>84</v>
      </c>
      <c r="J633" s="19">
        <v>9.9499999999999993</v>
      </c>
      <c r="K633" s="12" t="s">
        <v>51</v>
      </c>
      <c r="L633" s="9" t="s">
        <v>21</v>
      </c>
      <c r="M633" s="45"/>
      <c r="N633" s="26"/>
      <c r="Q633" s="14"/>
      <c r="R633" s="9"/>
      <c r="S633" s="9" t="s">
        <v>834</v>
      </c>
      <c r="T633" s="14"/>
      <c r="U633" s="14"/>
      <c r="V633" s="14"/>
      <c r="W633" s="14"/>
      <c r="X633" s="14"/>
      <c r="Y633" s="14"/>
      <c r="Z633" s="8">
        <v>29416</v>
      </c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3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8">
        <v>1728</v>
      </c>
      <c r="AY633" s="14"/>
      <c r="AZ633" s="12">
        <f t="shared" si="18"/>
        <v>2</v>
      </c>
      <c r="BA633" s="12">
        <f t="shared" si="19"/>
        <v>1</v>
      </c>
    </row>
    <row r="634" spans="1:53" x14ac:dyDescent="0.2">
      <c r="A634" s="8" t="s">
        <v>625</v>
      </c>
      <c r="B634" s="8" t="s">
        <v>594</v>
      </c>
      <c r="C634" s="8" t="s">
        <v>1095</v>
      </c>
      <c r="D634" s="8" t="s">
        <v>622</v>
      </c>
      <c r="E634" s="8" t="s">
        <v>47</v>
      </c>
      <c r="F634" s="23">
        <v>43335</v>
      </c>
      <c r="G634" s="8" t="s">
        <v>48</v>
      </c>
      <c r="H634" s="9" t="s">
        <v>77</v>
      </c>
      <c r="I634" s="10" t="s">
        <v>84</v>
      </c>
      <c r="J634" s="19">
        <v>11</v>
      </c>
      <c r="K634" s="12" t="s">
        <v>51</v>
      </c>
      <c r="L634" s="45"/>
      <c r="M634" s="45"/>
      <c r="N634" s="26"/>
      <c r="Q634" s="24" t="s">
        <v>12</v>
      </c>
      <c r="R634" s="24"/>
      <c r="S634" s="9" t="s">
        <v>834</v>
      </c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8">
        <v>42376</v>
      </c>
      <c r="AK634" s="13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8">
        <v>123</v>
      </c>
      <c r="AY634" s="14"/>
      <c r="AZ634" s="12">
        <f t="shared" si="18"/>
        <v>2</v>
      </c>
      <c r="BA634" s="12">
        <f t="shared" si="19"/>
        <v>1</v>
      </c>
    </row>
    <row r="635" spans="1:53" x14ac:dyDescent="0.2">
      <c r="A635" s="8" t="s">
        <v>630</v>
      </c>
      <c r="B635" s="8" t="s">
        <v>594</v>
      </c>
      <c r="C635" s="8" t="s">
        <v>1095</v>
      </c>
      <c r="D635" s="8" t="s">
        <v>622</v>
      </c>
      <c r="E635" s="8" t="s">
        <v>47</v>
      </c>
      <c r="F635" s="23">
        <v>43335</v>
      </c>
      <c r="G635" s="8" t="s">
        <v>48</v>
      </c>
      <c r="H635" s="9" t="s">
        <v>77</v>
      </c>
      <c r="I635" s="10" t="s">
        <v>84</v>
      </c>
      <c r="J635" s="19">
        <v>14.6</v>
      </c>
      <c r="K635" s="12" t="s">
        <v>51</v>
      </c>
      <c r="L635" s="45"/>
      <c r="M635" s="45"/>
      <c r="N635" s="26"/>
      <c r="Q635" s="24" t="s">
        <v>12</v>
      </c>
      <c r="R635" s="24"/>
      <c r="S635" s="9" t="s">
        <v>834</v>
      </c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8">
        <v>40421</v>
      </c>
      <c r="AK635" s="13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8">
        <v>964</v>
      </c>
      <c r="AY635" s="14"/>
      <c r="AZ635" s="12">
        <f t="shared" si="18"/>
        <v>2</v>
      </c>
      <c r="BA635" s="12">
        <f t="shared" si="19"/>
        <v>1</v>
      </c>
    </row>
    <row r="636" spans="1:53" x14ac:dyDescent="0.2">
      <c r="A636" s="8" t="s">
        <v>631</v>
      </c>
      <c r="B636" s="8" t="s">
        <v>594</v>
      </c>
      <c r="C636" s="8" t="s">
        <v>1095</v>
      </c>
      <c r="D636" s="8" t="s">
        <v>622</v>
      </c>
      <c r="E636" s="8" t="s">
        <v>47</v>
      </c>
      <c r="F636" s="23">
        <v>43335</v>
      </c>
      <c r="G636" s="8" t="s">
        <v>48</v>
      </c>
      <c r="H636" s="9" t="s">
        <v>77</v>
      </c>
      <c r="I636" s="10" t="s">
        <v>84</v>
      </c>
      <c r="J636" s="19">
        <v>16.399999999999999</v>
      </c>
      <c r="K636" s="12" t="s">
        <v>51</v>
      </c>
      <c r="L636" s="45"/>
      <c r="M636" s="45"/>
      <c r="N636" s="26"/>
      <c r="Q636" s="24" t="s">
        <v>12</v>
      </c>
      <c r="R636" s="9"/>
      <c r="S636" s="9" t="s">
        <v>834</v>
      </c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8">
        <v>38714</v>
      </c>
      <c r="AK636" s="13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8">
        <v>2009</v>
      </c>
      <c r="AY636" s="14"/>
      <c r="AZ636" s="12">
        <f t="shared" si="18"/>
        <v>2</v>
      </c>
      <c r="BA636" s="12">
        <f t="shared" si="19"/>
        <v>1</v>
      </c>
    </row>
    <row r="637" spans="1:53" x14ac:dyDescent="0.2">
      <c r="A637" s="8" t="s">
        <v>635</v>
      </c>
      <c r="B637" s="8" t="s">
        <v>594</v>
      </c>
      <c r="C637" s="8" t="s">
        <v>1095</v>
      </c>
      <c r="D637" s="8" t="s">
        <v>622</v>
      </c>
      <c r="E637" s="8" t="s">
        <v>144</v>
      </c>
      <c r="F637" s="23">
        <v>43335</v>
      </c>
      <c r="G637" s="8" t="s">
        <v>48</v>
      </c>
      <c r="H637" s="9" t="s">
        <v>77</v>
      </c>
      <c r="I637" s="10" t="s">
        <v>84</v>
      </c>
      <c r="J637" s="19">
        <v>7.77</v>
      </c>
      <c r="K637" s="12" t="s">
        <v>51</v>
      </c>
      <c r="L637" s="45"/>
      <c r="M637" s="45"/>
      <c r="N637" s="26"/>
      <c r="Q637" s="24" t="s">
        <v>12</v>
      </c>
      <c r="R637" s="9"/>
      <c r="S637" s="9" t="s">
        <v>834</v>
      </c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8">
        <v>32102</v>
      </c>
      <c r="AK637" s="13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8">
        <v>128</v>
      </c>
      <c r="AY637" s="14"/>
      <c r="AZ637" s="12">
        <f t="shared" si="18"/>
        <v>2</v>
      </c>
      <c r="BA637" s="12">
        <f t="shared" si="19"/>
        <v>1</v>
      </c>
    </row>
    <row r="638" spans="1:53" x14ac:dyDescent="0.2">
      <c r="A638" s="8" t="s">
        <v>636</v>
      </c>
      <c r="B638" s="8" t="s">
        <v>594</v>
      </c>
      <c r="C638" s="8" t="s">
        <v>1095</v>
      </c>
      <c r="D638" s="8" t="s">
        <v>622</v>
      </c>
      <c r="E638" s="8" t="s">
        <v>144</v>
      </c>
      <c r="F638" s="23">
        <v>43335</v>
      </c>
      <c r="G638" s="8" t="s">
        <v>48</v>
      </c>
      <c r="H638" s="9" t="s">
        <v>77</v>
      </c>
      <c r="I638" s="10" t="s">
        <v>84</v>
      </c>
      <c r="J638" s="19">
        <v>14.8</v>
      </c>
      <c r="K638" s="12" t="s">
        <v>51</v>
      </c>
      <c r="L638" s="45"/>
      <c r="M638" s="45"/>
      <c r="N638" s="26"/>
      <c r="Q638" s="24" t="s">
        <v>12</v>
      </c>
      <c r="R638" s="14"/>
      <c r="S638" s="9" t="s">
        <v>834</v>
      </c>
      <c r="T638" s="9"/>
      <c r="U638" s="9"/>
      <c r="V638" s="9"/>
      <c r="W638" s="9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8">
        <v>35974</v>
      </c>
      <c r="AK638" s="13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8">
        <v>12002</v>
      </c>
      <c r="AY638" s="14"/>
      <c r="AZ638" s="12">
        <f t="shared" si="18"/>
        <v>2</v>
      </c>
      <c r="BA638" s="12">
        <f t="shared" si="19"/>
        <v>1</v>
      </c>
    </row>
    <row r="639" spans="1:53" x14ac:dyDescent="0.2">
      <c r="A639" s="8" t="s">
        <v>643</v>
      </c>
      <c r="B639" s="8" t="s">
        <v>594</v>
      </c>
      <c r="C639" s="8" t="s">
        <v>1095</v>
      </c>
      <c r="D639" s="8" t="s">
        <v>622</v>
      </c>
      <c r="E639" s="8" t="s">
        <v>64</v>
      </c>
      <c r="F639" s="23">
        <v>43335</v>
      </c>
      <c r="G639" s="8" t="s">
        <v>48</v>
      </c>
      <c r="H639" s="9" t="s">
        <v>77</v>
      </c>
      <c r="I639" s="10" t="s">
        <v>84</v>
      </c>
      <c r="J639" s="19">
        <v>12.3</v>
      </c>
      <c r="K639" s="12" t="s">
        <v>51</v>
      </c>
      <c r="L639" s="45"/>
      <c r="M639" s="45"/>
      <c r="N639" s="26"/>
      <c r="Q639" s="24" t="s">
        <v>12</v>
      </c>
      <c r="R639" s="24"/>
      <c r="S639" s="9" t="s">
        <v>834</v>
      </c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8">
        <v>54955</v>
      </c>
      <c r="AK639" s="13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8">
        <v>273</v>
      </c>
      <c r="AY639" s="14"/>
      <c r="AZ639" s="12">
        <f t="shared" si="18"/>
        <v>2</v>
      </c>
      <c r="BA639" s="12">
        <f t="shared" si="19"/>
        <v>1</v>
      </c>
    </row>
    <row r="640" spans="1:53" x14ac:dyDescent="0.2">
      <c r="A640" s="8" t="s">
        <v>655</v>
      </c>
      <c r="B640" s="8" t="s">
        <v>594</v>
      </c>
      <c r="C640" s="8" t="s">
        <v>1095</v>
      </c>
      <c r="D640" s="8" t="s">
        <v>647</v>
      </c>
      <c r="E640" s="8" t="s">
        <v>64</v>
      </c>
      <c r="F640" s="23">
        <v>43335</v>
      </c>
      <c r="G640" s="8" t="s">
        <v>48</v>
      </c>
      <c r="H640" s="9" t="s">
        <v>77</v>
      </c>
      <c r="I640" s="10" t="s">
        <v>84</v>
      </c>
      <c r="J640" s="19">
        <v>12.4</v>
      </c>
      <c r="K640" s="12" t="s">
        <v>51</v>
      </c>
      <c r="L640" s="45"/>
      <c r="M640" s="45"/>
      <c r="N640" s="26"/>
      <c r="Q640" s="24" t="s">
        <v>12</v>
      </c>
      <c r="R640" s="14"/>
      <c r="S640" s="9" t="s">
        <v>834</v>
      </c>
      <c r="T640" s="9"/>
      <c r="U640" s="9"/>
      <c r="V640" s="9"/>
      <c r="W640" s="9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8">
        <v>37</v>
      </c>
      <c r="AK640" s="13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8">
        <v>1407</v>
      </c>
      <c r="AY640" s="14"/>
      <c r="AZ640" s="12">
        <f t="shared" si="18"/>
        <v>2</v>
      </c>
      <c r="BA640" s="12">
        <f t="shared" si="19"/>
        <v>1</v>
      </c>
    </row>
    <row r="641" spans="1:53" x14ac:dyDescent="0.2">
      <c r="A641" s="8" t="s">
        <v>669</v>
      </c>
      <c r="B641" s="8" t="s">
        <v>594</v>
      </c>
      <c r="C641" s="8" t="s">
        <v>1095</v>
      </c>
      <c r="D641" s="8" t="s">
        <v>647</v>
      </c>
      <c r="E641" s="8" t="s">
        <v>64</v>
      </c>
      <c r="F641" s="23">
        <v>43335</v>
      </c>
      <c r="G641" s="8" t="s">
        <v>48</v>
      </c>
      <c r="H641" s="9" t="s">
        <v>77</v>
      </c>
      <c r="I641" s="10" t="s">
        <v>84</v>
      </c>
      <c r="J641" s="19">
        <v>20.399999999999999</v>
      </c>
      <c r="K641" s="12" t="s">
        <v>51</v>
      </c>
      <c r="L641" s="9" t="s">
        <v>1072</v>
      </c>
      <c r="M641" s="45"/>
      <c r="N641" s="26"/>
      <c r="Q641" s="14"/>
      <c r="R641" s="14"/>
      <c r="S641" s="9" t="s">
        <v>834</v>
      </c>
      <c r="T641" s="9"/>
      <c r="U641" s="9"/>
      <c r="V641" s="9"/>
      <c r="W641" s="9"/>
      <c r="X641" s="14"/>
      <c r="Y641" s="14"/>
      <c r="Z641" s="14"/>
      <c r="AA641" s="14"/>
      <c r="AB641" s="8">
        <v>284</v>
      </c>
      <c r="AC641" s="14"/>
      <c r="AD641" s="14"/>
      <c r="AE641" s="14"/>
      <c r="AF641" s="14"/>
      <c r="AG641" s="14"/>
      <c r="AH641" s="14"/>
      <c r="AI641" s="14"/>
      <c r="AJ641" s="14"/>
      <c r="AK641" s="13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8">
        <v>32441</v>
      </c>
      <c r="AY641" s="14"/>
      <c r="AZ641" s="12">
        <f t="shared" si="18"/>
        <v>2</v>
      </c>
      <c r="BA641" s="12">
        <f t="shared" si="19"/>
        <v>1</v>
      </c>
    </row>
    <row r="642" spans="1:53" x14ac:dyDescent="0.2">
      <c r="A642" s="20" t="s">
        <v>887</v>
      </c>
      <c r="B642" s="8" t="s">
        <v>671</v>
      </c>
      <c r="C642" s="8" t="s">
        <v>1096</v>
      </c>
      <c r="D642" s="8" t="s">
        <v>484</v>
      </c>
      <c r="E642" s="8" t="s">
        <v>144</v>
      </c>
      <c r="F642" s="23">
        <v>43294</v>
      </c>
      <c r="G642" s="8" t="s">
        <v>48</v>
      </c>
      <c r="H642" s="9" t="s">
        <v>77</v>
      </c>
      <c r="I642" s="10" t="s">
        <v>50</v>
      </c>
      <c r="J642" s="20">
        <v>44.8</v>
      </c>
      <c r="K642" s="12" t="s">
        <v>51</v>
      </c>
      <c r="L642" s="49"/>
      <c r="M642" s="49"/>
      <c r="N642" s="34"/>
      <c r="O642" s="34"/>
      <c r="P642" s="34"/>
      <c r="Q642" s="33" t="s">
        <v>12</v>
      </c>
      <c r="R642" s="34"/>
      <c r="S642" s="33" t="s">
        <v>834</v>
      </c>
      <c r="T642" s="34"/>
      <c r="U642" s="34"/>
      <c r="V642" s="34"/>
      <c r="W642" s="34"/>
      <c r="X642" s="34"/>
      <c r="Y642" s="34"/>
      <c r="Z642" s="34"/>
      <c r="AA642" s="34"/>
      <c r="AB642" s="34"/>
      <c r="AD642" s="34"/>
      <c r="AE642" s="34"/>
      <c r="AF642" s="34"/>
      <c r="AH642" s="34"/>
      <c r="AI642" s="34"/>
      <c r="AJ642" s="35">
        <v>131383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X642" s="35">
        <v>264</v>
      </c>
      <c r="AZ642" s="12">
        <f t="shared" ref="AZ642:AZ705" si="20">COUNT(T642:AY642)</f>
        <v>2</v>
      </c>
      <c r="BA642" s="12">
        <f t="shared" ref="BA642:BA705" si="21">COUNT(T642:AW642)</f>
        <v>1</v>
      </c>
    </row>
    <row r="643" spans="1:53" x14ac:dyDescent="0.2">
      <c r="A643" s="8" t="s">
        <v>677</v>
      </c>
      <c r="B643" s="8" t="s">
        <v>671</v>
      </c>
      <c r="C643" s="8" t="s">
        <v>1096</v>
      </c>
      <c r="D643" s="8" t="s">
        <v>675</v>
      </c>
      <c r="E643" s="8" t="s">
        <v>53</v>
      </c>
      <c r="F643" s="23">
        <v>43292</v>
      </c>
      <c r="G643" s="8" t="s">
        <v>48</v>
      </c>
      <c r="H643" s="9" t="s">
        <v>77</v>
      </c>
      <c r="I643" s="10" t="s">
        <v>84</v>
      </c>
      <c r="J643" s="19">
        <v>13</v>
      </c>
      <c r="K643" s="12" t="s">
        <v>51</v>
      </c>
      <c r="L643" s="9" t="s">
        <v>30</v>
      </c>
      <c r="M643" s="45"/>
      <c r="N643" s="26"/>
      <c r="Q643" s="9"/>
      <c r="R643" s="9"/>
      <c r="S643" s="9" t="s">
        <v>834</v>
      </c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8">
        <v>31040</v>
      </c>
      <c r="AL643" s="8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8">
        <v>315</v>
      </c>
      <c r="AY643" s="14"/>
      <c r="AZ643" s="12">
        <f t="shared" si="20"/>
        <v>2</v>
      </c>
      <c r="BA643" s="12">
        <f t="shared" si="21"/>
        <v>1</v>
      </c>
    </row>
    <row r="644" spans="1:53" x14ac:dyDescent="0.2">
      <c r="A644" s="8" t="s">
        <v>678</v>
      </c>
      <c r="B644" s="8" t="s">
        <v>671</v>
      </c>
      <c r="C644" s="8" t="s">
        <v>1096</v>
      </c>
      <c r="D644" s="8" t="s">
        <v>70</v>
      </c>
      <c r="E644" s="8" t="s">
        <v>144</v>
      </c>
      <c r="F644" s="23">
        <v>43293</v>
      </c>
      <c r="G644" s="8" t="s">
        <v>48</v>
      </c>
      <c r="H644" s="9" t="s">
        <v>77</v>
      </c>
      <c r="I644" s="10" t="s">
        <v>84</v>
      </c>
      <c r="J644" s="19">
        <v>6.87</v>
      </c>
      <c r="K644" s="12" t="s">
        <v>51</v>
      </c>
      <c r="L644" s="45"/>
      <c r="M644" s="45"/>
      <c r="N644" s="26"/>
      <c r="Q644" s="24" t="s">
        <v>12</v>
      </c>
      <c r="R644" s="9"/>
      <c r="S644" s="9" t="s">
        <v>834</v>
      </c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8">
        <v>42754</v>
      </c>
      <c r="AK644" s="13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8">
        <v>318</v>
      </c>
      <c r="AY644" s="14"/>
      <c r="AZ644" s="12">
        <f t="shared" si="20"/>
        <v>2</v>
      </c>
      <c r="BA644" s="12">
        <f t="shared" si="21"/>
        <v>1</v>
      </c>
    </row>
    <row r="645" spans="1:53" x14ac:dyDescent="0.2">
      <c r="A645" s="8" t="s">
        <v>672</v>
      </c>
      <c r="B645" s="8" t="s">
        <v>671</v>
      </c>
      <c r="C645" s="8" t="s">
        <v>1096</v>
      </c>
      <c r="D645" s="8" t="s">
        <v>673</v>
      </c>
      <c r="E645" s="8" t="s">
        <v>67</v>
      </c>
      <c r="F645" s="23">
        <v>43292</v>
      </c>
      <c r="G645" s="8" t="s">
        <v>68</v>
      </c>
      <c r="H645" s="9" t="s">
        <v>77</v>
      </c>
      <c r="I645" s="10" t="s">
        <v>84</v>
      </c>
      <c r="J645" s="19">
        <v>13</v>
      </c>
      <c r="K645" s="12" t="s">
        <v>51</v>
      </c>
      <c r="L645" s="9" t="s">
        <v>30</v>
      </c>
      <c r="M645" s="9"/>
      <c r="N645" s="9"/>
      <c r="Q645" s="24" t="s">
        <v>12</v>
      </c>
      <c r="R645" s="24"/>
      <c r="S645" s="2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8">
        <v>41899</v>
      </c>
      <c r="AK645" s="13">
        <v>15</v>
      </c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2">
        <f t="shared" si="20"/>
        <v>2</v>
      </c>
      <c r="BA645" s="12">
        <f t="shared" si="21"/>
        <v>2</v>
      </c>
    </row>
    <row r="646" spans="1:53" x14ac:dyDescent="0.2">
      <c r="A646" s="8" t="s">
        <v>686</v>
      </c>
      <c r="B646" s="8" t="s">
        <v>1066</v>
      </c>
      <c r="C646" s="12" t="s">
        <v>682</v>
      </c>
      <c r="D646" s="12" t="s">
        <v>683</v>
      </c>
      <c r="E646" s="12" t="s">
        <v>494</v>
      </c>
      <c r="F646" s="16">
        <v>42979</v>
      </c>
      <c r="G646" s="12" t="s">
        <v>48</v>
      </c>
      <c r="H646" s="17" t="s">
        <v>77</v>
      </c>
      <c r="I646" s="12" t="s">
        <v>84</v>
      </c>
      <c r="J646" s="19">
        <v>17.100000000000001</v>
      </c>
      <c r="K646" s="12" t="s">
        <v>51</v>
      </c>
      <c r="L646" s="15" t="s">
        <v>36</v>
      </c>
      <c r="M646" s="15"/>
      <c r="N646" s="13"/>
      <c r="Q646" s="14"/>
      <c r="R646" s="14"/>
      <c r="S646" s="15" t="s">
        <v>834</v>
      </c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3"/>
      <c r="AL646" s="14"/>
      <c r="AM646" s="14"/>
      <c r="AN646" s="14"/>
      <c r="AO646" s="14"/>
      <c r="AP646" s="14"/>
      <c r="AQ646" s="13">
        <v>4581</v>
      </c>
      <c r="AR646" s="13"/>
      <c r="AS646" s="14"/>
      <c r="AT646" s="14"/>
      <c r="AU646" s="14"/>
      <c r="AV646" s="14"/>
      <c r="AW646" s="14"/>
      <c r="AX646" s="13">
        <v>17647</v>
      </c>
      <c r="AY646" s="14"/>
      <c r="AZ646" s="12">
        <f t="shared" si="20"/>
        <v>2</v>
      </c>
      <c r="BA646" s="12">
        <f t="shared" si="21"/>
        <v>1</v>
      </c>
    </row>
    <row r="647" spans="1:53" x14ac:dyDescent="0.2">
      <c r="A647" s="8" t="s">
        <v>687</v>
      </c>
      <c r="B647" s="8" t="s">
        <v>1066</v>
      </c>
      <c r="C647" s="12" t="s">
        <v>682</v>
      </c>
      <c r="D647" s="12" t="s">
        <v>683</v>
      </c>
      <c r="E647" s="12" t="s">
        <v>494</v>
      </c>
      <c r="F647" s="16">
        <v>42979</v>
      </c>
      <c r="G647" s="12" t="s">
        <v>48</v>
      </c>
      <c r="H647" s="17" t="s">
        <v>77</v>
      </c>
      <c r="I647" s="12" t="s">
        <v>84</v>
      </c>
      <c r="J647" s="19">
        <v>15.1</v>
      </c>
      <c r="K647" s="12" t="s">
        <v>51</v>
      </c>
      <c r="L647" s="15" t="s">
        <v>41</v>
      </c>
      <c r="M647" s="15"/>
      <c r="N647" s="15"/>
      <c r="Q647" s="14"/>
      <c r="R647" s="14"/>
      <c r="S647" s="15" t="s">
        <v>834</v>
      </c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3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3">
        <v>33427</v>
      </c>
      <c r="AW647" s="14"/>
      <c r="AX647" s="13">
        <v>14022</v>
      </c>
      <c r="AY647" s="14"/>
      <c r="AZ647" s="12">
        <f t="shared" si="20"/>
        <v>2</v>
      </c>
      <c r="BA647" s="12">
        <f t="shared" si="21"/>
        <v>1</v>
      </c>
    </row>
    <row r="648" spans="1:53" x14ac:dyDescent="0.2">
      <c r="A648" s="8" t="s">
        <v>790</v>
      </c>
      <c r="B648" s="8" t="s">
        <v>1069</v>
      </c>
      <c r="C648" s="12" t="s">
        <v>779</v>
      </c>
      <c r="D648" s="12" t="s">
        <v>791</v>
      </c>
      <c r="E648" s="12" t="s">
        <v>60</v>
      </c>
      <c r="F648" s="16">
        <v>42935</v>
      </c>
      <c r="G648" s="12" t="s">
        <v>48</v>
      </c>
      <c r="H648" s="17" t="s">
        <v>77</v>
      </c>
      <c r="I648" s="12" t="s">
        <v>50</v>
      </c>
      <c r="J648" s="19">
        <v>39.299999999999997</v>
      </c>
      <c r="K648" s="12" t="s">
        <v>51</v>
      </c>
      <c r="L648" s="9"/>
      <c r="M648" s="9"/>
      <c r="N648" s="9"/>
      <c r="Q648" s="9" t="s">
        <v>12</v>
      </c>
      <c r="R648" s="9"/>
      <c r="S648" s="9" t="s">
        <v>834</v>
      </c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8">
        <v>48438</v>
      </c>
      <c r="AK648" s="13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8">
        <v>1433</v>
      </c>
      <c r="AY648" s="14"/>
      <c r="AZ648" s="12">
        <f t="shared" si="20"/>
        <v>2</v>
      </c>
      <c r="BA648" s="12">
        <f t="shared" si="21"/>
        <v>1</v>
      </c>
    </row>
    <row r="649" spans="1:53" x14ac:dyDescent="0.2">
      <c r="A649" s="8" t="s">
        <v>793</v>
      </c>
      <c r="B649" s="8" t="s">
        <v>1069</v>
      </c>
      <c r="C649" s="12" t="s">
        <v>779</v>
      </c>
      <c r="D649" s="12" t="s">
        <v>791</v>
      </c>
      <c r="E649" s="12" t="s">
        <v>60</v>
      </c>
      <c r="F649" s="16">
        <v>42935</v>
      </c>
      <c r="G649" s="12" t="s">
        <v>48</v>
      </c>
      <c r="H649" s="17" t="s">
        <v>77</v>
      </c>
      <c r="I649" s="12" t="s">
        <v>50</v>
      </c>
      <c r="J649" s="19">
        <v>38.1</v>
      </c>
      <c r="K649" s="12" t="s">
        <v>51</v>
      </c>
      <c r="L649" s="9"/>
      <c r="M649" s="9"/>
      <c r="N649" s="9"/>
      <c r="Q649" s="9" t="s">
        <v>12</v>
      </c>
      <c r="R649" s="9"/>
      <c r="S649" s="9" t="s">
        <v>834</v>
      </c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8">
        <v>25527</v>
      </c>
      <c r="AK649" s="13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8">
        <v>1877</v>
      </c>
      <c r="AY649" s="14"/>
      <c r="AZ649" s="12">
        <f t="shared" si="20"/>
        <v>2</v>
      </c>
      <c r="BA649" s="12">
        <f t="shared" si="21"/>
        <v>1</v>
      </c>
    </row>
    <row r="650" spans="1:53" x14ac:dyDescent="0.2">
      <c r="A650" s="8" t="s">
        <v>794</v>
      </c>
      <c r="B650" s="8" t="s">
        <v>1069</v>
      </c>
      <c r="C650" s="12" t="s">
        <v>779</v>
      </c>
      <c r="D650" s="12" t="s">
        <v>791</v>
      </c>
      <c r="E650" s="12" t="s">
        <v>125</v>
      </c>
      <c r="F650" s="16">
        <v>42935</v>
      </c>
      <c r="G650" s="12" t="s">
        <v>48</v>
      </c>
      <c r="H650" s="17" t="s">
        <v>77</v>
      </c>
      <c r="I650" s="12" t="s">
        <v>50</v>
      </c>
      <c r="J650" s="19">
        <v>75.2</v>
      </c>
      <c r="K650" s="12" t="s">
        <v>51</v>
      </c>
      <c r="L650" s="9"/>
      <c r="M650" s="9"/>
      <c r="N650" s="9"/>
      <c r="Q650" s="9" t="s">
        <v>12</v>
      </c>
      <c r="R650" s="9"/>
      <c r="S650" s="9" t="s">
        <v>834</v>
      </c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8">
        <v>41703</v>
      </c>
      <c r="AK650" s="13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8">
        <v>11866</v>
      </c>
      <c r="AY650" s="14"/>
      <c r="AZ650" s="12">
        <f t="shared" si="20"/>
        <v>2</v>
      </c>
      <c r="BA650" s="12">
        <f t="shared" si="21"/>
        <v>1</v>
      </c>
    </row>
    <row r="651" spans="1:53" x14ac:dyDescent="0.2">
      <c r="A651" s="20" t="s">
        <v>935</v>
      </c>
      <c r="B651" s="20" t="s">
        <v>1069</v>
      </c>
      <c r="C651" s="8" t="s">
        <v>779</v>
      </c>
      <c r="D651" s="8" t="s">
        <v>46</v>
      </c>
      <c r="E651" s="8" t="s">
        <v>64</v>
      </c>
      <c r="F651" s="23">
        <v>43279</v>
      </c>
      <c r="G651" s="8" t="s">
        <v>48</v>
      </c>
      <c r="H651" s="9" t="s">
        <v>77</v>
      </c>
      <c r="I651" s="8" t="s">
        <v>50</v>
      </c>
      <c r="J651" s="20">
        <v>59</v>
      </c>
      <c r="K651" s="12" t="s">
        <v>51</v>
      </c>
      <c r="L651" s="49"/>
      <c r="M651" s="49"/>
      <c r="N651" s="34"/>
      <c r="O651" s="34"/>
      <c r="P651" s="34"/>
      <c r="Q651" s="33" t="s">
        <v>12</v>
      </c>
      <c r="R651" s="34"/>
      <c r="S651" s="33" t="s">
        <v>834</v>
      </c>
      <c r="T651" s="34"/>
      <c r="U651" s="34"/>
      <c r="V651" s="34"/>
      <c r="W651" s="34"/>
      <c r="X651" s="34"/>
      <c r="Y651" s="34"/>
      <c r="Z651" s="34"/>
      <c r="AA651" s="34"/>
      <c r="AB651" s="34"/>
      <c r="AD651" s="34"/>
      <c r="AE651" s="34"/>
      <c r="AF651" s="34"/>
      <c r="AH651" s="34"/>
      <c r="AI651" s="34"/>
      <c r="AJ651" s="35">
        <v>250730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X651" s="35">
        <v>566</v>
      </c>
      <c r="AZ651" s="12">
        <f t="shared" si="20"/>
        <v>2</v>
      </c>
      <c r="BA651" s="12">
        <f t="shared" si="21"/>
        <v>1</v>
      </c>
    </row>
    <row r="652" spans="1:53" x14ac:dyDescent="0.2">
      <c r="A652" s="20" t="s">
        <v>956</v>
      </c>
      <c r="B652" s="20" t="s">
        <v>1069</v>
      </c>
      <c r="C652" s="8" t="s">
        <v>779</v>
      </c>
      <c r="D652" s="8" t="s">
        <v>46</v>
      </c>
      <c r="E652" s="8" t="s">
        <v>67</v>
      </c>
      <c r="F652" s="23">
        <v>43277</v>
      </c>
      <c r="G652" s="8" t="s">
        <v>68</v>
      </c>
      <c r="H652" s="9" t="s">
        <v>77</v>
      </c>
      <c r="I652" s="8" t="s">
        <v>50</v>
      </c>
      <c r="J652" s="20">
        <v>47.9</v>
      </c>
      <c r="K652" s="12" t="s">
        <v>51</v>
      </c>
      <c r="L652" s="49"/>
      <c r="M652" s="49"/>
      <c r="N652" s="34"/>
      <c r="O652" s="34"/>
      <c r="P652" s="34"/>
      <c r="Q652" s="33" t="s">
        <v>12</v>
      </c>
      <c r="R652" s="34"/>
      <c r="S652" s="33" t="s">
        <v>834</v>
      </c>
      <c r="T652" s="34"/>
      <c r="U652" s="34"/>
      <c r="V652" s="34"/>
      <c r="W652" s="34"/>
      <c r="X652" s="34"/>
      <c r="Y652" s="34"/>
      <c r="Z652" s="34"/>
      <c r="AA652" s="34"/>
      <c r="AB652" s="34"/>
      <c r="AD652" s="34"/>
      <c r="AE652" s="34"/>
      <c r="AF652" s="34"/>
      <c r="AH652" s="34"/>
      <c r="AI652" s="34"/>
      <c r="AJ652" s="35">
        <v>11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X652" s="35">
        <v>132</v>
      </c>
      <c r="AZ652" s="12">
        <f t="shared" si="20"/>
        <v>2</v>
      </c>
      <c r="BA652" s="12">
        <f t="shared" si="21"/>
        <v>1</v>
      </c>
    </row>
    <row r="653" spans="1:53" x14ac:dyDescent="0.2">
      <c r="A653" s="8" t="s">
        <v>966</v>
      </c>
      <c r="B653" s="20" t="s">
        <v>1069</v>
      </c>
      <c r="C653" s="8" t="s">
        <v>779</v>
      </c>
      <c r="D653" s="8" t="s">
        <v>55</v>
      </c>
      <c r="E653" s="8" t="s">
        <v>144</v>
      </c>
      <c r="F653" s="23">
        <v>43279</v>
      </c>
      <c r="G653" s="8" t="s">
        <v>48</v>
      </c>
      <c r="H653" s="9" t="s">
        <v>77</v>
      </c>
      <c r="I653" s="8" t="s">
        <v>50</v>
      </c>
      <c r="J653" s="20">
        <v>58.7</v>
      </c>
      <c r="K653" s="12" t="s">
        <v>51</v>
      </c>
      <c r="L653" s="49"/>
      <c r="M653" s="49"/>
      <c r="N653" s="34"/>
      <c r="O653" s="34"/>
      <c r="P653" s="34"/>
      <c r="Q653" s="33" t="s">
        <v>12</v>
      </c>
      <c r="R653" s="34"/>
      <c r="S653" s="33" t="s">
        <v>834</v>
      </c>
      <c r="T653" s="34"/>
      <c r="U653" s="34"/>
      <c r="V653" s="34"/>
      <c r="W653" s="34"/>
      <c r="X653" s="34"/>
      <c r="Y653" s="34"/>
      <c r="Z653" s="34"/>
      <c r="AA653" s="34"/>
      <c r="AB653" s="34"/>
      <c r="AD653" s="34"/>
      <c r="AE653" s="34"/>
      <c r="AF653" s="34"/>
      <c r="AH653" s="34"/>
      <c r="AI653" s="34"/>
      <c r="AJ653" s="35">
        <v>256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X653" s="35">
        <v>18380</v>
      </c>
      <c r="AZ653" s="12">
        <f t="shared" si="20"/>
        <v>2</v>
      </c>
      <c r="BA653" s="12">
        <f t="shared" si="21"/>
        <v>1</v>
      </c>
    </row>
    <row r="654" spans="1:53" x14ac:dyDescent="0.2">
      <c r="A654" s="8" t="s">
        <v>967</v>
      </c>
      <c r="B654" s="20" t="s">
        <v>1069</v>
      </c>
      <c r="C654" s="8" t="s">
        <v>779</v>
      </c>
      <c r="D654" s="8" t="s">
        <v>55</v>
      </c>
      <c r="E654" s="8" t="s">
        <v>144</v>
      </c>
      <c r="F654" s="23">
        <v>43279</v>
      </c>
      <c r="G654" s="8" t="s">
        <v>48</v>
      </c>
      <c r="H654" s="9" t="s">
        <v>77</v>
      </c>
      <c r="I654" s="8" t="s">
        <v>50</v>
      </c>
      <c r="J654" s="20">
        <v>61.1</v>
      </c>
      <c r="K654" s="12" t="s">
        <v>51</v>
      </c>
      <c r="L654" s="33" t="s">
        <v>35</v>
      </c>
      <c r="M654" s="49"/>
      <c r="N654" s="34"/>
      <c r="O654" s="34"/>
      <c r="P654" s="34"/>
      <c r="Q654" s="34"/>
      <c r="R654" s="34"/>
      <c r="S654" s="33" t="s">
        <v>834</v>
      </c>
      <c r="T654" s="34"/>
      <c r="U654" s="34"/>
      <c r="V654" s="34"/>
      <c r="W654" s="34"/>
      <c r="X654" s="34"/>
      <c r="Y654" s="34"/>
      <c r="Z654" s="34"/>
      <c r="AA654" s="34"/>
      <c r="AB654" s="34"/>
      <c r="AD654" s="34"/>
      <c r="AE654" s="34"/>
      <c r="AF654" s="34"/>
      <c r="AH654" s="34"/>
      <c r="AI654" s="34"/>
      <c r="AJ654" s="34"/>
      <c r="AK654" s="34"/>
      <c r="AL654" s="34"/>
      <c r="AM654" s="34"/>
      <c r="AN654" s="34"/>
      <c r="AO654" s="34"/>
      <c r="AP654" s="35">
        <v>14</v>
      </c>
      <c r="AQ654" s="34"/>
      <c r="AR654" s="34"/>
      <c r="AS654" s="34"/>
      <c r="AT654" s="34"/>
      <c r="AU654" s="34"/>
      <c r="AV654" s="34"/>
      <c r="AX654" s="35">
        <v>34607</v>
      </c>
      <c r="AZ654" s="12">
        <f t="shared" si="20"/>
        <v>2</v>
      </c>
      <c r="BA654" s="12">
        <f t="shared" si="21"/>
        <v>1</v>
      </c>
    </row>
    <row r="655" spans="1:53" x14ac:dyDescent="0.2">
      <c r="A655" s="8" t="s">
        <v>968</v>
      </c>
      <c r="B655" s="20" t="s">
        <v>1069</v>
      </c>
      <c r="C655" s="8" t="s">
        <v>779</v>
      </c>
      <c r="D655" s="8" t="s">
        <v>55</v>
      </c>
      <c r="E655" s="8" t="s">
        <v>144</v>
      </c>
      <c r="F655" s="23">
        <v>43279</v>
      </c>
      <c r="G655" s="8" t="s">
        <v>48</v>
      </c>
      <c r="H655" s="9" t="s">
        <v>77</v>
      </c>
      <c r="I655" s="8" t="s">
        <v>50</v>
      </c>
      <c r="J655" s="20">
        <v>54.3</v>
      </c>
      <c r="K655" s="12" t="s">
        <v>51</v>
      </c>
      <c r="L655" s="49"/>
      <c r="M655" s="49"/>
      <c r="N655" s="34"/>
      <c r="O655" s="34"/>
      <c r="P655" s="34"/>
      <c r="Q655" s="33" t="s">
        <v>12</v>
      </c>
      <c r="R655" s="34"/>
      <c r="S655" s="33" t="s">
        <v>834</v>
      </c>
      <c r="T655" s="34"/>
      <c r="U655" s="34"/>
      <c r="V655" s="34"/>
      <c r="W655" s="34"/>
      <c r="X655" s="34"/>
      <c r="Y655" s="34"/>
      <c r="Z655" s="34"/>
      <c r="AA655" s="34"/>
      <c r="AB655" s="34"/>
      <c r="AD655" s="34"/>
      <c r="AE655" s="34"/>
      <c r="AF655" s="34"/>
      <c r="AH655" s="34"/>
      <c r="AI655" s="34"/>
      <c r="AJ655" s="35">
        <v>105935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X655" s="35">
        <v>141705</v>
      </c>
      <c r="AZ655" s="12">
        <f t="shared" si="20"/>
        <v>2</v>
      </c>
      <c r="BA655" s="12">
        <f t="shared" si="21"/>
        <v>1</v>
      </c>
    </row>
    <row r="656" spans="1:53" x14ac:dyDescent="0.2">
      <c r="A656" s="20" t="s">
        <v>1003</v>
      </c>
      <c r="B656" s="20" t="s">
        <v>1069</v>
      </c>
      <c r="C656" s="8" t="s">
        <v>779</v>
      </c>
      <c r="D656" s="8" t="s">
        <v>55</v>
      </c>
      <c r="E656" s="8" t="s">
        <v>67</v>
      </c>
      <c r="F656" s="23">
        <v>43277</v>
      </c>
      <c r="G656" s="8" t="s">
        <v>68</v>
      </c>
      <c r="H656" s="9" t="s">
        <v>77</v>
      </c>
      <c r="I656" s="8" t="s">
        <v>50</v>
      </c>
      <c r="J656" s="20">
        <v>49.3</v>
      </c>
      <c r="K656" s="12" t="s">
        <v>51</v>
      </c>
      <c r="L656" s="49"/>
      <c r="M656" s="49"/>
      <c r="N656" s="34"/>
      <c r="O656" s="34"/>
      <c r="P656" s="34"/>
      <c r="Q656" s="33" t="s">
        <v>12</v>
      </c>
      <c r="R656" s="35"/>
      <c r="S656" s="33" t="s">
        <v>834</v>
      </c>
      <c r="T656" s="34"/>
      <c r="U656" s="34"/>
      <c r="V656" s="34"/>
      <c r="W656" s="34"/>
      <c r="X656" s="34"/>
      <c r="Y656" s="34"/>
      <c r="Z656" s="34"/>
      <c r="AA656" s="34"/>
      <c r="AB656" s="34"/>
      <c r="AD656" s="34"/>
      <c r="AE656" s="34"/>
      <c r="AF656" s="34"/>
      <c r="AH656" s="34"/>
      <c r="AI656" s="34"/>
      <c r="AJ656" s="35">
        <v>23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X656" s="35">
        <v>956</v>
      </c>
      <c r="AZ656" s="12">
        <f t="shared" si="20"/>
        <v>2</v>
      </c>
      <c r="BA656" s="12">
        <f t="shared" si="21"/>
        <v>1</v>
      </c>
    </row>
    <row r="657" spans="1:53" x14ac:dyDescent="0.2">
      <c r="A657" s="20" t="s">
        <v>1004</v>
      </c>
      <c r="B657" s="20" t="s">
        <v>1069</v>
      </c>
      <c r="C657" s="8" t="s">
        <v>779</v>
      </c>
      <c r="D657" s="8" t="s">
        <v>55</v>
      </c>
      <c r="E657" s="8" t="s">
        <v>67</v>
      </c>
      <c r="F657" s="23">
        <v>43277</v>
      </c>
      <c r="G657" s="8" t="s">
        <v>68</v>
      </c>
      <c r="H657" s="9" t="s">
        <v>77</v>
      </c>
      <c r="I657" s="8" t="s">
        <v>50</v>
      </c>
      <c r="J657" s="20">
        <v>59.3</v>
      </c>
      <c r="K657" s="12" t="s">
        <v>51</v>
      </c>
      <c r="L657" s="33" t="s">
        <v>35</v>
      </c>
      <c r="M657" s="49"/>
      <c r="N657" s="34"/>
      <c r="O657" s="34"/>
      <c r="P657" s="34"/>
      <c r="Q657" s="34"/>
      <c r="R657" s="34"/>
      <c r="S657" s="33" t="s">
        <v>834</v>
      </c>
      <c r="T657" s="34"/>
      <c r="U657" s="34"/>
      <c r="V657" s="34"/>
      <c r="W657" s="34"/>
      <c r="X657" s="34"/>
      <c r="Y657" s="34"/>
      <c r="Z657" s="34"/>
      <c r="AA657" s="34"/>
      <c r="AB657" s="34"/>
      <c r="AD657" s="34"/>
      <c r="AE657" s="34"/>
      <c r="AF657" s="34"/>
      <c r="AH657" s="34"/>
      <c r="AI657" s="34"/>
      <c r="AJ657" s="34"/>
      <c r="AK657" s="34"/>
      <c r="AL657" s="34"/>
      <c r="AM657" s="34"/>
      <c r="AN657" s="34"/>
      <c r="AO657" s="34"/>
      <c r="AP657" s="35">
        <v>24</v>
      </c>
      <c r="AQ657" s="34"/>
      <c r="AR657" s="34"/>
      <c r="AS657" s="34"/>
      <c r="AT657" s="34"/>
      <c r="AU657" s="34"/>
      <c r="AV657" s="34"/>
      <c r="AX657" s="35">
        <v>9033</v>
      </c>
      <c r="AZ657" s="12">
        <f t="shared" si="20"/>
        <v>2</v>
      </c>
      <c r="BA657" s="12">
        <f t="shared" si="21"/>
        <v>1</v>
      </c>
    </row>
    <row r="658" spans="1:53" x14ac:dyDescent="0.2">
      <c r="A658" s="20" t="s">
        <v>1007</v>
      </c>
      <c r="B658" s="20" t="s">
        <v>1069</v>
      </c>
      <c r="C658" s="8" t="s">
        <v>779</v>
      </c>
      <c r="D658" s="8" t="s">
        <v>1006</v>
      </c>
      <c r="E658" s="8" t="s">
        <v>47</v>
      </c>
      <c r="F658" s="23">
        <v>43278</v>
      </c>
      <c r="G658" s="8" t="s">
        <v>48</v>
      </c>
      <c r="H658" s="9" t="s">
        <v>77</v>
      </c>
      <c r="I658" s="8" t="s">
        <v>50</v>
      </c>
      <c r="J658" s="20">
        <v>47.8</v>
      </c>
      <c r="K658" s="12" t="s">
        <v>51</v>
      </c>
      <c r="L658" s="33" t="s">
        <v>35</v>
      </c>
      <c r="M658" s="49"/>
      <c r="N658" s="34"/>
      <c r="O658" s="34"/>
      <c r="P658" s="34"/>
      <c r="Q658" s="34"/>
      <c r="R658" s="34"/>
      <c r="S658" s="33" t="s">
        <v>834</v>
      </c>
      <c r="T658" s="34"/>
      <c r="U658" s="34"/>
      <c r="V658" s="34"/>
      <c r="W658" s="34"/>
      <c r="X658" s="34"/>
      <c r="Y658" s="34"/>
      <c r="Z658" s="34"/>
      <c r="AA658" s="34"/>
      <c r="AB658" s="34"/>
      <c r="AD658" s="34"/>
      <c r="AE658" s="34"/>
      <c r="AF658" s="34"/>
      <c r="AH658" s="34"/>
      <c r="AI658" s="34"/>
      <c r="AJ658" s="34"/>
      <c r="AK658" s="34"/>
      <c r="AL658" s="34"/>
      <c r="AM658" s="34"/>
      <c r="AN658" s="34"/>
      <c r="AO658" s="34"/>
      <c r="AP658" s="35">
        <v>11</v>
      </c>
      <c r="AQ658" s="34"/>
      <c r="AR658" s="34"/>
      <c r="AS658" s="34"/>
      <c r="AT658" s="34"/>
      <c r="AU658" s="34"/>
      <c r="AV658" s="34"/>
      <c r="AX658" s="35">
        <v>7122</v>
      </c>
      <c r="AZ658" s="12">
        <f t="shared" si="20"/>
        <v>2</v>
      </c>
      <c r="BA658" s="12">
        <f t="shared" si="21"/>
        <v>1</v>
      </c>
    </row>
    <row r="659" spans="1:53" x14ac:dyDescent="0.2">
      <c r="A659" s="20" t="s">
        <v>1008</v>
      </c>
      <c r="B659" s="20" t="s">
        <v>1069</v>
      </c>
      <c r="C659" s="8" t="s">
        <v>779</v>
      </c>
      <c r="D659" s="8" t="s">
        <v>1006</v>
      </c>
      <c r="E659" s="8" t="s">
        <v>47</v>
      </c>
      <c r="F659" s="23">
        <v>43278</v>
      </c>
      <c r="G659" s="8" t="s">
        <v>48</v>
      </c>
      <c r="H659" s="9" t="s">
        <v>77</v>
      </c>
      <c r="I659" s="8" t="s">
        <v>50</v>
      </c>
      <c r="J659" s="20">
        <v>48</v>
      </c>
      <c r="K659" s="12" t="s">
        <v>51</v>
      </c>
      <c r="L659" s="49"/>
      <c r="M659" s="49"/>
      <c r="N659" s="34"/>
      <c r="O659" s="34"/>
      <c r="P659" s="34"/>
      <c r="Q659" s="33" t="s">
        <v>12</v>
      </c>
      <c r="R659" s="34"/>
      <c r="S659" s="33" t="s">
        <v>834</v>
      </c>
      <c r="T659" s="34"/>
      <c r="U659" s="34"/>
      <c r="V659" s="34"/>
      <c r="W659" s="34"/>
      <c r="X659" s="34"/>
      <c r="Y659" s="34"/>
      <c r="Z659" s="34"/>
      <c r="AA659" s="34"/>
      <c r="AB659" s="34"/>
      <c r="AD659" s="34"/>
      <c r="AE659" s="34"/>
      <c r="AF659" s="34"/>
      <c r="AH659" s="34"/>
      <c r="AI659" s="34"/>
      <c r="AJ659" s="35">
        <v>12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X659" s="35">
        <v>12651</v>
      </c>
      <c r="AZ659" s="12">
        <f t="shared" si="20"/>
        <v>2</v>
      </c>
      <c r="BA659" s="12">
        <f t="shared" si="21"/>
        <v>1</v>
      </c>
    </row>
    <row r="660" spans="1:53" x14ac:dyDescent="0.2">
      <c r="A660" s="20" t="s">
        <v>1019</v>
      </c>
      <c r="B660" s="20" t="s">
        <v>1069</v>
      </c>
      <c r="C660" s="8" t="s">
        <v>779</v>
      </c>
      <c r="D660" s="8" t="s">
        <v>1006</v>
      </c>
      <c r="E660" s="8" t="s">
        <v>144</v>
      </c>
      <c r="F660" s="23">
        <v>43278</v>
      </c>
      <c r="G660" s="8" t="s">
        <v>48</v>
      </c>
      <c r="H660" s="9" t="s">
        <v>77</v>
      </c>
      <c r="I660" s="8" t="s">
        <v>50</v>
      </c>
      <c r="J660" s="20">
        <v>62.4</v>
      </c>
      <c r="K660" s="12" t="s">
        <v>51</v>
      </c>
      <c r="L660" s="49"/>
      <c r="M660" s="49"/>
      <c r="N660" s="34"/>
      <c r="O660" s="34"/>
      <c r="P660" s="34"/>
      <c r="Q660" s="33" t="s">
        <v>12</v>
      </c>
      <c r="R660" s="35"/>
      <c r="S660" s="33" t="s">
        <v>834</v>
      </c>
      <c r="T660" s="34"/>
      <c r="U660" s="34"/>
      <c r="V660" s="34"/>
      <c r="W660" s="34"/>
      <c r="X660" s="34"/>
      <c r="Y660" s="34"/>
      <c r="Z660" s="34"/>
      <c r="AA660" s="34"/>
      <c r="AB660" s="34"/>
      <c r="AD660" s="34"/>
      <c r="AE660" s="34"/>
      <c r="AF660" s="34"/>
      <c r="AH660" s="34"/>
      <c r="AI660" s="34"/>
      <c r="AJ660" s="35">
        <v>14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X660" s="35">
        <v>51563</v>
      </c>
      <c r="AZ660" s="12">
        <f t="shared" si="20"/>
        <v>2</v>
      </c>
      <c r="BA660" s="12">
        <f t="shared" si="21"/>
        <v>1</v>
      </c>
    </row>
    <row r="661" spans="1:53" x14ac:dyDescent="0.2">
      <c r="A661" s="20" t="s">
        <v>1025</v>
      </c>
      <c r="B661" s="20" t="s">
        <v>1069</v>
      </c>
      <c r="C661" s="8" t="s">
        <v>779</v>
      </c>
      <c r="D661" s="8" t="s">
        <v>1006</v>
      </c>
      <c r="E661" s="8" t="s">
        <v>64</v>
      </c>
      <c r="F661" s="23">
        <v>43278</v>
      </c>
      <c r="G661" s="8" t="s">
        <v>48</v>
      </c>
      <c r="H661" s="9" t="s">
        <v>77</v>
      </c>
      <c r="I661" s="8" t="s">
        <v>50</v>
      </c>
      <c r="J661" s="20">
        <v>44.1</v>
      </c>
      <c r="K661" s="12" t="s">
        <v>51</v>
      </c>
      <c r="L661" s="49"/>
      <c r="M661" s="49"/>
      <c r="N661" s="34"/>
      <c r="O661" s="34"/>
      <c r="P661" s="34"/>
      <c r="Q661" s="33" t="s">
        <v>12</v>
      </c>
      <c r="R661" s="34"/>
      <c r="S661" s="33" t="s">
        <v>834</v>
      </c>
      <c r="T661" s="34"/>
      <c r="U661" s="34"/>
      <c r="V661" s="34"/>
      <c r="W661" s="34"/>
      <c r="X661" s="34"/>
      <c r="Y661" s="34"/>
      <c r="Z661" s="34"/>
      <c r="AA661" s="34"/>
      <c r="AB661" s="34"/>
      <c r="AD661" s="34"/>
      <c r="AE661" s="34"/>
      <c r="AF661" s="34"/>
      <c r="AH661" s="34"/>
      <c r="AI661" s="34"/>
      <c r="AJ661" s="35">
        <v>11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X661" s="35">
        <v>2846</v>
      </c>
      <c r="AZ661" s="12">
        <f t="shared" si="20"/>
        <v>2</v>
      </c>
      <c r="BA661" s="12">
        <f t="shared" si="21"/>
        <v>1</v>
      </c>
    </row>
    <row r="662" spans="1:53" x14ac:dyDescent="0.2">
      <c r="A662" s="20" t="s">
        <v>1033</v>
      </c>
      <c r="B662" s="20" t="s">
        <v>1069</v>
      </c>
      <c r="C662" s="8" t="s">
        <v>779</v>
      </c>
      <c r="D662" s="8" t="s">
        <v>1006</v>
      </c>
      <c r="E662" s="8" t="s">
        <v>53</v>
      </c>
      <c r="F662" s="23">
        <v>43278</v>
      </c>
      <c r="G662" s="8" t="s">
        <v>48</v>
      </c>
      <c r="H662" s="9" t="s">
        <v>77</v>
      </c>
      <c r="I662" s="8" t="s">
        <v>50</v>
      </c>
      <c r="J662" s="20">
        <v>58</v>
      </c>
      <c r="K662" s="12" t="s">
        <v>51</v>
      </c>
      <c r="L662" s="49"/>
      <c r="M662" s="49"/>
      <c r="N662" s="34"/>
      <c r="O662" s="34"/>
      <c r="P662" s="34"/>
      <c r="Q662" s="33" t="s">
        <v>12</v>
      </c>
      <c r="R662" s="34"/>
      <c r="S662" s="33" t="s">
        <v>834</v>
      </c>
      <c r="T662" s="34"/>
      <c r="U662" s="34"/>
      <c r="V662" s="34"/>
      <c r="W662" s="34"/>
      <c r="X662" s="34"/>
      <c r="Y662" s="34"/>
      <c r="Z662" s="34"/>
      <c r="AA662" s="34"/>
      <c r="AB662" s="34"/>
      <c r="AD662" s="34"/>
      <c r="AE662" s="34"/>
      <c r="AF662" s="34"/>
      <c r="AH662" s="34"/>
      <c r="AI662" s="34"/>
      <c r="AJ662" s="35">
        <v>175904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X662" s="35">
        <v>17010</v>
      </c>
      <c r="AZ662" s="12">
        <f t="shared" si="20"/>
        <v>2</v>
      </c>
      <c r="BA662" s="12">
        <f t="shared" si="21"/>
        <v>1</v>
      </c>
    </row>
    <row r="663" spans="1:53" x14ac:dyDescent="0.2">
      <c r="A663" s="20" t="s">
        <v>1035</v>
      </c>
      <c r="B663" s="20" t="s">
        <v>1069</v>
      </c>
      <c r="C663" s="8" t="s">
        <v>779</v>
      </c>
      <c r="D663" s="8" t="s">
        <v>1006</v>
      </c>
      <c r="E663" s="8" t="s">
        <v>53</v>
      </c>
      <c r="F663" s="23">
        <v>43278</v>
      </c>
      <c r="G663" s="8" t="s">
        <v>48</v>
      </c>
      <c r="H663" s="9" t="s">
        <v>77</v>
      </c>
      <c r="I663" s="8" t="s">
        <v>50</v>
      </c>
      <c r="J663" s="20">
        <v>39.799999999999997</v>
      </c>
      <c r="K663" s="12" t="s">
        <v>51</v>
      </c>
      <c r="L663" s="33" t="s">
        <v>35</v>
      </c>
      <c r="M663" s="49"/>
      <c r="N663" s="34"/>
      <c r="O663" s="34"/>
      <c r="P663" s="34"/>
      <c r="Q663" s="34"/>
      <c r="R663" s="34"/>
      <c r="S663" s="33" t="s">
        <v>834</v>
      </c>
      <c r="T663" s="34"/>
      <c r="U663" s="34"/>
      <c r="V663" s="34"/>
      <c r="W663" s="34"/>
      <c r="X663" s="34"/>
      <c r="Y663" s="34"/>
      <c r="Z663" s="34"/>
      <c r="AA663" s="34"/>
      <c r="AB663" s="34"/>
      <c r="AD663" s="34"/>
      <c r="AE663" s="34"/>
      <c r="AF663" s="34"/>
      <c r="AH663" s="34"/>
      <c r="AI663" s="34"/>
      <c r="AJ663" s="34"/>
      <c r="AK663" s="34"/>
      <c r="AL663" s="34"/>
      <c r="AM663" s="34"/>
      <c r="AN663" s="34"/>
      <c r="AO663" s="34"/>
      <c r="AP663" s="35">
        <v>43</v>
      </c>
      <c r="AQ663" s="34"/>
      <c r="AR663" s="34"/>
      <c r="AS663" s="34"/>
      <c r="AT663" s="34"/>
      <c r="AU663" s="34"/>
      <c r="AV663" s="34"/>
      <c r="AX663" s="35">
        <v>5519</v>
      </c>
      <c r="AZ663" s="12">
        <f t="shared" si="20"/>
        <v>2</v>
      </c>
      <c r="BA663" s="12">
        <f t="shared" si="21"/>
        <v>1</v>
      </c>
    </row>
    <row r="664" spans="1:53" x14ac:dyDescent="0.2">
      <c r="A664" s="20" t="s">
        <v>1039</v>
      </c>
      <c r="B664" s="20" t="s">
        <v>1069</v>
      </c>
      <c r="C664" s="8" t="s">
        <v>779</v>
      </c>
      <c r="D664" s="8" t="s">
        <v>1006</v>
      </c>
      <c r="E664" s="8" t="s">
        <v>67</v>
      </c>
      <c r="F664" s="23">
        <v>43278</v>
      </c>
      <c r="G664" s="8" t="s">
        <v>68</v>
      </c>
      <c r="H664" s="9" t="s">
        <v>77</v>
      </c>
      <c r="I664" s="8" t="s">
        <v>50</v>
      </c>
      <c r="J664" s="20">
        <v>40.4</v>
      </c>
      <c r="K664" s="12" t="s">
        <v>51</v>
      </c>
      <c r="L664" s="49"/>
      <c r="M664" s="49"/>
      <c r="N664" s="34"/>
      <c r="O664" s="34"/>
      <c r="P664" s="34"/>
      <c r="Q664" s="33" t="s">
        <v>12</v>
      </c>
      <c r="R664" s="34"/>
      <c r="S664" s="33" t="s">
        <v>834</v>
      </c>
      <c r="T664" s="34"/>
      <c r="U664" s="34"/>
      <c r="V664" s="34"/>
      <c r="W664" s="34"/>
      <c r="X664" s="34"/>
      <c r="Y664" s="34"/>
      <c r="Z664" s="34"/>
      <c r="AA664" s="34"/>
      <c r="AB664" s="34"/>
      <c r="AD664" s="34"/>
      <c r="AE664" s="34"/>
      <c r="AF664" s="34"/>
      <c r="AH664" s="34"/>
      <c r="AI664" s="34"/>
      <c r="AJ664" s="35">
        <v>69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X664" s="35">
        <v>97074</v>
      </c>
      <c r="AZ664" s="12">
        <f t="shared" si="20"/>
        <v>2</v>
      </c>
      <c r="BA664" s="12">
        <f t="shared" si="21"/>
        <v>1</v>
      </c>
    </row>
    <row r="665" spans="1:53" x14ac:dyDescent="0.2">
      <c r="A665" s="20" t="s">
        <v>1041</v>
      </c>
      <c r="B665" s="20" t="s">
        <v>1069</v>
      </c>
      <c r="C665" s="8" t="s">
        <v>779</v>
      </c>
      <c r="D665" s="8" t="s">
        <v>1006</v>
      </c>
      <c r="E665" s="8" t="s">
        <v>67</v>
      </c>
      <c r="F665" s="23">
        <v>43278</v>
      </c>
      <c r="G665" s="8" t="s">
        <v>68</v>
      </c>
      <c r="H665" s="9" t="s">
        <v>77</v>
      </c>
      <c r="I665" s="8" t="s">
        <v>50</v>
      </c>
      <c r="J665" s="20">
        <v>41.6</v>
      </c>
      <c r="K665" s="12" t="s">
        <v>51</v>
      </c>
      <c r="L665" s="49"/>
      <c r="M665" s="49"/>
      <c r="N665" s="34"/>
      <c r="O665" s="34"/>
      <c r="P665" s="34"/>
      <c r="Q665" s="33" t="s">
        <v>12</v>
      </c>
      <c r="R665" s="34"/>
      <c r="S665" s="33" t="s">
        <v>834</v>
      </c>
      <c r="T665" s="34"/>
      <c r="U665" s="34"/>
      <c r="V665" s="34"/>
      <c r="W665" s="34"/>
      <c r="X665" s="34"/>
      <c r="Y665" s="34"/>
      <c r="Z665" s="34"/>
      <c r="AA665" s="34"/>
      <c r="AB665" s="34"/>
      <c r="AD665" s="34"/>
      <c r="AE665" s="34"/>
      <c r="AF665" s="34"/>
      <c r="AH665" s="34"/>
      <c r="AI665" s="34"/>
      <c r="AJ665" s="35">
        <v>156179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X665" s="35">
        <v>17526</v>
      </c>
      <c r="AZ665" s="12">
        <f t="shared" si="20"/>
        <v>2</v>
      </c>
      <c r="BA665" s="12">
        <f t="shared" si="21"/>
        <v>1</v>
      </c>
    </row>
    <row r="666" spans="1:53" x14ac:dyDescent="0.2">
      <c r="A666" s="20" t="s">
        <v>1046</v>
      </c>
      <c r="B666" s="20" t="s">
        <v>1069</v>
      </c>
      <c r="C666" s="8" t="s">
        <v>779</v>
      </c>
      <c r="D666" s="8" t="s">
        <v>1006</v>
      </c>
      <c r="E666" s="8" t="s">
        <v>67</v>
      </c>
      <c r="F666" s="23">
        <v>43278</v>
      </c>
      <c r="G666" s="8" t="s">
        <v>68</v>
      </c>
      <c r="H666" s="9" t="s">
        <v>77</v>
      </c>
      <c r="I666" s="8" t="s">
        <v>50</v>
      </c>
      <c r="J666" s="20">
        <v>63.2</v>
      </c>
      <c r="K666" s="12" t="s">
        <v>51</v>
      </c>
      <c r="L666" s="49"/>
      <c r="M666" s="49"/>
      <c r="N666" s="34"/>
      <c r="O666" s="34"/>
      <c r="P666" s="34"/>
      <c r="Q666" s="33" t="s">
        <v>12</v>
      </c>
      <c r="R666" s="34"/>
      <c r="S666" s="33" t="s">
        <v>834</v>
      </c>
      <c r="T666" s="34"/>
      <c r="U666" s="34"/>
      <c r="V666" s="34"/>
      <c r="W666" s="34"/>
      <c r="X666" s="34"/>
      <c r="Y666" s="34"/>
      <c r="Z666" s="34"/>
      <c r="AA666" s="34"/>
      <c r="AB666" s="34"/>
      <c r="AD666" s="34"/>
      <c r="AE666" s="34"/>
      <c r="AF666" s="34"/>
      <c r="AH666" s="34"/>
      <c r="AI666" s="34"/>
      <c r="AJ666" s="35">
        <v>111004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X666" s="35">
        <v>14142</v>
      </c>
      <c r="AZ666" s="12">
        <f t="shared" si="20"/>
        <v>2</v>
      </c>
      <c r="BA666" s="12">
        <f t="shared" si="21"/>
        <v>1</v>
      </c>
    </row>
    <row r="667" spans="1:53" x14ac:dyDescent="0.2">
      <c r="A667" s="8" t="s">
        <v>830</v>
      </c>
      <c r="B667" s="8" t="s">
        <v>1069</v>
      </c>
      <c r="C667" s="12" t="s">
        <v>779</v>
      </c>
      <c r="D667" s="12" t="s">
        <v>165</v>
      </c>
      <c r="E667" s="12" t="s">
        <v>67</v>
      </c>
      <c r="F667" s="16">
        <v>42936</v>
      </c>
      <c r="G667" s="12" t="s">
        <v>82</v>
      </c>
      <c r="H667" s="17" t="s">
        <v>77</v>
      </c>
      <c r="I667" s="12" t="s">
        <v>50</v>
      </c>
      <c r="J667" s="19">
        <v>34.5</v>
      </c>
      <c r="K667" s="12" t="s">
        <v>51</v>
      </c>
      <c r="L667" s="9"/>
      <c r="M667" s="9"/>
      <c r="N667" s="9"/>
      <c r="Q667" s="9" t="s">
        <v>12</v>
      </c>
      <c r="R667" s="9"/>
      <c r="S667" s="9" t="s">
        <v>834</v>
      </c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8">
        <v>23605</v>
      </c>
      <c r="AK667" s="13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8">
        <v>677</v>
      </c>
      <c r="AY667" s="14"/>
      <c r="AZ667" s="12">
        <f t="shared" si="20"/>
        <v>2</v>
      </c>
      <c r="BA667" s="12">
        <f t="shared" si="21"/>
        <v>1</v>
      </c>
    </row>
    <row r="668" spans="1:53" x14ac:dyDescent="0.2">
      <c r="A668" s="20" t="s">
        <v>1058</v>
      </c>
      <c r="B668" s="20" t="s">
        <v>1069</v>
      </c>
      <c r="C668" s="8" t="s">
        <v>779</v>
      </c>
      <c r="D668" s="8" t="s">
        <v>494</v>
      </c>
      <c r="E668" s="8" t="s">
        <v>67</v>
      </c>
      <c r="F668" s="23">
        <v>43280</v>
      </c>
      <c r="G668" s="8" t="s">
        <v>68</v>
      </c>
      <c r="H668" s="9" t="s">
        <v>77</v>
      </c>
      <c r="I668" s="8" t="s">
        <v>50</v>
      </c>
      <c r="J668" s="20">
        <v>57.3</v>
      </c>
      <c r="K668" s="12" t="s">
        <v>51</v>
      </c>
      <c r="L668" s="33" t="s">
        <v>35</v>
      </c>
      <c r="M668" s="49"/>
      <c r="N668" s="34"/>
      <c r="O668" s="34"/>
      <c r="P668" s="34"/>
      <c r="Q668" s="34"/>
      <c r="R668" s="34"/>
      <c r="S668" s="33" t="s">
        <v>834</v>
      </c>
      <c r="T668" s="34"/>
      <c r="U668" s="34"/>
      <c r="V668" s="34"/>
      <c r="W668" s="34"/>
      <c r="X668" s="34"/>
      <c r="Y668" s="34"/>
      <c r="Z668" s="34"/>
      <c r="AA668" s="34"/>
      <c r="AB668" s="34"/>
      <c r="AD668" s="34"/>
      <c r="AE668" s="34"/>
      <c r="AF668" s="34"/>
      <c r="AH668" s="34"/>
      <c r="AI668" s="34"/>
      <c r="AJ668" s="34"/>
      <c r="AK668" s="34"/>
      <c r="AL668" s="34"/>
      <c r="AM668" s="34"/>
      <c r="AN668" s="34"/>
      <c r="AO668" s="34"/>
      <c r="AP668" s="35">
        <v>11</v>
      </c>
      <c r="AQ668" s="34"/>
      <c r="AR668" s="34"/>
      <c r="AS668" s="34"/>
      <c r="AT668" s="34"/>
      <c r="AU668" s="34"/>
      <c r="AV668" s="34"/>
      <c r="AX668" s="35">
        <v>27467</v>
      </c>
      <c r="AZ668" s="12">
        <f t="shared" si="20"/>
        <v>2</v>
      </c>
      <c r="BA668" s="12">
        <f t="shared" si="21"/>
        <v>1</v>
      </c>
    </row>
    <row r="669" spans="1:53" x14ac:dyDescent="0.2">
      <c r="A669" s="8" t="s">
        <v>786</v>
      </c>
      <c r="B669" s="8" t="s">
        <v>1069</v>
      </c>
      <c r="C669" s="12" t="s">
        <v>779</v>
      </c>
      <c r="D669" s="12">
        <v>2</v>
      </c>
      <c r="E669" s="12" t="s">
        <v>67</v>
      </c>
      <c r="F669" s="16">
        <v>42936</v>
      </c>
      <c r="G669" s="12" t="s">
        <v>82</v>
      </c>
      <c r="H669" s="17" t="s">
        <v>77</v>
      </c>
      <c r="I669" s="12" t="s">
        <v>84</v>
      </c>
      <c r="J669" s="19">
        <v>16.399999999999999</v>
      </c>
      <c r="K669" s="12" t="s">
        <v>51</v>
      </c>
      <c r="L669" s="15" t="s">
        <v>35</v>
      </c>
      <c r="M669" s="15"/>
      <c r="N669" s="15"/>
      <c r="Q669" s="14"/>
      <c r="R669" s="14"/>
      <c r="S669" s="15" t="s">
        <v>834</v>
      </c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3"/>
      <c r="AL669" s="14"/>
      <c r="AM669" s="14"/>
      <c r="AN669" s="14"/>
      <c r="AO669" s="14"/>
      <c r="AP669" s="13">
        <v>12</v>
      </c>
      <c r="AQ669" s="14"/>
      <c r="AR669" s="14"/>
      <c r="AS669" s="14"/>
      <c r="AT669" s="14"/>
      <c r="AU669" s="14"/>
      <c r="AV669" s="14"/>
      <c r="AW669" s="14"/>
      <c r="AX669" s="13">
        <v>18762</v>
      </c>
      <c r="AY669" s="14"/>
      <c r="AZ669" s="12">
        <f t="shared" si="20"/>
        <v>2</v>
      </c>
      <c r="BA669" s="12">
        <f t="shared" si="21"/>
        <v>1</v>
      </c>
    </row>
    <row r="670" spans="1:53" x14ac:dyDescent="0.2">
      <c r="A670" s="20" t="s">
        <v>897</v>
      </c>
      <c r="B670" s="20" t="s">
        <v>1069</v>
      </c>
      <c r="C670" s="8" t="s">
        <v>779</v>
      </c>
      <c r="D670" s="8" t="s">
        <v>46</v>
      </c>
      <c r="E670" s="8" t="s">
        <v>144</v>
      </c>
      <c r="F670" s="23">
        <v>43279</v>
      </c>
      <c r="G670" s="8" t="s">
        <v>48</v>
      </c>
      <c r="H670" s="9" t="s">
        <v>77</v>
      </c>
      <c r="I670" s="8" t="s">
        <v>84</v>
      </c>
      <c r="J670" s="20">
        <v>11.5</v>
      </c>
      <c r="K670" s="12" t="s">
        <v>51</v>
      </c>
      <c r="L670" s="33" t="s">
        <v>838</v>
      </c>
      <c r="M670" s="49"/>
      <c r="N670" s="34"/>
      <c r="O670" s="34"/>
      <c r="P670" s="34"/>
      <c r="Q670" s="34"/>
      <c r="R670" s="34"/>
      <c r="S670" s="33" t="s">
        <v>834</v>
      </c>
      <c r="T670" s="34"/>
      <c r="U670" s="34"/>
      <c r="V670" s="34"/>
      <c r="W670" s="34"/>
      <c r="X670" s="34"/>
      <c r="Y670" s="34"/>
      <c r="Z670" s="34"/>
      <c r="AA670" s="34"/>
      <c r="AB670" s="35">
        <v>604</v>
      </c>
      <c r="AD670" s="34"/>
      <c r="AE670" s="34"/>
      <c r="AF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X670" s="35">
        <v>628</v>
      </c>
      <c r="AZ670" s="12">
        <f t="shared" si="20"/>
        <v>2</v>
      </c>
      <c r="BA670" s="12">
        <f t="shared" si="21"/>
        <v>1</v>
      </c>
    </row>
    <row r="671" spans="1:53" x14ac:dyDescent="0.2">
      <c r="A671" s="20" t="s">
        <v>898</v>
      </c>
      <c r="B671" s="20" t="s">
        <v>1069</v>
      </c>
      <c r="C671" s="8" t="s">
        <v>779</v>
      </c>
      <c r="D671" s="8" t="s">
        <v>46</v>
      </c>
      <c r="E671" s="8" t="s">
        <v>144</v>
      </c>
      <c r="F671" s="23">
        <v>43279</v>
      </c>
      <c r="G671" s="8" t="s">
        <v>48</v>
      </c>
      <c r="H671" s="9" t="s">
        <v>77</v>
      </c>
      <c r="I671" s="8" t="s">
        <v>84</v>
      </c>
      <c r="J671" s="20">
        <v>27.5</v>
      </c>
      <c r="K671" s="12" t="s">
        <v>51</v>
      </c>
      <c r="L671" s="33" t="s">
        <v>35</v>
      </c>
      <c r="M671" s="49"/>
      <c r="N671" s="34"/>
      <c r="O671" s="34"/>
      <c r="P671" s="34"/>
      <c r="Q671" s="34"/>
      <c r="R671" s="34"/>
      <c r="S671" s="33" t="s">
        <v>834</v>
      </c>
      <c r="T671" s="34"/>
      <c r="U671" s="34"/>
      <c r="V671" s="34"/>
      <c r="W671" s="34"/>
      <c r="X671" s="34"/>
      <c r="Y671" s="34"/>
      <c r="Z671" s="34"/>
      <c r="AA671" s="34"/>
      <c r="AB671" s="34"/>
      <c r="AD671" s="34"/>
      <c r="AE671" s="34"/>
      <c r="AF671" s="34"/>
      <c r="AH671" s="34"/>
      <c r="AI671" s="34"/>
      <c r="AJ671" s="34"/>
      <c r="AK671" s="34"/>
      <c r="AL671" s="34"/>
      <c r="AM671" s="34"/>
      <c r="AN671" s="34"/>
      <c r="AO671" s="34"/>
      <c r="AP671" s="35">
        <v>22</v>
      </c>
      <c r="AQ671" s="34"/>
      <c r="AR671" s="34"/>
      <c r="AS671" s="34"/>
      <c r="AT671" s="34"/>
      <c r="AU671" s="34"/>
      <c r="AV671" s="34"/>
      <c r="AX671" s="35">
        <v>102661</v>
      </c>
      <c r="AZ671" s="12">
        <f t="shared" si="20"/>
        <v>2</v>
      </c>
      <c r="BA671" s="12">
        <f t="shared" si="21"/>
        <v>1</v>
      </c>
    </row>
    <row r="672" spans="1:53" x14ac:dyDescent="0.2">
      <c r="A672" s="20" t="s">
        <v>899</v>
      </c>
      <c r="B672" s="20" t="s">
        <v>1069</v>
      </c>
      <c r="C672" s="8" t="s">
        <v>779</v>
      </c>
      <c r="D672" s="8" t="s">
        <v>46</v>
      </c>
      <c r="E672" s="8" t="s">
        <v>144</v>
      </c>
      <c r="F672" s="23">
        <v>43279</v>
      </c>
      <c r="G672" s="8" t="s">
        <v>48</v>
      </c>
      <c r="H672" s="9" t="s">
        <v>77</v>
      </c>
      <c r="I672" s="8" t="s">
        <v>84</v>
      </c>
      <c r="J672" s="20">
        <v>27.7</v>
      </c>
      <c r="K672" s="12" t="s">
        <v>51</v>
      </c>
      <c r="L672" s="33" t="s">
        <v>838</v>
      </c>
      <c r="M672" s="49"/>
      <c r="N672" s="34"/>
      <c r="O672" s="34"/>
      <c r="P672" s="34"/>
      <c r="Q672" s="34"/>
      <c r="R672" s="34"/>
      <c r="S672" s="33" t="s">
        <v>834</v>
      </c>
      <c r="T672" s="34"/>
      <c r="U672" s="34"/>
      <c r="V672" s="34"/>
      <c r="W672" s="34"/>
      <c r="X672" s="34"/>
      <c r="Y672" s="34"/>
      <c r="Z672" s="34"/>
      <c r="AA672" s="34"/>
      <c r="AB672" s="35">
        <v>168</v>
      </c>
      <c r="AD672" s="34"/>
      <c r="AE672" s="34"/>
      <c r="AF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X672" s="35">
        <v>46096</v>
      </c>
      <c r="AZ672" s="12">
        <f t="shared" si="20"/>
        <v>2</v>
      </c>
      <c r="BA672" s="12">
        <f t="shared" si="21"/>
        <v>1</v>
      </c>
    </row>
    <row r="673" spans="1:53" x14ac:dyDescent="0.2">
      <c r="A673" s="20" t="s">
        <v>900</v>
      </c>
      <c r="B673" s="20" t="s">
        <v>1069</v>
      </c>
      <c r="C673" s="8" t="s">
        <v>779</v>
      </c>
      <c r="D673" s="8" t="s">
        <v>46</v>
      </c>
      <c r="E673" s="8" t="s">
        <v>144</v>
      </c>
      <c r="F673" s="23">
        <v>43279</v>
      </c>
      <c r="G673" s="8" t="s">
        <v>48</v>
      </c>
      <c r="H673" s="9" t="s">
        <v>77</v>
      </c>
      <c r="I673" s="8" t="s">
        <v>84</v>
      </c>
      <c r="J673" s="20">
        <v>29.5</v>
      </c>
      <c r="K673" s="12" t="s">
        <v>51</v>
      </c>
      <c r="L673" s="49"/>
      <c r="M673" s="49"/>
      <c r="N673" s="34"/>
      <c r="O673" s="34"/>
      <c r="P673" s="34"/>
      <c r="Q673" s="33" t="s">
        <v>12</v>
      </c>
      <c r="R673" s="34"/>
      <c r="S673" s="33" t="s">
        <v>834</v>
      </c>
      <c r="T673" s="34"/>
      <c r="U673" s="34"/>
      <c r="V673" s="34"/>
      <c r="W673" s="34"/>
      <c r="X673" s="34"/>
      <c r="Y673" s="34"/>
      <c r="Z673" s="34"/>
      <c r="AA673" s="34"/>
      <c r="AB673" s="34"/>
      <c r="AD673" s="34"/>
      <c r="AE673" s="34"/>
      <c r="AF673" s="34"/>
      <c r="AH673" s="34"/>
      <c r="AI673" s="34"/>
      <c r="AJ673" s="35">
        <v>20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X673" s="35">
        <v>192585</v>
      </c>
      <c r="AZ673" s="12">
        <f t="shared" si="20"/>
        <v>2</v>
      </c>
      <c r="BA673" s="12">
        <f t="shared" si="21"/>
        <v>1</v>
      </c>
    </row>
    <row r="674" spans="1:53" x14ac:dyDescent="0.2">
      <c r="A674" s="20" t="s">
        <v>903</v>
      </c>
      <c r="B674" s="20" t="s">
        <v>1069</v>
      </c>
      <c r="C674" s="8" t="s">
        <v>779</v>
      </c>
      <c r="D674" s="8" t="s">
        <v>46</v>
      </c>
      <c r="E674" s="8" t="s">
        <v>144</v>
      </c>
      <c r="F674" s="23">
        <v>43279</v>
      </c>
      <c r="G674" s="8" t="s">
        <v>48</v>
      </c>
      <c r="H674" s="9" t="s">
        <v>77</v>
      </c>
      <c r="I674" s="8" t="s">
        <v>84</v>
      </c>
      <c r="J674" s="20">
        <v>14.3</v>
      </c>
      <c r="K674" s="12" t="s">
        <v>51</v>
      </c>
      <c r="L674" s="33" t="s">
        <v>35</v>
      </c>
      <c r="M674" s="49"/>
      <c r="N674" s="34"/>
      <c r="O674" s="34"/>
      <c r="P674" s="34"/>
      <c r="Q674" s="34"/>
      <c r="R674" s="34"/>
      <c r="S674" s="33" t="s">
        <v>834</v>
      </c>
      <c r="T674" s="34"/>
      <c r="U674" s="34"/>
      <c r="V674" s="34"/>
      <c r="W674" s="34"/>
      <c r="X674" s="34"/>
      <c r="Y674" s="34"/>
      <c r="Z674" s="34"/>
      <c r="AA674" s="34"/>
      <c r="AB674" s="34"/>
      <c r="AD674" s="34"/>
      <c r="AE674" s="34"/>
      <c r="AF674" s="34"/>
      <c r="AH674" s="34"/>
      <c r="AI674" s="34"/>
      <c r="AJ674" s="34"/>
      <c r="AK674" s="34"/>
      <c r="AL674" s="34"/>
      <c r="AM674" s="34"/>
      <c r="AN674" s="34"/>
      <c r="AO674" s="34"/>
      <c r="AP674" s="35">
        <v>31</v>
      </c>
      <c r="AQ674" s="34"/>
      <c r="AR674" s="34"/>
      <c r="AS674" s="34"/>
      <c r="AT674" s="34"/>
      <c r="AU674" s="34"/>
      <c r="AV674" s="34"/>
      <c r="AX674" s="35">
        <v>75480</v>
      </c>
      <c r="AZ674" s="12">
        <f t="shared" si="20"/>
        <v>2</v>
      </c>
      <c r="BA674" s="12">
        <f t="shared" si="21"/>
        <v>1</v>
      </c>
    </row>
    <row r="675" spans="1:53" x14ac:dyDescent="0.2">
      <c r="A675" s="20" t="s">
        <v>904</v>
      </c>
      <c r="B675" s="20" t="s">
        <v>1069</v>
      </c>
      <c r="C675" s="8" t="s">
        <v>779</v>
      </c>
      <c r="D675" s="8" t="s">
        <v>46</v>
      </c>
      <c r="E675" s="8" t="s">
        <v>144</v>
      </c>
      <c r="F675" s="23">
        <v>43279</v>
      </c>
      <c r="G675" s="8" t="s">
        <v>48</v>
      </c>
      <c r="H675" s="9" t="s">
        <v>77</v>
      </c>
      <c r="I675" s="8" t="s">
        <v>84</v>
      </c>
      <c r="J675" s="20">
        <v>10.8</v>
      </c>
      <c r="K675" s="12" t="s">
        <v>51</v>
      </c>
      <c r="L675" s="33" t="s">
        <v>34</v>
      </c>
      <c r="M675" s="49"/>
      <c r="N675" s="34"/>
      <c r="O675" s="34"/>
      <c r="P675" s="34"/>
      <c r="Q675" s="34"/>
      <c r="R675" s="34"/>
      <c r="S675" s="33" t="s">
        <v>834</v>
      </c>
      <c r="T675" s="34"/>
      <c r="U675" s="34"/>
      <c r="V675" s="34"/>
      <c r="W675" s="34"/>
      <c r="X675" s="34"/>
      <c r="Y675" s="34"/>
      <c r="Z675" s="34"/>
      <c r="AA675" s="34"/>
      <c r="AB675" s="34"/>
      <c r="AD675" s="34"/>
      <c r="AE675" s="34"/>
      <c r="AF675" s="34"/>
      <c r="AH675" s="34"/>
      <c r="AI675" s="34"/>
      <c r="AJ675" s="34"/>
      <c r="AK675" s="34"/>
      <c r="AL675" s="34"/>
      <c r="AM675" s="34"/>
      <c r="AN675" s="34"/>
      <c r="AO675" s="35">
        <v>310</v>
      </c>
      <c r="AP675" s="34"/>
      <c r="AQ675" s="34"/>
      <c r="AR675" s="34"/>
      <c r="AS675" s="34"/>
      <c r="AT675" s="34"/>
      <c r="AU675" s="34"/>
      <c r="AV675" s="34"/>
      <c r="AX675" s="35">
        <v>48861</v>
      </c>
      <c r="AZ675" s="12">
        <f t="shared" si="20"/>
        <v>2</v>
      </c>
      <c r="BA675" s="12">
        <f t="shared" si="21"/>
        <v>1</v>
      </c>
    </row>
    <row r="676" spans="1:53" x14ac:dyDescent="0.2">
      <c r="A676" s="20" t="s">
        <v>906</v>
      </c>
      <c r="B676" s="20" t="s">
        <v>1069</v>
      </c>
      <c r="C676" s="8" t="s">
        <v>779</v>
      </c>
      <c r="D676" s="8" t="s">
        <v>46</v>
      </c>
      <c r="E676" s="8" t="s">
        <v>144</v>
      </c>
      <c r="F676" s="23">
        <v>43279</v>
      </c>
      <c r="G676" s="8" t="s">
        <v>48</v>
      </c>
      <c r="H676" s="9" t="s">
        <v>77</v>
      </c>
      <c r="I676" s="8" t="s">
        <v>84</v>
      </c>
      <c r="J676" s="20">
        <v>7.4</v>
      </c>
      <c r="K676" s="12" t="s">
        <v>51</v>
      </c>
      <c r="L676" s="33" t="s">
        <v>35</v>
      </c>
      <c r="M676" s="49"/>
      <c r="N676" s="34"/>
      <c r="O676" s="34"/>
      <c r="P676" s="34"/>
      <c r="Q676" s="34"/>
      <c r="R676" s="34"/>
      <c r="S676" s="33" t="s">
        <v>834</v>
      </c>
      <c r="T676" s="34"/>
      <c r="U676" s="34"/>
      <c r="V676" s="34"/>
      <c r="W676" s="34"/>
      <c r="X676" s="34"/>
      <c r="Y676" s="34"/>
      <c r="Z676" s="34"/>
      <c r="AA676" s="34"/>
      <c r="AB676" s="34"/>
      <c r="AD676" s="34"/>
      <c r="AE676" s="34"/>
      <c r="AF676" s="34"/>
      <c r="AH676" s="34"/>
      <c r="AI676" s="34"/>
      <c r="AJ676" s="34"/>
      <c r="AK676" s="34"/>
      <c r="AL676" s="34"/>
      <c r="AM676" s="34"/>
      <c r="AN676" s="34"/>
      <c r="AO676" s="34"/>
      <c r="AP676" s="35">
        <v>39</v>
      </c>
      <c r="AQ676" s="34"/>
      <c r="AR676" s="34"/>
      <c r="AS676" s="34"/>
      <c r="AT676" s="34"/>
      <c r="AU676" s="34"/>
      <c r="AV676" s="34"/>
      <c r="AX676" s="35">
        <v>5760</v>
      </c>
      <c r="AZ676" s="12">
        <f t="shared" si="20"/>
        <v>2</v>
      </c>
      <c r="BA676" s="12">
        <f t="shared" si="21"/>
        <v>1</v>
      </c>
    </row>
    <row r="677" spans="1:53" x14ac:dyDescent="0.2">
      <c r="A677" s="20" t="s">
        <v>908</v>
      </c>
      <c r="B677" s="20" t="s">
        <v>1069</v>
      </c>
      <c r="C677" s="8" t="s">
        <v>779</v>
      </c>
      <c r="D677" s="8" t="s">
        <v>46</v>
      </c>
      <c r="E677" s="8" t="s">
        <v>144</v>
      </c>
      <c r="F677" s="23">
        <v>43279</v>
      </c>
      <c r="G677" s="8" t="s">
        <v>48</v>
      </c>
      <c r="H677" s="9" t="s">
        <v>77</v>
      </c>
      <c r="I677" s="8" t="s">
        <v>84</v>
      </c>
      <c r="J677" s="20">
        <v>24.7</v>
      </c>
      <c r="K677" s="12" t="s">
        <v>51</v>
      </c>
      <c r="L677" s="33" t="s">
        <v>35</v>
      </c>
      <c r="M677" s="49"/>
      <c r="N677" s="34"/>
      <c r="O677" s="34"/>
      <c r="P677" s="34"/>
      <c r="Q677" s="34"/>
      <c r="R677" s="34"/>
      <c r="S677" s="33" t="s">
        <v>834</v>
      </c>
      <c r="T677" s="34"/>
      <c r="U677" s="34"/>
      <c r="V677" s="34"/>
      <c r="W677" s="34"/>
      <c r="X677" s="34"/>
      <c r="Y677" s="34"/>
      <c r="Z677" s="34"/>
      <c r="AA677" s="34"/>
      <c r="AB677" s="34"/>
      <c r="AD677" s="34"/>
      <c r="AE677" s="34"/>
      <c r="AF677" s="34"/>
      <c r="AH677" s="34"/>
      <c r="AI677" s="34"/>
      <c r="AJ677" s="34"/>
      <c r="AK677" s="34"/>
      <c r="AL677" s="34"/>
      <c r="AM677" s="34"/>
      <c r="AN677" s="34"/>
      <c r="AO677" s="34"/>
      <c r="AP677" s="35">
        <v>19</v>
      </c>
      <c r="AQ677" s="34"/>
      <c r="AR677" s="34"/>
      <c r="AS677" s="34"/>
      <c r="AT677" s="34"/>
      <c r="AU677" s="34"/>
      <c r="AV677" s="34"/>
      <c r="AX677" s="35">
        <v>72188</v>
      </c>
      <c r="AZ677" s="12">
        <f t="shared" si="20"/>
        <v>2</v>
      </c>
      <c r="BA677" s="12">
        <f t="shared" si="21"/>
        <v>1</v>
      </c>
    </row>
    <row r="678" spans="1:53" x14ac:dyDescent="0.2">
      <c r="A678" s="20" t="s">
        <v>911</v>
      </c>
      <c r="B678" s="20" t="s">
        <v>1069</v>
      </c>
      <c r="C678" s="8" t="s">
        <v>779</v>
      </c>
      <c r="D678" s="8" t="s">
        <v>46</v>
      </c>
      <c r="E678" s="8" t="s">
        <v>144</v>
      </c>
      <c r="F678" s="23">
        <v>43279</v>
      </c>
      <c r="G678" s="8" t="s">
        <v>48</v>
      </c>
      <c r="H678" s="9" t="s">
        <v>77</v>
      </c>
      <c r="I678" s="8" t="s">
        <v>84</v>
      </c>
      <c r="J678" s="20">
        <v>7.63</v>
      </c>
      <c r="K678" s="12" t="s">
        <v>51</v>
      </c>
      <c r="L678" s="33" t="s">
        <v>35</v>
      </c>
      <c r="M678" s="49"/>
      <c r="N678" s="34"/>
      <c r="O678" s="34"/>
      <c r="P678" s="34"/>
      <c r="Q678" s="34"/>
      <c r="R678" s="34"/>
      <c r="S678" s="33" t="s">
        <v>834</v>
      </c>
      <c r="T678" s="34"/>
      <c r="U678" s="34"/>
      <c r="V678" s="34"/>
      <c r="W678" s="34"/>
      <c r="X678" s="34"/>
      <c r="Y678" s="34"/>
      <c r="Z678" s="34"/>
      <c r="AA678" s="34"/>
      <c r="AB678" s="34"/>
      <c r="AD678" s="34"/>
      <c r="AE678" s="34"/>
      <c r="AF678" s="34"/>
      <c r="AH678" s="34"/>
      <c r="AI678" s="34"/>
      <c r="AJ678" s="34"/>
      <c r="AK678" s="34"/>
      <c r="AL678" s="34"/>
      <c r="AM678" s="34"/>
      <c r="AN678" s="34"/>
      <c r="AO678" s="34"/>
      <c r="AP678" s="35">
        <v>46</v>
      </c>
      <c r="AQ678" s="34"/>
      <c r="AR678" s="34"/>
      <c r="AS678" s="34"/>
      <c r="AT678" s="34"/>
      <c r="AU678" s="34"/>
      <c r="AV678" s="34"/>
      <c r="AX678" s="35">
        <v>19102</v>
      </c>
      <c r="AZ678" s="12">
        <f t="shared" si="20"/>
        <v>2</v>
      </c>
      <c r="BA678" s="12">
        <f t="shared" si="21"/>
        <v>1</v>
      </c>
    </row>
    <row r="679" spans="1:53" x14ac:dyDescent="0.2">
      <c r="A679" s="20" t="s">
        <v>916</v>
      </c>
      <c r="B679" s="20" t="s">
        <v>1069</v>
      </c>
      <c r="C679" s="8" t="s">
        <v>779</v>
      </c>
      <c r="D679" s="8" t="s">
        <v>46</v>
      </c>
      <c r="E679" s="8" t="s">
        <v>144</v>
      </c>
      <c r="F679" s="23">
        <v>43279</v>
      </c>
      <c r="G679" s="8" t="s">
        <v>48</v>
      </c>
      <c r="H679" s="9" t="s">
        <v>77</v>
      </c>
      <c r="I679" s="8" t="s">
        <v>84</v>
      </c>
      <c r="J679" s="20">
        <v>17.100000000000001</v>
      </c>
      <c r="K679" s="12" t="s">
        <v>51</v>
      </c>
      <c r="L679" s="33" t="s">
        <v>35</v>
      </c>
      <c r="M679" s="49"/>
      <c r="N679" s="34"/>
      <c r="O679" s="34"/>
      <c r="P679" s="34"/>
      <c r="Q679" s="34"/>
      <c r="R679" s="34"/>
      <c r="S679" s="33" t="s">
        <v>834</v>
      </c>
      <c r="T679" s="34"/>
      <c r="U679" s="34"/>
      <c r="V679" s="34"/>
      <c r="W679" s="34"/>
      <c r="X679" s="34"/>
      <c r="Y679" s="34"/>
      <c r="Z679" s="34"/>
      <c r="AA679" s="34"/>
      <c r="AB679" s="34"/>
      <c r="AD679" s="34"/>
      <c r="AE679" s="34"/>
      <c r="AF679" s="34"/>
      <c r="AH679" s="34"/>
      <c r="AI679" s="34"/>
      <c r="AJ679" s="34"/>
      <c r="AK679" s="34"/>
      <c r="AL679" s="34"/>
      <c r="AM679" s="34"/>
      <c r="AN679" s="34"/>
      <c r="AO679" s="34"/>
      <c r="AP679" s="35">
        <v>45</v>
      </c>
      <c r="AQ679" s="34"/>
      <c r="AR679" s="34"/>
      <c r="AS679" s="34"/>
      <c r="AT679" s="34"/>
      <c r="AU679" s="34"/>
      <c r="AV679" s="34"/>
      <c r="AX679" s="35">
        <v>55482</v>
      </c>
      <c r="AZ679" s="12">
        <f t="shared" si="20"/>
        <v>2</v>
      </c>
      <c r="BA679" s="12">
        <f t="shared" si="21"/>
        <v>1</v>
      </c>
    </row>
    <row r="680" spans="1:53" x14ac:dyDescent="0.2">
      <c r="A680" s="20" t="s">
        <v>917</v>
      </c>
      <c r="B680" s="20" t="s">
        <v>1069</v>
      </c>
      <c r="C680" s="8" t="s">
        <v>779</v>
      </c>
      <c r="D680" s="8" t="s">
        <v>46</v>
      </c>
      <c r="E680" s="8" t="s">
        <v>144</v>
      </c>
      <c r="F680" s="23">
        <v>43279</v>
      </c>
      <c r="G680" s="8" t="s">
        <v>48</v>
      </c>
      <c r="H680" s="9" t="s">
        <v>77</v>
      </c>
      <c r="I680" s="8" t="s">
        <v>84</v>
      </c>
      <c r="J680" s="20">
        <v>12</v>
      </c>
      <c r="K680" s="12" t="s">
        <v>51</v>
      </c>
      <c r="L680" s="49"/>
      <c r="M680" s="49"/>
      <c r="N680" s="34"/>
      <c r="O680" s="34"/>
      <c r="P680" s="34"/>
      <c r="Q680" s="33" t="s">
        <v>12</v>
      </c>
      <c r="R680" s="34"/>
      <c r="S680" s="33" t="s">
        <v>834</v>
      </c>
      <c r="T680" s="34"/>
      <c r="U680" s="34"/>
      <c r="V680" s="34"/>
      <c r="W680" s="34"/>
      <c r="X680" s="34"/>
      <c r="Y680" s="34"/>
      <c r="Z680" s="34"/>
      <c r="AA680" s="34"/>
      <c r="AB680" s="34"/>
      <c r="AD680" s="34"/>
      <c r="AE680" s="34"/>
      <c r="AF680" s="34"/>
      <c r="AH680" s="34"/>
      <c r="AI680" s="34"/>
      <c r="AJ680" s="35">
        <v>12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X680" s="35">
        <v>181264</v>
      </c>
      <c r="AZ680" s="12">
        <f t="shared" si="20"/>
        <v>2</v>
      </c>
      <c r="BA680" s="12">
        <f t="shared" si="21"/>
        <v>1</v>
      </c>
    </row>
    <row r="681" spans="1:53" x14ac:dyDescent="0.2">
      <c r="A681" s="20" t="s">
        <v>919</v>
      </c>
      <c r="B681" s="20" t="s">
        <v>1069</v>
      </c>
      <c r="C681" s="8" t="s">
        <v>779</v>
      </c>
      <c r="D681" s="8" t="s">
        <v>46</v>
      </c>
      <c r="E681" s="8" t="s">
        <v>144</v>
      </c>
      <c r="F681" s="23">
        <v>43279</v>
      </c>
      <c r="G681" s="8" t="s">
        <v>48</v>
      </c>
      <c r="H681" s="9" t="s">
        <v>77</v>
      </c>
      <c r="I681" s="8" t="s">
        <v>84</v>
      </c>
      <c r="J681" s="20">
        <v>22</v>
      </c>
      <c r="K681" s="12" t="s">
        <v>51</v>
      </c>
      <c r="L681" s="33" t="s">
        <v>34</v>
      </c>
      <c r="M681" s="49"/>
      <c r="N681" s="34"/>
      <c r="O681" s="34"/>
      <c r="P681" s="34"/>
      <c r="Q681" s="34"/>
      <c r="R681" s="34"/>
      <c r="S681" s="33" t="s">
        <v>834</v>
      </c>
      <c r="T681" s="34"/>
      <c r="U681" s="34"/>
      <c r="V681" s="34"/>
      <c r="W681" s="34"/>
      <c r="X681" s="34"/>
      <c r="Y681" s="34"/>
      <c r="Z681" s="34"/>
      <c r="AA681" s="34"/>
      <c r="AB681" s="34"/>
      <c r="AD681" s="34"/>
      <c r="AE681" s="34"/>
      <c r="AF681" s="34"/>
      <c r="AH681" s="34"/>
      <c r="AI681" s="34"/>
      <c r="AJ681" s="34"/>
      <c r="AK681" s="34"/>
      <c r="AL681" s="34"/>
      <c r="AM681" s="34"/>
      <c r="AN681" s="34"/>
      <c r="AO681" s="35">
        <v>10</v>
      </c>
      <c r="AP681" s="34"/>
      <c r="AQ681" s="34"/>
      <c r="AR681" s="34"/>
      <c r="AS681" s="34"/>
      <c r="AT681" s="34"/>
      <c r="AU681" s="34"/>
      <c r="AV681" s="34"/>
      <c r="AX681" s="35">
        <v>108425</v>
      </c>
      <c r="AZ681" s="12">
        <f t="shared" si="20"/>
        <v>2</v>
      </c>
      <c r="BA681" s="12">
        <f t="shared" si="21"/>
        <v>1</v>
      </c>
    </row>
    <row r="682" spans="1:53" x14ac:dyDescent="0.2">
      <c r="A682" s="20" t="s">
        <v>922</v>
      </c>
      <c r="B682" s="20" t="s">
        <v>1069</v>
      </c>
      <c r="C682" s="8" t="s">
        <v>779</v>
      </c>
      <c r="D682" s="8" t="s">
        <v>46</v>
      </c>
      <c r="E682" s="8" t="s">
        <v>144</v>
      </c>
      <c r="F682" s="23">
        <v>43279</v>
      </c>
      <c r="G682" s="8" t="s">
        <v>48</v>
      </c>
      <c r="H682" s="9" t="s">
        <v>77</v>
      </c>
      <c r="I682" s="8" t="s">
        <v>84</v>
      </c>
      <c r="J682" s="20">
        <v>12.3</v>
      </c>
      <c r="K682" s="12" t="s">
        <v>51</v>
      </c>
      <c r="L682" s="49"/>
      <c r="M682" s="49"/>
      <c r="N682" s="34"/>
      <c r="O682" s="34"/>
      <c r="P682" s="34"/>
      <c r="Q682" s="33" t="s">
        <v>12</v>
      </c>
      <c r="R682" s="34"/>
      <c r="S682" s="33" t="s">
        <v>834</v>
      </c>
      <c r="T682" s="34"/>
      <c r="U682" s="34"/>
      <c r="V682" s="34"/>
      <c r="W682" s="34"/>
      <c r="X682" s="34"/>
      <c r="Y682" s="34"/>
      <c r="Z682" s="34"/>
      <c r="AA682" s="34"/>
      <c r="AB682" s="34"/>
      <c r="AD682" s="34"/>
      <c r="AE682" s="34"/>
      <c r="AF682" s="34"/>
      <c r="AH682" s="34"/>
      <c r="AI682" s="34"/>
      <c r="AJ682" s="35">
        <v>13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X682" s="35">
        <v>30892</v>
      </c>
      <c r="AZ682" s="12">
        <f t="shared" si="20"/>
        <v>2</v>
      </c>
      <c r="BA682" s="12">
        <f t="shared" si="21"/>
        <v>1</v>
      </c>
    </row>
    <row r="683" spans="1:53" x14ac:dyDescent="0.2">
      <c r="A683" s="20" t="s">
        <v>924</v>
      </c>
      <c r="B683" s="20" t="s">
        <v>1069</v>
      </c>
      <c r="C683" s="8" t="s">
        <v>779</v>
      </c>
      <c r="D683" s="8" t="s">
        <v>46</v>
      </c>
      <c r="E683" s="8" t="s">
        <v>144</v>
      </c>
      <c r="F683" s="23">
        <v>43279</v>
      </c>
      <c r="G683" s="8" t="s">
        <v>48</v>
      </c>
      <c r="H683" s="9" t="s">
        <v>77</v>
      </c>
      <c r="I683" s="8" t="s">
        <v>84</v>
      </c>
      <c r="J683" s="20">
        <v>18.399999999999999</v>
      </c>
      <c r="K683" s="12" t="s">
        <v>51</v>
      </c>
      <c r="L683" s="33" t="s">
        <v>35</v>
      </c>
      <c r="M683" s="49"/>
      <c r="N683" s="34"/>
      <c r="O683" s="34"/>
      <c r="P683" s="34"/>
      <c r="Q683" s="34"/>
      <c r="R683" s="34"/>
      <c r="S683" s="33" t="s">
        <v>834</v>
      </c>
      <c r="T683" s="34"/>
      <c r="U683" s="34"/>
      <c r="V683" s="34"/>
      <c r="W683" s="34"/>
      <c r="X683" s="34"/>
      <c r="Y683" s="34"/>
      <c r="Z683" s="34"/>
      <c r="AA683" s="34"/>
      <c r="AB683" s="34"/>
      <c r="AD683" s="34"/>
      <c r="AE683" s="34"/>
      <c r="AF683" s="34"/>
      <c r="AH683" s="34"/>
      <c r="AI683" s="34"/>
      <c r="AJ683" s="34"/>
      <c r="AK683" s="34"/>
      <c r="AL683" s="34"/>
      <c r="AM683" s="34"/>
      <c r="AN683" s="34"/>
      <c r="AO683" s="34"/>
      <c r="AP683" s="35">
        <v>24</v>
      </c>
      <c r="AQ683" s="34"/>
      <c r="AR683" s="34"/>
      <c r="AS683" s="34"/>
      <c r="AT683" s="34"/>
      <c r="AU683" s="34"/>
      <c r="AV683" s="34"/>
      <c r="AX683" s="35">
        <v>81322</v>
      </c>
      <c r="AZ683" s="12">
        <f t="shared" si="20"/>
        <v>2</v>
      </c>
      <c r="BA683" s="12">
        <f t="shared" si="21"/>
        <v>1</v>
      </c>
    </row>
    <row r="684" spans="1:53" x14ac:dyDescent="0.2">
      <c r="A684" s="20" t="s">
        <v>925</v>
      </c>
      <c r="B684" s="20" t="s">
        <v>1069</v>
      </c>
      <c r="C684" s="8" t="s">
        <v>779</v>
      </c>
      <c r="D684" s="8" t="s">
        <v>46</v>
      </c>
      <c r="E684" s="8" t="s">
        <v>144</v>
      </c>
      <c r="F684" s="23">
        <v>43279</v>
      </c>
      <c r="G684" s="8" t="s">
        <v>48</v>
      </c>
      <c r="H684" s="9" t="s">
        <v>77</v>
      </c>
      <c r="I684" s="8" t="s">
        <v>84</v>
      </c>
      <c r="J684" s="20">
        <v>22.6</v>
      </c>
      <c r="K684" s="12" t="s">
        <v>51</v>
      </c>
      <c r="L684" s="49"/>
      <c r="M684" s="49"/>
      <c r="N684" s="34"/>
      <c r="O684" s="34"/>
      <c r="P684" s="34"/>
      <c r="Q684" s="33" t="s">
        <v>12</v>
      </c>
      <c r="R684" s="34"/>
      <c r="S684" s="33" t="s">
        <v>834</v>
      </c>
      <c r="T684" s="34"/>
      <c r="U684" s="34"/>
      <c r="V684" s="34"/>
      <c r="W684" s="34"/>
      <c r="X684" s="34"/>
      <c r="Y684" s="34"/>
      <c r="Z684" s="34"/>
      <c r="AA684" s="34"/>
      <c r="AB684" s="34"/>
      <c r="AD684" s="34"/>
      <c r="AE684" s="34"/>
      <c r="AF684" s="34"/>
      <c r="AH684" s="34"/>
      <c r="AI684" s="34"/>
      <c r="AJ684" s="35">
        <v>24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X684" s="35">
        <v>85549</v>
      </c>
      <c r="AZ684" s="12">
        <f t="shared" si="20"/>
        <v>2</v>
      </c>
      <c r="BA684" s="12">
        <f t="shared" si="21"/>
        <v>1</v>
      </c>
    </row>
    <row r="685" spans="1:53" x14ac:dyDescent="0.2">
      <c r="A685" s="20" t="s">
        <v>929</v>
      </c>
      <c r="B685" s="20" t="s">
        <v>1069</v>
      </c>
      <c r="C685" s="8" t="s">
        <v>779</v>
      </c>
      <c r="D685" s="8" t="s">
        <v>46</v>
      </c>
      <c r="E685" s="8" t="s">
        <v>144</v>
      </c>
      <c r="F685" s="23">
        <v>43279</v>
      </c>
      <c r="G685" s="8" t="s">
        <v>48</v>
      </c>
      <c r="H685" s="9" t="s">
        <v>77</v>
      </c>
      <c r="I685" s="8" t="s">
        <v>84</v>
      </c>
      <c r="J685" s="20">
        <v>6.12</v>
      </c>
      <c r="K685" s="12" t="s">
        <v>51</v>
      </c>
      <c r="L685" s="49"/>
      <c r="M685" s="49"/>
      <c r="N685" s="34"/>
      <c r="O685" s="34"/>
      <c r="P685" s="34"/>
      <c r="Q685" s="33" t="s">
        <v>12</v>
      </c>
      <c r="R685" s="34"/>
      <c r="S685" s="33" t="s">
        <v>834</v>
      </c>
      <c r="T685" s="34"/>
      <c r="U685" s="34"/>
      <c r="V685" s="34"/>
      <c r="W685" s="34"/>
      <c r="X685" s="34"/>
      <c r="Y685" s="34"/>
      <c r="Z685" s="34"/>
      <c r="AA685" s="34"/>
      <c r="AB685" s="34"/>
      <c r="AD685" s="34"/>
      <c r="AE685" s="34"/>
      <c r="AF685" s="34"/>
      <c r="AH685" s="34"/>
      <c r="AI685" s="34"/>
      <c r="AJ685" s="35">
        <v>107738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X685" s="35">
        <v>54508</v>
      </c>
      <c r="AZ685" s="12">
        <f t="shared" si="20"/>
        <v>2</v>
      </c>
      <c r="BA685" s="12">
        <f t="shared" si="21"/>
        <v>1</v>
      </c>
    </row>
    <row r="686" spans="1:53" x14ac:dyDescent="0.2">
      <c r="A686" s="20" t="s">
        <v>931</v>
      </c>
      <c r="B686" s="20" t="s">
        <v>1069</v>
      </c>
      <c r="C686" s="8" t="s">
        <v>779</v>
      </c>
      <c r="D686" s="8" t="s">
        <v>46</v>
      </c>
      <c r="E686" s="8" t="s">
        <v>144</v>
      </c>
      <c r="F686" s="23">
        <v>43279</v>
      </c>
      <c r="G686" s="8" t="s">
        <v>48</v>
      </c>
      <c r="H686" s="9" t="s">
        <v>77</v>
      </c>
      <c r="I686" s="8" t="s">
        <v>84</v>
      </c>
      <c r="J686" s="20">
        <v>24.5</v>
      </c>
      <c r="K686" s="12" t="s">
        <v>51</v>
      </c>
      <c r="L686" s="33" t="s">
        <v>35</v>
      </c>
      <c r="M686" s="49"/>
      <c r="N686" s="34"/>
      <c r="O686" s="34"/>
      <c r="P686" s="34"/>
      <c r="Q686" s="34"/>
      <c r="R686" s="34"/>
      <c r="S686" s="33" t="s">
        <v>834</v>
      </c>
      <c r="T686" s="34"/>
      <c r="U686" s="34"/>
      <c r="V686" s="34"/>
      <c r="W686" s="34"/>
      <c r="X686" s="34"/>
      <c r="Y686" s="34"/>
      <c r="Z686" s="34"/>
      <c r="AA686" s="34"/>
      <c r="AB686" s="34"/>
      <c r="AD686" s="34"/>
      <c r="AE686" s="34"/>
      <c r="AF686" s="34"/>
      <c r="AH686" s="34"/>
      <c r="AI686" s="34"/>
      <c r="AJ686" s="34"/>
      <c r="AK686" s="34"/>
      <c r="AL686" s="34"/>
      <c r="AM686" s="34"/>
      <c r="AN686" s="34"/>
      <c r="AO686" s="34"/>
      <c r="AP686" s="35">
        <v>22</v>
      </c>
      <c r="AQ686" s="34"/>
      <c r="AR686" s="34"/>
      <c r="AS686" s="34"/>
      <c r="AT686" s="34"/>
      <c r="AU686" s="34"/>
      <c r="AV686" s="34"/>
      <c r="AX686" s="35">
        <v>55289</v>
      </c>
      <c r="AZ686" s="12">
        <f t="shared" si="20"/>
        <v>2</v>
      </c>
      <c r="BA686" s="12">
        <f t="shared" si="21"/>
        <v>1</v>
      </c>
    </row>
    <row r="687" spans="1:53" x14ac:dyDescent="0.2">
      <c r="A687" s="20" t="s">
        <v>939</v>
      </c>
      <c r="B687" s="20" t="s">
        <v>1069</v>
      </c>
      <c r="C687" s="8" t="s">
        <v>779</v>
      </c>
      <c r="D687" s="8" t="s">
        <v>46</v>
      </c>
      <c r="E687" s="8" t="s">
        <v>64</v>
      </c>
      <c r="F687" s="23">
        <v>43279</v>
      </c>
      <c r="G687" s="8" t="s">
        <v>48</v>
      </c>
      <c r="H687" s="9" t="s">
        <v>77</v>
      </c>
      <c r="I687" s="8" t="s">
        <v>84</v>
      </c>
      <c r="J687" s="20">
        <v>8.52</v>
      </c>
      <c r="K687" s="12" t="s">
        <v>51</v>
      </c>
      <c r="L687" s="33" t="s">
        <v>35</v>
      </c>
      <c r="M687" s="49"/>
      <c r="N687" s="34"/>
      <c r="O687" s="34"/>
      <c r="P687" s="34"/>
      <c r="Q687" s="34"/>
      <c r="R687" s="34"/>
      <c r="S687" s="33" t="s">
        <v>834</v>
      </c>
      <c r="T687" s="34"/>
      <c r="U687" s="34"/>
      <c r="V687" s="34"/>
      <c r="W687" s="34"/>
      <c r="X687" s="34"/>
      <c r="Y687" s="34"/>
      <c r="Z687" s="34"/>
      <c r="AA687" s="34"/>
      <c r="AB687" s="34"/>
      <c r="AD687" s="34"/>
      <c r="AE687" s="34"/>
      <c r="AF687" s="34"/>
      <c r="AH687" s="34"/>
      <c r="AI687" s="34"/>
      <c r="AJ687" s="34"/>
      <c r="AK687" s="34"/>
      <c r="AL687" s="34"/>
      <c r="AM687" s="34"/>
      <c r="AN687" s="34"/>
      <c r="AO687" s="34"/>
      <c r="AP687" s="35">
        <v>30</v>
      </c>
      <c r="AQ687" s="34"/>
      <c r="AR687" s="34"/>
      <c r="AS687" s="34"/>
      <c r="AT687" s="34"/>
      <c r="AU687" s="34"/>
      <c r="AV687" s="34"/>
      <c r="AX687" s="35">
        <v>53534</v>
      </c>
      <c r="AZ687" s="12">
        <f t="shared" si="20"/>
        <v>2</v>
      </c>
      <c r="BA687" s="12">
        <f t="shared" si="21"/>
        <v>1</v>
      </c>
    </row>
    <row r="688" spans="1:53" x14ac:dyDescent="0.2">
      <c r="A688" s="20" t="s">
        <v>941</v>
      </c>
      <c r="B688" s="20" t="s">
        <v>1069</v>
      </c>
      <c r="C688" s="8" t="s">
        <v>779</v>
      </c>
      <c r="D688" s="8" t="s">
        <v>46</v>
      </c>
      <c r="E688" s="8" t="s">
        <v>64</v>
      </c>
      <c r="F688" s="23">
        <v>43279</v>
      </c>
      <c r="G688" s="8" t="s">
        <v>48</v>
      </c>
      <c r="H688" s="9" t="s">
        <v>77</v>
      </c>
      <c r="I688" s="8" t="s">
        <v>84</v>
      </c>
      <c r="J688" s="20">
        <v>8.34</v>
      </c>
      <c r="K688" s="12" t="s">
        <v>51</v>
      </c>
      <c r="L688" s="33" t="s">
        <v>35</v>
      </c>
      <c r="M688" s="49"/>
      <c r="N688" s="34"/>
      <c r="O688" s="34"/>
      <c r="P688" s="34"/>
      <c r="Q688" s="34"/>
      <c r="R688" s="34"/>
      <c r="S688" s="33" t="s">
        <v>834</v>
      </c>
      <c r="T688" s="34"/>
      <c r="U688" s="34"/>
      <c r="V688" s="34"/>
      <c r="W688" s="34"/>
      <c r="X688" s="34"/>
      <c r="Y688" s="34"/>
      <c r="Z688" s="34"/>
      <c r="AA688" s="34"/>
      <c r="AB688" s="34"/>
      <c r="AD688" s="34"/>
      <c r="AE688" s="34"/>
      <c r="AF688" s="34"/>
      <c r="AH688" s="34"/>
      <c r="AI688" s="34"/>
      <c r="AJ688" s="34"/>
      <c r="AK688" s="34"/>
      <c r="AL688" s="34"/>
      <c r="AM688" s="34"/>
      <c r="AN688" s="34"/>
      <c r="AO688" s="34"/>
      <c r="AP688" s="35">
        <v>41</v>
      </c>
      <c r="AQ688" s="34"/>
      <c r="AR688" s="34"/>
      <c r="AS688" s="34"/>
      <c r="AT688" s="34"/>
      <c r="AU688" s="34"/>
      <c r="AV688" s="34"/>
      <c r="AX688" s="35">
        <v>24532</v>
      </c>
      <c r="AZ688" s="12">
        <f t="shared" si="20"/>
        <v>2</v>
      </c>
      <c r="BA688" s="12">
        <f t="shared" si="21"/>
        <v>1</v>
      </c>
    </row>
    <row r="689" spans="1:53" x14ac:dyDescent="0.2">
      <c r="A689" s="20" t="s">
        <v>942</v>
      </c>
      <c r="B689" s="20" t="s">
        <v>1069</v>
      </c>
      <c r="C689" s="8" t="s">
        <v>779</v>
      </c>
      <c r="D689" s="8" t="s">
        <v>46</v>
      </c>
      <c r="E689" s="8" t="s">
        <v>64</v>
      </c>
      <c r="F689" s="23">
        <v>43279</v>
      </c>
      <c r="G689" s="8" t="s">
        <v>48</v>
      </c>
      <c r="H689" s="9" t="s">
        <v>77</v>
      </c>
      <c r="I689" s="8" t="s">
        <v>84</v>
      </c>
      <c r="J689" s="20">
        <v>10.6</v>
      </c>
      <c r="K689" s="12" t="s">
        <v>51</v>
      </c>
      <c r="L689" s="33" t="s">
        <v>35</v>
      </c>
      <c r="M689" s="49"/>
      <c r="N689" s="34"/>
      <c r="O689" s="34"/>
      <c r="P689" s="34"/>
      <c r="Q689" s="34"/>
      <c r="R689" s="34"/>
      <c r="S689" s="33" t="s">
        <v>834</v>
      </c>
      <c r="T689" s="34"/>
      <c r="U689" s="34"/>
      <c r="V689" s="34"/>
      <c r="W689" s="34"/>
      <c r="X689" s="34"/>
      <c r="Y689" s="34"/>
      <c r="Z689" s="34"/>
      <c r="AA689" s="34"/>
      <c r="AB689" s="34"/>
      <c r="AD689" s="34"/>
      <c r="AE689" s="34"/>
      <c r="AF689" s="34"/>
      <c r="AH689" s="34"/>
      <c r="AI689" s="34"/>
      <c r="AJ689" s="34"/>
      <c r="AK689" s="34"/>
      <c r="AL689" s="34"/>
      <c r="AM689" s="34"/>
      <c r="AN689" s="34"/>
      <c r="AO689" s="34"/>
      <c r="AP689" s="35">
        <v>44</v>
      </c>
      <c r="AQ689" s="34"/>
      <c r="AR689" s="34"/>
      <c r="AS689" s="34"/>
      <c r="AT689" s="34"/>
      <c r="AU689" s="34"/>
      <c r="AV689" s="34"/>
      <c r="AX689" s="35">
        <v>18100</v>
      </c>
      <c r="AZ689" s="12">
        <f t="shared" si="20"/>
        <v>2</v>
      </c>
      <c r="BA689" s="12">
        <f t="shared" si="21"/>
        <v>1</v>
      </c>
    </row>
    <row r="690" spans="1:53" x14ac:dyDescent="0.2">
      <c r="A690" s="20" t="s">
        <v>945</v>
      </c>
      <c r="B690" s="20" t="s">
        <v>1069</v>
      </c>
      <c r="C690" s="8" t="s">
        <v>779</v>
      </c>
      <c r="D690" s="8" t="s">
        <v>46</v>
      </c>
      <c r="E690" s="8" t="s">
        <v>64</v>
      </c>
      <c r="F690" s="23">
        <v>43279</v>
      </c>
      <c r="G690" s="8" t="s">
        <v>48</v>
      </c>
      <c r="H690" s="9" t="s">
        <v>77</v>
      </c>
      <c r="I690" s="8" t="s">
        <v>84</v>
      </c>
      <c r="J690" s="20">
        <v>6.07</v>
      </c>
      <c r="K690" s="12" t="s">
        <v>51</v>
      </c>
      <c r="L690" s="33" t="s">
        <v>35</v>
      </c>
      <c r="M690" s="49"/>
      <c r="N690" s="34"/>
      <c r="O690" s="34"/>
      <c r="P690" s="34"/>
      <c r="Q690" s="34"/>
      <c r="R690" s="34"/>
      <c r="S690" s="33" t="s">
        <v>834</v>
      </c>
      <c r="T690" s="34"/>
      <c r="U690" s="34"/>
      <c r="V690" s="34"/>
      <c r="W690" s="34"/>
      <c r="X690" s="34"/>
      <c r="Y690" s="34"/>
      <c r="Z690" s="34"/>
      <c r="AA690" s="34"/>
      <c r="AB690" s="34"/>
      <c r="AD690" s="34"/>
      <c r="AE690" s="34"/>
      <c r="AF690" s="34"/>
      <c r="AH690" s="34"/>
      <c r="AI690" s="34"/>
      <c r="AJ690" s="34"/>
      <c r="AK690" s="34"/>
      <c r="AL690" s="34"/>
      <c r="AM690" s="34"/>
      <c r="AN690" s="34"/>
      <c r="AO690" s="34"/>
      <c r="AP690" s="35">
        <v>25</v>
      </c>
      <c r="AQ690" s="34"/>
      <c r="AR690" s="34"/>
      <c r="AS690" s="34"/>
      <c r="AT690" s="34"/>
      <c r="AU690" s="34"/>
      <c r="AV690" s="34"/>
      <c r="AX690" s="35">
        <v>95701</v>
      </c>
      <c r="AZ690" s="12">
        <f t="shared" si="20"/>
        <v>2</v>
      </c>
      <c r="BA690" s="12">
        <f t="shared" si="21"/>
        <v>1</v>
      </c>
    </row>
    <row r="691" spans="1:53" x14ac:dyDescent="0.2">
      <c r="A691" s="8" t="s">
        <v>808</v>
      </c>
      <c r="B691" s="8" t="s">
        <v>1069</v>
      </c>
      <c r="C691" s="8" t="s">
        <v>779</v>
      </c>
      <c r="D691" s="8" t="s">
        <v>46</v>
      </c>
      <c r="E691" s="8" t="s">
        <v>67</v>
      </c>
      <c r="F691" s="23">
        <v>43277</v>
      </c>
      <c r="G691" s="8" t="s">
        <v>68</v>
      </c>
      <c r="H691" s="9" t="s">
        <v>77</v>
      </c>
      <c r="I691" s="8" t="s">
        <v>84</v>
      </c>
      <c r="J691" s="19">
        <v>22.7</v>
      </c>
      <c r="K691" s="12" t="s">
        <v>51</v>
      </c>
      <c r="L691" s="45"/>
      <c r="M691" s="45"/>
      <c r="N691" s="26"/>
      <c r="Q691" s="24" t="s">
        <v>12</v>
      </c>
      <c r="R691" s="9"/>
      <c r="S691" s="9" t="s">
        <v>834</v>
      </c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8">
        <v>40428</v>
      </c>
      <c r="AK691" s="13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8">
        <v>15</v>
      </c>
      <c r="AY691" s="14"/>
      <c r="AZ691" s="12">
        <f t="shared" si="20"/>
        <v>2</v>
      </c>
      <c r="BA691" s="12">
        <f t="shared" si="21"/>
        <v>1</v>
      </c>
    </row>
    <row r="692" spans="1:53" x14ac:dyDescent="0.2">
      <c r="A692" s="8" t="s">
        <v>959</v>
      </c>
      <c r="B692" s="20" t="s">
        <v>1069</v>
      </c>
      <c r="C692" s="8" t="s">
        <v>779</v>
      </c>
      <c r="D692" s="8" t="s">
        <v>55</v>
      </c>
      <c r="E692" s="8" t="s">
        <v>47</v>
      </c>
      <c r="F692" s="23">
        <v>43279</v>
      </c>
      <c r="G692" s="8" t="s">
        <v>48</v>
      </c>
      <c r="H692" s="9" t="s">
        <v>77</v>
      </c>
      <c r="I692" s="8" t="s">
        <v>84</v>
      </c>
      <c r="J692" s="20">
        <v>19.399999999999999</v>
      </c>
      <c r="K692" s="12" t="s">
        <v>51</v>
      </c>
      <c r="L692" s="33" t="s">
        <v>35</v>
      </c>
      <c r="M692" s="49"/>
      <c r="N692" s="34"/>
      <c r="O692" s="34"/>
      <c r="P692" s="34"/>
      <c r="Q692" s="34"/>
      <c r="R692" s="34"/>
      <c r="S692" s="33" t="s">
        <v>834</v>
      </c>
      <c r="T692" s="34"/>
      <c r="U692" s="34"/>
      <c r="V692" s="34"/>
      <c r="W692" s="34"/>
      <c r="X692" s="34"/>
      <c r="Y692" s="34"/>
      <c r="Z692" s="34"/>
      <c r="AA692" s="34"/>
      <c r="AB692" s="34"/>
      <c r="AD692" s="34"/>
      <c r="AE692" s="34"/>
      <c r="AF692" s="34"/>
      <c r="AH692" s="34"/>
      <c r="AI692" s="34"/>
      <c r="AJ692" s="34"/>
      <c r="AK692" s="34"/>
      <c r="AL692" s="34"/>
      <c r="AM692" s="34"/>
      <c r="AN692" s="34"/>
      <c r="AO692" s="34"/>
      <c r="AP692" s="35">
        <v>29</v>
      </c>
      <c r="AQ692" s="34"/>
      <c r="AR692" s="34"/>
      <c r="AS692" s="34"/>
      <c r="AT692" s="34"/>
      <c r="AU692" s="34"/>
      <c r="AV692" s="34"/>
      <c r="AX692" s="35">
        <v>26448</v>
      </c>
      <c r="AZ692" s="12">
        <f t="shared" si="20"/>
        <v>2</v>
      </c>
      <c r="BA692" s="12">
        <f t="shared" si="21"/>
        <v>1</v>
      </c>
    </row>
    <row r="693" spans="1:53" x14ac:dyDescent="0.2">
      <c r="A693" s="20" t="s">
        <v>969</v>
      </c>
      <c r="B693" s="20" t="s">
        <v>1069</v>
      </c>
      <c r="C693" s="8" t="s">
        <v>779</v>
      </c>
      <c r="D693" s="8" t="s">
        <v>55</v>
      </c>
      <c r="E693" s="8" t="s">
        <v>144</v>
      </c>
      <c r="F693" s="23">
        <v>43279</v>
      </c>
      <c r="G693" s="8" t="s">
        <v>48</v>
      </c>
      <c r="H693" s="9" t="s">
        <v>77</v>
      </c>
      <c r="I693" s="8" t="s">
        <v>84</v>
      </c>
      <c r="J693" s="20">
        <v>15.7</v>
      </c>
      <c r="K693" s="12" t="s">
        <v>51</v>
      </c>
      <c r="L693" s="49"/>
      <c r="M693" s="49"/>
      <c r="N693" s="34"/>
      <c r="O693" s="34"/>
      <c r="P693" s="34"/>
      <c r="Q693" s="33" t="s">
        <v>12</v>
      </c>
      <c r="R693" s="34"/>
      <c r="S693" s="33" t="s">
        <v>834</v>
      </c>
      <c r="T693" s="34"/>
      <c r="U693" s="34"/>
      <c r="V693" s="34"/>
      <c r="W693" s="34"/>
      <c r="X693" s="34"/>
      <c r="Y693" s="34"/>
      <c r="Z693" s="34"/>
      <c r="AA693" s="34"/>
      <c r="AB693" s="34"/>
      <c r="AD693" s="34"/>
      <c r="AE693" s="34"/>
      <c r="AF693" s="34"/>
      <c r="AH693" s="34"/>
      <c r="AI693" s="34"/>
      <c r="AJ693" s="35">
        <v>65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X693" s="35">
        <v>39935</v>
      </c>
      <c r="AZ693" s="12">
        <f t="shared" si="20"/>
        <v>2</v>
      </c>
      <c r="BA693" s="12">
        <f t="shared" si="21"/>
        <v>1</v>
      </c>
    </row>
    <row r="694" spans="1:53" x14ac:dyDescent="0.2">
      <c r="A694" s="20" t="s">
        <v>970</v>
      </c>
      <c r="B694" s="20" t="s">
        <v>1069</v>
      </c>
      <c r="C694" s="8" t="s">
        <v>779</v>
      </c>
      <c r="D694" s="8" t="s">
        <v>55</v>
      </c>
      <c r="E694" s="8" t="s">
        <v>144</v>
      </c>
      <c r="F694" s="23">
        <v>43279</v>
      </c>
      <c r="G694" s="8" t="s">
        <v>48</v>
      </c>
      <c r="H694" s="9" t="s">
        <v>77</v>
      </c>
      <c r="I694" s="8" t="s">
        <v>84</v>
      </c>
      <c r="J694" s="20">
        <v>16</v>
      </c>
      <c r="K694" s="12" t="s">
        <v>51</v>
      </c>
      <c r="L694" s="49"/>
      <c r="M694" s="49"/>
      <c r="N694" s="34"/>
      <c r="O694" s="34"/>
      <c r="P694" s="34"/>
      <c r="Q694" s="33" t="s">
        <v>12</v>
      </c>
      <c r="R694" s="34"/>
      <c r="S694" s="33" t="s">
        <v>834</v>
      </c>
      <c r="T694" s="34"/>
      <c r="U694" s="34"/>
      <c r="V694" s="34"/>
      <c r="W694" s="34"/>
      <c r="X694" s="34"/>
      <c r="Y694" s="34"/>
      <c r="Z694" s="34"/>
      <c r="AA694" s="34"/>
      <c r="AB694" s="34"/>
      <c r="AD694" s="34"/>
      <c r="AE694" s="34"/>
      <c r="AF694" s="34"/>
      <c r="AH694" s="34"/>
      <c r="AI694" s="34"/>
      <c r="AJ694" s="35">
        <v>10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X694" s="35">
        <v>55467</v>
      </c>
      <c r="AZ694" s="12">
        <f t="shared" si="20"/>
        <v>2</v>
      </c>
      <c r="BA694" s="12">
        <f t="shared" si="21"/>
        <v>1</v>
      </c>
    </row>
    <row r="695" spans="1:53" x14ac:dyDescent="0.2">
      <c r="A695" s="20" t="s">
        <v>974</v>
      </c>
      <c r="B695" s="20" t="s">
        <v>1069</v>
      </c>
      <c r="C695" s="8" t="s">
        <v>779</v>
      </c>
      <c r="D695" s="8" t="s">
        <v>55</v>
      </c>
      <c r="E695" s="8" t="s">
        <v>144</v>
      </c>
      <c r="F695" s="23">
        <v>43279</v>
      </c>
      <c r="G695" s="8" t="s">
        <v>48</v>
      </c>
      <c r="H695" s="9" t="s">
        <v>77</v>
      </c>
      <c r="I695" s="8" t="s">
        <v>84</v>
      </c>
      <c r="J695" s="20">
        <v>15.8</v>
      </c>
      <c r="K695" s="12" t="s">
        <v>51</v>
      </c>
      <c r="L695" s="33" t="s">
        <v>35</v>
      </c>
      <c r="M695" s="49"/>
      <c r="N695" s="34"/>
      <c r="O695" s="34"/>
      <c r="P695" s="34"/>
      <c r="Q695" s="34"/>
      <c r="R695" s="34"/>
      <c r="S695" s="33" t="s">
        <v>834</v>
      </c>
      <c r="T695" s="34"/>
      <c r="U695" s="34"/>
      <c r="V695" s="34"/>
      <c r="W695" s="34"/>
      <c r="X695" s="34"/>
      <c r="Y695" s="34"/>
      <c r="Z695" s="34"/>
      <c r="AA695" s="34"/>
      <c r="AB695" s="34"/>
      <c r="AD695" s="34"/>
      <c r="AE695" s="34"/>
      <c r="AF695" s="34"/>
      <c r="AH695" s="34"/>
      <c r="AI695" s="34"/>
      <c r="AJ695" s="34"/>
      <c r="AK695" s="34"/>
      <c r="AL695" s="34"/>
      <c r="AM695" s="34"/>
      <c r="AN695" s="34"/>
      <c r="AO695" s="34"/>
      <c r="AP695" s="35">
        <v>48</v>
      </c>
      <c r="AQ695" s="34"/>
      <c r="AR695" s="34"/>
      <c r="AS695" s="34"/>
      <c r="AT695" s="34"/>
      <c r="AU695" s="34"/>
      <c r="AV695" s="34"/>
      <c r="AX695" s="35">
        <v>54783</v>
      </c>
      <c r="AZ695" s="12">
        <f t="shared" si="20"/>
        <v>2</v>
      </c>
      <c r="BA695" s="12">
        <f t="shared" si="21"/>
        <v>1</v>
      </c>
    </row>
    <row r="696" spans="1:53" x14ac:dyDescent="0.2">
      <c r="A696" s="20" t="s">
        <v>981</v>
      </c>
      <c r="B696" s="20" t="s">
        <v>1069</v>
      </c>
      <c r="C696" s="8" t="s">
        <v>779</v>
      </c>
      <c r="D696" s="8" t="s">
        <v>55</v>
      </c>
      <c r="E696" s="8" t="s">
        <v>144</v>
      </c>
      <c r="F696" s="23">
        <v>43279</v>
      </c>
      <c r="G696" s="8" t="s">
        <v>48</v>
      </c>
      <c r="H696" s="9" t="s">
        <v>77</v>
      </c>
      <c r="I696" s="8" t="s">
        <v>84</v>
      </c>
      <c r="J696" s="20">
        <v>16.100000000000001</v>
      </c>
      <c r="K696" s="12" t="s">
        <v>51</v>
      </c>
      <c r="L696" s="33" t="s">
        <v>35</v>
      </c>
      <c r="M696" s="49"/>
      <c r="N696" s="34"/>
      <c r="O696" s="34"/>
      <c r="P696" s="34"/>
      <c r="Q696" s="34"/>
      <c r="R696" s="34"/>
      <c r="S696" s="33" t="s">
        <v>834</v>
      </c>
      <c r="T696" s="34"/>
      <c r="U696" s="34"/>
      <c r="V696" s="34"/>
      <c r="W696" s="34"/>
      <c r="X696" s="34"/>
      <c r="Y696" s="34"/>
      <c r="Z696" s="34"/>
      <c r="AA696" s="34"/>
      <c r="AB696" s="34"/>
      <c r="AD696" s="34"/>
      <c r="AE696" s="34"/>
      <c r="AF696" s="34"/>
      <c r="AH696" s="34"/>
      <c r="AI696" s="34"/>
      <c r="AJ696" s="34"/>
      <c r="AK696" s="34"/>
      <c r="AL696" s="34"/>
      <c r="AM696" s="34"/>
      <c r="AN696" s="34"/>
      <c r="AO696" s="34"/>
      <c r="AP696" s="35">
        <v>32</v>
      </c>
      <c r="AQ696" s="34"/>
      <c r="AR696" s="34"/>
      <c r="AS696" s="34"/>
      <c r="AT696" s="34"/>
      <c r="AU696" s="34"/>
      <c r="AV696" s="34"/>
      <c r="AX696" s="35">
        <v>5610</v>
      </c>
      <c r="AZ696" s="12">
        <f t="shared" si="20"/>
        <v>2</v>
      </c>
      <c r="BA696" s="12">
        <f t="shared" si="21"/>
        <v>1</v>
      </c>
    </row>
    <row r="697" spans="1:53" x14ac:dyDescent="0.2">
      <c r="A697" s="20" t="s">
        <v>984</v>
      </c>
      <c r="B697" s="20" t="s">
        <v>1069</v>
      </c>
      <c r="C697" s="8" t="s">
        <v>779</v>
      </c>
      <c r="D697" s="8" t="s">
        <v>55</v>
      </c>
      <c r="E697" s="8" t="s">
        <v>144</v>
      </c>
      <c r="F697" s="23">
        <v>43279</v>
      </c>
      <c r="G697" s="8" t="s">
        <v>48</v>
      </c>
      <c r="H697" s="9" t="s">
        <v>77</v>
      </c>
      <c r="I697" s="8" t="s">
        <v>84</v>
      </c>
      <c r="J697" s="20">
        <v>17.600000000000001</v>
      </c>
      <c r="K697" s="12" t="s">
        <v>51</v>
      </c>
      <c r="L697" s="49"/>
      <c r="M697" s="49"/>
      <c r="N697" s="34"/>
      <c r="O697" s="34"/>
      <c r="P697" s="34"/>
      <c r="Q697" s="33" t="s">
        <v>12</v>
      </c>
      <c r="R697" s="34"/>
      <c r="S697" s="33" t="s">
        <v>834</v>
      </c>
      <c r="T697" s="34"/>
      <c r="U697" s="34"/>
      <c r="V697" s="34"/>
      <c r="W697" s="34"/>
      <c r="X697" s="34"/>
      <c r="Y697" s="34"/>
      <c r="Z697" s="34"/>
      <c r="AA697" s="34"/>
      <c r="AB697" s="34"/>
      <c r="AD697" s="34"/>
      <c r="AE697" s="34"/>
      <c r="AF697" s="34"/>
      <c r="AH697" s="34"/>
      <c r="AI697" s="34"/>
      <c r="AJ697" s="35">
        <v>12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X697" s="35">
        <v>47580</v>
      </c>
      <c r="AZ697" s="12">
        <f t="shared" si="20"/>
        <v>2</v>
      </c>
      <c r="BA697" s="12">
        <f t="shared" si="21"/>
        <v>1</v>
      </c>
    </row>
    <row r="698" spans="1:53" x14ac:dyDescent="0.2">
      <c r="A698" s="20" t="s">
        <v>985</v>
      </c>
      <c r="B698" s="20" t="s">
        <v>1069</v>
      </c>
      <c r="C698" s="8" t="s">
        <v>779</v>
      </c>
      <c r="D698" s="8" t="s">
        <v>55</v>
      </c>
      <c r="E698" s="8" t="s">
        <v>144</v>
      </c>
      <c r="F698" s="23">
        <v>43279</v>
      </c>
      <c r="G698" s="8" t="s">
        <v>48</v>
      </c>
      <c r="H698" s="9" t="s">
        <v>77</v>
      </c>
      <c r="I698" s="8" t="s">
        <v>84</v>
      </c>
      <c r="J698" s="20">
        <v>13.5</v>
      </c>
      <c r="K698" s="12" t="s">
        <v>51</v>
      </c>
      <c r="L698" s="49"/>
      <c r="M698" s="49"/>
      <c r="N698" s="34"/>
      <c r="O698" s="34"/>
      <c r="P698" s="34"/>
      <c r="Q698" s="33" t="s">
        <v>12</v>
      </c>
      <c r="R698" s="34"/>
      <c r="S698" s="33" t="s">
        <v>834</v>
      </c>
      <c r="T698" s="34"/>
      <c r="U698" s="34"/>
      <c r="V698" s="34"/>
      <c r="W698" s="34"/>
      <c r="X698" s="34"/>
      <c r="Y698" s="34"/>
      <c r="Z698" s="34"/>
      <c r="AA698" s="34"/>
      <c r="AB698" s="34"/>
      <c r="AD698" s="34"/>
      <c r="AE698" s="34"/>
      <c r="AF698" s="34"/>
      <c r="AH698" s="34"/>
      <c r="AI698" s="34"/>
      <c r="AJ698" s="35">
        <v>150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X698" s="35">
        <v>11771</v>
      </c>
      <c r="AZ698" s="12">
        <f t="shared" si="20"/>
        <v>2</v>
      </c>
      <c r="BA698" s="12">
        <f t="shared" si="21"/>
        <v>1</v>
      </c>
    </row>
    <row r="699" spans="1:53" x14ac:dyDescent="0.2">
      <c r="A699" s="20" t="s">
        <v>986</v>
      </c>
      <c r="B699" s="20" t="s">
        <v>1069</v>
      </c>
      <c r="C699" s="8" t="s">
        <v>779</v>
      </c>
      <c r="D699" s="8" t="s">
        <v>55</v>
      </c>
      <c r="E699" s="8" t="s">
        <v>144</v>
      </c>
      <c r="F699" s="23">
        <v>43279</v>
      </c>
      <c r="G699" s="8" t="s">
        <v>48</v>
      </c>
      <c r="H699" s="9" t="s">
        <v>77</v>
      </c>
      <c r="I699" s="8" t="s">
        <v>84</v>
      </c>
      <c r="J699" s="20">
        <v>15.2</v>
      </c>
      <c r="K699" s="12" t="s">
        <v>51</v>
      </c>
      <c r="L699" s="49"/>
      <c r="M699" s="49"/>
      <c r="N699" s="34"/>
      <c r="O699" s="34"/>
      <c r="P699" s="34"/>
      <c r="Q699" s="33" t="s">
        <v>12</v>
      </c>
      <c r="R699" s="34"/>
      <c r="S699" s="33" t="s">
        <v>834</v>
      </c>
      <c r="T699" s="34"/>
      <c r="U699" s="34"/>
      <c r="V699" s="34"/>
      <c r="W699" s="34"/>
      <c r="X699" s="34"/>
      <c r="Y699" s="34"/>
      <c r="Z699" s="34"/>
      <c r="AA699" s="34"/>
      <c r="AB699" s="34"/>
      <c r="AD699" s="34"/>
      <c r="AE699" s="34"/>
      <c r="AF699" s="34"/>
      <c r="AH699" s="34"/>
      <c r="AI699" s="34"/>
      <c r="AJ699" s="35">
        <v>10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X699" s="35">
        <v>174565</v>
      </c>
      <c r="AZ699" s="12">
        <f t="shared" si="20"/>
        <v>2</v>
      </c>
      <c r="BA699" s="12">
        <f t="shared" si="21"/>
        <v>1</v>
      </c>
    </row>
    <row r="700" spans="1:53" x14ac:dyDescent="0.2">
      <c r="A700" s="20" t="s">
        <v>988</v>
      </c>
      <c r="B700" s="20" t="s">
        <v>1069</v>
      </c>
      <c r="C700" s="8" t="s">
        <v>779</v>
      </c>
      <c r="D700" s="8" t="s">
        <v>55</v>
      </c>
      <c r="E700" s="8" t="s">
        <v>144</v>
      </c>
      <c r="F700" s="23">
        <v>43279</v>
      </c>
      <c r="G700" s="8" t="s">
        <v>48</v>
      </c>
      <c r="H700" s="9" t="s">
        <v>77</v>
      </c>
      <c r="I700" s="8" t="s">
        <v>84</v>
      </c>
      <c r="J700" s="20">
        <v>17.2</v>
      </c>
      <c r="K700" s="12" t="s">
        <v>51</v>
      </c>
      <c r="L700" s="49"/>
      <c r="M700" s="49"/>
      <c r="N700" s="34"/>
      <c r="O700" s="34"/>
      <c r="P700" s="34"/>
      <c r="Q700" s="33" t="s">
        <v>12</v>
      </c>
      <c r="R700" s="34"/>
      <c r="S700" s="33" t="s">
        <v>834</v>
      </c>
      <c r="T700" s="34"/>
      <c r="U700" s="34"/>
      <c r="V700" s="34"/>
      <c r="W700" s="34"/>
      <c r="X700" s="34"/>
      <c r="Y700" s="34"/>
      <c r="Z700" s="34"/>
      <c r="AA700" s="34"/>
      <c r="AB700" s="34"/>
      <c r="AD700" s="34"/>
      <c r="AE700" s="34"/>
      <c r="AF700" s="34"/>
      <c r="AH700" s="34"/>
      <c r="AI700" s="34"/>
      <c r="AJ700" s="35">
        <v>96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X700" s="35">
        <v>67724</v>
      </c>
      <c r="AZ700" s="12">
        <f t="shared" si="20"/>
        <v>2</v>
      </c>
      <c r="BA700" s="12">
        <f t="shared" si="21"/>
        <v>1</v>
      </c>
    </row>
    <row r="701" spans="1:53" x14ac:dyDescent="0.2">
      <c r="A701" s="20" t="s">
        <v>992</v>
      </c>
      <c r="B701" s="20" t="s">
        <v>1069</v>
      </c>
      <c r="C701" s="8" t="s">
        <v>779</v>
      </c>
      <c r="D701" s="8" t="s">
        <v>55</v>
      </c>
      <c r="E701" s="8" t="s">
        <v>64</v>
      </c>
      <c r="F701" s="23">
        <v>43279</v>
      </c>
      <c r="G701" s="8" t="s">
        <v>48</v>
      </c>
      <c r="H701" s="9" t="s">
        <v>77</v>
      </c>
      <c r="I701" s="8" t="s">
        <v>84</v>
      </c>
      <c r="J701" s="20">
        <v>8.6999999999999993</v>
      </c>
      <c r="K701" s="12" t="s">
        <v>51</v>
      </c>
      <c r="L701" s="33" t="s">
        <v>35</v>
      </c>
      <c r="M701" s="49"/>
      <c r="N701" s="34"/>
      <c r="O701" s="34"/>
      <c r="P701" s="34"/>
      <c r="Q701" s="34"/>
      <c r="R701" s="34"/>
      <c r="S701" s="33" t="s">
        <v>834</v>
      </c>
      <c r="T701" s="34"/>
      <c r="U701" s="34"/>
      <c r="V701" s="34"/>
      <c r="W701" s="34"/>
      <c r="X701" s="34"/>
      <c r="Y701" s="34"/>
      <c r="Z701" s="34"/>
      <c r="AA701" s="34"/>
      <c r="AB701" s="34"/>
      <c r="AD701" s="34"/>
      <c r="AE701" s="34"/>
      <c r="AF701" s="34"/>
      <c r="AH701" s="34"/>
      <c r="AI701" s="34"/>
      <c r="AJ701" s="34"/>
      <c r="AK701" s="34"/>
      <c r="AL701" s="34"/>
      <c r="AM701" s="34"/>
      <c r="AN701" s="34"/>
      <c r="AO701" s="34"/>
      <c r="AP701" s="35">
        <v>14</v>
      </c>
      <c r="AQ701" s="34"/>
      <c r="AR701" s="34"/>
      <c r="AS701" s="34"/>
      <c r="AT701" s="34"/>
      <c r="AU701" s="34"/>
      <c r="AV701" s="34"/>
      <c r="AX701" s="35">
        <v>2678</v>
      </c>
      <c r="AZ701" s="12">
        <f t="shared" si="20"/>
        <v>2</v>
      </c>
      <c r="BA701" s="12">
        <f t="shared" si="21"/>
        <v>1</v>
      </c>
    </row>
    <row r="702" spans="1:53" x14ac:dyDescent="0.2">
      <c r="A702" s="20" t="s">
        <v>996</v>
      </c>
      <c r="B702" s="20" t="s">
        <v>1069</v>
      </c>
      <c r="C702" s="8" t="s">
        <v>779</v>
      </c>
      <c r="D702" s="8" t="s">
        <v>55</v>
      </c>
      <c r="E702" s="8" t="s">
        <v>64</v>
      </c>
      <c r="F702" s="23">
        <v>43279</v>
      </c>
      <c r="G702" s="8" t="s">
        <v>48</v>
      </c>
      <c r="H702" s="9" t="s">
        <v>77</v>
      </c>
      <c r="I702" s="8" t="s">
        <v>84</v>
      </c>
      <c r="J702" s="20">
        <v>9.44</v>
      </c>
      <c r="K702" s="12" t="s">
        <v>51</v>
      </c>
      <c r="L702" s="33" t="s">
        <v>35</v>
      </c>
      <c r="M702" s="49"/>
      <c r="N702" s="34"/>
      <c r="O702" s="34"/>
      <c r="P702" s="34"/>
      <c r="Q702" s="34"/>
      <c r="R702" s="34"/>
      <c r="S702" s="33" t="s">
        <v>834</v>
      </c>
      <c r="T702" s="34"/>
      <c r="U702" s="34"/>
      <c r="V702" s="34"/>
      <c r="W702" s="34"/>
      <c r="X702" s="34"/>
      <c r="Y702" s="34"/>
      <c r="Z702" s="34"/>
      <c r="AA702" s="34"/>
      <c r="AB702" s="34"/>
      <c r="AD702" s="34"/>
      <c r="AE702" s="34"/>
      <c r="AF702" s="34"/>
      <c r="AH702" s="34"/>
      <c r="AI702" s="34"/>
      <c r="AJ702" s="34"/>
      <c r="AK702" s="34"/>
      <c r="AL702" s="34"/>
      <c r="AM702" s="34"/>
      <c r="AN702" s="34"/>
      <c r="AO702" s="34"/>
      <c r="AP702" s="35">
        <v>44</v>
      </c>
      <c r="AQ702" s="34"/>
      <c r="AR702" s="34"/>
      <c r="AS702" s="34"/>
      <c r="AT702" s="34"/>
      <c r="AU702" s="34"/>
      <c r="AV702" s="34"/>
      <c r="AX702" s="35">
        <v>8216</v>
      </c>
      <c r="AZ702" s="12">
        <f t="shared" si="20"/>
        <v>2</v>
      </c>
      <c r="BA702" s="12">
        <f t="shared" si="21"/>
        <v>1</v>
      </c>
    </row>
    <row r="703" spans="1:53" x14ac:dyDescent="0.2">
      <c r="A703" s="10" t="s">
        <v>828</v>
      </c>
      <c r="B703" s="8" t="s">
        <v>1069</v>
      </c>
      <c r="C703" s="12" t="s">
        <v>779</v>
      </c>
      <c r="D703" s="12" t="s">
        <v>58</v>
      </c>
      <c r="E703" s="12" t="s">
        <v>67</v>
      </c>
      <c r="F703" s="16">
        <v>42937</v>
      </c>
      <c r="G703" s="12" t="s">
        <v>82</v>
      </c>
      <c r="H703" s="17" t="s">
        <v>77</v>
      </c>
      <c r="I703" s="12" t="s">
        <v>84</v>
      </c>
      <c r="J703" s="19">
        <v>14.9</v>
      </c>
      <c r="K703" s="12" t="s">
        <v>51</v>
      </c>
      <c r="L703" s="9"/>
      <c r="M703" s="9"/>
      <c r="N703" s="9"/>
      <c r="Q703" s="9" t="s">
        <v>12</v>
      </c>
      <c r="R703" s="9"/>
      <c r="S703" s="9" t="s">
        <v>834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8">
        <v>23674</v>
      </c>
      <c r="AK703" s="13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8">
        <v>5156</v>
      </c>
      <c r="AY703" s="14"/>
      <c r="AZ703" s="12">
        <f t="shared" si="20"/>
        <v>2</v>
      </c>
      <c r="BA703" s="12">
        <f t="shared" si="21"/>
        <v>1</v>
      </c>
    </row>
    <row r="704" spans="1:53" x14ac:dyDescent="0.2">
      <c r="A704" s="20" t="s">
        <v>1009</v>
      </c>
      <c r="B704" s="20" t="s">
        <v>1069</v>
      </c>
      <c r="C704" s="8" t="s">
        <v>779</v>
      </c>
      <c r="D704" s="8" t="s">
        <v>1006</v>
      </c>
      <c r="E704" s="8" t="s">
        <v>47</v>
      </c>
      <c r="F704" s="23">
        <v>43278</v>
      </c>
      <c r="G704" s="8" t="s">
        <v>48</v>
      </c>
      <c r="H704" s="9" t="s">
        <v>77</v>
      </c>
      <c r="I704" s="8" t="s">
        <v>84</v>
      </c>
      <c r="J704" s="20">
        <v>8.9</v>
      </c>
      <c r="K704" s="12" t="s">
        <v>51</v>
      </c>
      <c r="L704" s="49"/>
      <c r="M704" s="49"/>
      <c r="N704" s="34"/>
      <c r="O704" s="34"/>
      <c r="P704" s="34"/>
      <c r="Q704" s="33" t="s">
        <v>12</v>
      </c>
      <c r="R704" s="34"/>
      <c r="S704" s="33" t="s">
        <v>834</v>
      </c>
      <c r="T704" s="34"/>
      <c r="U704" s="34"/>
      <c r="V704" s="34"/>
      <c r="W704" s="34"/>
      <c r="X704" s="34"/>
      <c r="Y704" s="34"/>
      <c r="Z704" s="34"/>
      <c r="AA704" s="34"/>
      <c r="AB704" s="34"/>
      <c r="AD704" s="34"/>
      <c r="AE704" s="34"/>
      <c r="AF704" s="34"/>
      <c r="AH704" s="34"/>
      <c r="AI704" s="34"/>
      <c r="AJ704" s="35">
        <v>10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X704" s="35">
        <v>41813</v>
      </c>
      <c r="AZ704" s="12">
        <f t="shared" si="20"/>
        <v>2</v>
      </c>
      <c r="BA704" s="12">
        <f t="shared" si="21"/>
        <v>1</v>
      </c>
    </row>
    <row r="705" spans="1:53" x14ac:dyDescent="0.2">
      <c r="A705" s="8" t="s">
        <v>1028</v>
      </c>
      <c r="B705" s="20" t="s">
        <v>1069</v>
      </c>
      <c r="C705" s="8" t="s">
        <v>779</v>
      </c>
      <c r="D705" s="8" t="s">
        <v>1006</v>
      </c>
      <c r="E705" s="8" t="s">
        <v>64</v>
      </c>
      <c r="F705" s="23">
        <v>43278</v>
      </c>
      <c r="G705" s="8" t="s">
        <v>48</v>
      </c>
      <c r="H705" s="9" t="s">
        <v>77</v>
      </c>
      <c r="I705" s="8" t="s">
        <v>84</v>
      </c>
      <c r="J705" s="8">
        <v>20.100000000000001</v>
      </c>
      <c r="K705" s="12" t="s">
        <v>51</v>
      </c>
      <c r="L705" s="33" t="s">
        <v>35</v>
      </c>
      <c r="M705" s="49"/>
      <c r="N705" s="34"/>
      <c r="O705" s="34"/>
      <c r="P705" s="34"/>
      <c r="Q705" s="34"/>
      <c r="R705" s="34"/>
      <c r="S705" s="33" t="s">
        <v>834</v>
      </c>
      <c r="T705" s="34"/>
      <c r="U705" s="34"/>
      <c r="V705" s="34"/>
      <c r="W705" s="34"/>
      <c r="X705" s="34"/>
      <c r="Y705" s="34"/>
      <c r="Z705" s="34"/>
      <c r="AA705" s="34"/>
      <c r="AB705" s="34"/>
      <c r="AD705" s="34"/>
      <c r="AE705" s="34"/>
      <c r="AF705" s="34"/>
      <c r="AH705" s="34"/>
      <c r="AI705" s="34"/>
      <c r="AJ705" s="34"/>
      <c r="AK705" s="34"/>
      <c r="AL705" s="34"/>
      <c r="AM705" s="34"/>
      <c r="AN705" s="34"/>
      <c r="AO705" s="34"/>
      <c r="AP705" s="35">
        <v>31</v>
      </c>
      <c r="AQ705" s="34"/>
      <c r="AR705" s="34"/>
      <c r="AS705" s="34"/>
      <c r="AT705" s="34"/>
      <c r="AU705" s="34"/>
      <c r="AV705" s="34"/>
      <c r="AX705" s="35">
        <v>110933</v>
      </c>
      <c r="AZ705" s="12">
        <f t="shared" si="20"/>
        <v>2</v>
      </c>
      <c r="BA705" s="12">
        <f t="shared" si="21"/>
        <v>1</v>
      </c>
    </row>
    <row r="706" spans="1:53" x14ac:dyDescent="0.2">
      <c r="A706" s="8" t="s">
        <v>1029</v>
      </c>
      <c r="B706" s="20" t="s">
        <v>1069</v>
      </c>
      <c r="C706" s="8" t="s">
        <v>779</v>
      </c>
      <c r="D706" s="8" t="s">
        <v>1006</v>
      </c>
      <c r="E706" s="8" t="s">
        <v>64</v>
      </c>
      <c r="F706" s="23">
        <v>43278</v>
      </c>
      <c r="G706" s="8" t="s">
        <v>48</v>
      </c>
      <c r="H706" s="9" t="s">
        <v>77</v>
      </c>
      <c r="I706" s="8" t="s">
        <v>84</v>
      </c>
      <c r="J706" s="8">
        <v>14.7</v>
      </c>
      <c r="K706" s="12" t="s">
        <v>51</v>
      </c>
      <c r="L706" s="49"/>
      <c r="M706" s="49"/>
      <c r="N706" s="34"/>
      <c r="O706" s="34"/>
      <c r="P706" s="34"/>
      <c r="Q706" s="33" t="s">
        <v>12</v>
      </c>
      <c r="R706" s="34"/>
      <c r="S706" s="33" t="s">
        <v>834</v>
      </c>
      <c r="T706" s="34"/>
      <c r="U706" s="34"/>
      <c r="V706" s="34"/>
      <c r="W706" s="34"/>
      <c r="X706" s="34"/>
      <c r="Y706" s="34"/>
      <c r="Z706" s="34"/>
      <c r="AA706" s="34"/>
      <c r="AB706" s="34"/>
      <c r="AD706" s="34"/>
      <c r="AE706" s="34"/>
      <c r="AF706" s="34"/>
      <c r="AH706" s="34"/>
      <c r="AI706" s="34"/>
      <c r="AJ706" s="35">
        <v>84802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X706" s="35">
        <v>31940</v>
      </c>
      <c r="AZ706" s="12">
        <f t="shared" ref="AZ706:AZ769" si="22">COUNT(T706:AY706)</f>
        <v>2</v>
      </c>
      <c r="BA706" s="12">
        <f t="shared" ref="BA706:BA769" si="23">COUNT(T706:AW706)</f>
        <v>1</v>
      </c>
    </row>
    <row r="707" spans="1:53" x14ac:dyDescent="0.2">
      <c r="A707" s="8" t="s">
        <v>1031</v>
      </c>
      <c r="B707" s="20" t="s">
        <v>1069</v>
      </c>
      <c r="C707" s="8" t="s">
        <v>779</v>
      </c>
      <c r="D707" s="8" t="s">
        <v>1006</v>
      </c>
      <c r="E707" s="8" t="s">
        <v>64</v>
      </c>
      <c r="F707" s="23">
        <v>43278</v>
      </c>
      <c r="G707" s="8" t="s">
        <v>48</v>
      </c>
      <c r="H707" s="9" t="s">
        <v>77</v>
      </c>
      <c r="I707" s="8" t="s">
        <v>84</v>
      </c>
      <c r="J707" s="8">
        <v>33.799999999999997</v>
      </c>
      <c r="K707" s="12" t="s">
        <v>51</v>
      </c>
      <c r="L707" s="33" t="s">
        <v>35</v>
      </c>
      <c r="M707" s="49"/>
      <c r="N707" s="34"/>
      <c r="O707" s="34"/>
      <c r="P707" s="34"/>
      <c r="Q707" s="34"/>
      <c r="R707" s="34"/>
      <c r="S707" s="33" t="s">
        <v>834</v>
      </c>
      <c r="T707" s="34"/>
      <c r="U707" s="34"/>
      <c r="V707" s="34"/>
      <c r="W707" s="34"/>
      <c r="X707" s="34"/>
      <c r="Y707" s="34"/>
      <c r="Z707" s="34"/>
      <c r="AA707" s="34"/>
      <c r="AB707" s="34"/>
      <c r="AD707" s="34"/>
      <c r="AE707" s="34"/>
      <c r="AF707" s="34"/>
      <c r="AH707" s="34"/>
      <c r="AI707" s="34"/>
      <c r="AJ707" s="34"/>
      <c r="AK707" s="34"/>
      <c r="AL707" s="34"/>
      <c r="AM707" s="34"/>
      <c r="AN707" s="34"/>
      <c r="AO707" s="34"/>
      <c r="AP707" s="35">
        <v>32</v>
      </c>
      <c r="AQ707" s="34"/>
      <c r="AR707" s="34"/>
      <c r="AS707" s="34"/>
      <c r="AT707" s="34"/>
      <c r="AU707" s="34"/>
      <c r="AV707" s="34"/>
      <c r="AX707" s="35">
        <v>50325</v>
      </c>
      <c r="AZ707" s="12">
        <f t="shared" si="22"/>
        <v>2</v>
      </c>
      <c r="BA707" s="12">
        <f t="shared" si="23"/>
        <v>1</v>
      </c>
    </row>
    <row r="708" spans="1:53" x14ac:dyDescent="0.2">
      <c r="A708" s="20" t="s">
        <v>1037</v>
      </c>
      <c r="B708" s="20" t="s">
        <v>1069</v>
      </c>
      <c r="C708" s="8" t="s">
        <v>779</v>
      </c>
      <c r="D708" s="8" t="s">
        <v>1006</v>
      </c>
      <c r="E708" s="8" t="s">
        <v>53</v>
      </c>
      <c r="F708" s="23">
        <v>43278</v>
      </c>
      <c r="G708" s="8" t="s">
        <v>48</v>
      </c>
      <c r="H708" s="9" t="s">
        <v>77</v>
      </c>
      <c r="I708" s="8" t="s">
        <v>84</v>
      </c>
      <c r="J708" s="20">
        <v>15.4</v>
      </c>
      <c r="K708" s="12" t="s">
        <v>51</v>
      </c>
      <c r="L708" s="49"/>
      <c r="M708" s="49"/>
      <c r="N708" s="34"/>
      <c r="O708" s="34"/>
      <c r="P708" s="34"/>
      <c r="Q708" s="33" t="s">
        <v>12</v>
      </c>
      <c r="R708" s="34"/>
      <c r="S708" s="33" t="s">
        <v>834</v>
      </c>
      <c r="T708" s="34"/>
      <c r="U708" s="34"/>
      <c r="V708" s="34"/>
      <c r="W708" s="34"/>
      <c r="X708" s="34"/>
      <c r="Y708" s="34"/>
      <c r="Z708" s="34"/>
      <c r="AA708" s="34"/>
      <c r="AB708" s="34"/>
      <c r="AD708" s="34"/>
      <c r="AE708" s="34"/>
      <c r="AF708" s="34"/>
      <c r="AH708" s="34"/>
      <c r="AI708" s="34"/>
      <c r="AJ708" s="35">
        <v>25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X708" s="35">
        <v>30963</v>
      </c>
      <c r="AZ708" s="12">
        <f t="shared" si="22"/>
        <v>2</v>
      </c>
      <c r="BA708" s="12">
        <f t="shared" si="23"/>
        <v>1</v>
      </c>
    </row>
    <row r="709" spans="1:53" x14ac:dyDescent="0.2">
      <c r="A709" s="8" t="s">
        <v>1043</v>
      </c>
      <c r="B709" s="20" t="s">
        <v>1069</v>
      </c>
      <c r="C709" s="8" t="s">
        <v>779</v>
      </c>
      <c r="D709" s="8" t="s">
        <v>1006</v>
      </c>
      <c r="E709" s="8" t="s">
        <v>67</v>
      </c>
      <c r="F709" s="23">
        <v>43278</v>
      </c>
      <c r="G709" s="8" t="s">
        <v>68</v>
      </c>
      <c r="H709" s="9" t="s">
        <v>77</v>
      </c>
      <c r="I709" s="8" t="s">
        <v>84</v>
      </c>
      <c r="J709" s="8">
        <v>32.4</v>
      </c>
      <c r="K709" s="12" t="s">
        <v>51</v>
      </c>
      <c r="L709" s="33" t="s">
        <v>35</v>
      </c>
      <c r="M709" s="49"/>
      <c r="N709" s="34"/>
      <c r="O709" s="34"/>
      <c r="P709" s="34"/>
      <c r="Q709" s="34"/>
      <c r="R709" s="34"/>
      <c r="S709" s="33" t="s">
        <v>834</v>
      </c>
      <c r="T709" s="34"/>
      <c r="U709" s="34"/>
      <c r="V709" s="34"/>
      <c r="W709" s="34"/>
      <c r="X709" s="34"/>
      <c r="Y709" s="34"/>
      <c r="Z709" s="34"/>
      <c r="AA709" s="34"/>
      <c r="AB709" s="34"/>
      <c r="AD709" s="34"/>
      <c r="AE709" s="34"/>
      <c r="AF709" s="34"/>
      <c r="AH709" s="34"/>
      <c r="AI709" s="34"/>
      <c r="AJ709" s="34"/>
      <c r="AK709" s="34"/>
      <c r="AL709" s="34"/>
      <c r="AM709" s="34"/>
      <c r="AN709" s="34"/>
      <c r="AO709" s="34"/>
      <c r="AP709" s="35">
        <v>29</v>
      </c>
      <c r="AQ709" s="34"/>
      <c r="AR709" s="34"/>
      <c r="AS709" s="34"/>
      <c r="AT709" s="34"/>
      <c r="AU709" s="34"/>
      <c r="AV709" s="34"/>
      <c r="AX709" s="35">
        <v>110825</v>
      </c>
      <c r="AZ709" s="12">
        <f t="shared" si="22"/>
        <v>2</v>
      </c>
      <c r="BA709" s="12">
        <f t="shared" si="23"/>
        <v>1</v>
      </c>
    </row>
    <row r="710" spans="1:53" x14ac:dyDescent="0.2">
      <c r="A710" s="8" t="s">
        <v>1049</v>
      </c>
      <c r="B710" s="20" t="s">
        <v>1069</v>
      </c>
      <c r="C710" s="8" t="s">
        <v>779</v>
      </c>
      <c r="D710" s="8" t="s">
        <v>494</v>
      </c>
      <c r="E710" s="8" t="s">
        <v>67</v>
      </c>
      <c r="F710" s="23">
        <v>43280</v>
      </c>
      <c r="G710" s="8" t="s">
        <v>68</v>
      </c>
      <c r="H710" s="9" t="s">
        <v>77</v>
      </c>
      <c r="I710" s="8" t="s">
        <v>84</v>
      </c>
      <c r="J710" s="8">
        <v>22.7</v>
      </c>
      <c r="K710" s="12" t="s">
        <v>51</v>
      </c>
      <c r="L710" s="49"/>
      <c r="M710" s="49"/>
      <c r="N710" s="34"/>
      <c r="O710" s="34"/>
      <c r="P710" s="34"/>
      <c r="Q710" s="33" t="s">
        <v>12</v>
      </c>
      <c r="R710" s="34"/>
      <c r="S710" s="33" t="s">
        <v>834</v>
      </c>
      <c r="T710" s="34"/>
      <c r="U710" s="34"/>
      <c r="V710" s="34"/>
      <c r="W710" s="34"/>
      <c r="X710" s="34"/>
      <c r="Y710" s="34"/>
      <c r="Z710" s="34"/>
      <c r="AA710" s="34"/>
      <c r="AB710" s="34"/>
      <c r="AD710" s="34"/>
      <c r="AE710" s="34"/>
      <c r="AF710" s="34"/>
      <c r="AH710" s="34"/>
      <c r="AI710" s="34"/>
      <c r="AJ710" s="35">
        <v>11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X710" s="35">
        <v>5894</v>
      </c>
      <c r="AZ710" s="12">
        <f t="shared" si="22"/>
        <v>2</v>
      </c>
      <c r="BA710" s="12">
        <f t="shared" si="23"/>
        <v>1</v>
      </c>
    </row>
    <row r="711" spans="1:53" x14ac:dyDescent="0.2">
      <c r="A711" s="8" t="s">
        <v>1050</v>
      </c>
      <c r="B711" s="20" t="s">
        <v>1069</v>
      </c>
      <c r="C711" s="8" t="s">
        <v>779</v>
      </c>
      <c r="D711" s="8" t="s">
        <v>494</v>
      </c>
      <c r="E711" s="8" t="s">
        <v>67</v>
      </c>
      <c r="F711" s="23">
        <v>43280</v>
      </c>
      <c r="G711" s="8" t="s">
        <v>68</v>
      </c>
      <c r="H711" s="9" t="s">
        <v>77</v>
      </c>
      <c r="I711" s="8" t="s">
        <v>84</v>
      </c>
      <c r="J711" s="8">
        <v>35</v>
      </c>
      <c r="K711" s="12" t="s">
        <v>51</v>
      </c>
      <c r="L711" s="33" t="s">
        <v>35</v>
      </c>
      <c r="M711" s="49"/>
      <c r="N711" s="34"/>
      <c r="O711" s="34"/>
      <c r="P711" s="34"/>
      <c r="Q711" s="34"/>
      <c r="R711" s="34"/>
      <c r="S711" s="33" t="s">
        <v>834</v>
      </c>
      <c r="T711" s="34"/>
      <c r="U711" s="34"/>
      <c r="V711" s="34"/>
      <c r="W711" s="34"/>
      <c r="X711" s="34"/>
      <c r="Y711" s="34"/>
      <c r="Z711" s="34"/>
      <c r="AA711" s="34"/>
      <c r="AB711" s="34"/>
      <c r="AD711" s="34"/>
      <c r="AE711" s="34"/>
      <c r="AF711" s="34"/>
      <c r="AH711" s="34"/>
      <c r="AI711" s="34"/>
      <c r="AJ711" s="34"/>
      <c r="AK711" s="34"/>
      <c r="AL711" s="34"/>
      <c r="AM711" s="34"/>
      <c r="AN711" s="34"/>
      <c r="AO711" s="34"/>
      <c r="AP711" s="35">
        <v>16</v>
      </c>
      <c r="AQ711" s="34"/>
      <c r="AR711" s="34"/>
      <c r="AS711" s="34"/>
      <c r="AT711" s="34"/>
      <c r="AU711" s="34"/>
      <c r="AV711" s="34"/>
      <c r="AX711" s="35">
        <v>130330</v>
      </c>
      <c r="AZ711" s="12">
        <f t="shared" si="22"/>
        <v>2</v>
      </c>
      <c r="BA711" s="12">
        <f t="shared" si="23"/>
        <v>1</v>
      </c>
    </row>
    <row r="712" spans="1:53" x14ac:dyDescent="0.2">
      <c r="A712" s="8" t="s">
        <v>1052</v>
      </c>
      <c r="B712" s="20" t="s">
        <v>1069</v>
      </c>
      <c r="C712" s="8" t="s">
        <v>779</v>
      </c>
      <c r="D712" s="8" t="s">
        <v>494</v>
      </c>
      <c r="E712" s="8" t="s">
        <v>67</v>
      </c>
      <c r="F712" s="23">
        <v>43280</v>
      </c>
      <c r="G712" s="8" t="s">
        <v>68</v>
      </c>
      <c r="H712" s="9" t="s">
        <v>77</v>
      </c>
      <c r="I712" s="8" t="s">
        <v>84</v>
      </c>
      <c r="J712" s="8">
        <v>32.799999999999997</v>
      </c>
      <c r="K712" s="12" t="s">
        <v>51</v>
      </c>
      <c r="L712" s="49"/>
      <c r="M712" s="49"/>
      <c r="N712" s="34"/>
      <c r="O712" s="34"/>
      <c r="P712" s="34"/>
      <c r="Q712" s="33" t="s">
        <v>12</v>
      </c>
      <c r="R712" s="34"/>
      <c r="S712" s="33" t="s">
        <v>834</v>
      </c>
      <c r="T712" s="34"/>
      <c r="U712" s="34"/>
      <c r="V712" s="34"/>
      <c r="W712" s="34"/>
      <c r="X712" s="34"/>
      <c r="Y712" s="34"/>
      <c r="Z712" s="34"/>
      <c r="AA712" s="34"/>
      <c r="AB712" s="34"/>
      <c r="AD712" s="34"/>
      <c r="AE712" s="34"/>
      <c r="AF712" s="34"/>
      <c r="AH712" s="34"/>
      <c r="AI712" s="34"/>
      <c r="AJ712" s="35">
        <v>11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X712" s="35">
        <v>37318</v>
      </c>
      <c r="AZ712" s="12">
        <f t="shared" si="22"/>
        <v>2</v>
      </c>
      <c r="BA712" s="12">
        <f t="shared" si="23"/>
        <v>1</v>
      </c>
    </row>
    <row r="713" spans="1:53" x14ac:dyDescent="0.2">
      <c r="A713" s="8" t="s">
        <v>1054</v>
      </c>
      <c r="B713" s="20" t="s">
        <v>1069</v>
      </c>
      <c r="C713" s="8" t="s">
        <v>779</v>
      </c>
      <c r="D713" s="8" t="s">
        <v>494</v>
      </c>
      <c r="E713" s="8" t="s">
        <v>67</v>
      </c>
      <c r="F713" s="23">
        <v>43280</v>
      </c>
      <c r="G713" s="8" t="s">
        <v>68</v>
      </c>
      <c r="H713" s="9" t="s">
        <v>77</v>
      </c>
      <c r="I713" s="8" t="s">
        <v>84</v>
      </c>
      <c r="J713" s="8">
        <v>30.8</v>
      </c>
      <c r="K713" s="12" t="s">
        <v>51</v>
      </c>
      <c r="L713" s="33" t="s">
        <v>35</v>
      </c>
      <c r="M713" s="49"/>
      <c r="N713" s="34"/>
      <c r="O713" s="34"/>
      <c r="P713" s="34"/>
      <c r="Q713" s="34"/>
      <c r="R713" s="34"/>
      <c r="S713" s="33" t="s">
        <v>834</v>
      </c>
      <c r="T713" s="34"/>
      <c r="U713" s="34"/>
      <c r="V713" s="34"/>
      <c r="W713" s="34"/>
      <c r="X713" s="34"/>
      <c r="Y713" s="34"/>
      <c r="Z713" s="34"/>
      <c r="AA713" s="34"/>
      <c r="AB713" s="34"/>
      <c r="AD713" s="34"/>
      <c r="AE713" s="34"/>
      <c r="AF713" s="34"/>
      <c r="AH713" s="34"/>
      <c r="AI713" s="34"/>
      <c r="AJ713" s="34"/>
      <c r="AK713" s="34"/>
      <c r="AL713" s="34"/>
      <c r="AM713" s="34"/>
      <c r="AN713" s="34"/>
      <c r="AO713" s="34"/>
      <c r="AP713" s="35">
        <v>26</v>
      </c>
      <c r="AQ713" s="34"/>
      <c r="AR713" s="34"/>
      <c r="AS713" s="34"/>
      <c r="AT713" s="34"/>
      <c r="AU713" s="34"/>
      <c r="AV713" s="34"/>
      <c r="AX713" s="35">
        <v>90274</v>
      </c>
      <c r="AZ713" s="12">
        <f t="shared" si="22"/>
        <v>2</v>
      </c>
      <c r="BA713" s="12">
        <f t="shared" si="23"/>
        <v>1</v>
      </c>
    </row>
    <row r="714" spans="1:53" x14ac:dyDescent="0.2">
      <c r="A714" s="8" t="s">
        <v>1060</v>
      </c>
      <c r="B714" s="20" t="s">
        <v>1069</v>
      </c>
      <c r="C714" s="8" t="s">
        <v>779</v>
      </c>
      <c r="D714" s="8" t="s">
        <v>494</v>
      </c>
      <c r="E714" s="8" t="s">
        <v>67</v>
      </c>
      <c r="F714" s="23">
        <v>43280</v>
      </c>
      <c r="G714" s="8" t="s">
        <v>68</v>
      </c>
      <c r="H714" s="9" t="s">
        <v>77</v>
      </c>
      <c r="I714" s="8" t="s">
        <v>84</v>
      </c>
      <c r="J714" s="8">
        <v>25.9</v>
      </c>
      <c r="K714" s="12" t="s">
        <v>51</v>
      </c>
      <c r="L714" s="49"/>
      <c r="M714" s="49"/>
      <c r="N714" s="34"/>
      <c r="O714" s="34"/>
      <c r="P714" s="34"/>
      <c r="Q714" s="33" t="s">
        <v>12</v>
      </c>
      <c r="R714" s="34"/>
      <c r="S714" s="33" t="s">
        <v>834</v>
      </c>
      <c r="T714" s="34"/>
      <c r="U714" s="34"/>
      <c r="V714" s="34"/>
      <c r="W714" s="34"/>
      <c r="X714" s="34"/>
      <c r="Y714" s="34"/>
      <c r="Z714" s="34"/>
      <c r="AA714" s="34"/>
      <c r="AB714" s="34"/>
      <c r="AD714" s="34"/>
      <c r="AE714" s="34"/>
      <c r="AF714" s="34"/>
      <c r="AH714" s="34"/>
      <c r="AI714" s="34"/>
      <c r="AJ714" s="35">
        <v>21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X714" s="35">
        <v>92064</v>
      </c>
      <c r="AZ714" s="12">
        <f t="shared" si="22"/>
        <v>2</v>
      </c>
      <c r="BA714" s="12">
        <f t="shared" si="23"/>
        <v>1</v>
      </c>
    </row>
    <row r="715" spans="1:53" x14ac:dyDescent="0.2">
      <c r="A715" s="8" t="s">
        <v>778</v>
      </c>
      <c r="B715" s="8" t="s">
        <v>1069</v>
      </c>
      <c r="C715" s="12" t="s">
        <v>779</v>
      </c>
      <c r="D715" s="12">
        <v>0</v>
      </c>
      <c r="E715" s="12" t="s">
        <v>67</v>
      </c>
      <c r="F715" s="16">
        <v>42933</v>
      </c>
      <c r="G715" s="12" t="s">
        <v>82</v>
      </c>
      <c r="H715" s="17" t="s">
        <v>56</v>
      </c>
      <c r="I715" s="12" t="s">
        <v>50</v>
      </c>
      <c r="J715" s="19">
        <v>79.3</v>
      </c>
      <c r="K715" s="12" t="s">
        <v>51</v>
      </c>
      <c r="L715" s="15" t="s">
        <v>32</v>
      </c>
      <c r="M715" s="15"/>
      <c r="N715" s="13"/>
      <c r="Q715" s="14"/>
      <c r="R715" s="15" t="s">
        <v>28</v>
      </c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3">
        <v>1045</v>
      </c>
      <c r="AG715" s="13"/>
      <c r="AH715" s="14"/>
      <c r="AI715" s="14"/>
      <c r="AJ715" s="14"/>
      <c r="AK715" s="13"/>
      <c r="AL715" s="14"/>
      <c r="AM715" s="13">
        <v>23</v>
      </c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2">
        <f t="shared" si="22"/>
        <v>2</v>
      </c>
      <c r="BA715" s="12">
        <f t="shared" si="23"/>
        <v>2</v>
      </c>
    </row>
    <row r="716" spans="1:53" x14ac:dyDescent="0.2">
      <c r="A716" s="8" t="s">
        <v>782</v>
      </c>
      <c r="B716" s="8" t="s">
        <v>1069</v>
      </c>
      <c r="C716" s="12" t="s">
        <v>779</v>
      </c>
      <c r="D716" s="12">
        <v>1</v>
      </c>
      <c r="E716" s="12" t="s">
        <v>67</v>
      </c>
      <c r="F716" s="16">
        <v>42934</v>
      </c>
      <c r="G716" s="12" t="s">
        <v>82</v>
      </c>
      <c r="H716" s="17" t="s">
        <v>56</v>
      </c>
      <c r="I716" s="12" t="s">
        <v>50</v>
      </c>
      <c r="J716" s="19">
        <v>75.5</v>
      </c>
      <c r="K716" s="12" t="s">
        <v>51</v>
      </c>
      <c r="L716" s="9" t="s">
        <v>32</v>
      </c>
      <c r="M716" s="9"/>
      <c r="N716" s="9"/>
      <c r="Q716" s="9"/>
      <c r="R716" s="9" t="s">
        <v>28</v>
      </c>
      <c r="S716" s="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8">
        <v>705</v>
      </c>
      <c r="AH716" s="14"/>
      <c r="AI716" s="14"/>
      <c r="AJ716" s="14"/>
      <c r="AK716" s="13"/>
      <c r="AL716" s="14"/>
      <c r="AM716" s="8">
        <v>36564</v>
      </c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2">
        <f t="shared" si="22"/>
        <v>2</v>
      </c>
      <c r="BA716" s="12">
        <f t="shared" si="23"/>
        <v>2</v>
      </c>
    </row>
    <row r="717" spans="1:53" x14ac:dyDescent="0.2">
      <c r="A717" s="8" t="s">
        <v>798</v>
      </c>
      <c r="B717" s="8" t="s">
        <v>1069</v>
      </c>
      <c r="C717" s="8" t="s">
        <v>779</v>
      </c>
      <c r="D717" s="8" t="s">
        <v>732</v>
      </c>
      <c r="E717" s="8" t="s">
        <v>53</v>
      </c>
      <c r="F717" s="23">
        <v>43280</v>
      </c>
      <c r="G717" s="8" t="s">
        <v>48</v>
      </c>
      <c r="H717" s="9" t="s">
        <v>56</v>
      </c>
      <c r="I717" s="8" t="s">
        <v>50</v>
      </c>
      <c r="J717" s="19">
        <v>20.100000000000001</v>
      </c>
      <c r="K717" s="12" t="s">
        <v>51</v>
      </c>
      <c r="L717" s="9" t="s">
        <v>29</v>
      </c>
      <c r="M717" s="45"/>
      <c r="N717" s="26"/>
      <c r="Q717" s="14"/>
      <c r="R717" s="9" t="s">
        <v>28</v>
      </c>
      <c r="S717" s="9"/>
      <c r="T717" s="14"/>
      <c r="U717" s="14"/>
      <c r="V717" s="14"/>
      <c r="W717" s="14"/>
      <c r="X717" s="14"/>
      <c r="Y717" s="14"/>
      <c r="Z717" s="14"/>
      <c r="AA717" s="8"/>
      <c r="AB717" s="14"/>
      <c r="AC717" s="14"/>
      <c r="AD717" s="14"/>
      <c r="AE717" s="14"/>
      <c r="AF717" s="14"/>
      <c r="AG717" s="8">
        <v>951</v>
      </c>
      <c r="AH717" s="14"/>
      <c r="AI717" s="8">
        <v>145</v>
      </c>
      <c r="AJ717" s="14"/>
      <c r="AK717" s="13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2">
        <f t="shared" si="22"/>
        <v>2</v>
      </c>
      <c r="BA717" s="12">
        <f t="shared" si="23"/>
        <v>2</v>
      </c>
    </row>
    <row r="718" spans="1:53" x14ac:dyDescent="0.2">
      <c r="A718" s="20" t="s">
        <v>1045</v>
      </c>
      <c r="B718" s="20" t="s">
        <v>1069</v>
      </c>
      <c r="C718" s="8" t="s">
        <v>779</v>
      </c>
      <c r="D718" s="8" t="s">
        <v>1006</v>
      </c>
      <c r="E718" s="8" t="s">
        <v>67</v>
      </c>
      <c r="F718" s="23">
        <v>43278</v>
      </c>
      <c r="G718" s="8" t="s">
        <v>68</v>
      </c>
      <c r="H718" s="9" t="s">
        <v>49</v>
      </c>
      <c r="I718" s="8" t="s">
        <v>50</v>
      </c>
      <c r="J718" s="20">
        <v>59</v>
      </c>
      <c r="K718" s="12" t="s">
        <v>51</v>
      </c>
      <c r="L718" s="49"/>
      <c r="M718" s="49"/>
      <c r="N718" s="34"/>
      <c r="O718" s="34"/>
      <c r="P718" s="34"/>
      <c r="Q718" s="33" t="s">
        <v>12</v>
      </c>
      <c r="R718" s="34"/>
      <c r="S718" s="33" t="s">
        <v>834</v>
      </c>
      <c r="T718" s="34"/>
      <c r="U718" s="34"/>
      <c r="V718" s="34"/>
      <c r="W718" s="34"/>
      <c r="X718" s="34"/>
      <c r="Y718" s="34"/>
      <c r="Z718" s="34"/>
      <c r="AA718" s="34"/>
      <c r="AB718" s="34"/>
      <c r="AD718" s="34"/>
      <c r="AE718" s="34"/>
      <c r="AF718" s="34"/>
      <c r="AH718" s="34"/>
      <c r="AI718" s="34"/>
      <c r="AJ718" s="35">
        <v>10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X718" s="35">
        <v>38</v>
      </c>
      <c r="AZ718" s="12">
        <f t="shared" si="22"/>
        <v>2</v>
      </c>
      <c r="BA718" s="12">
        <f t="shared" si="23"/>
        <v>1</v>
      </c>
    </row>
    <row r="719" spans="1:53" x14ac:dyDescent="0.2">
      <c r="A719" s="20" t="s">
        <v>1047</v>
      </c>
      <c r="B719" s="20" t="s">
        <v>1069</v>
      </c>
      <c r="C719" s="8" t="s">
        <v>779</v>
      </c>
      <c r="D719" s="8" t="s">
        <v>1006</v>
      </c>
      <c r="E719" s="8" t="s">
        <v>67</v>
      </c>
      <c r="F719" s="23">
        <v>43278</v>
      </c>
      <c r="G719" s="8" t="s">
        <v>68</v>
      </c>
      <c r="H719" s="9" t="s">
        <v>49</v>
      </c>
      <c r="I719" s="8" t="s">
        <v>50</v>
      </c>
      <c r="J719" s="20">
        <v>57.5</v>
      </c>
      <c r="K719" s="12" t="s">
        <v>51</v>
      </c>
      <c r="L719" s="49"/>
      <c r="M719" s="49"/>
      <c r="N719" s="34"/>
      <c r="O719" s="34"/>
      <c r="P719" s="34"/>
      <c r="Q719" s="33" t="s">
        <v>12</v>
      </c>
      <c r="R719" s="34"/>
      <c r="S719" s="33" t="s">
        <v>834</v>
      </c>
      <c r="T719" s="34"/>
      <c r="U719" s="34"/>
      <c r="V719" s="34"/>
      <c r="W719" s="34"/>
      <c r="X719" s="34"/>
      <c r="Y719" s="34"/>
      <c r="Z719" s="34"/>
      <c r="AA719" s="34"/>
      <c r="AB719" s="34"/>
      <c r="AD719" s="34"/>
      <c r="AE719" s="34"/>
      <c r="AF719" s="34"/>
      <c r="AH719" s="34"/>
      <c r="AI719" s="34"/>
      <c r="AJ719" s="35">
        <v>651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X719" s="35">
        <v>623</v>
      </c>
      <c r="AZ719" s="12">
        <f t="shared" si="22"/>
        <v>2</v>
      </c>
      <c r="BA719" s="12">
        <f t="shared" si="23"/>
        <v>1</v>
      </c>
    </row>
    <row r="720" spans="1:53" x14ac:dyDescent="0.2">
      <c r="A720" s="8" t="s">
        <v>954</v>
      </c>
      <c r="B720" s="20" t="s">
        <v>1069</v>
      </c>
      <c r="C720" s="8" t="s">
        <v>779</v>
      </c>
      <c r="D720" s="8" t="s">
        <v>46</v>
      </c>
      <c r="E720" s="8" t="s">
        <v>53</v>
      </c>
      <c r="F720" s="23">
        <v>43279</v>
      </c>
      <c r="G720" s="8" t="s">
        <v>48</v>
      </c>
      <c r="H720" s="9" t="s">
        <v>49</v>
      </c>
      <c r="I720" s="8" t="s">
        <v>50</v>
      </c>
      <c r="J720" s="20">
        <v>59.1</v>
      </c>
      <c r="K720" s="12" t="s">
        <v>51</v>
      </c>
      <c r="L720" s="49"/>
      <c r="M720" s="49"/>
      <c r="N720" s="34"/>
      <c r="O720" s="34"/>
      <c r="P720" s="34"/>
      <c r="Q720" s="33" t="s">
        <v>12</v>
      </c>
      <c r="R720" s="33" t="s">
        <v>13</v>
      </c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D720" s="34"/>
      <c r="AE720" s="34"/>
      <c r="AF720" s="34"/>
      <c r="AH720" s="35">
        <v>1215</v>
      </c>
      <c r="AI720" s="34"/>
      <c r="AJ720" s="35">
        <v>11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X720" s="34"/>
      <c r="AZ720" s="12">
        <f t="shared" si="22"/>
        <v>2</v>
      </c>
      <c r="BA720" s="12">
        <f t="shared" si="23"/>
        <v>2</v>
      </c>
    </row>
    <row r="721" spans="1:53" x14ac:dyDescent="0.2">
      <c r="A721" s="20" t="s">
        <v>990</v>
      </c>
      <c r="B721" s="20" t="s">
        <v>1069</v>
      </c>
      <c r="C721" s="8" t="s">
        <v>779</v>
      </c>
      <c r="D721" s="8" t="s">
        <v>55</v>
      </c>
      <c r="E721" s="8" t="s">
        <v>144</v>
      </c>
      <c r="F721" s="23">
        <v>43279</v>
      </c>
      <c r="G721" s="8" t="s">
        <v>48</v>
      </c>
      <c r="H721" s="9" t="s">
        <v>49</v>
      </c>
      <c r="I721" s="8" t="s">
        <v>50</v>
      </c>
      <c r="J721" s="20">
        <v>61.8</v>
      </c>
      <c r="K721" s="12" t="s">
        <v>51</v>
      </c>
      <c r="L721" s="49"/>
      <c r="M721" s="49"/>
      <c r="N721" s="34"/>
      <c r="O721" s="34"/>
      <c r="P721" s="34"/>
      <c r="Q721" s="33" t="s">
        <v>12</v>
      </c>
      <c r="R721" s="33" t="s">
        <v>13</v>
      </c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D721" s="34"/>
      <c r="AE721" s="34"/>
      <c r="AF721" s="34"/>
      <c r="AH721" s="35">
        <v>6853</v>
      </c>
      <c r="AI721" s="34"/>
      <c r="AJ721" s="35">
        <v>10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X721" s="34"/>
      <c r="AZ721" s="12">
        <f t="shared" si="22"/>
        <v>2</v>
      </c>
      <c r="BA721" s="12">
        <f t="shared" si="23"/>
        <v>2</v>
      </c>
    </row>
    <row r="722" spans="1:53" x14ac:dyDescent="0.2">
      <c r="A722" s="20" t="s">
        <v>1011</v>
      </c>
      <c r="B722" s="20" t="s">
        <v>1069</v>
      </c>
      <c r="C722" s="8" t="s">
        <v>779</v>
      </c>
      <c r="D722" s="8" t="s">
        <v>1006</v>
      </c>
      <c r="E722" s="8" t="s">
        <v>47</v>
      </c>
      <c r="F722" s="23">
        <v>43278</v>
      </c>
      <c r="G722" s="8" t="s">
        <v>48</v>
      </c>
      <c r="H722" s="9" t="s">
        <v>49</v>
      </c>
      <c r="I722" s="8" t="s">
        <v>50</v>
      </c>
      <c r="J722" s="20">
        <v>62.2</v>
      </c>
      <c r="K722" s="12" t="s">
        <v>51</v>
      </c>
      <c r="L722" s="33" t="s">
        <v>35</v>
      </c>
      <c r="M722" s="49"/>
      <c r="N722" s="34"/>
      <c r="O722" s="34"/>
      <c r="P722" s="34"/>
      <c r="Q722" s="34"/>
      <c r="R722" s="33" t="s">
        <v>13</v>
      </c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D722" s="34"/>
      <c r="AE722" s="34"/>
      <c r="AF722" s="34"/>
      <c r="AH722" s="35">
        <v>2060</v>
      </c>
      <c r="AI722" s="34"/>
      <c r="AJ722" s="34"/>
      <c r="AK722" s="34"/>
      <c r="AL722" s="34"/>
      <c r="AM722" s="34"/>
      <c r="AN722" s="34"/>
      <c r="AO722" s="34"/>
      <c r="AP722" s="35">
        <v>14</v>
      </c>
      <c r="AQ722" s="34"/>
      <c r="AR722" s="34"/>
      <c r="AS722" s="34"/>
      <c r="AT722" s="34"/>
      <c r="AU722" s="34"/>
      <c r="AV722" s="34"/>
      <c r="AX722" s="34"/>
      <c r="AZ722" s="12">
        <f t="shared" si="22"/>
        <v>2</v>
      </c>
      <c r="BA722" s="12">
        <f t="shared" si="23"/>
        <v>2</v>
      </c>
    </row>
    <row r="723" spans="1:53" x14ac:dyDescent="0.2">
      <c r="A723" s="20" t="s">
        <v>1012</v>
      </c>
      <c r="B723" s="20" t="s">
        <v>1069</v>
      </c>
      <c r="C723" s="8" t="s">
        <v>779</v>
      </c>
      <c r="D723" s="8" t="s">
        <v>1006</v>
      </c>
      <c r="E723" s="8" t="s">
        <v>47</v>
      </c>
      <c r="F723" s="23">
        <v>43278</v>
      </c>
      <c r="G723" s="8" t="s">
        <v>48</v>
      </c>
      <c r="H723" s="9" t="s">
        <v>49</v>
      </c>
      <c r="I723" s="8" t="s">
        <v>50</v>
      </c>
      <c r="J723" s="20">
        <v>97.3</v>
      </c>
      <c r="K723" s="12" t="s">
        <v>51</v>
      </c>
      <c r="L723" s="49"/>
      <c r="M723" s="49"/>
      <c r="N723" s="34"/>
      <c r="O723" s="34"/>
      <c r="P723" s="34"/>
      <c r="Q723" s="33" t="s">
        <v>12</v>
      </c>
      <c r="R723" s="33" t="s">
        <v>13</v>
      </c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D723" s="34"/>
      <c r="AE723" s="34"/>
      <c r="AF723" s="34"/>
      <c r="AH723" s="35">
        <v>28423</v>
      </c>
      <c r="AI723" s="34"/>
      <c r="AJ723" s="35">
        <v>10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X723" s="34"/>
      <c r="AZ723" s="12">
        <f t="shared" si="22"/>
        <v>2</v>
      </c>
      <c r="BA723" s="12">
        <f t="shared" si="23"/>
        <v>2</v>
      </c>
    </row>
    <row r="724" spans="1:53" x14ac:dyDescent="0.2">
      <c r="A724" s="20" t="s">
        <v>1016</v>
      </c>
      <c r="B724" s="20" t="s">
        <v>1069</v>
      </c>
      <c r="C724" s="8" t="s">
        <v>779</v>
      </c>
      <c r="D724" s="8" t="s">
        <v>1006</v>
      </c>
      <c r="E724" s="8" t="s">
        <v>47</v>
      </c>
      <c r="F724" s="23">
        <v>43278</v>
      </c>
      <c r="G724" s="8" t="s">
        <v>48</v>
      </c>
      <c r="H724" s="9" t="s">
        <v>49</v>
      </c>
      <c r="I724" s="8" t="s">
        <v>50</v>
      </c>
      <c r="J724" s="20">
        <v>59.7</v>
      </c>
      <c r="K724" s="12" t="s">
        <v>51</v>
      </c>
      <c r="L724" s="33" t="s">
        <v>35</v>
      </c>
      <c r="M724" s="49"/>
      <c r="N724" s="34"/>
      <c r="O724" s="34"/>
      <c r="P724" s="34"/>
      <c r="Q724" s="34"/>
      <c r="R724" s="33" t="s">
        <v>13</v>
      </c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D724" s="34"/>
      <c r="AE724" s="34"/>
      <c r="AF724" s="34"/>
      <c r="AH724" s="35">
        <v>19443</v>
      </c>
      <c r="AI724" s="34"/>
      <c r="AJ724" s="34"/>
      <c r="AK724" s="34"/>
      <c r="AL724" s="34"/>
      <c r="AM724" s="34"/>
      <c r="AN724" s="34"/>
      <c r="AO724" s="34"/>
      <c r="AP724" s="35">
        <v>10</v>
      </c>
      <c r="AQ724" s="34"/>
      <c r="AR724" s="34"/>
      <c r="AS724" s="34"/>
      <c r="AT724" s="34"/>
      <c r="AU724" s="34"/>
      <c r="AV724" s="34"/>
      <c r="AX724" s="34"/>
      <c r="AZ724" s="12">
        <f t="shared" si="22"/>
        <v>2</v>
      </c>
      <c r="BA724" s="12">
        <f t="shared" si="23"/>
        <v>2</v>
      </c>
    </row>
    <row r="725" spans="1:53" x14ac:dyDescent="0.2">
      <c r="A725" s="20" t="s">
        <v>1038</v>
      </c>
      <c r="B725" s="20" t="s">
        <v>1069</v>
      </c>
      <c r="C725" s="8" t="s">
        <v>779</v>
      </c>
      <c r="D725" s="8" t="s">
        <v>1006</v>
      </c>
      <c r="E725" s="8" t="s">
        <v>53</v>
      </c>
      <c r="F725" s="23">
        <v>43278</v>
      </c>
      <c r="G725" s="8" t="s">
        <v>48</v>
      </c>
      <c r="H725" s="9" t="s">
        <v>49</v>
      </c>
      <c r="I725" s="8" t="s">
        <v>50</v>
      </c>
      <c r="J725" s="20">
        <v>56.7</v>
      </c>
      <c r="K725" s="12" t="s">
        <v>51</v>
      </c>
      <c r="L725" s="33" t="s">
        <v>35</v>
      </c>
      <c r="M725" s="49"/>
      <c r="N725" s="34"/>
      <c r="O725" s="34"/>
      <c r="P725" s="34"/>
      <c r="Q725" s="34"/>
      <c r="R725" s="33" t="s">
        <v>13</v>
      </c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D725" s="34"/>
      <c r="AE725" s="34"/>
      <c r="AF725" s="34"/>
      <c r="AH725" s="35">
        <v>40645</v>
      </c>
      <c r="AI725" s="34"/>
      <c r="AJ725" s="34"/>
      <c r="AK725" s="34"/>
      <c r="AL725" s="34"/>
      <c r="AM725" s="34"/>
      <c r="AN725" s="34"/>
      <c r="AO725" s="34"/>
      <c r="AP725" s="35">
        <v>16</v>
      </c>
      <c r="AQ725" s="34"/>
      <c r="AR725" s="34"/>
      <c r="AS725" s="34"/>
      <c r="AT725" s="34"/>
      <c r="AU725" s="34"/>
      <c r="AV725" s="34"/>
      <c r="AX725" s="34"/>
      <c r="AZ725" s="12">
        <f t="shared" si="22"/>
        <v>2</v>
      </c>
      <c r="BA725" s="12">
        <f t="shared" si="23"/>
        <v>2</v>
      </c>
    </row>
    <row r="726" spans="1:53" x14ac:dyDescent="0.2">
      <c r="A726" s="8" t="s">
        <v>832</v>
      </c>
      <c r="B726" s="8" t="s">
        <v>1069</v>
      </c>
      <c r="C726" s="12" t="s">
        <v>779</v>
      </c>
      <c r="D726" s="12" t="s">
        <v>165</v>
      </c>
      <c r="E726" s="32" t="s">
        <v>67</v>
      </c>
      <c r="F726" s="16">
        <v>42936</v>
      </c>
      <c r="G726" s="12" t="s">
        <v>82</v>
      </c>
      <c r="H726" s="17" t="s">
        <v>49</v>
      </c>
      <c r="I726" s="12" t="s">
        <v>50</v>
      </c>
      <c r="J726" s="19">
        <v>77.900000000000006</v>
      </c>
      <c r="K726" s="12" t="s">
        <v>51</v>
      </c>
      <c r="L726" s="9" t="s">
        <v>33</v>
      </c>
      <c r="M726" s="9"/>
      <c r="N726" s="9"/>
      <c r="Q726" s="9"/>
      <c r="R726" s="9" t="s">
        <v>13</v>
      </c>
      <c r="S726" s="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8">
        <v>3215</v>
      </c>
      <c r="AI726" s="14"/>
      <c r="AJ726" s="14"/>
      <c r="AK726" s="13"/>
      <c r="AL726" s="14"/>
      <c r="AM726" s="14"/>
      <c r="AN726" s="8">
        <v>37865</v>
      </c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2">
        <f t="shared" si="22"/>
        <v>2</v>
      </c>
      <c r="BA726" s="12">
        <f t="shared" si="23"/>
        <v>2</v>
      </c>
    </row>
    <row r="727" spans="1:53" x14ac:dyDescent="0.2">
      <c r="A727" s="8" t="s">
        <v>73</v>
      </c>
      <c r="B727" s="8" t="s">
        <v>1064</v>
      </c>
      <c r="C727" s="12" t="s">
        <v>74</v>
      </c>
      <c r="D727" s="12" t="s">
        <v>75</v>
      </c>
      <c r="E727" s="12" t="s">
        <v>76</v>
      </c>
      <c r="F727" s="16">
        <v>42896</v>
      </c>
      <c r="G727" s="12" t="s">
        <v>48</v>
      </c>
      <c r="H727" s="17" t="s">
        <v>77</v>
      </c>
      <c r="I727" s="12" t="s">
        <v>50</v>
      </c>
      <c r="J727" s="19">
        <v>62.9</v>
      </c>
      <c r="K727" s="12" t="s">
        <v>51</v>
      </c>
      <c r="L727" s="9" t="s">
        <v>1072</v>
      </c>
      <c r="M727" s="9"/>
      <c r="N727" s="9"/>
      <c r="Q727" s="9" t="s">
        <v>12</v>
      </c>
      <c r="R727" s="9"/>
      <c r="S727" s="9" t="s">
        <v>834</v>
      </c>
      <c r="T727" s="9"/>
      <c r="U727" s="9"/>
      <c r="V727" s="14"/>
      <c r="W727" s="14"/>
      <c r="X727" s="14"/>
      <c r="Y727" s="14"/>
      <c r="Z727" s="14"/>
      <c r="AA727" s="14"/>
      <c r="AB727" s="8">
        <v>12</v>
      </c>
      <c r="AC727" s="8"/>
      <c r="AD727" s="8"/>
      <c r="AE727" s="14"/>
      <c r="AF727" s="14"/>
      <c r="AG727" s="14"/>
      <c r="AH727" s="14"/>
      <c r="AI727" s="14"/>
      <c r="AJ727" s="8">
        <v>31392</v>
      </c>
      <c r="AK727" s="13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8">
        <v>7442</v>
      </c>
      <c r="AY727" s="14"/>
      <c r="AZ727" s="12">
        <f t="shared" si="22"/>
        <v>3</v>
      </c>
      <c r="BA727" s="12">
        <f t="shared" si="23"/>
        <v>2</v>
      </c>
    </row>
    <row r="728" spans="1:53" x14ac:dyDescent="0.2">
      <c r="A728" s="8" t="s">
        <v>259</v>
      </c>
      <c r="B728" s="8" t="s">
        <v>1064</v>
      </c>
      <c r="C728" s="12" t="s">
        <v>74</v>
      </c>
      <c r="D728" s="12" t="s">
        <v>165</v>
      </c>
      <c r="E728" s="12" t="s">
        <v>90</v>
      </c>
      <c r="F728" s="16">
        <v>42902</v>
      </c>
      <c r="G728" s="12" t="s">
        <v>48</v>
      </c>
      <c r="H728" s="17" t="s">
        <v>77</v>
      </c>
      <c r="I728" s="12" t="s">
        <v>50</v>
      </c>
      <c r="J728" s="19">
        <v>70.900000000000006</v>
      </c>
      <c r="K728" s="12" t="s">
        <v>51</v>
      </c>
      <c r="L728" s="9" t="s">
        <v>40</v>
      </c>
      <c r="M728" s="9"/>
      <c r="N728" s="9"/>
      <c r="Q728" s="9" t="s">
        <v>12</v>
      </c>
      <c r="R728" s="9"/>
      <c r="S728" s="9" t="s">
        <v>834</v>
      </c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8">
        <v>72702</v>
      </c>
      <c r="AK728" s="13"/>
      <c r="AL728" s="14"/>
      <c r="AM728" s="14"/>
      <c r="AN728" s="14"/>
      <c r="AO728" s="14"/>
      <c r="AP728" s="14"/>
      <c r="AQ728" s="14"/>
      <c r="AR728" s="14"/>
      <c r="AS728" s="14"/>
      <c r="AT728" s="14"/>
      <c r="AU728" s="8">
        <v>4205</v>
      </c>
      <c r="AV728" s="8"/>
      <c r="AW728" s="14"/>
      <c r="AX728" s="8">
        <v>31689</v>
      </c>
      <c r="AY728" s="14"/>
      <c r="AZ728" s="12">
        <f t="shared" si="22"/>
        <v>3</v>
      </c>
      <c r="BA728" s="12">
        <f t="shared" si="23"/>
        <v>2</v>
      </c>
    </row>
    <row r="729" spans="1:53" x14ac:dyDescent="0.2">
      <c r="A729" s="8" t="s">
        <v>312</v>
      </c>
      <c r="B729" s="8" t="s">
        <v>1064</v>
      </c>
      <c r="C729" s="12" t="s">
        <v>74</v>
      </c>
      <c r="D729" s="12" t="s">
        <v>165</v>
      </c>
      <c r="E729" s="12" t="s">
        <v>125</v>
      </c>
      <c r="F729" s="16">
        <v>42902</v>
      </c>
      <c r="G729" s="12" t="s">
        <v>48</v>
      </c>
      <c r="H729" s="17" t="s">
        <v>77</v>
      </c>
      <c r="I729" s="12" t="s">
        <v>50</v>
      </c>
      <c r="J729" s="19">
        <v>66.900000000000006</v>
      </c>
      <c r="K729" s="12" t="s">
        <v>51</v>
      </c>
      <c r="L729" s="9" t="s">
        <v>22</v>
      </c>
      <c r="M729" s="9"/>
      <c r="N729" s="9"/>
      <c r="Q729" s="9" t="s">
        <v>12</v>
      </c>
      <c r="R729" s="9"/>
      <c r="S729" s="9" t="s">
        <v>834</v>
      </c>
      <c r="T729" s="14"/>
      <c r="U729" s="14"/>
      <c r="V729" s="14"/>
      <c r="W729" s="14"/>
      <c r="X729" s="14"/>
      <c r="Y729" s="14"/>
      <c r="Z729" s="8"/>
      <c r="AA729" s="8">
        <v>38804</v>
      </c>
      <c r="AB729" s="14"/>
      <c r="AC729" s="14"/>
      <c r="AD729" s="14"/>
      <c r="AE729" s="14"/>
      <c r="AF729" s="14"/>
      <c r="AG729" s="14"/>
      <c r="AH729" s="14"/>
      <c r="AI729" s="14"/>
      <c r="AJ729" s="8">
        <v>24726</v>
      </c>
      <c r="AK729" s="13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8">
        <v>6844</v>
      </c>
      <c r="AY729" s="14"/>
      <c r="AZ729" s="12">
        <f t="shared" si="22"/>
        <v>3</v>
      </c>
      <c r="BA729" s="12">
        <f t="shared" si="23"/>
        <v>2</v>
      </c>
    </row>
    <row r="730" spans="1:53" x14ac:dyDescent="0.2">
      <c r="A730" s="8" t="s">
        <v>415</v>
      </c>
      <c r="B730" s="8" t="s">
        <v>1064</v>
      </c>
      <c r="C730" s="8" t="s">
        <v>74</v>
      </c>
      <c r="D730" s="8" t="s">
        <v>416</v>
      </c>
      <c r="E730" s="8" t="s">
        <v>47</v>
      </c>
      <c r="F730" s="23">
        <v>43244</v>
      </c>
      <c r="G730" s="8" t="s">
        <v>48</v>
      </c>
      <c r="H730" s="9" t="s">
        <v>77</v>
      </c>
      <c r="I730" s="10" t="s">
        <v>50</v>
      </c>
      <c r="J730" s="19">
        <v>30.6</v>
      </c>
      <c r="K730" s="12" t="s">
        <v>51</v>
      </c>
      <c r="L730" s="15" t="s">
        <v>1072</v>
      </c>
      <c r="M730" s="9"/>
      <c r="N730" s="9"/>
      <c r="Q730" s="9" t="s">
        <v>12</v>
      </c>
      <c r="R730" s="9"/>
      <c r="S730" s="15" t="s">
        <v>834</v>
      </c>
      <c r="T730" s="15"/>
      <c r="U730" s="15"/>
      <c r="V730" s="15"/>
      <c r="W730" s="15"/>
      <c r="X730" s="15"/>
      <c r="Y730" s="15"/>
      <c r="Z730" s="15"/>
      <c r="AA730" s="15"/>
      <c r="AB730" s="10">
        <v>681</v>
      </c>
      <c r="AC730" s="10"/>
      <c r="AD730" s="10"/>
      <c r="AE730" s="10"/>
      <c r="AF730" s="14"/>
      <c r="AG730" s="14"/>
      <c r="AH730" s="14"/>
      <c r="AI730" s="10"/>
      <c r="AJ730" s="10">
        <v>61166</v>
      </c>
      <c r="AK730" s="13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0">
        <v>555</v>
      </c>
      <c r="AY730" s="14"/>
      <c r="AZ730" s="12">
        <f t="shared" si="22"/>
        <v>3</v>
      </c>
      <c r="BA730" s="12">
        <f t="shared" si="23"/>
        <v>2</v>
      </c>
    </row>
    <row r="731" spans="1:53" x14ac:dyDescent="0.2">
      <c r="A731" s="8" t="s">
        <v>434</v>
      </c>
      <c r="B731" s="8" t="s">
        <v>1064</v>
      </c>
      <c r="C731" s="8" t="s">
        <v>74</v>
      </c>
      <c r="D731" s="8" t="s">
        <v>416</v>
      </c>
      <c r="E731" s="8" t="s">
        <v>144</v>
      </c>
      <c r="F731" s="23">
        <v>43244</v>
      </c>
      <c r="G731" s="8" t="s">
        <v>48</v>
      </c>
      <c r="H731" s="9" t="s">
        <v>77</v>
      </c>
      <c r="I731" s="10" t="s">
        <v>50</v>
      </c>
      <c r="J731" s="19">
        <v>29.5</v>
      </c>
      <c r="K731" s="12" t="s">
        <v>51</v>
      </c>
      <c r="L731" s="9" t="s">
        <v>1072</v>
      </c>
      <c r="M731" s="45"/>
      <c r="N731" s="26"/>
      <c r="Q731" s="24" t="s">
        <v>12</v>
      </c>
      <c r="R731" s="24"/>
      <c r="S731" s="9" t="s">
        <v>834</v>
      </c>
      <c r="T731" s="14"/>
      <c r="U731" s="14"/>
      <c r="V731" s="14"/>
      <c r="W731" s="14"/>
      <c r="X731" s="14"/>
      <c r="Y731" s="14"/>
      <c r="Z731" s="14"/>
      <c r="AA731" s="14"/>
      <c r="AB731" s="8">
        <v>851</v>
      </c>
      <c r="AC731" s="14"/>
      <c r="AD731" s="14"/>
      <c r="AE731" s="14"/>
      <c r="AF731" s="14"/>
      <c r="AG731" s="14"/>
      <c r="AH731" s="14"/>
      <c r="AI731" s="14"/>
      <c r="AJ731" s="8">
        <v>42747</v>
      </c>
      <c r="AK731" s="13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8">
        <v>338</v>
      </c>
      <c r="AY731" s="14"/>
      <c r="AZ731" s="12">
        <f t="shared" si="22"/>
        <v>3</v>
      </c>
      <c r="BA731" s="12">
        <f t="shared" si="23"/>
        <v>2</v>
      </c>
    </row>
    <row r="732" spans="1:53" x14ac:dyDescent="0.2">
      <c r="A732" s="8" t="s">
        <v>472</v>
      </c>
      <c r="B732" s="8" t="s">
        <v>1064</v>
      </c>
      <c r="C732" s="8" t="s">
        <v>74</v>
      </c>
      <c r="D732" s="8" t="s">
        <v>416</v>
      </c>
      <c r="E732" s="8" t="s">
        <v>53</v>
      </c>
      <c r="F732" s="23">
        <v>43244</v>
      </c>
      <c r="G732" s="8" t="s">
        <v>48</v>
      </c>
      <c r="H732" s="9" t="s">
        <v>77</v>
      </c>
      <c r="I732" s="10" t="s">
        <v>50</v>
      </c>
      <c r="J732" s="19">
        <v>39.700000000000003</v>
      </c>
      <c r="K732" s="12" t="s">
        <v>51</v>
      </c>
      <c r="L732" s="33" t="s">
        <v>30</v>
      </c>
      <c r="M732" s="9"/>
      <c r="N732" s="9"/>
      <c r="Q732" s="24" t="s">
        <v>12</v>
      </c>
      <c r="R732" s="24"/>
      <c r="S732" s="9" t="s">
        <v>834</v>
      </c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8">
        <v>62009</v>
      </c>
      <c r="AK732" s="13">
        <v>18</v>
      </c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8">
        <v>237</v>
      </c>
      <c r="AY732" s="14"/>
      <c r="AZ732" s="12">
        <f t="shared" si="22"/>
        <v>3</v>
      </c>
      <c r="BA732" s="12">
        <f t="shared" si="23"/>
        <v>2</v>
      </c>
    </row>
    <row r="733" spans="1:53" x14ac:dyDescent="0.2">
      <c r="A733" s="8" t="s">
        <v>473</v>
      </c>
      <c r="B733" s="8" t="s">
        <v>1064</v>
      </c>
      <c r="C733" s="8" t="s">
        <v>74</v>
      </c>
      <c r="D733" s="8" t="s">
        <v>416</v>
      </c>
      <c r="E733" s="8" t="s">
        <v>53</v>
      </c>
      <c r="F733" s="23">
        <v>43244</v>
      </c>
      <c r="G733" s="8" t="s">
        <v>48</v>
      </c>
      <c r="H733" s="9" t="s">
        <v>77</v>
      </c>
      <c r="I733" s="10" t="s">
        <v>50</v>
      </c>
      <c r="J733" s="19">
        <v>38.6</v>
      </c>
      <c r="K733" s="12" t="s">
        <v>51</v>
      </c>
      <c r="L733" s="33" t="s">
        <v>30</v>
      </c>
      <c r="M733" s="9"/>
      <c r="N733" s="9"/>
      <c r="Q733" s="24" t="s">
        <v>12</v>
      </c>
      <c r="R733" s="9"/>
      <c r="S733" s="9" t="s">
        <v>834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8">
        <v>61821</v>
      </c>
      <c r="AK733" s="13">
        <v>10</v>
      </c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8">
        <v>107</v>
      </c>
      <c r="AY733" s="14"/>
      <c r="AZ733" s="12">
        <f t="shared" si="22"/>
        <v>3</v>
      </c>
      <c r="BA733" s="12">
        <f t="shared" si="23"/>
        <v>2</v>
      </c>
    </row>
    <row r="734" spans="1:53" x14ac:dyDescent="0.2">
      <c r="A734" s="8" t="s">
        <v>488</v>
      </c>
      <c r="B734" s="8" t="s">
        <v>1064</v>
      </c>
      <c r="C734" s="8" t="s">
        <v>74</v>
      </c>
      <c r="D734" s="8" t="s">
        <v>489</v>
      </c>
      <c r="E734" s="8" t="s">
        <v>64</v>
      </c>
      <c r="F734" s="23">
        <v>43271</v>
      </c>
      <c r="G734" s="8" t="s">
        <v>48</v>
      </c>
      <c r="H734" s="9" t="s">
        <v>77</v>
      </c>
      <c r="I734" s="10" t="s">
        <v>50</v>
      </c>
      <c r="J734" s="19">
        <v>88.8</v>
      </c>
      <c r="K734" s="12" t="s">
        <v>51</v>
      </c>
      <c r="L734" s="33" t="s">
        <v>30</v>
      </c>
      <c r="M734" s="9"/>
      <c r="N734" s="9"/>
      <c r="Q734" s="24" t="s">
        <v>12</v>
      </c>
      <c r="R734" s="9"/>
      <c r="S734" s="9" t="s">
        <v>834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8">
        <v>48484</v>
      </c>
      <c r="AK734" s="13">
        <v>22</v>
      </c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8">
        <v>16762</v>
      </c>
      <c r="AY734" s="14"/>
      <c r="AZ734" s="12">
        <f t="shared" si="22"/>
        <v>3</v>
      </c>
      <c r="BA734" s="12">
        <f t="shared" si="23"/>
        <v>2</v>
      </c>
    </row>
    <row r="735" spans="1:53" x14ac:dyDescent="0.2">
      <c r="A735" s="8" t="s">
        <v>492</v>
      </c>
      <c r="B735" s="8" t="s">
        <v>1064</v>
      </c>
      <c r="C735" s="8" t="s">
        <v>74</v>
      </c>
      <c r="D735" s="8" t="s">
        <v>489</v>
      </c>
      <c r="E735" s="8" t="s">
        <v>67</v>
      </c>
      <c r="F735" s="23">
        <v>43244</v>
      </c>
      <c r="G735" s="8" t="s">
        <v>68</v>
      </c>
      <c r="H735" s="9" t="s">
        <v>77</v>
      </c>
      <c r="I735" s="10" t="s">
        <v>50</v>
      </c>
      <c r="J735" s="19">
        <v>30</v>
      </c>
      <c r="K735" s="12" t="s">
        <v>51</v>
      </c>
      <c r="L735" s="33" t="s">
        <v>30</v>
      </c>
      <c r="M735" s="9"/>
      <c r="N735" s="9"/>
      <c r="Q735" s="24" t="s">
        <v>12</v>
      </c>
      <c r="R735" s="24"/>
      <c r="S735" s="9" t="s">
        <v>834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8">
        <v>55145</v>
      </c>
      <c r="AK735" s="13">
        <v>81</v>
      </c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8">
        <v>16301</v>
      </c>
      <c r="AY735" s="14"/>
      <c r="AZ735" s="12">
        <f t="shared" si="22"/>
        <v>3</v>
      </c>
      <c r="BA735" s="12">
        <f t="shared" si="23"/>
        <v>2</v>
      </c>
    </row>
    <row r="736" spans="1:53" x14ac:dyDescent="0.2">
      <c r="A736" s="8" t="s">
        <v>83</v>
      </c>
      <c r="B736" s="8" t="s">
        <v>1064</v>
      </c>
      <c r="C736" s="12" t="s">
        <v>74</v>
      </c>
      <c r="D736" s="12" t="s">
        <v>75</v>
      </c>
      <c r="E736" s="12" t="s">
        <v>67</v>
      </c>
      <c r="F736" s="16">
        <v>42896</v>
      </c>
      <c r="G736" s="12" t="s">
        <v>82</v>
      </c>
      <c r="H736" s="17" t="s">
        <v>77</v>
      </c>
      <c r="I736" s="12" t="s">
        <v>84</v>
      </c>
      <c r="J736" s="19">
        <v>23.5</v>
      </c>
      <c r="K736" s="12" t="s">
        <v>51</v>
      </c>
      <c r="L736" s="9" t="s">
        <v>1072</v>
      </c>
      <c r="M736" s="9"/>
      <c r="N736" s="9"/>
      <c r="Q736" s="9" t="s">
        <v>12</v>
      </c>
      <c r="R736" s="9"/>
      <c r="S736" s="9" t="s">
        <v>834</v>
      </c>
      <c r="T736" s="9"/>
      <c r="U736" s="9"/>
      <c r="V736" s="14"/>
      <c r="W736" s="14"/>
      <c r="X736" s="14"/>
      <c r="Y736" s="14"/>
      <c r="Z736" s="14"/>
      <c r="AA736" s="14"/>
      <c r="AB736" s="8">
        <v>976</v>
      </c>
      <c r="AC736" s="8"/>
      <c r="AD736" s="8"/>
      <c r="AE736" s="14"/>
      <c r="AF736" s="14"/>
      <c r="AG736" s="14"/>
      <c r="AH736" s="14"/>
      <c r="AI736" s="14"/>
      <c r="AJ736" s="8">
        <v>30944</v>
      </c>
      <c r="AK736" s="13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8">
        <v>3831</v>
      </c>
      <c r="AY736" s="14"/>
      <c r="AZ736" s="12">
        <f t="shared" si="22"/>
        <v>3</v>
      </c>
      <c r="BA736" s="12">
        <f t="shared" si="23"/>
        <v>2</v>
      </c>
    </row>
    <row r="737" spans="1:53" x14ac:dyDescent="0.2">
      <c r="A737" s="8" t="s">
        <v>89</v>
      </c>
      <c r="B737" s="8" t="s">
        <v>1064</v>
      </c>
      <c r="C737" s="12" t="s">
        <v>74</v>
      </c>
      <c r="D737" s="12" t="s">
        <v>90</v>
      </c>
      <c r="E737" s="12" t="s">
        <v>67</v>
      </c>
      <c r="F737" s="16">
        <v>42893</v>
      </c>
      <c r="G737" s="12" t="s">
        <v>82</v>
      </c>
      <c r="H737" s="17" t="s">
        <v>77</v>
      </c>
      <c r="I737" s="12" t="s">
        <v>84</v>
      </c>
      <c r="J737" s="19">
        <v>7.1</v>
      </c>
      <c r="K737" s="12" t="s">
        <v>51</v>
      </c>
      <c r="L737" s="9" t="s">
        <v>1072</v>
      </c>
      <c r="M737" s="9"/>
      <c r="N737" s="9"/>
      <c r="Q737" s="9" t="s">
        <v>12</v>
      </c>
      <c r="R737" s="9"/>
      <c r="S737" s="9" t="s">
        <v>834</v>
      </c>
      <c r="T737" s="9"/>
      <c r="U737" s="9"/>
      <c r="V737" s="14"/>
      <c r="W737" s="14"/>
      <c r="X737" s="14"/>
      <c r="Y737" s="14"/>
      <c r="Z737" s="14"/>
      <c r="AA737" s="14"/>
      <c r="AB737" s="8">
        <v>28275</v>
      </c>
      <c r="AC737" s="8"/>
      <c r="AD737" s="8"/>
      <c r="AE737" s="14"/>
      <c r="AF737" s="14"/>
      <c r="AG737" s="14"/>
      <c r="AH737" s="14"/>
      <c r="AI737" s="14"/>
      <c r="AJ737" s="8">
        <v>68</v>
      </c>
      <c r="AK737" s="13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8">
        <v>4547</v>
      </c>
      <c r="AY737" s="14"/>
      <c r="AZ737" s="12">
        <f t="shared" si="22"/>
        <v>3</v>
      </c>
      <c r="BA737" s="12">
        <f t="shared" si="23"/>
        <v>2</v>
      </c>
    </row>
    <row r="738" spans="1:53" x14ac:dyDescent="0.2">
      <c r="A738" s="8" t="s">
        <v>136</v>
      </c>
      <c r="B738" s="8" t="s">
        <v>1064</v>
      </c>
      <c r="C738" s="12" t="s">
        <v>74</v>
      </c>
      <c r="D738" s="12" t="s">
        <v>103</v>
      </c>
      <c r="E738" s="12" t="s">
        <v>67</v>
      </c>
      <c r="F738" s="16">
        <v>42909</v>
      </c>
      <c r="G738" s="12" t="s">
        <v>82</v>
      </c>
      <c r="H738" s="17" t="s">
        <v>77</v>
      </c>
      <c r="I738" s="12" t="s">
        <v>84</v>
      </c>
      <c r="J738" s="19">
        <v>13.8</v>
      </c>
      <c r="K738" s="12" t="s">
        <v>51</v>
      </c>
      <c r="L738" s="9" t="s">
        <v>1072</v>
      </c>
      <c r="M738" s="9"/>
      <c r="N738" s="9"/>
      <c r="Q738" s="9" t="s">
        <v>12</v>
      </c>
      <c r="R738" s="9"/>
      <c r="S738" s="9" t="s">
        <v>834</v>
      </c>
      <c r="T738" s="14"/>
      <c r="U738" s="14"/>
      <c r="V738" s="14"/>
      <c r="W738" s="14"/>
      <c r="X738" s="14"/>
      <c r="Y738" s="14"/>
      <c r="Z738" s="14"/>
      <c r="AA738" s="14"/>
      <c r="AB738" s="8">
        <v>29</v>
      </c>
      <c r="AC738" s="8"/>
      <c r="AD738" s="8"/>
      <c r="AE738" s="14"/>
      <c r="AF738" s="14"/>
      <c r="AG738" s="14"/>
      <c r="AH738" s="14"/>
      <c r="AI738" s="14"/>
      <c r="AJ738" s="8">
        <v>24800</v>
      </c>
      <c r="AK738" s="13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8">
        <v>1347</v>
      </c>
      <c r="AY738" s="14"/>
      <c r="AZ738" s="12">
        <f t="shared" si="22"/>
        <v>3</v>
      </c>
      <c r="BA738" s="12">
        <f t="shared" si="23"/>
        <v>2</v>
      </c>
    </row>
    <row r="739" spans="1:53" x14ac:dyDescent="0.2">
      <c r="A739" s="8" t="s">
        <v>142</v>
      </c>
      <c r="B739" s="8" t="s">
        <v>1064</v>
      </c>
      <c r="C739" s="12" t="s">
        <v>74</v>
      </c>
      <c r="D739" s="12" t="s">
        <v>103</v>
      </c>
      <c r="E739" s="12" t="s">
        <v>67</v>
      </c>
      <c r="F739" s="16">
        <v>42909</v>
      </c>
      <c r="G739" s="12" t="s">
        <v>82</v>
      </c>
      <c r="H739" s="17" t="s">
        <v>77</v>
      </c>
      <c r="I739" s="12" t="s">
        <v>84</v>
      </c>
      <c r="J739" s="19">
        <v>11.7</v>
      </c>
      <c r="K739" s="12" t="s">
        <v>51</v>
      </c>
      <c r="L739" s="9" t="s">
        <v>1072</v>
      </c>
      <c r="M739" s="9"/>
      <c r="N739" s="9"/>
      <c r="Q739" s="9" t="s">
        <v>12</v>
      </c>
      <c r="R739" s="9"/>
      <c r="S739" s="9" t="s">
        <v>834</v>
      </c>
      <c r="T739" s="14"/>
      <c r="U739" s="14"/>
      <c r="V739" s="14"/>
      <c r="W739" s="14"/>
      <c r="X739" s="14"/>
      <c r="Y739" s="14"/>
      <c r="Z739" s="14"/>
      <c r="AA739" s="14"/>
      <c r="AB739" s="8">
        <v>1476</v>
      </c>
      <c r="AC739" s="8"/>
      <c r="AD739" s="8"/>
      <c r="AE739" s="14"/>
      <c r="AF739" s="14"/>
      <c r="AG739" s="14"/>
      <c r="AH739" s="14"/>
      <c r="AI739" s="14"/>
      <c r="AJ739" s="8">
        <v>27733</v>
      </c>
      <c r="AK739" s="13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8">
        <v>475</v>
      </c>
      <c r="AY739" s="14"/>
      <c r="AZ739" s="12">
        <f t="shared" si="22"/>
        <v>3</v>
      </c>
      <c r="BA739" s="12">
        <f t="shared" si="23"/>
        <v>2</v>
      </c>
    </row>
    <row r="740" spans="1:53" x14ac:dyDescent="0.2">
      <c r="A740" s="8" t="s">
        <v>143</v>
      </c>
      <c r="B740" s="8" t="s">
        <v>1064</v>
      </c>
      <c r="C740" s="8" t="s">
        <v>74</v>
      </c>
      <c r="D740" s="8" t="s">
        <v>70</v>
      </c>
      <c r="E740" s="8" t="s">
        <v>144</v>
      </c>
      <c r="F740" s="23">
        <v>43244</v>
      </c>
      <c r="G740" s="8" t="s">
        <v>48</v>
      </c>
      <c r="H740" s="9" t="s">
        <v>77</v>
      </c>
      <c r="I740" s="10" t="s">
        <v>84</v>
      </c>
      <c r="J740" s="19">
        <v>9.58</v>
      </c>
      <c r="K740" s="12" t="s">
        <v>51</v>
      </c>
      <c r="L740" s="15" t="s">
        <v>1072</v>
      </c>
      <c r="M740" s="9"/>
      <c r="N740" s="9"/>
      <c r="Q740" s="9" t="s">
        <v>12</v>
      </c>
      <c r="R740" s="9"/>
      <c r="S740" s="15" t="s">
        <v>834</v>
      </c>
      <c r="T740" s="15"/>
      <c r="U740" s="15"/>
      <c r="V740" s="15"/>
      <c r="W740" s="15"/>
      <c r="X740" s="15"/>
      <c r="Y740" s="15"/>
      <c r="Z740" s="15"/>
      <c r="AA740" s="15"/>
      <c r="AB740" s="10">
        <v>50</v>
      </c>
      <c r="AC740" s="10"/>
      <c r="AD740" s="10"/>
      <c r="AE740" s="10"/>
      <c r="AF740" s="14"/>
      <c r="AG740" s="14"/>
      <c r="AH740" s="14"/>
      <c r="AI740" s="10"/>
      <c r="AJ740" s="10">
        <v>1843</v>
      </c>
      <c r="AK740" s="13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0">
        <v>56</v>
      </c>
      <c r="AY740" s="14"/>
      <c r="AZ740" s="12">
        <f t="shared" si="22"/>
        <v>3</v>
      </c>
      <c r="BA740" s="12">
        <f t="shared" si="23"/>
        <v>2</v>
      </c>
    </row>
    <row r="741" spans="1:53" x14ac:dyDescent="0.2">
      <c r="A741" s="8" t="s">
        <v>175</v>
      </c>
      <c r="B741" s="8" t="s">
        <v>1064</v>
      </c>
      <c r="C741" s="12" t="s">
        <v>74</v>
      </c>
      <c r="D741" s="12" t="s">
        <v>165</v>
      </c>
      <c r="E741" s="12" t="s">
        <v>90</v>
      </c>
      <c r="F741" s="16">
        <v>42910</v>
      </c>
      <c r="G741" s="12" t="s">
        <v>48</v>
      </c>
      <c r="H741" s="17" t="s">
        <v>77</v>
      </c>
      <c r="I741" s="12" t="s">
        <v>84</v>
      </c>
      <c r="J741" s="19">
        <v>9.2799999999999994</v>
      </c>
      <c r="K741" s="12" t="s">
        <v>51</v>
      </c>
      <c r="L741" s="9" t="s">
        <v>1072</v>
      </c>
      <c r="M741" s="9"/>
      <c r="N741" s="9"/>
      <c r="Q741" s="9" t="s">
        <v>12</v>
      </c>
      <c r="R741" s="9"/>
      <c r="S741" s="9" t="s">
        <v>834</v>
      </c>
      <c r="T741" s="14"/>
      <c r="U741" s="14"/>
      <c r="V741" s="14"/>
      <c r="W741" s="14"/>
      <c r="X741" s="14"/>
      <c r="Y741" s="14"/>
      <c r="Z741" s="14"/>
      <c r="AA741" s="14"/>
      <c r="AB741" s="8">
        <v>143</v>
      </c>
      <c r="AC741" s="8"/>
      <c r="AD741" s="8"/>
      <c r="AE741" s="14"/>
      <c r="AF741" s="14"/>
      <c r="AG741" s="14"/>
      <c r="AH741" s="14"/>
      <c r="AI741" s="14"/>
      <c r="AJ741" s="8">
        <v>39068</v>
      </c>
      <c r="AK741" s="13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8">
        <v>56</v>
      </c>
      <c r="AY741" s="14"/>
      <c r="AZ741" s="12">
        <f t="shared" si="22"/>
        <v>3</v>
      </c>
      <c r="BA741" s="12">
        <f t="shared" si="23"/>
        <v>2</v>
      </c>
    </row>
    <row r="742" spans="1:53" x14ac:dyDescent="0.2">
      <c r="A742" s="8" t="s">
        <v>183</v>
      </c>
      <c r="B742" s="8" t="s">
        <v>1064</v>
      </c>
      <c r="C742" s="12" t="s">
        <v>74</v>
      </c>
      <c r="D742" s="12" t="s">
        <v>165</v>
      </c>
      <c r="E742" s="12" t="s">
        <v>90</v>
      </c>
      <c r="F742" s="16">
        <v>42910</v>
      </c>
      <c r="G742" s="12" t="s">
        <v>48</v>
      </c>
      <c r="H742" s="17" t="s">
        <v>77</v>
      </c>
      <c r="I742" s="12" t="s">
        <v>84</v>
      </c>
      <c r="J742" s="19">
        <v>4.6100000000000003</v>
      </c>
      <c r="K742" s="12" t="s">
        <v>51</v>
      </c>
      <c r="L742" s="9" t="s">
        <v>1072</v>
      </c>
      <c r="M742" s="9"/>
      <c r="N742" s="9"/>
      <c r="Q742" s="9" t="s">
        <v>12</v>
      </c>
      <c r="R742" s="9"/>
      <c r="S742" s="9" t="s">
        <v>834</v>
      </c>
      <c r="T742" s="14"/>
      <c r="U742" s="14"/>
      <c r="V742" s="14"/>
      <c r="W742" s="14"/>
      <c r="X742" s="14"/>
      <c r="Y742" s="14"/>
      <c r="Z742" s="14"/>
      <c r="AA742" s="14"/>
      <c r="AB742" s="8">
        <v>323</v>
      </c>
      <c r="AC742" s="8"/>
      <c r="AD742" s="8"/>
      <c r="AE742" s="14"/>
      <c r="AF742" s="14"/>
      <c r="AG742" s="14"/>
      <c r="AH742" s="14"/>
      <c r="AI742" s="14"/>
      <c r="AJ742" s="8">
        <v>41712</v>
      </c>
      <c r="AK742" s="13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8">
        <v>885</v>
      </c>
      <c r="AY742" s="14"/>
      <c r="AZ742" s="12">
        <f t="shared" si="22"/>
        <v>3</v>
      </c>
      <c r="BA742" s="12">
        <f t="shared" si="23"/>
        <v>2</v>
      </c>
    </row>
    <row r="743" spans="1:53" x14ac:dyDescent="0.2">
      <c r="A743" s="8" t="s">
        <v>195</v>
      </c>
      <c r="B743" s="8" t="s">
        <v>1064</v>
      </c>
      <c r="C743" s="12" t="s">
        <v>74</v>
      </c>
      <c r="D743" s="12" t="s">
        <v>165</v>
      </c>
      <c r="E743" s="12" t="s">
        <v>90</v>
      </c>
      <c r="F743" s="16">
        <v>42910</v>
      </c>
      <c r="G743" s="12" t="s">
        <v>48</v>
      </c>
      <c r="H743" s="17" t="s">
        <v>77</v>
      </c>
      <c r="I743" s="12" t="s">
        <v>84</v>
      </c>
      <c r="J743" s="19">
        <v>4.6399999999999997</v>
      </c>
      <c r="K743" s="12" t="s">
        <v>51</v>
      </c>
      <c r="L743" s="9" t="s">
        <v>36</v>
      </c>
      <c r="M743" s="9"/>
      <c r="N743" s="9"/>
      <c r="Q743" s="9" t="s">
        <v>12</v>
      </c>
      <c r="R743" s="9"/>
      <c r="S743" s="9" t="s">
        <v>834</v>
      </c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8">
        <v>49630</v>
      </c>
      <c r="AK743" s="13"/>
      <c r="AL743" s="14"/>
      <c r="AM743" s="14"/>
      <c r="AN743" s="14"/>
      <c r="AO743" s="14"/>
      <c r="AP743" s="14"/>
      <c r="AQ743" s="8">
        <v>5392</v>
      </c>
      <c r="AR743" s="8"/>
      <c r="AS743" s="14"/>
      <c r="AT743" s="14"/>
      <c r="AU743" s="14"/>
      <c r="AV743" s="14"/>
      <c r="AW743" s="14"/>
      <c r="AX743" s="8">
        <v>4173</v>
      </c>
      <c r="AY743" s="14"/>
      <c r="AZ743" s="12">
        <f t="shared" si="22"/>
        <v>3</v>
      </c>
      <c r="BA743" s="12">
        <f t="shared" si="23"/>
        <v>2</v>
      </c>
    </row>
    <row r="744" spans="1:53" x14ac:dyDescent="0.2">
      <c r="A744" s="8" t="s">
        <v>202</v>
      </c>
      <c r="B744" s="8" t="s">
        <v>1064</v>
      </c>
      <c r="C744" s="12" t="s">
        <v>74</v>
      </c>
      <c r="D744" s="12" t="s">
        <v>165</v>
      </c>
      <c r="E744" s="12" t="s">
        <v>90</v>
      </c>
      <c r="F744" s="16">
        <v>42910</v>
      </c>
      <c r="G744" s="12" t="s">
        <v>48</v>
      </c>
      <c r="H744" s="17" t="s">
        <v>77</v>
      </c>
      <c r="I744" s="12" t="s">
        <v>84</v>
      </c>
      <c r="J744" s="11">
        <v>10.199999999999999</v>
      </c>
      <c r="K744" s="12" t="s">
        <v>51</v>
      </c>
      <c r="L744" s="15" t="s">
        <v>39</v>
      </c>
      <c r="M744" s="15"/>
      <c r="N744" s="15"/>
      <c r="Q744" s="15" t="s">
        <v>12</v>
      </c>
      <c r="R744" s="14"/>
      <c r="S744" s="15" t="s">
        <v>834</v>
      </c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3">
        <v>103</v>
      </c>
      <c r="AK744" s="13"/>
      <c r="AL744" s="14"/>
      <c r="AM744" s="14"/>
      <c r="AN744" s="14"/>
      <c r="AO744" s="14"/>
      <c r="AP744" s="14"/>
      <c r="AQ744" s="14"/>
      <c r="AR744" s="14"/>
      <c r="AS744" s="14"/>
      <c r="AT744" s="13">
        <v>22</v>
      </c>
      <c r="AU744" s="14"/>
      <c r="AV744" s="14"/>
      <c r="AW744" s="14"/>
      <c r="AX744" s="13">
        <v>8526</v>
      </c>
      <c r="AY744" s="14"/>
      <c r="AZ744" s="12">
        <f t="shared" si="22"/>
        <v>3</v>
      </c>
      <c r="BA744" s="12">
        <f t="shared" si="23"/>
        <v>2</v>
      </c>
    </row>
    <row r="745" spans="1:53" x14ac:dyDescent="0.2">
      <c r="A745" s="8" t="s">
        <v>209</v>
      </c>
      <c r="B745" s="8" t="s">
        <v>1064</v>
      </c>
      <c r="C745" s="12" t="s">
        <v>74</v>
      </c>
      <c r="D745" s="12" t="s">
        <v>165</v>
      </c>
      <c r="E745" s="12" t="s">
        <v>90</v>
      </c>
      <c r="F745" s="16">
        <v>42910</v>
      </c>
      <c r="G745" s="12" t="s">
        <v>48</v>
      </c>
      <c r="H745" s="17" t="s">
        <v>77</v>
      </c>
      <c r="I745" s="12" t="s">
        <v>84</v>
      </c>
      <c r="J745" s="19">
        <v>9.73</v>
      </c>
      <c r="K745" s="12" t="s">
        <v>51</v>
      </c>
      <c r="L745" s="15" t="s">
        <v>39</v>
      </c>
      <c r="M745" s="15"/>
      <c r="N745" s="15"/>
      <c r="Q745" s="15" t="s">
        <v>12</v>
      </c>
      <c r="R745" s="14"/>
      <c r="S745" s="15" t="s">
        <v>834</v>
      </c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3">
        <v>67570</v>
      </c>
      <c r="AK745" s="13"/>
      <c r="AL745" s="14"/>
      <c r="AM745" s="14"/>
      <c r="AN745" s="14"/>
      <c r="AO745" s="14"/>
      <c r="AP745" s="14"/>
      <c r="AQ745" s="14"/>
      <c r="AR745" s="14"/>
      <c r="AS745" s="14"/>
      <c r="AT745" s="13">
        <v>4372</v>
      </c>
      <c r="AU745" s="14"/>
      <c r="AV745" s="14"/>
      <c r="AW745" s="14"/>
      <c r="AX745" s="13">
        <v>5346</v>
      </c>
      <c r="AY745" s="14"/>
      <c r="AZ745" s="12">
        <f t="shared" si="22"/>
        <v>3</v>
      </c>
      <c r="BA745" s="12">
        <f t="shared" si="23"/>
        <v>2</v>
      </c>
    </row>
    <row r="746" spans="1:53" x14ac:dyDescent="0.2">
      <c r="A746" s="8" t="s">
        <v>213</v>
      </c>
      <c r="B746" s="8" t="s">
        <v>1064</v>
      </c>
      <c r="C746" s="12" t="s">
        <v>74</v>
      </c>
      <c r="D746" s="12" t="s">
        <v>165</v>
      </c>
      <c r="E746" s="12" t="s">
        <v>90</v>
      </c>
      <c r="F746" s="16">
        <v>42910</v>
      </c>
      <c r="G746" s="12" t="s">
        <v>48</v>
      </c>
      <c r="H746" s="17" t="s">
        <v>77</v>
      </c>
      <c r="I746" s="12" t="s">
        <v>84</v>
      </c>
      <c r="J746" s="19">
        <v>8.8800000000000008</v>
      </c>
      <c r="K746" s="12" t="s">
        <v>51</v>
      </c>
      <c r="L746" s="15" t="s">
        <v>1072</v>
      </c>
      <c r="M746" s="15"/>
      <c r="N746" s="15"/>
      <c r="Q746" s="15" t="s">
        <v>12</v>
      </c>
      <c r="R746" s="14"/>
      <c r="S746" s="15" t="s">
        <v>834</v>
      </c>
      <c r="T746" s="14"/>
      <c r="U746" s="14"/>
      <c r="V746" s="14"/>
      <c r="W746" s="14"/>
      <c r="X746" s="14"/>
      <c r="Y746" s="14"/>
      <c r="Z746" s="14"/>
      <c r="AA746" s="14"/>
      <c r="AB746" s="13">
        <v>707</v>
      </c>
      <c r="AC746" s="13"/>
      <c r="AD746" s="13"/>
      <c r="AE746" s="13"/>
      <c r="AF746" s="14"/>
      <c r="AG746" s="14"/>
      <c r="AH746" s="14"/>
      <c r="AI746" s="14"/>
      <c r="AJ746" s="13">
        <v>57854</v>
      </c>
      <c r="AK746" s="13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3">
        <v>7639</v>
      </c>
      <c r="AY746" s="14"/>
      <c r="AZ746" s="12">
        <f t="shared" si="22"/>
        <v>3</v>
      </c>
      <c r="BA746" s="12">
        <f t="shared" si="23"/>
        <v>2</v>
      </c>
    </row>
    <row r="747" spans="1:53" x14ac:dyDescent="0.2">
      <c r="A747" s="8" t="s">
        <v>216</v>
      </c>
      <c r="B747" s="8" t="s">
        <v>1064</v>
      </c>
      <c r="C747" s="12" t="s">
        <v>74</v>
      </c>
      <c r="D747" s="12" t="s">
        <v>165</v>
      </c>
      <c r="E747" s="12" t="s">
        <v>90</v>
      </c>
      <c r="F747" s="16">
        <v>42910</v>
      </c>
      <c r="G747" s="12" t="s">
        <v>48</v>
      </c>
      <c r="H747" s="17" t="s">
        <v>77</v>
      </c>
      <c r="I747" s="12" t="s">
        <v>84</v>
      </c>
      <c r="J747" s="11">
        <v>11.5</v>
      </c>
      <c r="K747" s="12" t="s">
        <v>51</v>
      </c>
      <c r="L747" s="15" t="s">
        <v>30</v>
      </c>
      <c r="M747" s="15"/>
      <c r="N747" s="13"/>
      <c r="Q747" s="15" t="s">
        <v>12</v>
      </c>
      <c r="R747" s="14"/>
      <c r="S747" s="15" t="s">
        <v>834</v>
      </c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3">
        <v>60743</v>
      </c>
      <c r="AK747" s="13">
        <v>22</v>
      </c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3">
        <v>1870</v>
      </c>
      <c r="AY747" s="14"/>
      <c r="AZ747" s="12">
        <f t="shared" si="22"/>
        <v>3</v>
      </c>
      <c r="BA747" s="12">
        <f t="shared" si="23"/>
        <v>2</v>
      </c>
    </row>
    <row r="748" spans="1:53" x14ac:dyDescent="0.2">
      <c r="A748" s="8" t="s">
        <v>225</v>
      </c>
      <c r="B748" s="8" t="s">
        <v>1064</v>
      </c>
      <c r="C748" s="12" t="s">
        <v>74</v>
      </c>
      <c r="D748" s="12" t="s">
        <v>165</v>
      </c>
      <c r="E748" s="12" t="s">
        <v>90</v>
      </c>
      <c r="F748" s="16">
        <v>42910</v>
      </c>
      <c r="G748" s="12" t="s">
        <v>48</v>
      </c>
      <c r="H748" s="17" t="s">
        <v>77</v>
      </c>
      <c r="I748" s="12" t="s">
        <v>84</v>
      </c>
      <c r="J748" s="19">
        <v>6.59</v>
      </c>
      <c r="K748" s="12" t="s">
        <v>51</v>
      </c>
      <c r="L748" s="15" t="s">
        <v>36</v>
      </c>
      <c r="M748" s="15"/>
      <c r="N748" s="15"/>
      <c r="Q748" s="15" t="s">
        <v>12</v>
      </c>
      <c r="R748" s="14"/>
      <c r="S748" s="15" t="s">
        <v>834</v>
      </c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3">
        <v>49302</v>
      </c>
      <c r="AK748" s="13"/>
      <c r="AL748" s="14"/>
      <c r="AM748" s="14"/>
      <c r="AN748" s="14"/>
      <c r="AO748" s="14"/>
      <c r="AP748" s="14"/>
      <c r="AQ748" s="13">
        <v>1369</v>
      </c>
      <c r="AR748" s="13"/>
      <c r="AS748" s="14"/>
      <c r="AT748" s="14"/>
      <c r="AU748" s="14"/>
      <c r="AV748" s="14"/>
      <c r="AW748" s="14"/>
      <c r="AX748" s="13">
        <v>11524</v>
      </c>
      <c r="AY748" s="14"/>
      <c r="AZ748" s="12">
        <f t="shared" si="22"/>
        <v>3</v>
      </c>
      <c r="BA748" s="12">
        <f t="shared" si="23"/>
        <v>2</v>
      </c>
    </row>
    <row r="749" spans="1:53" x14ac:dyDescent="0.2">
      <c r="A749" s="8" t="s">
        <v>232</v>
      </c>
      <c r="B749" s="8" t="s">
        <v>1064</v>
      </c>
      <c r="C749" s="12" t="s">
        <v>74</v>
      </c>
      <c r="D749" s="12" t="s">
        <v>165</v>
      </c>
      <c r="E749" s="12" t="s">
        <v>90</v>
      </c>
      <c r="F749" s="16">
        <v>42910</v>
      </c>
      <c r="G749" s="12" t="s">
        <v>48</v>
      </c>
      <c r="H749" s="17" t="s">
        <v>77</v>
      </c>
      <c r="I749" s="12" t="s">
        <v>84</v>
      </c>
      <c r="J749" s="11">
        <v>23.6</v>
      </c>
      <c r="K749" s="12" t="s">
        <v>51</v>
      </c>
      <c r="L749" s="15" t="s">
        <v>30</v>
      </c>
      <c r="M749" s="15"/>
      <c r="N749" s="13"/>
      <c r="Q749" s="15" t="s">
        <v>12</v>
      </c>
      <c r="R749" s="14"/>
      <c r="S749" s="15" t="s">
        <v>834</v>
      </c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3">
        <v>47655</v>
      </c>
      <c r="AK749" s="13">
        <v>25</v>
      </c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3">
        <v>9136</v>
      </c>
      <c r="AY749" s="14"/>
      <c r="AZ749" s="12">
        <f t="shared" si="22"/>
        <v>3</v>
      </c>
      <c r="BA749" s="12">
        <f t="shared" si="23"/>
        <v>2</v>
      </c>
    </row>
    <row r="750" spans="1:53" x14ac:dyDescent="0.2">
      <c r="A750" s="8" t="s">
        <v>267</v>
      </c>
      <c r="B750" s="8" t="s">
        <v>1064</v>
      </c>
      <c r="C750" s="12" t="s">
        <v>74</v>
      </c>
      <c r="D750" s="12" t="s">
        <v>165</v>
      </c>
      <c r="E750" s="12" t="s">
        <v>90</v>
      </c>
      <c r="F750" s="16">
        <v>42902</v>
      </c>
      <c r="G750" s="12" t="s">
        <v>48</v>
      </c>
      <c r="H750" s="17" t="s">
        <v>77</v>
      </c>
      <c r="I750" s="12" t="s">
        <v>84</v>
      </c>
      <c r="J750" s="19">
        <v>12.2</v>
      </c>
      <c r="K750" s="12" t="s">
        <v>51</v>
      </c>
      <c r="L750" s="9" t="s">
        <v>1072</v>
      </c>
      <c r="M750" s="9" t="s">
        <v>35</v>
      </c>
      <c r="N750" s="9"/>
      <c r="Q750" s="9"/>
      <c r="R750" s="9"/>
      <c r="S750" s="9" t="s">
        <v>834</v>
      </c>
      <c r="T750" s="14"/>
      <c r="U750" s="14"/>
      <c r="V750" s="14"/>
      <c r="W750" s="14"/>
      <c r="X750" s="14"/>
      <c r="Y750" s="14"/>
      <c r="Z750" s="14"/>
      <c r="AA750" s="14"/>
      <c r="AB750" s="8">
        <v>2570</v>
      </c>
      <c r="AC750" s="8"/>
      <c r="AD750" s="8"/>
      <c r="AE750" s="14"/>
      <c r="AF750" s="14"/>
      <c r="AG750" s="14"/>
      <c r="AH750" s="14"/>
      <c r="AI750" s="14"/>
      <c r="AJ750" s="14"/>
      <c r="AK750" s="13"/>
      <c r="AL750" s="14"/>
      <c r="AM750" s="14"/>
      <c r="AN750" s="14"/>
      <c r="AO750" s="14"/>
      <c r="AP750" s="8">
        <v>819</v>
      </c>
      <c r="AQ750" s="14"/>
      <c r="AR750" s="14"/>
      <c r="AS750" s="14"/>
      <c r="AT750" s="14"/>
      <c r="AU750" s="14"/>
      <c r="AV750" s="14"/>
      <c r="AW750" s="14"/>
      <c r="AX750" s="8">
        <v>10627</v>
      </c>
      <c r="AY750" s="14"/>
      <c r="AZ750" s="12">
        <f t="shared" si="22"/>
        <v>3</v>
      </c>
      <c r="BA750" s="12">
        <f t="shared" si="23"/>
        <v>2</v>
      </c>
    </row>
    <row r="751" spans="1:53" x14ac:dyDescent="0.2">
      <c r="A751" s="8" t="s">
        <v>270</v>
      </c>
      <c r="B751" s="8" t="s">
        <v>1064</v>
      </c>
      <c r="C751" s="12" t="s">
        <v>74</v>
      </c>
      <c r="D751" s="12" t="s">
        <v>165</v>
      </c>
      <c r="E751" s="12" t="s">
        <v>90</v>
      </c>
      <c r="F751" s="16">
        <v>42902</v>
      </c>
      <c r="G751" s="12" t="s">
        <v>48</v>
      </c>
      <c r="H751" s="17" t="s">
        <v>77</v>
      </c>
      <c r="I751" s="12" t="s">
        <v>84</v>
      </c>
      <c r="J751" s="19">
        <v>11.3</v>
      </c>
      <c r="K751" s="12" t="s">
        <v>51</v>
      </c>
      <c r="L751" s="9" t="s">
        <v>1072</v>
      </c>
      <c r="M751" s="9"/>
      <c r="N751" s="9"/>
      <c r="Q751" s="9" t="s">
        <v>12</v>
      </c>
      <c r="R751" s="9"/>
      <c r="S751" s="9" t="s">
        <v>834</v>
      </c>
      <c r="T751" s="14"/>
      <c r="U751" s="14"/>
      <c r="V751" s="14"/>
      <c r="W751" s="14"/>
      <c r="X751" s="14"/>
      <c r="Y751" s="14"/>
      <c r="Z751" s="14"/>
      <c r="AA751" s="14"/>
      <c r="AB751" s="8">
        <v>276</v>
      </c>
      <c r="AC751" s="8"/>
      <c r="AD751" s="8"/>
      <c r="AE751" s="14"/>
      <c r="AF751" s="14"/>
      <c r="AG751" s="14"/>
      <c r="AH751" s="14"/>
      <c r="AI751" s="14"/>
      <c r="AJ751" s="8">
        <v>62011</v>
      </c>
      <c r="AK751" s="13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8">
        <v>11574</v>
      </c>
      <c r="AY751" s="14"/>
      <c r="AZ751" s="12">
        <f t="shared" si="22"/>
        <v>3</v>
      </c>
      <c r="BA751" s="12">
        <f t="shared" si="23"/>
        <v>2</v>
      </c>
    </row>
    <row r="752" spans="1:53" x14ac:dyDescent="0.2">
      <c r="A752" s="20" t="s">
        <v>291</v>
      </c>
      <c r="B752" s="8" t="s">
        <v>1064</v>
      </c>
      <c r="C752" s="12" t="s">
        <v>74</v>
      </c>
      <c r="D752" s="12" t="s">
        <v>165</v>
      </c>
      <c r="E752" s="12" t="s">
        <v>125</v>
      </c>
      <c r="F752" s="16">
        <v>42910</v>
      </c>
      <c r="G752" s="12" t="s">
        <v>48</v>
      </c>
      <c r="H752" s="17" t="s">
        <v>77</v>
      </c>
      <c r="I752" s="12" t="s">
        <v>84</v>
      </c>
      <c r="J752" s="19">
        <v>13.3</v>
      </c>
      <c r="K752" s="12" t="s">
        <v>51</v>
      </c>
      <c r="L752" s="15" t="s">
        <v>19</v>
      </c>
      <c r="M752" s="15"/>
      <c r="N752" s="15"/>
      <c r="Q752" s="15" t="s">
        <v>12</v>
      </c>
      <c r="R752" s="14"/>
      <c r="S752" s="15" t="s">
        <v>834</v>
      </c>
      <c r="T752" s="14"/>
      <c r="U752" s="14"/>
      <c r="V752" s="14"/>
      <c r="W752" s="14"/>
      <c r="X752" s="13">
        <v>6795</v>
      </c>
      <c r="Y752" s="13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3">
        <v>38961</v>
      </c>
      <c r="AK752" s="13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3">
        <v>1573</v>
      </c>
      <c r="AY752" s="14"/>
      <c r="AZ752" s="12">
        <f t="shared" si="22"/>
        <v>3</v>
      </c>
      <c r="BA752" s="12">
        <f t="shared" si="23"/>
        <v>2</v>
      </c>
    </row>
    <row r="753" spans="1:53" x14ac:dyDescent="0.2">
      <c r="A753" s="8" t="s">
        <v>306</v>
      </c>
      <c r="B753" s="8" t="s">
        <v>1064</v>
      </c>
      <c r="C753" s="12" t="s">
        <v>74</v>
      </c>
      <c r="D753" s="12" t="s">
        <v>165</v>
      </c>
      <c r="E753" s="12" t="s">
        <v>125</v>
      </c>
      <c r="F753" s="16">
        <v>42910</v>
      </c>
      <c r="G753" s="12" t="s">
        <v>48</v>
      </c>
      <c r="H753" s="17" t="s">
        <v>77</v>
      </c>
      <c r="I753" s="12" t="s">
        <v>84</v>
      </c>
      <c r="J753" s="11">
        <v>8.36</v>
      </c>
      <c r="K753" s="12" t="s">
        <v>51</v>
      </c>
      <c r="L753" s="15" t="s">
        <v>30</v>
      </c>
      <c r="M753" s="15"/>
      <c r="N753" s="13"/>
      <c r="Q753" s="15" t="s">
        <v>12</v>
      </c>
      <c r="R753" s="14"/>
      <c r="S753" s="15" t="s">
        <v>834</v>
      </c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3">
        <v>59086</v>
      </c>
      <c r="AK753" s="13">
        <v>33</v>
      </c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3">
        <v>354</v>
      </c>
      <c r="AY753" s="14"/>
      <c r="AZ753" s="12">
        <f t="shared" si="22"/>
        <v>3</v>
      </c>
      <c r="BA753" s="12">
        <f t="shared" si="23"/>
        <v>2</v>
      </c>
    </row>
    <row r="754" spans="1:53" x14ac:dyDescent="0.2">
      <c r="A754" s="8" t="s">
        <v>309</v>
      </c>
      <c r="B754" s="8" t="s">
        <v>1064</v>
      </c>
      <c r="C754" s="12" t="s">
        <v>74</v>
      </c>
      <c r="D754" s="12" t="s">
        <v>165</v>
      </c>
      <c r="E754" s="12" t="s">
        <v>125</v>
      </c>
      <c r="F754" s="16">
        <v>42910</v>
      </c>
      <c r="G754" s="12" t="s">
        <v>48</v>
      </c>
      <c r="H754" s="17" t="s">
        <v>77</v>
      </c>
      <c r="I754" s="12" t="s">
        <v>84</v>
      </c>
      <c r="J754" s="19">
        <v>13</v>
      </c>
      <c r="K754" s="12" t="s">
        <v>51</v>
      </c>
      <c r="L754" s="15" t="s">
        <v>1072</v>
      </c>
      <c r="M754" s="15"/>
      <c r="N754" s="15"/>
      <c r="Q754" s="15" t="s">
        <v>12</v>
      </c>
      <c r="R754" s="14"/>
      <c r="S754" s="15" t="s">
        <v>834</v>
      </c>
      <c r="T754" s="14"/>
      <c r="U754" s="14"/>
      <c r="V754" s="14"/>
      <c r="W754" s="14"/>
      <c r="X754" s="14"/>
      <c r="Y754" s="14"/>
      <c r="Z754" s="14"/>
      <c r="AA754" s="14"/>
      <c r="AB754" s="13">
        <v>117</v>
      </c>
      <c r="AC754" s="13"/>
      <c r="AD754" s="13"/>
      <c r="AE754" s="13"/>
      <c r="AF754" s="14"/>
      <c r="AG754" s="14"/>
      <c r="AH754" s="14"/>
      <c r="AI754" s="14"/>
      <c r="AJ754" s="13">
        <v>29606</v>
      </c>
      <c r="AK754" s="13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3">
        <v>2589</v>
      </c>
      <c r="AY754" s="14"/>
      <c r="AZ754" s="12">
        <f t="shared" si="22"/>
        <v>3</v>
      </c>
      <c r="BA754" s="12">
        <f t="shared" si="23"/>
        <v>2</v>
      </c>
    </row>
    <row r="755" spans="1:53" x14ac:dyDescent="0.2">
      <c r="A755" s="8" t="s">
        <v>338</v>
      </c>
      <c r="B755" s="8" t="s">
        <v>1064</v>
      </c>
      <c r="C755" s="12" t="s">
        <v>74</v>
      </c>
      <c r="D755" s="12" t="s">
        <v>165</v>
      </c>
      <c r="E755" s="12" t="s">
        <v>67</v>
      </c>
      <c r="F755" s="16">
        <v>42906</v>
      </c>
      <c r="G755" s="12" t="s">
        <v>82</v>
      </c>
      <c r="H755" s="17" t="s">
        <v>77</v>
      </c>
      <c r="I755" s="12" t="s">
        <v>84</v>
      </c>
      <c r="J755" s="19">
        <v>13.9</v>
      </c>
      <c r="K755" s="12" t="s">
        <v>51</v>
      </c>
      <c r="L755" s="9" t="s">
        <v>1072</v>
      </c>
      <c r="M755" s="9"/>
      <c r="N755" s="9"/>
      <c r="Q755" s="9" t="s">
        <v>12</v>
      </c>
      <c r="R755" s="9"/>
      <c r="S755" s="9" t="s">
        <v>834</v>
      </c>
      <c r="T755" s="14"/>
      <c r="U755" s="14"/>
      <c r="V755" s="14"/>
      <c r="W755" s="14"/>
      <c r="X755" s="14"/>
      <c r="Y755" s="14"/>
      <c r="Z755" s="14"/>
      <c r="AA755" s="14"/>
      <c r="AB755" s="8">
        <v>1030</v>
      </c>
      <c r="AC755" s="8"/>
      <c r="AD755" s="8"/>
      <c r="AE755" s="14"/>
      <c r="AF755" s="14"/>
      <c r="AG755" s="14"/>
      <c r="AH755" s="14"/>
      <c r="AI755" s="14"/>
      <c r="AJ755" s="8">
        <v>45104</v>
      </c>
      <c r="AK755" s="13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8">
        <v>4295</v>
      </c>
      <c r="AY755" s="14"/>
      <c r="AZ755" s="12">
        <f t="shared" si="22"/>
        <v>3</v>
      </c>
      <c r="BA755" s="12">
        <f t="shared" si="23"/>
        <v>2</v>
      </c>
    </row>
    <row r="756" spans="1:53" x14ac:dyDescent="0.2">
      <c r="A756" s="8" t="s">
        <v>360</v>
      </c>
      <c r="B756" s="8" t="s">
        <v>1064</v>
      </c>
      <c r="C756" s="12" t="s">
        <v>74</v>
      </c>
      <c r="D756" s="12" t="s">
        <v>165</v>
      </c>
      <c r="E756" s="12" t="s">
        <v>67</v>
      </c>
      <c r="F756" s="16">
        <v>42906</v>
      </c>
      <c r="G756" s="12" t="s">
        <v>82</v>
      </c>
      <c r="H756" s="17" t="s">
        <v>77</v>
      </c>
      <c r="I756" s="12" t="s">
        <v>84</v>
      </c>
      <c r="J756" s="11">
        <v>15.4</v>
      </c>
      <c r="K756" s="12" t="s">
        <v>51</v>
      </c>
      <c r="L756" s="15" t="s">
        <v>1072</v>
      </c>
      <c r="M756" s="15"/>
      <c r="N756" s="15"/>
      <c r="Q756" s="15" t="s">
        <v>12</v>
      </c>
      <c r="R756" s="14"/>
      <c r="S756" s="15" t="s">
        <v>834</v>
      </c>
      <c r="T756" s="14"/>
      <c r="U756" s="14"/>
      <c r="V756" s="14"/>
      <c r="W756" s="14"/>
      <c r="X756" s="14"/>
      <c r="Y756" s="14"/>
      <c r="Z756" s="14"/>
      <c r="AA756" s="14"/>
      <c r="AB756" s="13">
        <v>237</v>
      </c>
      <c r="AC756" s="13"/>
      <c r="AD756" s="13"/>
      <c r="AE756" s="13"/>
      <c r="AF756" s="14"/>
      <c r="AG756" s="14"/>
      <c r="AH756" s="14"/>
      <c r="AI756" s="14"/>
      <c r="AJ756" s="13">
        <v>43714</v>
      </c>
      <c r="AK756" s="13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3">
        <v>7067</v>
      </c>
      <c r="AY756" s="14"/>
      <c r="AZ756" s="12">
        <f t="shared" si="22"/>
        <v>3</v>
      </c>
      <c r="BA756" s="12">
        <f t="shared" si="23"/>
        <v>2</v>
      </c>
    </row>
    <row r="757" spans="1:53" x14ac:dyDescent="0.2">
      <c r="A757" s="8" t="s">
        <v>423</v>
      </c>
      <c r="B757" s="8" t="s">
        <v>1064</v>
      </c>
      <c r="C757" s="8" t="s">
        <v>74</v>
      </c>
      <c r="D757" s="8" t="s">
        <v>416</v>
      </c>
      <c r="E757" s="8" t="s">
        <v>47</v>
      </c>
      <c r="F757" s="23">
        <v>43244</v>
      </c>
      <c r="G757" s="8" t="s">
        <v>48</v>
      </c>
      <c r="H757" s="9" t="s">
        <v>77</v>
      </c>
      <c r="I757" s="10" t="s">
        <v>84</v>
      </c>
      <c r="J757" s="19">
        <v>7.04</v>
      </c>
      <c r="K757" s="12" t="s">
        <v>51</v>
      </c>
      <c r="L757" s="15" t="s">
        <v>1072</v>
      </c>
      <c r="M757" s="15"/>
      <c r="N757" s="15"/>
      <c r="Q757" s="9" t="s">
        <v>12</v>
      </c>
      <c r="R757" s="15"/>
      <c r="S757" s="24" t="s">
        <v>43</v>
      </c>
      <c r="T757" s="15"/>
      <c r="U757" s="15"/>
      <c r="V757" s="15"/>
      <c r="W757" s="15"/>
      <c r="X757" s="15"/>
      <c r="Y757" s="15"/>
      <c r="Z757" s="15"/>
      <c r="AA757" s="15"/>
      <c r="AB757" s="10">
        <v>140</v>
      </c>
      <c r="AC757" s="10"/>
      <c r="AD757" s="10"/>
      <c r="AE757" s="10"/>
      <c r="AF757" s="14"/>
      <c r="AG757" s="14"/>
      <c r="AH757" s="14"/>
      <c r="AI757" s="10"/>
      <c r="AJ757" s="10">
        <v>48746</v>
      </c>
      <c r="AK757" s="13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0">
        <v>149</v>
      </c>
      <c r="AZ757" s="12">
        <f t="shared" si="22"/>
        <v>3</v>
      </c>
      <c r="BA757" s="12">
        <f t="shared" si="23"/>
        <v>2</v>
      </c>
    </row>
    <row r="758" spans="1:53" x14ac:dyDescent="0.2">
      <c r="A758" s="8" t="s">
        <v>425</v>
      </c>
      <c r="B758" s="8" t="s">
        <v>1064</v>
      </c>
      <c r="C758" s="8" t="s">
        <v>74</v>
      </c>
      <c r="D758" s="8" t="s">
        <v>416</v>
      </c>
      <c r="E758" s="8" t="s">
        <v>47</v>
      </c>
      <c r="F758" s="23">
        <v>43244</v>
      </c>
      <c r="G758" s="8" t="s">
        <v>48</v>
      </c>
      <c r="H758" s="9" t="s">
        <v>77</v>
      </c>
      <c r="I758" s="10" t="s">
        <v>84</v>
      </c>
      <c r="J758" s="19">
        <v>22.2</v>
      </c>
      <c r="K758" s="12" t="s">
        <v>51</v>
      </c>
      <c r="L758" s="9" t="s">
        <v>30</v>
      </c>
      <c r="M758" s="15"/>
      <c r="N758" s="15"/>
      <c r="Q758" s="9" t="s">
        <v>12</v>
      </c>
      <c r="R758" s="15"/>
      <c r="S758" s="15" t="s">
        <v>834</v>
      </c>
      <c r="T758" s="15"/>
      <c r="U758" s="15"/>
      <c r="V758" s="15"/>
      <c r="W758" s="15"/>
      <c r="X758" s="15"/>
      <c r="Y758" s="15"/>
      <c r="Z758" s="15"/>
      <c r="AA758" s="15"/>
      <c r="AB758" s="14"/>
      <c r="AC758" s="14"/>
      <c r="AD758" s="14"/>
      <c r="AE758" s="14"/>
      <c r="AF758" s="14"/>
      <c r="AG758" s="14"/>
      <c r="AH758" s="14"/>
      <c r="AI758" s="14"/>
      <c r="AJ758" s="10">
        <v>45869</v>
      </c>
      <c r="AK758" s="13">
        <v>10</v>
      </c>
      <c r="AL758" s="14"/>
      <c r="AM758" s="10"/>
      <c r="AN758" s="10"/>
      <c r="AO758" s="10"/>
      <c r="AP758" s="10"/>
      <c r="AQ758" s="14"/>
      <c r="AR758" s="14"/>
      <c r="AS758" s="14"/>
      <c r="AT758" s="14"/>
      <c r="AU758" s="14"/>
      <c r="AV758" s="14"/>
      <c r="AW758" s="14"/>
      <c r="AX758" s="10">
        <v>8264</v>
      </c>
      <c r="AY758" s="14"/>
      <c r="AZ758" s="12">
        <f t="shared" si="22"/>
        <v>3</v>
      </c>
      <c r="BA758" s="12">
        <f t="shared" si="23"/>
        <v>2</v>
      </c>
    </row>
    <row r="759" spans="1:53" x14ac:dyDescent="0.2">
      <c r="A759" s="8" t="s">
        <v>426</v>
      </c>
      <c r="B759" s="8" t="s">
        <v>1064</v>
      </c>
      <c r="C759" s="8" t="s">
        <v>74</v>
      </c>
      <c r="D759" s="8" t="s">
        <v>416</v>
      </c>
      <c r="E759" s="8" t="s">
        <v>47</v>
      </c>
      <c r="F759" s="23">
        <v>43244</v>
      </c>
      <c r="G759" s="8" t="s">
        <v>48</v>
      </c>
      <c r="H759" s="9" t="s">
        <v>77</v>
      </c>
      <c r="I759" s="10" t="s">
        <v>84</v>
      </c>
      <c r="J759" s="19">
        <v>15.2</v>
      </c>
      <c r="K759" s="12" t="s">
        <v>51</v>
      </c>
      <c r="L759" s="9" t="s">
        <v>1072</v>
      </c>
      <c r="M759" s="48"/>
      <c r="N759" s="25"/>
      <c r="Q759" s="24" t="s">
        <v>12</v>
      </c>
      <c r="R759" s="9"/>
      <c r="S759" s="9" t="s">
        <v>834</v>
      </c>
      <c r="T759" s="14"/>
      <c r="U759" s="14"/>
      <c r="V759" s="14"/>
      <c r="W759" s="14"/>
      <c r="X759" s="14"/>
      <c r="Y759" s="14"/>
      <c r="Z759" s="14"/>
      <c r="AA759" s="14"/>
      <c r="AB759" s="10">
        <v>765</v>
      </c>
      <c r="AC759" s="14"/>
      <c r="AD759" s="14"/>
      <c r="AE759" s="14"/>
      <c r="AF759" s="14"/>
      <c r="AG759" s="14"/>
      <c r="AH759" s="14"/>
      <c r="AI759" s="14"/>
      <c r="AJ759" s="10">
        <v>34843</v>
      </c>
      <c r="AK759" s="13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0">
        <v>2329</v>
      </c>
      <c r="AY759" s="14"/>
      <c r="AZ759" s="12">
        <f t="shared" si="22"/>
        <v>3</v>
      </c>
      <c r="BA759" s="12">
        <f t="shared" si="23"/>
        <v>2</v>
      </c>
    </row>
    <row r="760" spans="1:53" x14ac:dyDescent="0.2">
      <c r="A760" s="8" t="s">
        <v>437</v>
      </c>
      <c r="B760" s="8" t="s">
        <v>1064</v>
      </c>
      <c r="C760" s="8" t="s">
        <v>74</v>
      </c>
      <c r="D760" s="8" t="s">
        <v>416</v>
      </c>
      <c r="E760" s="8" t="s">
        <v>144</v>
      </c>
      <c r="F760" s="23">
        <v>43244</v>
      </c>
      <c r="G760" s="8" t="s">
        <v>48</v>
      </c>
      <c r="H760" s="9" t="s">
        <v>77</v>
      </c>
      <c r="I760" s="10" t="s">
        <v>84</v>
      </c>
      <c r="J760" s="19">
        <v>7.52</v>
      </c>
      <c r="K760" s="12" t="s">
        <v>51</v>
      </c>
      <c r="L760" s="9" t="s">
        <v>38</v>
      </c>
      <c r="M760" s="45"/>
      <c r="N760" s="26"/>
      <c r="Q760" s="24" t="s">
        <v>12</v>
      </c>
      <c r="R760" s="9"/>
      <c r="S760" s="9" t="s">
        <v>834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8">
        <v>15544</v>
      </c>
      <c r="AK760" s="13"/>
      <c r="AL760" s="14"/>
      <c r="AM760" s="14"/>
      <c r="AN760" s="14"/>
      <c r="AO760" s="14"/>
      <c r="AP760" s="14"/>
      <c r="AQ760" s="14"/>
      <c r="AR760" s="14"/>
      <c r="AS760" s="8">
        <v>158</v>
      </c>
      <c r="AT760" s="8"/>
      <c r="AU760" s="8"/>
      <c r="AV760" s="14"/>
      <c r="AW760" s="14"/>
      <c r="AX760" s="8">
        <v>27</v>
      </c>
      <c r="AY760" s="14"/>
      <c r="AZ760" s="12">
        <f t="shared" si="22"/>
        <v>3</v>
      </c>
      <c r="BA760" s="12">
        <f t="shared" si="23"/>
        <v>2</v>
      </c>
    </row>
    <row r="761" spans="1:53" x14ac:dyDescent="0.2">
      <c r="A761" s="8" t="s">
        <v>453</v>
      </c>
      <c r="B761" s="8" t="s">
        <v>1064</v>
      </c>
      <c r="C761" s="8" t="s">
        <v>74</v>
      </c>
      <c r="D761" s="8" t="s">
        <v>416</v>
      </c>
      <c r="E761" s="8" t="s">
        <v>64</v>
      </c>
      <c r="F761" s="23">
        <v>43244</v>
      </c>
      <c r="G761" s="8" t="s">
        <v>48</v>
      </c>
      <c r="H761" s="9" t="s">
        <v>77</v>
      </c>
      <c r="I761" s="10" t="s">
        <v>84</v>
      </c>
      <c r="J761" s="19">
        <v>10.199999999999999</v>
      </c>
      <c r="K761" s="12" t="s">
        <v>51</v>
      </c>
      <c r="L761" s="33" t="s">
        <v>30</v>
      </c>
      <c r="M761" s="9"/>
      <c r="N761" s="9"/>
      <c r="Q761" s="24" t="s">
        <v>12</v>
      </c>
      <c r="R761" s="24"/>
      <c r="S761" s="24" t="s">
        <v>43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8">
        <v>56660</v>
      </c>
      <c r="AK761" s="13">
        <v>15</v>
      </c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8">
        <v>1586</v>
      </c>
      <c r="AZ761" s="12">
        <f t="shared" si="22"/>
        <v>3</v>
      </c>
      <c r="BA761" s="12">
        <f t="shared" si="23"/>
        <v>2</v>
      </c>
    </row>
    <row r="762" spans="1:53" x14ac:dyDescent="0.2">
      <c r="A762" s="8" t="s">
        <v>744</v>
      </c>
      <c r="B762" s="8" t="s">
        <v>1068</v>
      </c>
      <c r="C762" s="12" t="s">
        <v>722</v>
      </c>
      <c r="D762" s="12" t="s">
        <v>146</v>
      </c>
      <c r="E762" s="12" t="s">
        <v>726</v>
      </c>
      <c r="F762" s="16">
        <v>43004</v>
      </c>
      <c r="G762" s="12" t="s">
        <v>48</v>
      </c>
      <c r="H762" s="17" t="s">
        <v>77</v>
      </c>
      <c r="I762" s="12" t="s">
        <v>84</v>
      </c>
      <c r="J762" s="19">
        <v>15</v>
      </c>
      <c r="K762" s="12" t="s">
        <v>51</v>
      </c>
      <c r="L762" s="15" t="s">
        <v>1072</v>
      </c>
      <c r="M762" s="15" t="s">
        <v>36</v>
      </c>
      <c r="N762" s="15"/>
      <c r="Q762" s="14"/>
      <c r="R762" s="14"/>
      <c r="S762" s="15" t="s">
        <v>834</v>
      </c>
      <c r="T762" s="14"/>
      <c r="U762" s="14"/>
      <c r="V762" s="14"/>
      <c r="W762" s="14"/>
      <c r="X762" s="14"/>
      <c r="Y762" s="14"/>
      <c r="Z762" s="14"/>
      <c r="AA762" s="14"/>
      <c r="AB762" s="13">
        <v>12389</v>
      </c>
      <c r="AC762" s="13"/>
      <c r="AD762" s="13"/>
      <c r="AE762" s="13"/>
      <c r="AF762" s="14"/>
      <c r="AG762" s="14"/>
      <c r="AH762" s="14"/>
      <c r="AI762" s="14"/>
      <c r="AJ762" s="14"/>
      <c r="AK762" s="13"/>
      <c r="AL762" s="14"/>
      <c r="AM762" s="14"/>
      <c r="AN762" s="14"/>
      <c r="AO762" s="14"/>
      <c r="AP762" s="14"/>
      <c r="AQ762" s="13">
        <v>193</v>
      </c>
      <c r="AR762" s="13"/>
      <c r="AS762" s="14"/>
      <c r="AT762" s="14"/>
      <c r="AU762" s="14"/>
      <c r="AV762" s="14"/>
      <c r="AW762" s="14"/>
      <c r="AX762" s="13">
        <v>36796</v>
      </c>
      <c r="AY762" s="14"/>
      <c r="AZ762" s="12">
        <f t="shared" si="22"/>
        <v>3</v>
      </c>
      <c r="BA762" s="12">
        <f t="shared" si="23"/>
        <v>2</v>
      </c>
    </row>
    <row r="763" spans="1:53" x14ac:dyDescent="0.2">
      <c r="A763" s="8" t="s">
        <v>747</v>
      </c>
      <c r="B763" s="8" t="s">
        <v>1068</v>
      </c>
      <c r="C763" s="12" t="s">
        <v>722</v>
      </c>
      <c r="D763" s="12" t="s">
        <v>146</v>
      </c>
      <c r="E763" s="12" t="s">
        <v>735</v>
      </c>
      <c r="F763" s="16">
        <v>43004</v>
      </c>
      <c r="G763" s="12" t="s">
        <v>48</v>
      </c>
      <c r="H763" s="17" t="s">
        <v>77</v>
      </c>
      <c r="I763" s="12" t="s">
        <v>84</v>
      </c>
      <c r="J763" s="19">
        <v>4.9800000000000004</v>
      </c>
      <c r="K763" s="12" t="s">
        <v>51</v>
      </c>
      <c r="L763" s="15" t="s">
        <v>1072</v>
      </c>
      <c r="M763" s="15" t="s">
        <v>36</v>
      </c>
      <c r="N763" s="15"/>
      <c r="Q763" s="14"/>
      <c r="R763" s="14"/>
      <c r="S763" s="15" t="s">
        <v>834</v>
      </c>
      <c r="T763" s="14"/>
      <c r="U763" s="14"/>
      <c r="V763" s="14"/>
      <c r="W763" s="14"/>
      <c r="X763" s="14"/>
      <c r="Y763" s="14"/>
      <c r="Z763" s="14"/>
      <c r="AA763" s="14"/>
      <c r="AB763" s="13">
        <v>176</v>
      </c>
      <c r="AC763" s="13"/>
      <c r="AD763" s="13"/>
      <c r="AE763" s="13"/>
      <c r="AF763" s="14"/>
      <c r="AG763" s="14"/>
      <c r="AH763" s="14"/>
      <c r="AI763" s="14"/>
      <c r="AJ763" s="14"/>
      <c r="AK763" s="13"/>
      <c r="AL763" s="14"/>
      <c r="AM763" s="14"/>
      <c r="AN763" s="14"/>
      <c r="AO763" s="14"/>
      <c r="AP763" s="14"/>
      <c r="AQ763" s="13">
        <v>14</v>
      </c>
      <c r="AR763" s="13"/>
      <c r="AS763" s="14"/>
      <c r="AT763" s="14"/>
      <c r="AU763" s="14"/>
      <c r="AV763" s="14"/>
      <c r="AW763" s="14"/>
      <c r="AX763" s="13">
        <v>6455</v>
      </c>
      <c r="AY763" s="14"/>
      <c r="AZ763" s="12">
        <f t="shared" si="22"/>
        <v>3</v>
      </c>
      <c r="BA763" s="12">
        <f t="shared" si="23"/>
        <v>2</v>
      </c>
    </row>
    <row r="764" spans="1:53" x14ac:dyDescent="0.2">
      <c r="A764" s="8" t="s">
        <v>757</v>
      </c>
      <c r="B764" s="8" t="s">
        <v>1068</v>
      </c>
      <c r="C764" s="12" t="s">
        <v>722</v>
      </c>
      <c r="D764" s="12" t="s">
        <v>146</v>
      </c>
      <c r="E764" s="12" t="s">
        <v>494</v>
      </c>
      <c r="F764" s="16">
        <v>43004</v>
      </c>
      <c r="G764" s="12" t="s">
        <v>68</v>
      </c>
      <c r="H764" s="17" t="s">
        <v>77</v>
      </c>
      <c r="I764" s="12" t="s">
        <v>84</v>
      </c>
      <c r="J764" s="19">
        <v>56.6</v>
      </c>
      <c r="K764" s="12" t="s">
        <v>51</v>
      </c>
      <c r="L764" s="15" t="s">
        <v>36</v>
      </c>
      <c r="M764" s="15"/>
      <c r="N764" s="13"/>
      <c r="Q764" s="15" t="s">
        <v>12</v>
      </c>
      <c r="R764" s="14"/>
      <c r="S764" s="15" t="s">
        <v>834</v>
      </c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3">
        <v>21041</v>
      </c>
      <c r="AK764" s="13"/>
      <c r="AL764" s="14"/>
      <c r="AM764" s="14"/>
      <c r="AN764" s="14"/>
      <c r="AO764" s="14"/>
      <c r="AP764" s="14"/>
      <c r="AQ764" s="13">
        <v>11633</v>
      </c>
      <c r="AR764" s="13"/>
      <c r="AS764" s="14"/>
      <c r="AT764" s="14"/>
      <c r="AU764" s="14"/>
      <c r="AV764" s="14"/>
      <c r="AW764" s="14"/>
      <c r="AX764" s="13">
        <v>53082</v>
      </c>
      <c r="AY764" s="14"/>
      <c r="AZ764" s="12">
        <f t="shared" si="22"/>
        <v>3</v>
      </c>
      <c r="BA764" s="12">
        <f t="shared" si="23"/>
        <v>2</v>
      </c>
    </row>
    <row r="765" spans="1:53" x14ac:dyDescent="0.2">
      <c r="A765" s="8" t="s">
        <v>758</v>
      </c>
      <c r="B765" s="8" t="s">
        <v>1068</v>
      </c>
      <c r="C765" s="12" t="s">
        <v>722</v>
      </c>
      <c r="D765" s="12" t="s">
        <v>146</v>
      </c>
      <c r="E765" s="12" t="s">
        <v>494</v>
      </c>
      <c r="F765" s="16">
        <v>43004</v>
      </c>
      <c r="G765" s="12" t="s">
        <v>68</v>
      </c>
      <c r="H765" s="17" t="s">
        <v>77</v>
      </c>
      <c r="I765" s="12" t="s">
        <v>84</v>
      </c>
      <c r="J765" s="19">
        <v>37</v>
      </c>
      <c r="K765" s="12" t="s">
        <v>51</v>
      </c>
      <c r="L765" s="15" t="s">
        <v>30</v>
      </c>
      <c r="M765" s="15"/>
      <c r="N765" s="13"/>
      <c r="Q765" s="15" t="s">
        <v>12</v>
      </c>
      <c r="R765" s="14"/>
      <c r="S765" s="15" t="s">
        <v>834</v>
      </c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3">
        <v>2217</v>
      </c>
      <c r="AK765" s="13">
        <v>12</v>
      </c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3">
        <v>69438</v>
      </c>
      <c r="AY765" s="14"/>
      <c r="AZ765" s="12">
        <f t="shared" si="22"/>
        <v>3</v>
      </c>
      <c r="BA765" s="12">
        <f t="shared" si="23"/>
        <v>2</v>
      </c>
    </row>
    <row r="766" spans="1:53" x14ac:dyDescent="0.2">
      <c r="A766" s="8" t="s">
        <v>761</v>
      </c>
      <c r="B766" s="8" t="s">
        <v>1068</v>
      </c>
      <c r="C766" s="12" t="s">
        <v>722</v>
      </c>
      <c r="D766" s="12" t="s">
        <v>146</v>
      </c>
      <c r="E766" s="12" t="s">
        <v>494</v>
      </c>
      <c r="F766" s="16">
        <v>43004</v>
      </c>
      <c r="G766" s="12" t="s">
        <v>68</v>
      </c>
      <c r="H766" s="17" t="s">
        <v>77</v>
      </c>
      <c r="I766" s="12" t="s">
        <v>84</v>
      </c>
      <c r="J766" s="19">
        <v>22</v>
      </c>
      <c r="K766" s="12" t="s">
        <v>51</v>
      </c>
      <c r="L766" s="15" t="s">
        <v>30</v>
      </c>
      <c r="M766" s="15"/>
      <c r="N766" s="13"/>
      <c r="Q766" s="15" t="s">
        <v>12</v>
      </c>
      <c r="R766" s="14"/>
      <c r="S766" s="15" t="s">
        <v>834</v>
      </c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3">
        <v>1277</v>
      </c>
      <c r="AK766" s="13">
        <v>19</v>
      </c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3">
        <v>68041</v>
      </c>
      <c r="AY766" s="14"/>
      <c r="AZ766" s="12">
        <f t="shared" si="22"/>
        <v>3</v>
      </c>
      <c r="BA766" s="12">
        <f t="shared" si="23"/>
        <v>2</v>
      </c>
    </row>
    <row r="767" spans="1:53" x14ac:dyDescent="0.2">
      <c r="A767" s="8" t="s">
        <v>762</v>
      </c>
      <c r="B767" s="8" t="s">
        <v>1068</v>
      </c>
      <c r="C767" s="12" t="s">
        <v>722</v>
      </c>
      <c r="D767" s="12" t="s">
        <v>146</v>
      </c>
      <c r="E767" s="12" t="s">
        <v>494</v>
      </c>
      <c r="F767" s="16">
        <v>43004</v>
      </c>
      <c r="G767" s="12" t="s">
        <v>68</v>
      </c>
      <c r="H767" s="17" t="s">
        <v>77</v>
      </c>
      <c r="I767" s="12" t="s">
        <v>84</v>
      </c>
      <c r="J767" s="19">
        <v>38</v>
      </c>
      <c r="K767" s="12" t="s">
        <v>51</v>
      </c>
      <c r="L767" s="15" t="s">
        <v>30</v>
      </c>
      <c r="M767" s="15"/>
      <c r="N767" s="13"/>
      <c r="Q767" s="15" t="s">
        <v>12</v>
      </c>
      <c r="R767" s="14"/>
      <c r="S767" s="15" t="s">
        <v>834</v>
      </c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3">
        <v>24291</v>
      </c>
      <c r="AK767" s="13">
        <v>10</v>
      </c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3">
        <v>62722</v>
      </c>
      <c r="AY767" s="14"/>
      <c r="AZ767" s="12">
        <f t="shared" si="22"/>
        <v>3</v>
      </c>
      <c r="BA767" s="12">
        <f t="shared" si="23"/>
        <v>2</v>
      </c>
    </row>
    <row r="768" spans="1:53" x14ac:dyDescent="0.2">
      <c r="A768" s="8" t="s">
        <v>768</v>
      </c>
      <c r="B768" s="8" t="s">
        <v>1068</v>
      </c>
      <c r="C768" s="8" t="s">
        <v>722</v>
      </c>
      <c r="D768" s="8" t="s">
        <v>162</v>
      </c>
      <c r="E768" s="8" t="s">
        <v>47</v>
      </c>
      <c r="F768" s="23">
        <v>43325</v>
      </c>
      <c r="G768" s="8" t="s">
        <v>48</v>
      </c>
      <c r="H768" s="9" t="s">
        <v>77</v>
      </c>
      <c r="I768" s="8" t="s">
        <v>84</v>
      </c>
      <c r="J768" s="19">
        <v>12.7</v>
      </c>
      <c r="K768" s="12" t="s">
        <v>51</v>
      </c>
      <c r="L768" s="9" t="s">
        <v>38</v>
      </c>
      <c r="M768" s="9"/>
      <c r="N768" s="9"/>
      <c r="Q768" s="24" t="s">
        <v>12</v>
      </c>
      <c r="R768" s="24"/>
      <c r="S768" s="9" t="s">
        <v>834</v>
      </c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8">
        <v>36590</v>
      </c>
      <c r="AK768" s="13"/>
      <c r="AL768" s="14"/>
      <c r="AM768" s="14"/>
      <c r="AN768" s="14"/>
      <c r="AO768" s="14"/>
      <c r="AP768" s="14"/>
      <c r="AQ768" s="14"/>
      <c r="AR768" s="14"/>
      <c r="AS768" s="8">
        <v>1457</v>
      </c>
      <c r="AT768" s="8"/>
      <c r="AU768" s="8"/>
      <c r="AV768" s="14"/>
      <c r="AW768" s="14"/>
      <c r="AX768" s="8">
        <v>2959</v>
      </c>
      <c r="AY768" s="14"/>
      <c r="AZ768" s="12">
        <f t="shared" si="22"/>
        <v>3</v>
      </c>
      <c r="BA768" s="12">
        <f t="shared" si="23"/>
        <v>2</v>
      </c>
    </row>
    <row r="769" spans="1:53" x14ac:dyDescent="0.2">
      <c r="A769" s="8" t="s">
        <v>750</v>
      </c>
      <c r="B769" s="8" t="s">
        <v>1068</v>
      </c>
      <c r="C769" s="12" t="s">
        <v>722</v>
      </c>
      <c r="D769" s="12" t="s">
        <v>146</v>
      </c>
      <c r="E769" s="12" t="s">
        <v>735</v>
      </c>
      <c r="F769" s="16">
        <v>43004</v>
      </c>
      <c r="G769" s="12" t="s">
        <v>48</v>
      </c>
      <c r="H769" s="17" t="s">
        <v>56</v>
      </c>
      <c r="I769" s="12" t="s">
        <v>50</v>
      </c>
      <c r="J769" s="19">
        <v>58.3</v>
      </c>
      <c r="K769" s="12" t="s">
        <v>51</v>
      </c>
      <c r="L769" s="15"/>
      <c r="M769" s="15"/>
      <c r="N769" s="13"/>
      <c r="Q769" s="15" t="s">
        <v>12</v>
      </c>
      <c r="R769" s="15" t="s">
        <v>28</v>
      </c>
      <c r="S769" s="15" t="s">
        <v>834</v>
      </c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3">
        <v>686</v>
      </c>
      <c r="AG769" s="13"/>
      <c r="AH769" s="14"/>
      <c r="AI769" s="14"/>
      <c r="AJ769" s="13">
        <v>262</v>
      </c>
      <c r="AK769" s="13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3">
        <v>820</v>
      </c>
      <c r="AY769" s="14"/>
      <c r="AZ769" s="12">
        <f t="shared" si="22"/>
        <v>3</v>
      </c>
      <c r="BA769" s="12">
        <f t="shared" si="23"/>
        <v>2</v>
      </c>
    </row>
    <row r="770" spans="1:53" x14ac:dyDescent="0.2">
      <c r="A770" s="8" t="s">
        <v>840</v>
      </c>
      <c r="B770" s="8" t="s">
        <v>1065</v>
      </c>
      <c r="C770" s="8" t="s">
        <v>498</v>
      </c>
      <c r="D770" s="8" t="s">
        <v>512</v>
      </c>
      <c r="E770" s="8" t="s">
        <v>67</v>
      </c>
      <c r="F770" s="23">
        <v>43266</v>
      </c>
      <c r="G770" s="8" t="s">
        <v>68</v>
      </c>
      <c r="H770" s="9" t="s">
        <v>77</v>
      </c>
      <c r="I770" s="8" t="s">
        <v>50</v>
      </c>
      <c r="J770" s="8">
        <v>120</v>
      </c>
      <c r="K770" s="12" t="s">
        <v>51</v>
      </c>
      <c r="L770" s="49"/>
      <c r="M770" s="49"/>
      <c r="N770" s="34"/>
      <c r="O770" s="34"/>
      <c r="P770" s="34"/>
      <c r="Q770" s="33" t="s">
        <v>12</v>
      </c>
      <c r="R770" s="33" t="s">
        <v>13</v>
      </c>
      <c r="S770" s="33" t="s">
        <v>834</v>
      </c>
      <c r="T770" s="34"/>
      <c r="U770" s="34"/>
      <c r="V770" s="34"/>
      <c r="W770" s="34"/>
      <c r="X770" s="34"/>
      <c r="Y770" s="34"/>
      <c r="Z770" s="34"/>
      <c r="AA770" s="34"/>
      <c r="AB770" s="34"/>
      <c r="AD770" s="34"/>
      <c r="AE770" s="34"/>
      <c r="AF770" s="34"/>
      <c r="AH770" s="35">
        <v>17</v>
      </c>
      <c r="AI770" s="34"/>
      <c r="AJ770" s="35">
        <v>26</v>
      </c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X770" s="35">
        <v>87523</v>
      </c>
      <c r="AZ770" s="12">
        <f t="shared" ref="AZ770:AZ833" si="24">COUNT(T770:AY770)</f>
        <v>3</v>
      </c>
      <c r="BA770" s="12">
        <f t="shared" ref="BA770:BA833" si="25">COUNT(T770:AW770)</f>
        <v>2</v>
      </c>
    </row>
    <row r="771" spans="1:53" x14ac:dyDescent="0.2">
      <c r="A771" s="8" t="s">
        <v>854</v>
      </c>
      <c r="B771" s="8" t="s">
        <v>1065</v>
      </c>
      <c r="C771" s="8" t="s">
        <v>498</v>
      </c>
      <c r="D771" s="8" t="s">
        <v>72</v>
      </c>
      <c r="E771" s="8" t="s">
        <v>67</v>
      </c>
      <c r="F771" s="23">
        <v>43263</v>
      </c>
      <c r="G771" s="8" t="s">
        <v>68</v>
      </c>
      <c r="H771" s="9" t="s">
        <v>77</v>
      </c>
      <c r="I771" s="8" t="s">
        <v>50</v>
      </c>
      <c r="J771" s="8">
        <v>153.80000000000001</v>
      </c>
      <c r="K771" s="12" t="s">
        <v>51</v>
      </c>
      <c r="L771" s="33" t="s">
        <v>30</v>
      </c>
      <c r="M771" s="33" t="s">
        <v>35</v>
      </c>
      <c r="N771" s="33"/>
      <c r="O771" s="33"/>
      <c r="P771" s="33"/>
      <c r="Q771" s="34"/>
      <c r="R771" s="34"/>
      <c r="S771" s="33" t="s">
        <v>834</v>
      </c>
      <c r="T771" s="34"/>
      <c r="U771" s="34"/>
      <c r="V771" s="34"/>
      <c r="W771" s="34"/>
      <c r="X771" s="34"/>
      <c r="Y771" s="34"/>
      <c r="Z771" s="34"/>
      <c r="AA771" s="34"/>
      <c r="AB771" s="34"/>
      <c r="AD771" s="34"/>
      <c r="AE771" s="34"/>
      <c r="AF771" s="34"/>
      <c r="AH771" s="34"/>
      <c r="AI771" s="34"/>
      <c r="AJ771" s="34"/>
      <c r="AK771" s="35">
        <v>170</v>
      </c>
      <c r="AL771" s="35"/>
      <c r="AM771" s="34"/>
      <c r="AN771" s="34"/>
      <c r="AO771" s="34"/>
      <c r="AP771" s="35">
        <v>46837</v>
      </c>
      <c r="AQ771" s="34"/>
      <c r="AR771" s="34"/>
      <c r="AS771" s="34"/>
      <c r="AT771" s="34"/>
      <c r="AU771" s="34"/>
      <c r="AV771" s="34"/>
      <c r="AX771" s="35">
        <v>106431</v>
      </c>
      <c r="AZ771" s="12">
        <f t="shared" si="24"/>
        <v>3</v>
      </c>
      <c r="BA771" s="12">
        <f t="shared" si="25"/>
        <v>2</v>
      </c>
    </row>
    <row r="772" spans="1:53" x14ac:dyDescent="0.2">
      <c r="A772" s="8" t="s">
        <v>871</v>
      </c>
      <c r="B772" s="8" t="s">
        <v>1065</v>
      </c>
      <c r="C772" s="8" t="s">
        <v>498</v>
      </c>
      <c r="D772" s="8" t="s">
        <v>384</v>
      </c>
      <c r="E772" s="8" t="s">
        <v>53</v>
      </c>
      <c r="F772" s="23">
        <v>43266</v>
      </c>
      <c r="G772" s="8" t="s">
        <v>48</v>
      </c>
      <c r="H772" s="9" t="s">
        <v>77</v>
      </c>
      <c r="I772" s="8" t="s">
        <v>50</v>
      </c>
      <c r="J772" s="8">
        <v>134</v>
      </c>
      <c r="K772" s="12" t="s">
        <v>51</v>
      </c>
      <c r="L772" s="33" t="s">
        <v>35</v>
      </c>
      <c r="M772" s="49"/>
      <c r="N772" s="34"/>
      <c r="O772" s="34"/>
      <c r="P772" s="34"/>
      <c r="Q772" s="34"/>
      <c r="R772" s="33" t="s">
        <v>13</v>
      </c>
      <c r="S772" s="33" t="s">
        <v>834</v>
      </c>
      <c r="T772" s="34"/>
      <c r="U772" s="34"/>
      <c r="V772" s="34"/>
      <c r="W772" s="34"/>
      <c r="X772" s="34"/>
      <c r="Y772" s="34"/>
      <c r="Z772" s="34"/>
      <c r="AA772" s="34"/>
      <c r="AB772" s="34"/>
      <c r="AD772" s="34"/>
      <c r="AE772" s="34"/>
      <c r="AF772" s="34"/>
      <c r="AH772" s="35">
        <v>10</v>
      </c>
      <c r="AI772" s="34"/>
      <c r="AJ772" s="34"/>
      <c r="AK772" s="34"/>
      <c r="AL772" s="34"/>
      <c r="AM772" s="34"/>
      <c r="AN772" s="34"/>
      <c r="AO772" s="34"/>
      <c r="AP772" s="35">
        <v>27</v>
      </c>
      <c r="AQ772" s="34"/>
      <c r="AR772" s="34"/>
      <c r="AS772" s="34"/>
      <c r="AT772" s="34"/>
      <c r="AU772" s="34"/>
      <c r="AV772" s="34"/>
      <c r="AX772" s="35">
        <v>79520</v>
      </c>
      <c r="AZ772" s="12">
        <f t="shared" si="24"/>
        <v>3</v>
      </c>
      <c r="BA772" s="12">
        <f t="shared" si="25"/>
        <v>2</v>
      </c>
    </row>
    <row r="773" spans="1:53" x14ac:dyDescent="0.2">
      <c r="A773" s="8" t="s">
        <v>875</v>
      </c>
      <c r="B773" s="8" t="s">
        <v>1065</v>
      </c>
      <c r="C773" s="8" t="s">
        <v>498</v>
      </c>
      <c r="D773" s="8" t="s">
        <v>494</v>
      </c>
      <c r="E773" s="8" t="s">
        <v>67</v>
      </c>
      <c r="F773" s="23">
        <v>43264</v>
      </c>
      <c r="G773" s="8" t="s">
        <v>68</v>
      </c>
      <c r="H773" s="9" t="s">
        <v>77</v>
      </c>
      <c r="I773" s="8" t="s">
        <v>50</v>
      </c>
      <c r="J773" s="20">
        <v>42.9</v>
      </c>
      <c r="K773" s="12" t="s">
        <v>51</v>
      </c>
      <c r="L773" s="33" t="s">
        <v>30</v>
      </c>
      <c r="M773" s="49"/>
      <c r="N773" s="34"/>
      <c r="O773" s="34"/>
      <c r="P773" s="34"/>
      <c r="Q773" s="33" t="s">
        <v>12</v>
      </c>
      <c r="R773" s="34"/>
      <c r="S773" s="33" t="s">
        <v>834</v>
      </c>
      <c r="T773" s="34"/>
      <c r="U773" s="34"/>
      <c r="V773" s="34"/>
      <c r="W773" s="34"/>
      <c r="X773" s="34"/>
      <c r="Y773" s="34"/>
      <c r="Z773" s="34"/>
      <c r="AA773" s="34"/>
      <c r="AB773" s="34"/>
      <c r="AD773" s="34"/>
      <c r="AE773" s="34"/>
      <c r="AF773" s="34"/>
      <c r="AH773" s="34"/>
      <c r="AI773" s="34"/>
      <c r="AJ773" s="35">
        <v>137881</v>
      </c>
      <c r="AK773" s="35">
        <v>17</v>
      </c>
      <c r="AL773" s="35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X773" s="35">
        <v>59807</v>
      </c>
      <c r="AZ773" s="12">
        <f t="shared" si="24"/>
        <v>3</v>
      </c>
      <c r="BA773" s="12">
        <f t="shared" si="25"/>
        <v>2</v>
      </c>
    </row>
    <row r="774" spans="1:53" x14ac:dyDescent="0.2">
      <c r="A774" s="8" t="s">
        <v>879</v>
      </c>
      <c r="B774" s="8" t="s">
        <v>1065</v>
      </c>
      <c r="C774" s="20" t="s">
        <v>498</v>
      </c>
      <c r="D774" s="8" t="s">
        <v>494</v>
      </c>
      <c r="E774" s="8" t="s">
        <v>67</v>
      </c>
      <c r="F774" s="23">
        <v>43266</v>
      </c>
      <c r="G774" s="8" t="s">
        <v>68</v>
      </c>
      <c r="H774" s="9" t="s">
        <v>77</v>
      </c>
      <c r="I774" s="8" t="s">
        <v>50</v>
      </c>
      <c r="J774" s="8">
        <v>120</v>
      </c>
      <c r="K774" s="12" t="s">
        <v>51</v>
      </c>
      <c r="L774" s="33" t="s">
        <v>34</v>
      </c>
      <c r="M774" s="49"/>
      <c r="N774" s="34"/>
      <c r="O774" s="34"/>
      <c r="P774" s="34"/>
      <c r="Q774" s="33" t="s">
        <v>12</v>
      </c>
      <c r="R774" s="34"/>
      <c r="S774" s="33" t="s">
        <v>834</v>
      </c>
      <c r="T774" s="34"/>
      <c r="U774" s="34"/>
      <c r="V774" s="34"/>
      <c r="W774" s="34"/>
      <c r="X774" s="34"/>
      <c r="Y774" s="34"/>
      <c r="Z774" s="34"/>
      <c r="AA774" s="34"/>
      <c r="AB774" s="34"/>
      <c r="AD774" s="34"/>
      <c r="AE774" s="34"/>
      <c r="AF774" s="34"/>
      <c r="AH774" s="34"/>
      <c r="AI774" s="34"/>
      <c r="AJ774" s="35">
        <v>116012</v>
      </c>
      <c r="AK774" s="34"/>
      <c r="AL774" s="34"/>
      <c r="AM774" s="34"/>
      <c r="AN774" s="34"/>
      <c r="AO774" s="35">
        <v>12</v>
      </c>
      <c r="AP774" s="34"/>
      <c r="AQ774" s="34"/>
      <c r="AR774" s="34"/>
      <c r="AS774" s="34"/>
      <c r="AT774" s="34"/>
      <c r="AU774" s="34"/>
      <c r="AV774" s="34"/>
      <c r="AX774" s="35">
        <v>19457</v>
      </c>
      <c r="AZ774" s="12">
        <f t="shared" si="24"/>
        <v>3</v>
      </c>
      <c r="BA774" s="12">
        <f t="shared" si="25"/>
        <v>2</v>
      </c>
    </row>
    <row r="775" spans="1:53" x14ac:dyDescent="0.2">
      <c r="A775" s="8" t="s">
        <v>849</v>
      </c>
      <c r="B775" s="8" t="s">
        <v>1065</v>
      </c>
      <c r="C775" s="8" t="s">
        <v>498</v>
      </c>
      <c r="D775" s="8" t="s">
        <v>72</v>
      </c>
      <c r="E775" s="8" t="s">
        <v>64</v>
      </c>
      <c r="F775" s="23">
        <v>43263</v>
      </c>
      <c r="G775" s="8" t="s">
        <v>48</v>
      </c>
      <c r="H775" s="9" t="s">
        <v>77</v>
      </c>
      <c r="I775" s="8" t="s">
        <v>50</v>
      </c>
      <c r="J775" s="8">
        <v>90.5</v>
      </c>
      <c r="K775" s="12" t="s">
        <v>51</v>
      </c>
      <c r="L775" s="33" t="s">
        <v>30</v>
      </c>
      <c r="M775" s="33" t="s">
        <v>34</v>
      </c>
      <c r="N775" s="33"/>
      <c r="O775" s="33"/>
      <c r="P775" s="33"/>
      <c r="Q775" s="33" t="s">
        <v>12</v>
      </c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D775" s="34"/>
      <c r="AE775" s="34"/>
      <c r="AF775" s="34"/>
      <c r="AH775" s="34"/>
      <c r="AI775" s="34"/>
      <c r="AJ775" s="35">
        <v>146016</v>
      </c>
      <c r="AK775" s="35">
        <v>11</v>
      </c>
      <c r="AL775" s="35"/>
      <c r="AM775" s="34"/>
      <c r="AN775" s="34"/>
      <c r="AO775" s="35">
        <v>10</v>
      </c>
      <c r="AP775" s="34"/>
      <c r="AQ775" s="34"/>
      <c r="AR775" s="34"/>
      <c r="AS775" s="34"/>
      <c r="AT775" s="34"/>
      <c r="AU775" s="34"/>
      <c r="AV775" s="34"/>
      <c r="AX775" s="34"/>
      <c r="AZ775" s="12">
        <f t="shared" si="24"/>
        <v>3</v>
      </c>
      <c r="BA775" s="12">
        <f t="shared" si="25"/>
        <v>3</v>
      </c>
    </row>
    <row r="776" spans="1:53" x14ac:dyDescent="0.2">
      <c r="A776" s="8" t="s">
        <v>509</v>
      </c>
      <c r="B776" s="8" t="s">
        <v>1065</v>
      </c>
      <c r="C776" s="12" t="s">
        <v>498</v>
      </c>
      <c r="D776" s="12" t="s">
        <v>58</v>
      </c>
      <c r="E776" s="12" t="s">
        <v>494</v>
      </c>
      <c r="F776" s="16">
        <v>42964</v>
      </c>
      <c r="G776" s="12" t="s">
        <v>82</v>
      </c>
      <c r="H776" s="17" t="s">
        <v>77</v>
      </c>
      <c r="I776" s="12" t="s">
        <v>84</v>
      </c>
      <c r="J776" s="19">
        <v>10.199999999999999</v>
      </c>
      <c r="K776" s="12" t="s">
        <v>51</v>
      </c>
      <c r="L776" s="15" t="s">
        <v>36</v>
      </c>
      <c r="M776" s="15"/>
      <c r="N776" s="15"/>
      <c r="Q776" s="15" t="s">
        <v>12</v>
      </c>
      <c r="R776" s="14"/>
      <c r="S776" s="15" t="s">
        <v>834</v>
      </c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3">
        <v>53744</v>
      </c>
      <c r="AK776" s="13"/>
      <c r="AL776" s="14"/>
      <c r="AM776" s="14"/>
      <c r="AN776" s="14"/>
      <c r="AO776" s="14"/>
      <c r="AP776" s="14"/>
      <c r="AQ776" s="13">
        <v>1975</v>
      </c>
      <c r="AR776" s="13"/>
      <c r="AS776" s="14"/>
      <c r="AT776" s="14"/>
      <c r="AU776" s="14"/>
      <c r="AV776" s="14"/>
      <c r="AW776" s="14"/>
      <c r="AX776" s="13">
        <v>1412</v>
      </c>
      <c r="AY776" s="14"/>
      <c r="AZ776" s="12">
        <f t="shared" si="24"/>
        <v>3</v>
      </c>
      <c r="BA776" s="12">
        <f t="shared" si="25"/>
        <v>2</v>
      </c>
    </row>
    <row r="777" spans="1:53" x14ac:dyDescent="0.2">
      <c r="A777" s="10" t="s">
        <v>519</v>
      </c>
      <c r="B777" s="8" t="s">
        <v>1065</v>
      </c>
      <c r="C777" s="12" t="s">
        <v>498</v>
      </c>
      <c r="D777" s="12" t="s">
        <v>165</v>
      </c>
      <c r="E777" s="12" t="s">
        <v>76</v>
      </c>
      <c r="F777" s="16">
        <v>42964</v>
      </c>
      <c r="G777" s="12" t="s">
        <v>48</v>
      </c>
      <c r="H777" s="17" t="s">
        <v>77</v>
      </c>
      <c r="I777" s="12" t="s">
        <v>84</v>
      </c>
      <c r="J777" s="19">
        <v>8.5</v>
      </c>
      <c r="K777" s="12" t="s">
        <v>51</v>
      </c>
      <c r="L777" s="15" t="s">
        <v>1072</v>
      </c>
      <c r="M777" s="15"/>
      <c r="N777" s="15"/>
      <c r="Q777" s="15" t="s">
        <v>12</v>
      </c>
      <c r="R777" s="14"/>
      <c r="S777" s="15" t="s">
        <v>834</v>
      </c>
      <c r="T777" s="14"/>
      <c r="U777" s="14"/>
      <c r="V777" s="14"/>
      <c r="W777" s="14"/>
      <c r="X777" s="14"/>
      <c r="Y777" s="14"/>
      <c r="Z777" s="14"/>
      <c r="AA777" s="14"/>
      <c r="AB777" s="13">
        <v>3064</v>
      </c>
      <c r="AC777" s="13"/>
      <c r="AD777" s="13"/>
      <c r="AE777" s="13"/>
      <c r="AF777" s="14"/>
      <c r="AG777" s="14"/>
      <c r="AH777" s="14"/>
      <c r="AI777" s="14"/>
      <c r="AJ777" s="13">
        <v>73237</v>
      </c>
      <c r="AK777" s="13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3">
        <v>343</v>
      </c>
      <c r="AY777" s="14"/>
      <c r="AZ777" s="12">
        <f t="shared" si="24"/>
        <v>3</v>
      </c>
      <c r="BA777" s="12">
        <f t="shared" si="25"/>
        <v>2</v>
      </c>
    </row>
    <row r="778" spans="1:53" x14ac:dyDescent="0.2">
      <c r="A778" s="8" t="s">
        <v>532</v>
      </c>
      <c r="B778" s="8" t="s">
        <v>1065</v>
      </c>
      <c r="C778" s="12" t="s">
        <v>498</v>
      </c>
      <c r="D778" s="12" t="s">
        <v>165</v>
      </c>
      <c r="E778" s="12" t="s">
        <v>60</v>
      </c>
      <c r="F778" s="16">
        <v>42964</v>
      </c>
      <c r="G778" s="12" t="s">
        <v>48</v>
      </c>
      <c r="H778" s="17" t="s">
        <v>77</v>
      </c>
      <c r="I778" s="12" t="s">
        <v>84</v>
      </c>
      <c r="J778" s="19">
        <v>7.33</v>
      </c>
      <c r="K778" s="12" t="s">
        <v>51</v>
      </c>
      <c r="L778" s="15" t="s">
        <v>1072</v>
      </c>
      <c r="M778" s="15"/>
      <c r="N778" s="13"/>
      <c r="Q778" s="15" t="s">
        <v>12</v>
      </c>
      <c r="R778" s="14"/>
      <c r="S778" s="15" t="s">
        <v>834</v>
      </c>
      <c r="T778" s="14"/>
      <c r="U778" s="14"/>
      <c r="V778" s="14"/>
      <c r="W778" s="14"/>
      <c r="X778" s="14"/>
      <c r="Y778" s="14"/>
      <c r="Z778" s="14"/>
      <c r="AA778" s="14"/>
      <c r="AB778" s="13">
        <v>245</v>
      </c>
      <c r="AC778" s="13"/>
      <c r="AD778" s="13"/>
      <c r="AE778" s="13"/>
      <c r="AF778" s="14"/>
      <c r="AG778" s="14"/>
      <c r="AH778" s="14"/>
      <c r="AI778" s="14"/>
      <c r="AJ778" s="13">
        <v>56230</v>
      </c>
      <c r="AK778" s="13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3">
        <v>262</v>
      </c>
      <c r="AY778" s="14"/>
      <c r="AZ778" s="12">
        <f t="shared" si="24"/>
        <v>3</v>
      </c>
      <c r="BA778" s="12">
        <f t="shared" si="25"/>
        <v>2</v>
      </c>
    </row>
    <row r="779" spans="1:53" x14ac:dyDescent="0.2">
      <c r="A779" s="8" t="s">
        <v>533</v>
      </c>
      <c r="B779" s="8" t="s">
        <v>1065</v>
      </c>
      <c r="C779" s="12" t="s">
        <v>498</v>
      </c>
      <c r="D779" s="12" t="s">
        <v>165</v>
      </c>
      <c r="E779" s="12" t="s">
        <v>60</v>
      </c>
      <c r="F779" s="16">
        <v>42964</v>
      </c>
      <c r="G779" s="12" t="s">
        <v>48</v>
      </c>
      <c r="H779" s="17" t="s">
        <v>77</v>
      </c>
      <c r="I779" s="12" t="s">
        <v>84</v>
      </c>
      <c r="J779" s="19">
        <v>9.33</v>
      </c>
      <c r="K779" s="12" t="s">
        <v>51</v>
      </c>
      <c r="L779" s="15" t="s">
        <v>38</v>
      </c>
      <c r="M779" s="15"/>
      <c r="N779" s="13"/>
      <c r="Q779" s="15" t="s">
        <v>12</v>
      </c>
      <c r="R779" s="14"/>
      <c r="S779" s="15" t="s">
        <v>834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3">
        <v>45121</v>
      </c>
      <c r="AK779" s="13"/>
      <c r="AL779" s="14"/>
      <c r="AM779" s="14"/>
      <c r="AN779" s="14"/>
      <c r="AO779" s="14"/>
      <c r="AP779" s="14"/>
      <c r="AQ779" s="14"/>
      <c r="AR779" s="14"/>
      <c r="AS779" s="13">
        <v>6762</v>
      </c>
      <c r="AT779" s="14"/>
      <c r="AU779" s="14"/>
      <c r="AV779" s="14"/>
      <c r="AW779" s="14"/>
      <c r="AX779" s="13">
        <v>515</v>
      </c>
      <c r="AY779" s="14"/>
      <c r="AZ779" s="12">
        <f t="shared" si="24"/>
        <v>3</v>
      </c>
      <c r="BA779" s="12">
        <f t="shared" si="25"/>
        <v>2</v>
      </c>
    </row>
    <row r="780" spans="1:53" x14ac:dyDescent="0.2">
      <c r="A780" s="8" t="s">
        <v>536</v>
      </c>
      <c r="B780" s="8" t="s">
        <v>1065</v>
      </c>
      <c r="C780" s="12" t="s">
        <v>498</v>
      </c>
      <c r="D780" s="12" t="s">
        <v>165</v>
      </c>
      <c r="E780" s="12" t="s">
        <v>60</v>
      </c>
      <c r="F780" s="16">
        <v>42964</v>
      </c>
      <c r="G780" s="12" t="s">
        <v>48</v>
      </c>
      <c r="H780" s="17" t="s">
        <v>77</v>
      </c>
      <c r="I780" s="12" t="s">
        <v>84</v>
      </c>
      <c r="J780" s="19">
        <v>8.83</v>
      </c>
      <c r="K780" s="12" t="s">
        <v>51</v>
      </c>
      <c r="L780" s="15" t="s">
        <v>38</v>
      </c>
      <c r="M780" s="15"/>
      <c r="N780" s="13"/>
      <c r="Q780" s="15" t="s">
        <v>12</v>
      </c>
      <c r="R780" s="14"/>
      <c r="S780" s="15" t="s">
        <v>834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3">
        <v>43192</v>
      </c>
      <c r="AK780" s="13"/>
      <c r="AL780" s="14"/>
      <c r="AM780" s="14"/>
      <c r="AN780" s="14"/>
      <c r="AO780" s="14"/>
      <c r="AP780" s="14"/>
      <c r="AQ780" s="14"/>
      <c r="AR780" s="14"/>
      <c r="AS780" s="13">
        <v>5835</v>
      </c>
      <c r="AT780" s="14"/>
      <c r="AU780" s="14"/>
      <c r="AV780" s="14"/>
      <c r="AW780" s="14"/>
      <c r="AX780" s="13">
        <v>1159</v>
      </c>
      <c r="AY780" s="14"/>
      <c r="AZ780" s="12">
        <f t="shared" si="24"/>
        <v>3</v>
      </c>
      <c r="BA780" s="12">
        <f t="shared" si="25"/>
        <v>2</v>
      </c>
    </row>
    <row r="781" spans="1:53" x14ac:dyDescent="0.2">
      <c r="A781" s="8" t="s">
        <v>537</v>
      </c>
      <c r="B781" s="8" t="s">
        <v>1065</v>
      </c>
      <c r="C781" s="12" t="s">
        <v>498</v>
      </c>
      <c r="D781" s="12" t="s">
        <v>165</v>
      </c>
      <c r="E781" s="12" t="s">
        <v>60</v>
      </c>
      <c r="F781" s="16">
        <v>42964</v>
      </c>
      <c r="G781" s="12" t="s">
        <v>48</v>
      </c>
      <c r="H781" s="17" t="s">
        <v>77</v>
      </c>
      <c r="I781" s="12" t="s">
        <v>84</v>
      </c>
      <c r="J781" s="19">
        <v>10.1</v>
      </c>
      <c r="K781" s="12" t="s">
        <v>51</v>
      </c>
      <c r="L781" s="15" t="s">
        <v>38</v>
      </c>
      <c r="M781" s="15"/>
      <c r="N781" s="13"/>
      <c r="Q781" s="15" t="s">
        <v>12</v>
      </c>
      <c r="R781" s="14"/>
      <c r="S781" s="15" t="s">
        <v>834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3">
        <v>63901</v>
      </c>
      <c r="AK781" s="13"/>
      <c r="AL781" s="14"/>
      <c r="AM781" s="14"/>
      <c r="AN781" s="14"/>
      <c r="AO781" s="14"/>
      <c r="AP781" s="14"/>
      <c r="AQ781" s="14"/>
      <c r="AR781" s="14"/>
      <c r="AS781" s="13">
        <v>1531</v>
      </c>
      <c r="AT781" s="14"/>
      <c r="AU781" s="14"/>
      <c r="AV781" s="14"/>
      <c r="AW781" s="14"/>
      <c r="AX781" s="13">
        <v>6365</v>
      </c>
      <c r="AY781" s="14"/>
      <c r="AZ781" s="12">
        <f t="shared" si="24"/>
        <v>3</v>
      </c>
      <c r="BA781" s="12">
        <f t="shared" si="25"/>
        <v>2</v>
      </c>
    </row>
    <row r="782" spans="1:53" x14ac:dyDescent="0.2">
      <c r="A782" s="8" t="s">
        <v>538</v>
      </c>
      <c r="B782" s="8" t="s">
        <v>1065</v>
      </c>
      <c r="C782" s="12" t="s">
        <v>498</v>
      </c>
      <c r="D782" s="12" t="s">
        <v>165</v>
      </c>
      <c r="E782" s="12" t="s">
        <v>60</v>
      </c>
      <c r="F782" s="16">
        <v>42964</v>
      </c>
      <c r="G782" s="12" t="s">
        <v>48</v>
      </c>
      <c r="H782" s="17" t="s">
        <v>77</v>
      </c>
      <c r="I782" s="12" t="s">
        <v>84</v>
      </c>
      <c r="J782" s="19">
        <v>16.100000000000001</v>
      </c>
      <c r="K782" s="12" t="s">
        <v>51</v>
      </c>
      <c r="L782" s="15" t="s">
        <v>15</v>
      </c>
      <c r="M782" s="15"/>
      <c r="N782" s="15"/>
      <c r="Q782" s="15" t="s">
        <v>12</v>
      </c>
      <c r="R782" s="14"/>
      <c r="S782" s="15" t="s">
        <v>834</v>
      </c>
      <c r="T782" s="13">
        <v>31768</v>
      </c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3">
        <v>45227</v>
      </c>
      <c r="AK782" s="13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3">
        <v>3511</v>
      </c>
      <c r="AY782" s="14"/>
      <c r="AZ782" s="12">
        <f t="shared" si="24"/>
        <v>3</v>
      </c>
      <c r="BA782" s="12">
        <f t="shared" si="25"/>
        <v>2</v>
      </c>
    </row>
    <row r="783" spans="1:53" x14ac:dyDescent="0.2">
      <c r="A783" s="8" t="s">
        <v>543</v>
      </c>
      <c r="B783" s="8" t="s">
        <v>1065</v>
      </c>
      <c r="C783" s="12" t="s">
        <v>498</v>
      </c>
      <c r="D783" s="12" t="s">
        <v>165</v>
      </c>
      <c r="E783" s="12" t="s">
        <v>60</v>
      </c>
      <c r="F783" s="16">
        <v>42964</v>
      </c>
      <c r="G783" s="12" t="s">
        <v>48</v>
      </c>
      <c r="H783" s="17" t="s">
        <v>77</v>
      </c>
      <c r="I783" s="12" t="s">
        <v>84</v>
      </c>
      <c r="J783" s="19">
        <v>18.399999999999999</v>
      </c>
      <c r="K783" s="12" t="s">
        <v>51</v>
      </c>
      <c r="L783" s="15" t="s">
        <v>36</v>
      </c>
      <c r="M783" s="15"/>
      <c r="N783" s="13"/>
      <c r="Q783" s="15" t="s">
        <v>12</v>
      </c>
      <c r="R783" s="14"/>
      <c r="S783" s="15" t="s">
        <v>834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3">
        <v>45314</v>
      </c>
      <c r="AK783" s="13"/>
      <c r="AL783" s="14"/>
      <c r="AM783" s="14"/>
      <c r="AN783" s="14"/>
      <c r="AO783" s="14"/>
      <c r="AP783" s="14"/>
      <c r="AQ783" s="13">
        <v>58</v>
      </c>
      <c r="AR783" s="13"/>
      <c r="AS783" s="14"/>
      <c r="AT783" s="14"/>
      <c r="AU783" s="14"/>
      <c r="AV783" s="14"/>
      <c r="AW783" s="14"/>
      <c r="AX783" s="13">
        <v>4129</v>
      </c>
      <c r="AY783" s="14"/>
      <c r="AZ783" s="12">
        <f t="shared" si="24"/>
        <v>3</v>
      </c>
      <c r="BA783" s="12">
        <f t="shared" si="25"/>
        <v>2</v>
      </c>
    </row>
    <row r="784" spans="1:53" x14ac:dyDescent="0.2">
      <c r="A784" s="8" t="s">
        <v>545</v>
      </c>
      <c r="B784" s="8" t="s">
        <v>1065</v>
      </c>
      <c r="C784" s="12" t="s">
        <v>498</v>
      </c>
      <c r="D784" s="12" t="s">
        <v>165</v>
      </c>
      <c r="E784" s="12" t="s">
        <v>60</v>
      </c>
      <c r="F784" s="16">
        <v>42964</v>
      </c>
      <c r="G784" s="12" t="s">
        <v>48</v>
      </c>
      <c r="H784" s="17" t="s">
        <v>77</v>
      </c>
      <c r="I784" s="12" t="s">
        <v>84</v>
      </c>
      <c r="J784" s="19">
        <v>10.199999999999999</v>
      </c>
      <c r="K784" s="12" t="s">
        <v>51</v>
      </c>
      <c r="L784" s="15" t="s">
        <v>1072</v>
      </c>
      <c r="M784" s="15" t="s">
        <v>38</v>
      </c>
      <c r="N784" s="15"/>
      <c r="Q784" s="14"/>
      <c r="R784" s="14"/>
      <c r="S784" s="15" t="s">
        <v>834</v>
      </c>
      <c r="T784" s="14"/>
      <c r="U784" s="14"/>
      <c r="V784" s="14"/>
      <c r="W784" s="14"/>
      <c r="X784" s="14"/>
      <c r="Y784" s="14"/>
      <c r="Z784" s="14"/>
      <c r="AA784" s="14"/>
      <c r="AB784" s="13">
        <v>1550</v>
      </c>
      <c r="AC784" s="13"/>
      <c r="AD784" s="13"/>
      <c r="AE784" s="13"/>
      <c r="AF784" s="14"/>
      <c r="AG784" s="14"/>
      <c r="AH784" s="14"/>
      <c r="AI784" s="14"/>
      <c r="AJ784" s="14"/>
      <c r="AK784" s="13"/>
      <c r="AL784" s="14"/>
      <c r="AM784" s="14"/>
      <c r="AN784" s="14"/>
      <c r="AO784" s="14"/>
      <c r="AP784" s="14"/>
      <c r="AQ784" s="14"/>
      <c r="AR784" s="14"/>
      <c r="AS784" s="13">
        <v>1314</v>
      </c>
      <c r="AT784" s="14"/>
      <c r="AU784" s="14"/>
      <c r="AV784" s="14"/>
      <c r="AW784" s="14"/>
      <c r="AX784" s="13">
        <v>3960</v>
      </c>
      <c r="AY784" s="14"/>
      <c r="AZ784" s="12">
        <f t="shared" si="24"/>
        <v>3</v>
      </c>
      <c r="BA784" s="12">
        <f t="shared" si="25"/>
        <v>2</v>
      </c>
    </row>
    <row r="785" spans="1:53" x14ac:dyDescent="0.2">
      <c r="A785" s="8" t="s">
        <v>547</v>
      </c>
      <c r="B785" s="8" t="s">
        <v>1065</v>
      </c>
      <c r="C785" s="12" t="s">
        <v>498</v>
      </c>
      <c r="D785" s="12" t="s">
        <v>165</v>
      </c>
      <c r="E785" s="12" t="s">
        <v>60</v>
      </c>
      <c r="F785" s="16">
        <v>42964</v>
      </c>
      <c r="G785" s="12" t="s">
        <v>48</v>
      </c>
      <c r="H785" s="17" t="s">
        <v>77</v>
      </c>
      <c r="I785" s="12" t="s">
        <v>84</v>
      </c>
      <c r="J785" s="19">
        <v>25.1</v>
      </c>
      <c r="K785" s="12" t="s">
        <v>51</v>
      </c>
      <c r="L785" s="15" t="s">
        <v>38</v>
      </c>
      <c r="M785" s="15"/>
      <c r="N785" s="13"/>
      <c r="Q785" s="15" t="s">
        <v>12</v>
      </c>
      <c r="R785" s="14"/>
      <c r="S785" s="15" t="s">
        <v>834</v>
      </c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3">
        <v>49177</v>
      </c>
      <c r="AK785" s="13"/>
      <c r="AL785" s="14"/>
      <c r="AM785" s="14"/>
      <c r="AN785" s="14"/>
      <c r="AO785" s="14"/>
      <c r="AP785" s="14"/>
      <c r="AQ785" s="14"/>
      <c r="AR785" s="14"/>
      <c r="AS785" s="13">
        <v>18664</v>
      </c>
      <c r="AT785" s="14"/>
      <c r="AU785" s="14"/>
      <c r="AV785" s="14"/>
      <c r="AW785" s="14"/>
      <c r="AX785" s="13">
        <v>3866</v>
      </c>
      <c r="AY785" s="14"/>
      <c r="AZ785" s="12">
        <f t="shared" si="24"/>
        <v>3</v>
      </c>
      <c r="BA785" s="12">
        <f t="shared" si="25"/>
        <v>2</v>
      </c>
    </row>
    <row r="786" spans="1:53" x14ac:dyDescent="0.2">
      <c r="A786" s="8" t="s">
        <v>560</v>
      </c>
      <c r="B786" s="8" t="s">
        <v>1065</v>
      </c>
      <c r="C786" s="12" t="s">
        <v>498</v>
      </c>
      <c r="D786" s="12" t="s">
        <v>165</v>
      </c>
      <c r="E786" s="12" t="s">
        <v>60</v>
      </c>
      <c r="F786" s="16">
        <v>42964</v>
      </c>
      <c r="G786" s="12" t="s">
        <v>48</v>
      </c>
      <c r="H786" s="17" t="s">
        <v>77</v>
      </c>
      <c r="I786" s="12" t="s">
        <v>84</v>
      </c>
      <c r="J786" s="19">
        <v>17.5</v>
      </c>
      <c r="K786" s="12" t="s">
        <v>51</v>
      </c>
      <c r="L786" s="15" t="s">
        <v>38</v>
      </c>
      <c r="M786" s="15"/>
      <c r="N786" s="13"/>
      <c r="Q786" s="15" t="s">
        <v>12</v>
      </c>
      <c r="R786" s="14"/>
      <c r="S786" s="15" t="s">
        <v>834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3">
        <v>39686</v>
      </c>
      <c r="AK786" s="13"/>
      <c r="AL786" s="14"/>
      <c r="AM786" s="14"/>
      <c r="AN786" s="14"/>
      <c r="AO786" s="14"/>
      <c r="AP786" s="14"/>
      <c r="AQ786" s="14"/>
      <c r="AR786" s="14"/>
      <c r="AS786" s="13">
        <v>1942</v>
      </c>
      <c r="AT786" s="14"/>
      <c r="AU786" s="14"/>
      <c r="AV786" s="14"/>
      <c r="AW786" s="14"/>
      <c r="AX786" s="13">
        <v>3223</v>
      </c>
      <c r="AY786" s="14"/>
      <c r="AZ786" s="12">
        <f t="shared" si="24"/>
        <v>3</v>
      </c>
      <c r="BA786" s="12">
        <f t="shared" si="25"/>
        <v>2</v>
      </c>
    </row>
    <row r="787" spans="1:53" x14ac:dyDescent="0.2">
      <c r="A787" s="10" t="s">
        <v>570</v>
      </c>
      <c r="B787" s="8" t="s">
        <v>1065</v>
      </c>
      <c r="C787" s="12" t="s">
        <v>498</v>
      </c>
      <c r="D787" s="12" t="s">
        <v>165</v>
      </c>
      <c r="E787" s="12" t="s">
        <v>60</v>
      </c>
      <c r="F787" s="16">
        <v>42964</v>
      </c>
      <c r="G787" s="12" t="s">
        <v>48</v>
      </c>
      <c r="H787" s="17" t="s">
        <v>77</v>
      </c>
      <c r="I787" s="12" t="s">
        <v>84</v>
      </c>
      <c r="J787" s="19">
        <v>27.5</v>
      </c>
      <c r="K787" s="12" t="s">
        <v>51</v>
      </c>
      <c r="L787" s="15" t="s">
        <v>30</v>
      </c>
      <c r="M787" s="15"/>
      <c r="N787" s="13"/>
      <c r="Q787" s="15" t="s">
        <v>12</v>
      </c>
      <c r="R787" s="14"/>
      <c r="S787" s="15" t="s">
        <v>834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3">
        <v>54496</v>
      </c>
      <c r="AK787" s="13">
        <v>28</v>
      </c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3">
        <v>5510</v>
      </c>
      <c r="AY787" s="14"/>
      <c r="AZ787" s="12">
        <f t="shared" si="24"/>
        <v>3</v>
      </c>
      <c r="BA787" s="12">
        <f t="shared" si="25"/>
        <v>2</v>
      </c>
    </row>
    <row r="788" spans="1:53" x14ac:dyDescent="0.2">
      <c r="A788" s="8" t="s">
        <v>579</v>
      </c>
      <c r="B788" s="8" t="s">
        <v>1065</v>
      </c>
      <c r="C788" s="12" t="s">
        <v>498</v>
      </c>
      <c r="D788" s="12" t="s">
        <v>165</v>
      </c>
      <c r="E788" s="12" t="s">
        <v>494</v>
      </c>
      <c r="F788" s="16">
        <v>42964</v>
      </c>
      <c r="G788" s="12" t="s">
        <v>82</v>
      </c>
      <c r="H788" s="17" t="s">
        <v>77</v>
      </c>
      <c r="I788" s="12" t="s">
        <v>84</v>
      </c>
      <c r="J788" s="19">
        <v>19.5</v>
      </c>
      <c r="K788" s="12" t="s">
        <v>51</v>
      </c>
      <c r="L788" s="15" t="s">
        <v>30</v>
      </c>
      <c r="M788" s="15"/>
      <c r="N788" s="13"/>
      <c r="Q788" s="15" t="s">
        <v>12</v>
      </c>
      <c r="R788" s="14"/>
      <c r="S788" s="15" t="s">
        <v>834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3">
        <v>62237</v>
      </c>
      <c r="AK788" s="13">
        <v>16</v>
      </c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3">
        <v>1719</v>
      </c>
      <c r="AY788" s="14"/>
      <c r="AZ788" s="12">
        <f t="shared" si="24"/>
        <v>3</v>
      </c>
      <c r="BA788" s="12">
        <f t="shared" si="25"/>
        <v>2</v>
      </c>
    </row>
    <row r="789" spans="1:53" x14ac:dyDescent="0.2">
      <c r="A789" s="8" t="s">
        <v>581</v>
      </c>
      <c r="B789" s="8" t="s">
        <v>1065</v>
      </c>
      <c r="C789" s="12" t="s">
        <v>498</v>
      </c>
      <c r="D789" s="12" t="s">
        <v>165</v>
      </c>
      <c r="E789" s="12" t="s">
        <v>494</v>
      </c>
      <c r="F789" s="16">
        <v>42964</v>
      </c>
      <c r="G789" s="12" t="s">
        <v>82</v>
      </c>
      <c r="H789" s="17" t="s">
        <v>77</v>
      </c>
      <c r="I789" s="12" t="s">
        <v>84</v>
      </c>
      <c r="J789" s="19">
        <v>17.5</v>
      </c>
      <c r="K789" s="12" t="s">
        <v>51</v>
      </c>
      <c r="L789" s="15" t="s">
        <v>39</v>
      </c>
      <c r="M789" s="15"/>
      <c r="N789" s="13"/>
      <c r="Q789" s="15" t="s">
        <v>12</v>
      </c>
      <c r="R789" s="14"/>
      <c r="S789" s="15" t="s">
        <v>834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3">
        <v>66540</v>
      </c>
      <c r="AK789" s="13"/>
      <c r="AL789" s="14"/>
      <c r="AM789" s="14"/>
      <c r="AN789" s="14"/>
      <c r="AO789" s="14"/>
      <c r="AP789" s="14"/>
      <c r="AQ789" s="14"/>
      <c r="AR789" s="14"/>
      <c r="AS789" s="14"/>
      <c r="AT789" s="13">
        <v>1253</v>
      </c>
      <c r="AU789" s="14"/>
      <c r="AV789" s="14"/>
      <c r="AW789" s="14"/>
      <c r="AX789" s="13">
        <v>264</v>
      </c>
      <c r="AY789" s="14"/>
      <c r="AZ789" s="12">
        <f t="shared" si="24"/>
        <v>3</v>
      </c>
      <c r="BA789" s="12">
        <f t="shared" si="25"/>
        <v>2</v>
      </c>
    </row>
    <row r="790" spans="1:53" x14ac:dyDescent="0.2">
      <c r="A790" s="8" t="s">
        <v>844</v>
      </c>
      <c r="B790" s="8" t="s">
        <v>1065</v>
      </c>
      <c r="C790" s="8" t="s">
        <v>498</v>
      </c>
      <c r="D790" s="8" t="s">
        <v>72</v>
      </c>
      <c r="E790" s="8" t="s">
        <v>47</v>
      </c>
      <c r="F790" s="23">
        <v>43263</v>
      </c>
      <c r="G790" s="8" t="s">
        <v>48</v>
      </c>
      <c r="H790" s="9" t="s">
        <v>77</v>
      </c>
      <c r="I790" s="8" t="s">
        <v>84</v>
      </c>
      <c r="J790" s="20">
        <v>5.41</v>
      </c>
      <c r="K790" s="12" t="s">
        <v>51</v>
      </c>
      <c r="L790" s="33" t="s">
        <v>838</v>
      </c>
      <c r="M790" s="33" t="s">
        <v>35</v>
      </c>
      <c r="N790" s="33"/>
      <c r="O790" s="33"/>
      <c r="P790" s="33"/>
      <c r="Q790" s="34"/>
      <c r="R790" s="34"/>
      <c r="S790" s="33" t="s">
        <v>834</v>
      </c>
      <c r="T790" s="34"/>
      <c r="U790" s="34"/>
      <c r="V790" s="34"/>
      <c r="W790" s="34"/>
      <c r="X790" s="34"/>
      <c r="Y790" s="34"/>
      <c r="Z790" s="34"/>
      <c r="AA790" s="34"/>
      <c r="AB790" s="35">
        <v>1935</v>
      </c>
      <c r="AD790" s="35"/>
      <c r="AE790" s="35"/>
      <c r="AF790" s="34"/>
      <c r="AH790" s="34"/>
      <c r="AI790" s="34"/>
      <c r="AJ790" s="34"/>
      <c r="AK790" s="34"/>
      <c r="AL790" s="34"/>
      <c r="AM790" s="34"/>
      <c r="AN790" s="34"/>
      <c r="AO790" s="34"/>
      <c r="AP790" s="35">
        <v>38</v>
      </c>
      <c r="AQ790" s="34"/>
      <c r="AR790" s="34"/>
      <c r="AS790" s="34"/>
      <c r="AT790" s="34"/>
      <c r="AU790" s="34"/>
      <c r="AV790" s="34"/>
      <c r="AX790" s="35">
        <v>31325</v>
      </c>
      <c r="AZ790" s="12">
        <f t="shared" si="24"/>
        <v>3</v>
      </c>
      <c r="BA790" s="12">
        <f t="shared" si="25"/>
        <v>2</v>
      </c>
    </row>
    <row r="791" spans="1:53" x14ac:dyDescent="0.2">
      <c r="A791" s="8" t="s">
        <v>845</v>
      </c>
      <c r="B791" s="8" t="s">
        <v>1065</v>
      </c>
      <c r="C791" s="8" t="s">
        <v>498</v>
      </c>
      <c r="D791" s="8" t="s">
        <v>72</v>
      </c>
      <c r="E791" s="8" t="s">
        <v>47</v>
      </c>
      <c r="F791" s="23">
        <v>43263</v>
      </c>
      <c r="G791" s="8" t="s">
        <v>48</v>
      </c>
      <c r="H791" s="9" t="s">
        <v>77</v>
      </c>
      <c r="I791" s="8" t="s">
        <v>84</v>
      </c>
      <c r="J791" s="20">
        <v>4.6100000000000003</v>
      </c>
      <c r="K791" s="12" t="s">
        <v>51</v>
      </c>
      <c r="L791" s="33" t="s">
        <v>35</v>
      </c>
      <c r="M791" s="49"/>
      <c r="N791" s="34"/>
      <c r="O791" s="34"/>
      <c r="P791" s="34"/>
      <c r="Q791" s="34"/>
      <c r="R791" s="33" t="s">
        <v>13</v>
      </c>
      <c r="S791" s="33" t="s">
        <v>834</v>
      </c>
      <c r="T791" s="34"/>
      <c r="U791" s="34"/>
      <c r="V791" s="34"/>
      <c r="W791" s="34"/>
      <c r="X791" s="34"/>
      <c r="Y791" s="34"/>
      <c r="Z791" s="34"/>
      <c r="AA791" s="34"/>
      <c r="AB791" s="34"/>
      <c r="AD791" s="34"/>
      <c r="AE791" s="34"/>
      <c r="AF791" s="34"/>
      <c r="AH791" s="35">
        <v>11</v>
      </c>
      <c r="AI791" s="34"/>
      <c r="AJ791" s="34"/>
      <c r="AK791" s="34"/>
      <c r="AL791" s="34"/>
      <c r="AM791" s="34"/>
      <c r="AN791" s="34"/>
      <c r="AO791" s="34"/>
      <c r="AP791" s="35">
        <v>33</v>
      </c>
      <c r="AQ791" s="34"/>
      <c r="AR791" s="34"/>
      <c r="AS791" s="34"/>
      <c r="AT791" s="34"/>
      <c r="AU791" s="34"/>
      <c r="AV791" s="34"/>
      <c r="AX791" s="35">
        <v>48345</v>
      </c>
      <c r="AZ791" s="12">
        <f t="shared" si="24"/>
        <v>3</v>
      </c>
      <c r="BA791" s="12">
        <f t="shared" si="25"/>
        <v>2</v>
      </c>
    </row>
    <row r="792" spans="1:53" x14ac:dyDescent="0.2">
      <c r="A792" s="8" t="s">
        <v>847</v>
      </c>
      <c r="B792" s="8" t="s">
        <v>1065</v>
      </c>
      <c r="C792" s="8" t="s">
        <v>498</v>
      </c>
      <c r="D792" s="8" t="s">
        <v>72</v>
      </c>
      <c r="E792" s="8" t="s">
        <v>47</v>
      </c>
      <c r="F792" s="23">
        <v>43263</v>
      </c>
      <c r="G792" s="8" t="s">
        <v>48</v>
      </c>
      <c r="H792" s="9" t="s">
        <v>77</v>
      </c>
      <c r="I792" s="8" t="s">
        <v>84</v>
      </c>
      <c r="J792" s="20">
        <v>13.9</v>
      </c>
      <c r="K792" s="12" t="s">
        <v>51</v>
      </c>
      <c r="L792" s="33" t="s">
        <v>838</v>
      </c>
      <c r="M792" s="49"/>
      <c r="N792" s="34"/>
      <c r="O792" s="34"/>
      <c r="P792" s="34"/>
      <c r="Q792" s="33" t="s">
        <v>12</v>
      </c>
      <c r="R792" s="34"/>
      <c r="S792" s="33" t="s">
        <v>834</v>
      </c>
      <c r="T792" s="34"/>
      <c r="U792" s="34"/>
      <c r="V792" s="34"/>
      <c r="W792" s="34"/>
      <c r="X792" s="34"/>
      <c r="Y792" s="34"/>
      <c r="Z792" s="34"/>
      <c r="AA792" s="34"/>
      <c r="AB792" s="35">
        <v>2030</v>
      </c>
      <c r="AD792" s="35"/>
      <c r="AE792" s="35"/>
      <c r="AF792" s="34"/>
      <c r="AH792" s="34"/>
      <c r="AI792" s="34"/>
      <c r="AJ792" s="35">
        <v>12</v>
      </c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X792" s="35">
        <v>22442</v>
      </c>
      <c r="AZ792" s="12">
        <f t="shared" si="24"/>
        <v>3</v>
      </c>
      <c r="BA792" s="12">
        <f t="shared" si="25"/>
        <v>2</v>
      </c>
    </row>
    <row r="793" spans="1:53" x14ac:dyDescent="0.2">
      <c r="A793" s="8" t="s">
        <v>851</v>
      </c>
      <c r="B793" s="8" t="s">
        <v>1065</v>
      </c>
      <c r="C793" s="8" t="s">
        <v>498</v>
      </c>
      <c r="D793" s="8" t="s">
        <v>72</v>
      </c>
      <c r="E793" s="8" t="s">
        <v>64</v>
      </c>
      <c r="F793" s="23">
        <v>43263</v>
      </c>
      <c r="G793" s="8" t="s">
        <v>48</v>
      </c>
      <c r="H793" s="9" t="s">
        <v>77</v>
      </c>
      <c r="I793" s="8" t="s">
        <v>84</v>
      </c>
      <c r="J793" s="8">
        <v>38</v>
      </c>
      <c r="K793" s="12" t="s">
        <v>51</v>
      </c>
      <c r="L793" s="33" t="s">
        <v>35</v>
      </c>
      <c r="M793" s="49"/>
      <c r="N793" s="34"/>
      <c r="O793" s="34"/>
      <c r="P793" s="34"/>
      <c r="Q793" s="34"/>
      <c r="R793" s="33" t="s">
        <v>13</v>
      </c>
      <c r="S793" s="33" t="s">
        <v>834</v>
      </c>
      <c r="T793" s="34"/>
      <c r="U793" s="34"/>
      <c r="V793" s="34"/>
      <c r="W793" s="34"/>
      <c r="X793" s="34"/>
      <c r="Y793" s="34"/>
      <c r="Z793" s="34"/>
      <c r="AA793" s="34"/>
      <c r="AB793" s="34"/>
      <c r="AD793" s="34"/>
      <c r="AE793" s="34"/>
      <c r="AF793" s="34"/>
      <c r="AH793" s="35">
        <v>13</v>
      </c>
      <c r="AI793" s="34"/>
      <c r="AJ793" s="34"/>
      <c r="AK793" s="34"/>
      <c r="AL793" s="34"/>
      <c r="AM793" s="34"/>
      <c r="AN793" s="34"/>
      <c r="AO793" s="34"/>
      <c r="AP793" s="35">
        <v>14</v>
      </c>
      <c r="AQ793" s="34"/>
      <c r="AR793" s="34"/>
      <c r="AS793" s="34"/>
      <c r="AT793" s="34"/>
      <c r="AU793" s="34"/>
      <c r="AV793" s="34"/>
      <c r="AX793" s="35">
        <v>102882</v>
      </c>
      <c r="AZ793" s="12">
        <f t="shared" si="24"/>
        <v>3</v>
      </c>
      <c r="BA793" s="12">
        <f t="shared" si="25"/>
        <v>2</v>
      </c>
    </row>
    <row r="794" spans="1:53" x14ac:dyDescent="0.2">
      <c r="A794" s="8" t="s">
        <v>858</v>
      </c>
      <c r="B794" s="8" t="s">
        <v>1065</v>
      </c>
      <c r="C794" s="8" t="s">
        <v>498</v>
      </c>
      <c r="D794" s="8" t="s">
        <v>72</v>
      </c>
      <c r="E794" s="8" t="s">
        <v>67</v>
      </c>
      <c r="F794" s="23">
        <v>43263</v>
      </c>
      <c r="G794" s="8" t="s">
        <v>68</v>
      </c>
      <c r="H794" s="9" t="s">
        <v>77</v>
      </c>
      <c r="I794" s="8" t="s">
        <v>84</v>
      </c>
      <c r="J794" s="8">
        <v>24.8</v>
      </c>
      <c r="K794" s="12" t="s">
        <v>51</v>
      </c>
      <c r="L794" s="33" t="s">
        <v>30</v>
      </c>
      <c r="M794" s="49"/>
      <c r="N794" s="34"/>
      <c r="O794" s="34"/>
      <c r="P794" s="34"/>
      <c r="Q794" s="33" t="s">
        <v>12</v>
      </c>
      <c r="R794" s="34"/>
      <c r="S794" s="33" t="s">
        <v>834</v>
      </c>
      <c r="T794" s="34"/>
      <c r="U794" s="34"/>
      <c r="V794" s="34"/>
      <c r="W794" s="34"/>
      <c r="X794" s="34"/>
      <c r="Y794" s="34"/>
      <c r="Z794" s="34"/>
      <c r="AA794" s="34"/>
      <c r="AB794" s="34"/>
      <c r="AD794" s="34"/>
      <c r="AE794" s="34"/>
      <c r="AF794" s="34"/>
      <c r="AH794" s="34"/>
      <c r="AI794" s="34"/>
      <c r="AJ794" s="35">
        <v>186694</v>
      </c>
      <c r="AK794" s="35">
        <v>80</v>
      </c>
      <c r="AL794" s="35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X794" s="35">
        <v>74982</v>
      </c>
      <c r="AZ794" s="12">
        <f t="shared" si="24"/>
        <v>3</v>
      </c>
      <c r="BA794" s="12">
        <f t="shared" si="25"/>
        <v>2</v>
      </c>
    </row>
    <row r="795" spans="1:53" x14ac:dyDescent="0.2">
      <c r="A795" s="8" t="s">
        <v>860</v>
      </c>
      <c r="B795" s="8" t="s">
        <v>1065</v>
      </c>
      <c r="C795" s="8" t="s">
        <v>498</v>
      </c>
      <c r="D795" s="8" t="s">
        <v>72</v>
      </c>
      <c r="E795" s="8" t="s">
        <v>67</v>
      </c>
      <c r="F795" s="23">
        <v>43263</v>
      </c>
      <c r="G795" s="8" t="s">
        <v>68</v>
      </c>
      <c r="H795" s="9" t="s">
        <v>77</v>
      </c>
      <c r="I795" s="8" t="s">
        <v>84</v>
      </c>
      <c r="J795" s="8">
        <v>26.7</v>
      </c>
      <c r="K795" s="12" t="s">
        <v>51</v>
      </c>
      <c r="L795" s="33" t="s">
        <v>30</v>
      </c>
      <c r="M795" s="49"/>
      <c r="N795" s="34"/>
      <c r="O795" s="34"/>
      <c r="P795" s="34"/>
      <c r="Q795" s="33" t="s">
        <v>12</v>
      </c>
      <c r="R795" s="34"/>
      <c r="S795" s="33" t="s">
        <v>834</v>
      </c>
      <c r="T795" s="34"/>
      <c r="U795" s="34"/>
      <c r="V795" s="34"/>
      <c r="W795" s="34"/>
      <c r="X795" s="34"/>
      <c r="Y795" s="34"/>
      <c r="Z795" s="34"/>
      <c r="AA795" s="34"/>
      <c r="AB795" s="34"/>
      <c r="AD795" s="34"/>
      <c r="AE795" s="34"/>
      <c r="AF795" s="34"/>
      <c r="AH795" s="34"/>
      <c r="AI795" s="34"/>
      <c r="AJ795" s="35">
        <v>75470</v>
      </c>
      <c r="AK795" s="35">
        <v>26</v>
      </c>
      <c r="AL795" s="35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X795" s="35">
        <v>8378</v>
      </c>
      <c r="AZ795" s="12">
        <f t="shared" si="24"/>
        <v>3</v>
      </c>
      <c r="BA795" s="12">
        <f t="shared" si="25"/>
        <v>2</v>
      </c>
    </row>
    <row r="796" spans="1:53" x14ac:dyDescent="0.2">
      <c r="A796" s="8" t="s">
        <v>534</v>
      </c>
      <c r="B796" s="8" t="s">
        <v>1065</v>
      </c>
      <c r="C796" s="12" t="s">
        <v>498</v>
      </c>
      <c r="D796" s="12" t="s">
        <v>165</v>
      </c>
      <c r="E796" s="12" t="s">
        <v>60</v>
      </c>
      <c r="F796" s="16">
        <v>42964</v>
      </c>
      <c r="G796" s="12" t="s">
        <v>48</v>
      </c>
      <c r="H796" s="17" t="s">
        <v>77</v>
      </c>
      <c r="I796" s="12" t="s">
        <v>84</v>
      </c>
      <c r="J796" s="19">
        <v>13.1</v>
      </c>
      <c r="K796" s="12" t="s">
        <v>51</v>
      </c>
      <c r="L796" s="15" t="s">
        <v>1072</v>
      </c>
      <c r="M796" s="15" t="s">
        <v>38</v>
      </c>
      <c r="N796" s="15"/>
      <c r="Q796" s="15" t="s">
        <v>12</v>
      </c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3">
        <v>691</v>
      </c>
      <c r="AC796" s="13"/>
      <c r="AD796" s="13"/>
      <c r="AE796" s="13"/>
      <c r="AF796" s="14"/>
      <c r="AG796" s="14"/>
      <c r="AH796" s="14"/>
      <c r="AI796" s="14"/>
      <c r="AJ796" s="13">
        <v>38261</v>
      </c>
      <c r="AK796" s="13"/>
      <c r="AL796" s="14"/>
      <c r="AM796" s="14"/>
      <c r="AN796" s="14"/>
      <c r="AO796" s="14"/>
      <c r="AP796" s="14"/>
      <c r="AQ796" s="14"/>
      <c r="AR796" s="14"/>
      <c r="AS796" s="13">
        <v>2293</v>
      </c>
      <c r="AT796" s="14"/>
      <c r="AU796" s="14"/>
      <c r="AV796" s="14"/>
      <c r="AW796" s="14"/>
      <c r="AX796" s="14"/>
      <c r="AY796" s="14"/>
      <c r="AZ796" s="12">
        <f t="shared" si="24"/>
        <v>3</v>
      </c>
      <c r="BA796" s="12">
        <f t="shared" si="25"/>
        <v>3</v>
      </c>
    </row>
    <row r="797" spans="1:53" x14ac:dyDescent="0.2">
      <c r="A797" s="8" t="s">
        <v>864</v>
      </c>
      <c r="B797" s="8" t="s">
        <v>1065</v>
      </c>
      <c r="C797" s="8" t="s">
        <v>498</v>
      </c>
      <c r="D797" s="8" t="s">
        <v>72</v>
      </c>
      <c r="E797" s="8" t="s">
        <v>67</v>
      </c>
      <c r="F797" s="23">
        <v>43263</v>
      </c>
      <c r="G797" s="8" t="s">
        <v>68</v>
      </c>
      <c r="H797" s="9" t="s">
        <v>49</v>
      </c>
      <c r="I797" s="8" t="s">
        <v>50</v>
      </c>
      <c r="J797" s="8">
        <v>322</v>
      </c>
      <c r="K797" s="12" t="s">
        <v>51</v>
      </c>
      <c r="L797" s="33" t="s">
        <v>35</v>
      </c>
      <c r="M797" s="49"/>
      <c r="N797" s="34"/>
      <c r="O797" s="34"/>
      <c r="P797" s="34"/>
      <c r="Q797" s="34"/>
      <c r="R797" s="33" t="s">
        <v>13</v>
      </c>
      <c r="S797" s="33" t="s">
        <v>834</v>
      </c>
      <c r="T797" s="34"/>
      <c r="U797" s="34"/>
      <c r="V797" s="34"/>
      <c r="W797" s="34"/>
      <c r="X797" s="34"/>
      <c r="Y797" s="34"/>
      <c r="Z797" s="34"/>
      <c r="AA797" s="34"/>
      <c r="AB797" s="34"/>
      <c r="AD797" s="34"/>
      <c r="AE797" s="34"/>
      <c r="AF797" s="34"/>
      <c r="AH797" s="35">
        <v>53614</v>
      </c>
      <c r="AI797" s="34"/>
      <c r="AJ797" s="34"/>
      <c r="AK797" s="34"/>
      <c r="AL797" s="34"/>
      <c r="AM797" s="34"/>
      <c r="AN797" s="34"/>
      <c r="AO797" s="34"/>
      <c r="AP797" s="35">
        <v>21</v>
      </c>
      <c r="AQ797" s="34"/>
      <c r="AR797" s="34"/>
      <c r="AS797" s="34"/>
      <c r="AT797" s="34"/>
      <c r="AU797" s="34"/>
      <c r="AV797" s="34"/>
      <c r="AX797" s="35">
        <v>23</v>
      </c>
      <c r="AZ797" s="12">
        <f t="shared" si="24"/>
        <v>3</v>
      </c>
      <c r="BA797" s="12">
        <f t="shared" si="25"/>
        <v>2</v>
      </c>
    </row>
    <row r="798" spans="1:53" x14ac:dyDescent="0.2">
      <c r="A798" s="8" t="s">
        <v>865</v>
      </c>
      <c r="B798" s="8" t="s">
        <v>1065</v>
      </c>
      <c r="C798" s="8" t="s">
        <v>498</v>
      </c>
      <c r="D798" s="8" t="s">
        <v>72</v>
      </c>
      <c r="E798" s="8" t="s">
        <v>67</v>
      </c>
      <c r="F798" s="23">
        <v>43263</v>
      </c>
      <c r="G798" s="8" t="s">
        <v>68</v>
      </c>
      <c r="H798" s="9" t="s">
        <v>49</v>
      </c>
      <c r="I798" s="8" t="s">
        <v>50</v>
      </c>
      <c r="J798" s="8">
        <v>76.3</v>
      </c>
      <c r="K798" s="12" t="s">
        <v>51</v>
      </c>
      <c r="L798" s="49"/>
      <c r="M798" s="49"/>
      <c r="N798" s="34"/>
      <c r="O798" s="34"/>
      <c r="P798" s="34"/>
      <c r="Q798" s="33" t="s">
        <v>12</v>
      </c>
      <c r="R798" s="33" t="s">
        <v>13</v>
      </c>
      <c r="S798" s="33" t="s">
        <v>834</v>
      </c>
      <c r="T798" s="34"/>
      <c r="U798" s="34"/>
      <c r="V798" s="34"/>
      <c r="W798" s="34"/>
      <c r="X798" s="34"/>
      <c r="Y798" s="34"/>
      <c r="Z798" s="34"/>
      <c r="AA798" s="34"/>
      <c r="AB798" s="34"/>
      <c r="AD798" s="34"/>
      <c r="AE798" s="34"/>
      <c r="AF798" s="34"/>
      <c r="AH798" s="35">
        <v>109046</v>
      </c>
      <c r="AI798" s="34"/>
      <c r="AJ798" s="35">
        <v>12</v>
      </c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X798" s="35">
        <v>45</v>
      </c>
      <c r="AZ798" s="12">
        <f t="shared" si="24"/>
        <v>3</v>
      </c>
      <c r="BA798" s="12">
        <f t="shared" si="25"/>
        <v>2</v>
      </c>
    </row>
    <row r="799" spans="1:53" x14ac:dyDescent="0.2">
      <c r="A799" s="35" t="s">
        <v>877</v>
      </c>
      <c r="B799" s="8" t="s">
        <v>1065</v>
      </c>
      <c r="C799" s="20" t="s">
        <v>498</v>
      </c>
      <c r="D799" s="13" t="s">
        <v>494</v>
      </c>
      <c r="E799" s="13" t="s">
        <v>67</v>
      </c>
      <c r="F799" s="36">
        <v>43264</v>
      </c>
      <c r="G799" s="13" t="s">
        <v>68</v>
      </c>
      <c r="H799" s="15" t="s">
        <v>49</v>
      </c>
      <c r="I799" s="13" t="s">
        <v>50</v>
      </c>
      <c r="J799" s="13">
        <v>69.599999999999994</v>
      </c>
      <c r="K799" s="12" t="s">
        <v>51</v>
      </c>
      <c r="L799" s="33" t="s">
        <v>35</v>
      </c>
      <c r="M799" s="49"/>
      <c r="N799" s="34"/>
      <c r="O799" s="34"/>
      <c r="P799" s="34"/>
      <c r="Q799" s="34"/>
      <c r="R799" s="33" t="s">
        <v>13</v>
      </c>
      <c r="S799" s="33" t="s">
        <v>834</v>
      </c>
      <c r="T799" s="34"/>
      <c r="U799" s="34"/>
      <c r="V799" s="34"/>
      <c r="W799" s="34"/>
      <c r="X799" s="34"/>
      <c r="Y799" s="34"/>
      <c r="Z799" s="34"/>
      <c r="AA799" s="34"/>
      <c r="AB799" s="34"/>
      <c r="AD799" s="34"/>
      <c r="AE799" s="34"/>
      <c r="AF799" s="34"/>
      <c r="AH799" s="35">
        <v>12</v>
      </c>
      <c r="AI799" s="34"/>
      <c r="AJ799" s="34"/>
      <c r="AK799" s="34"/>
      <c r="AL799" s="34"/>
      <c r="AM799" s="34"/>
      <c r="AN799" s="34"/>
      <c r="AO799" s="34"/>
      <c r="AP799" s="35">
        <v>16</v>
      </c>
      <c r="AQ799" s="34"/>
      <c r="AR799" s="34"/>
      <c r="AS799" s="34"/>
      <c r="AT799" s="34"/>
      <c r="AU799" s="34"/>
      <c r="AV799" s="34"/>
      <c r="AX799" s="35">
        <v>12</v>
      </c>
      <c r="AZ799" s="12">
        <f t="shared" si="24"/>
        <v>3</v>
      </c>
      <c r="BA799" s="12">
        <f t="shared" si="25"/>
        <v>2</v>
      </c>
    </row>
    <row r="800" spans="1:53" x14ac:dyDescent="0.2">
      <c r="A800" s="8" t="s">
        <v>698</v>
      </c>
      <c r="B800" s="8" t="s">
        <v>1067</v>
      </c>
      <c r="C800" s="8" t="s">
        <v>691</v>
      </c>
      <c r="D800" s="8" t="s">
        <v>499</v>
      </c>
      <c r="E800" s="8" t="s">
        <v>64</v>
      </c>
      <c r="F800" s="23">
        <v>43307</v>
      </c>
      <c r="G800" s="8" t="s">
        <v>48</v>
      </c>
      <c r="H800" s="9" t="s">
        <v>77</v>
      </c>
      <c r="I800" s="10" t="s">
        <v>84</v>
      </c>
      <c r="J800" s="11">
        <v>11.1</v>
      </c>
      <c r="K800" s="12" t="s">
        <v>51</v>
      </c>
      <c r="L800" s="15" t="s">
        <v>30</v>
      </c>
      <c r="M800" s="15"/>
      <c r="N800" s="13"/>
      <c r="Q800" s="15" t="s">
        <v>12</v>
      </c>
      <c r="R800" s="14"/>
      <c r="S800" s="15" t="s">
        <v>834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3">
        <v>43503</v>
      </c>
      <c r="AK800" s="13">
        <v>20</v>
      </c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3">
        <v>552</v>
      </c>
      <c r="AY800" s="14"/>
      <c r="AZ800" s="12">
        <f t="shared" si="24"/>
        <v>3</v>
      </c>
      <c r="BA800" s="12">
        <f t="shared" si="25"/>
        <v>2</v>
      </c>
    </row>
    <row r="801" spans="1:53" x14ac:dyDescent="0.2">
      <c r="A801" s="8" t="s">
        <v>621</v>
      </c>
      <c r="B801" s="8" t="s">
        <v>594</v>
      </c>
      <c r="C801" s="8" t="s">
        <v>1095</v>
      </c>
      <c r="D801" s="8" t="s">
        <v>622</v>
      </c>
      <c r="E801" s="8" t="s">
        <v>47</v>
      </c>
      <c r="F801" s="23">
        <v>43335</v>
      </c>
      <c r="G801" s="8" t="s">
        <v>48</v>
      </c>
      <c r="H801" s="9" t="s">
        <v>77</v>
      </c>
      <c r="I801" s="10" t="s">
        <v>50</v>
      </c>
      <c r="J801" s="19">
        <v>101.2</v>
      </c>
      <c r="K801" s="12" t="s">
        <v>51</v>
      </c>
      <c r="L801" s="45" t="s">
        <v>30</v>
      </c>
      <c r="M801" s="9"/>
      <c r="N801" s="9"/>
      <c r="Q801" s="24" t="s">
        <v>12</v>
      </c>
      <c r="R801" s="9"/>
      <c r="S801" s="9" t="s">
        <v>834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8">
        <v>42180</v>
      </c>
      <c r="AK801" s="13">
        <v>26</v>
      </c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8">
        <v>4987</v>
      </c>
      <c r="AY801" s="14"/>
      <c r="AZ801" s="12">
        <f t="shared" si="24"/>
        <v>3</v>
      </c>
      <c r="BA801" s="12">
        <f t="shared" si="25"/>
        <v>2</v>
      </c>
    </row>
    <row r="802" spans="1:53" x14ac:dyDescent="0.2">
      <c r="A802" s="8" t="s">
        <v>606</v>
      </c>
      <c r="B802" s="8" t="s">
        <v>594</v>
      </c>
      <c r="C802" s="8" t="s">
        <v>1095</v>
      </c>
      <c r="D802" s="8" t="s">
        <v>605</v>
      </c>
      <c r="E802" s="8" t="s">
        <v>47</v>
      </c>
      <c r="F802" s="23">
        <v>43335</v>
      </c>
      <c r="G802" s="8" t="s">
        <v>48</v>
      </c>
      <c r="H802" s="9" t="s">
        <v>77</v>
      </c>
      <c r="I802" s="10" t="s">
        <v>84</v>
      </c>
      <c r="J802" s="19">
        <v>19.5</v>
      </c>
      <c r="K802" s="12" t="s">
        <v>51</v>
      </c>
      <c r="L802" s="45" t="s">
        <v>30</v>
      </c>
      <c r="M802" s="9"/>
      <c r="N802" s="9"/>
      <c r="Q802" s="24" t="s">
        <v>12</v>
      </c>
      <c r="R802" s="9"/>
      <c r="S802" s="9" t="s">
        <v>834</v>
      </c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8">
        <v>44954</v>
      </c>
      <c r="AK802" s="13">
        <v>17</v>
      </c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8">
        <v>11884</v>
      </c>
      <c r="AY802" s="14"/>
      <c r="AZ802" s="12">
        <f t="shared" si="24"/>
        <v>3</v>
      </c>
      <c r="BA802" s="12">
        <f t="shared" si="25"/>
        <v>2</v>
      </c>
    </row>
    <row r="803" spans="1:53" x14ac:dyDescent="0.2">
      <c r="A803" s="8" t="s">
        <v>612</v>
      </c>
      <c r="B803" s="8" t="s">
        <v>594</v>
      </c>
      <c r="C803" s="8" t="s">
        <v>1095</v>
      </c>
      <c r="D803" s="8" t="s">
        <v>605</v>
      </c>
      <c r="E803" s="8" t="s">
        <v>144</v>
      </c>
      <c r="F803" s="23">
        <v>43335</v>
      </c>
      <c r="G803" s="8" t="s">
        <v>48</v>
      </c>
      <c r="H803" s="9" t="s">
        <v>77</v>
      </c>
      <c r="I803" s="10" t="s">
        <v>84</v>
      </c>
      <c r="J803" s="19">
        <v>8.6199999999999992</v>
      </c>
      <c r="K803" s="12" t="s">
        <v>51</v>
      </c>
      <c r="L803" s="9" t="s">
        <v>19</v>
      </c>
      <c r="M803" s="9" t="s">
        <v>1072</v>
      </c>
      <c r="N803" s="9"/>
      <c r="Q803" s="14"/>
      <c r="R803" s="9"/>
      <c r="S803" s="9" t="s">
        <v>834</v>
      </c>
      <c r="T803" s="14"/>
      <c r="U803" s="14"/>
      <c r="V803" s="14"/>
      <c r="W803" s="14"/>
      <c r="X803" s="8">
        <v>12717</v>
      </c>
      <c r="Y803" s="8"/>
      <c r="Z803" s="14"/>
      <c r="AA803" s="14"/>
      <c r="AB803" s="8">
        <v>2503</v>
      </c>
      <c r="AC803" s="14"/>
      <c r="AD803" s="14"/>
      <c r="AE803" s="14"/>
      <c r="AF803" s="14"/>
      <c r="AG803" s="14"/>
      <c r="AH803" s="14"/>
      <c r="AI803" s="14"/>
      <c r="AJ803" s="14"/>
      <c r="AK803" s="13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8">
        <v>381</v>
      </c>
      <c r="AY803" s="14"/>
      <c r="AZ803" s="12">
        <f t="shared" si="24"/>
        <v>3</v>
      </c>
      <c r="BA803" s="12">
        <f t="shared" si="25"/>
        <v>2</v>
      </c>
    </row>
    <row r="804" spans="1:53" x14ac:dyDescent="0.2">
      <c r="A804" s="8" t="s">
        <v>616</v>
      </c>
      <c r="B804" s="8" t="s">
        <v>594</v>
      </c>
      <c r="C804" s="8" t="s">
        <v>1095</v>
      </c>
      <c r="D804" s="8" t="s">
        <v>605</v>
      </c>
      <c r="E804" s="8" t="s">
        <v>53</v>
      </c>
      <c r="F804" s="23">
        <v>43335</v>
      </c>
      <c r="G804" s="8" t="s">
        <v>48</v>
      </c>
      <c r="H804" s="9" t="s">
        <v>77</v>
      </c>
      <c r="I804" s="10" t="s">
        <v>84</v>
      </c>
      <c r="J804" s="19">
        <v>12.2</v>
      </c>
      <c r="K804" s="12" t="s">
        <v>51</v>
      </c>
      <c r="L804" s="9" t="s">
        <v>1072</v>
      </c>
      <c r="M804" s="45"/>
      <c r="N804" s="26"/>
      <c r="Q804" s="24" t="s">
        <v>12</v>
      </c>
      <c r="R804" s="24"/>
      <c r="S804" s="9" t="s">
        <v>834</v>
      </c>
      <c r="T804" s="14"/>
      <c r="U804" s="14"/>
      <c r="V804" s="14"/>
      <c r="W804" s="14"/>
      <c r="X804" s="14"/>
      <c r="Y804" s="14"/>
      <c r="Z804" s="14"/>
      <c r="AA804" s="14"/>
      <c r="AB804" s="8">
        <v>52</v>
      </c>
      <c r="AC804" s="14"/>
      <c r="AD804" s="14"/>
      <c r="AE804" s="14"/>
      <c r="AF804" s="14"/>
      <c r="AG804" s="14"/>
      <c r="AH804" s="14"/>
      <c r="AI804" s="14"/>
      <c r="AJ804" s="8">
        <v>52550</v>
      </c>
      <c r="AK804" s="13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8">
        <v>1774</v>
      </c>
      <c r="AY804" s="14"/>
      <c r="AZ804" s="12">
        <f t="shared" si="24"/>
        <v>3</v>
      </c>
      <c r="BA804" s="12">
        <f t="shared" si="25"/>
        <v>2</v>
      </c>
    </row>
    <row r="805" spans="1:53" x14ac:dyDescent="0.2">
      <c r="A805" s="8" t="s">
        <v>626</v>
      </c>
      <c r="B805" s="8" t="s">
        <v>594</v>
      </c>
      <c r="C805" s="8" t="s">
        <v>1095</v>
      </c>
      <c r="D805" s="8" t="s">
        <v>622</v>
      </c>
      <c r="E805" s="8" t="s">
        <v>47</v>
      </c>
      <c r="F805" s="23">
        <v>43335</v>
      </c>
      <c r="G805" s="8" t="s">
        <v>48</v>
      </c>
      <c r="H805" s="9" t="s">
        <v>77</v>
      </c>
      <c r="I805" s="10" t="s">
        <v>84</v>
      </c>
      <c r="J805" s="19">
        <v>17.100000000000001</v>
      </c>
      <c r="K805" s="12" t="s">
        <v>51</v>
      </c>
      <c r="L805" s="45" t="s">
        <v>30</v>
      </c>
      <c r="M805" s="9"/>
      <c r="N805" s="9"/>
      <c r="Q805" s="24" t="s">
        <v>12</v>
      </c>
      <c r="R805" s="9"/>
      <c r="S805" s="9" t="s">
        <v>834</v>
      </c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8">
        <v>42976</v>
      </c>
      <c r="AK805" s="13">
        <v>34</v>
      </c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8">
        <v>6405</v>
      </c>
      <c r="AY805" s="14"/>
      <c r="AZ805" s="12">
        <f t="shared" si="24"/>
        <v>3</v>
      </c>
      <c r="BA805" s="12">
        <f t="shared" si="25"/>
        <v>2</v>
      </c>
    </row>
    <row r="806" spans="1:53" x14ac:dyDescent="0.2">
      <c r="A806" s="8" t="s">
        <v>639</v>
      </c>
      <c r="B806" s="8" t="s">
        <v>594</v>
      </c>
      <c r="C806" s="8" t="s">
        <v>1095</v>
      </c>
      <c r="D806" s="8" t="s">
        <v>622</v>
      </c>
      <c r="E806" s="8" t="s">
        <v>144</v>
      </c>
      <c r="F806" s="23">
        <v>43335</v>
      </c>
      <c r="G806" s="8" t="s">
        <v>48</v>
      </c>
      <c r="H806" s="9" t="s">
        <v>77</v>
      </c>
      <c r="I806" s="10" t="s">
        <v>84</v>
      </c>
      <c r="J806" s="19">
        <v>10.5</v>
      </c>
      <c r="K806" s="12" t="s">
        <v>51</v>
      </c>
      <c r="L806" s="9" t="s">
        <v>459</v>
      </c>
      <c r="M806" s="9" t="s">
        <v>24</v>
      </c>
      <c r="N806" s="9"/>
      <c r="Q806" s="14"/>
      <c r="R806" s="9"/>
      <c r="S806" s="9" t="s">
        <v>834</v>
      </c>
      <c r="T806" s="14"/>
      <c r="U806" s="14"/>
      <c r="V806" s="14"/>
      <c r="W806" s="14"/>
      <c r="X806" s="14"/>
      <c r="Y806" s="14"/>
      <c r="Z806" s="14"/>
      <c r="AA806" s="14"/>
      <c r="AB806" s="14"/>
      <c r="AC806" s="8">
        <v>8287</v>
      </c>
      <c r="AD806" s="8"/>
      <c r="AE806" s="14"/>
      <c r="AF806" s="14"/>
      <c r="AG806" s="14"/>
      <c r="AH806" s="14"/>
      <c r="AI806" s="14"/>
      <c r="AJ806" s="14"/>
      <c r="AK806" s="13"/>
      <c r="AL806" s="14"/>
      <c r="AM806" s="14"/>
      <c r="AN806" s="14"/>
      <c r="AO806" s="14"/>
      <c r="AP806" s="14"/>
      <c r="AQ806" s="14"/>
      <c r="AR806" s="14"/>
      <c r="AS806" s="8">
        <v>12787</v>
      </c>
      <c r="AT806" s="8"/>
      <c r="AU806" s="8"/>
      <c r="AV806" s="14"/>
      <c r="AW806" s="14"/>
      <c r="AX806" s="8">
        <v>1680</v>
      </c>
      <c r="AY806" s="14"/>
      <c r="AZ806" s="12">
        <f t="shared" si="24"/>
        <v>3</v>
      </c>
      <c r="BA806" s="12">
        <f t="shared" si="25"/>
        <v>2</v>
      </c>
    </row>
    <row r="807" spans="1:53" x14ac:dyDescent="0.2">
      <c r="A807" s="8" t="s">
        <v>641</v>
      </c>
      <c r="B807" s="8" t="s">
        <v>594</v>
      </c>
      <c r="C807" s="8" t="s">
        <v>1095</v>
      </c>
      <c r="D807" s="8" t="s">
        <v>622</v>
      </c>
      <c r="E807" s="8" t="s">
        <v>144</v>
      </c>
      <c r="F807" s="23">
        <v>43335</v>
      </c>
      <c r="G807" s="8" t="s">
        <v>48</v>
      </c>
      <c r="H807" s="9" t="s">
        <v>77</v>
      </c>
      <c r="I807" s="10" t="s">
        <v>84</v>
      </c>
      <c r="J807" s="19">
        <v>15.1</v>
      </c>
      <c r="K807" s="12" t="s">
        <v>51</v>
      </c>
      <c r="L807" s="9" t="s">
        <v>24</v>
      </c>
      <c r="M807" s="9" t="s">
        <v>38</v>
      </c>
      <c r="N807" s="9"/>
      <c r="Q807" s="14"/>
      <c r="R807" s="9"/>
      <c r="S807" s="9" t="s">
        <v>834</v>
      </c>
      <c r="T807" s="14"/>
      <c r="U807" s="14"/>
      <c r="V807" s="14"/>
      <c r="W807" s="14"/>
      <c r="X807" s="14"/>
      <c r="Y807" s="14"/>
      <c r="Z807" s="14"/>
      <c r="AA807" s="14"/>
      <c r="AB807" s="14"/>
      <c r="AC807" s="8">
        <v>13923</v>
      </c>
      <c r="AD807" s="8"/>
      <c r="AE807" s="14"/>
      <c r="AF807" s="14"/>
      <c r="AG807" s="14"/>
      <c r="AH807" s="14"/>
      <c r="AI807" s="14"/>
      <c r="AJ807" s="14"/>
      <c r="AK807" s="13"/>
      <c r="AL807" s="14"/>
      <c r="AM807" s="14"/>
      <c r="AN807" s="14"/>
      <c r="AO807" s="14"/>
      <c r="AP807" s="14"/>
      <c r="AQ807" s="14"/>
      <c r="AR807" s="14"/>
      <c r="AS807" s="8">
        <v>9383</v>
      </c>
      <c r="AT807" s="8"/>
      <c r="AU807" s="8"/>
      <c r="AV807" s="14"/>
      <c r="AW807" s="14"/>
      <c r="AX807" s="8">
        <v>6655</v>
      </c>
      <c r="AY807" s="14"/>
      <c r="AZ807" s="12">
        <f t="shared" si="24"/>
        <v>3</v>
      </c>
      <c r="BA807" s="12">
        <f t="shared" si="25"/>
        <v>2</v>
      </c>
    </row>
    <row r="808" spans="1:53" x14ac:dyDescent="0.2">
      <c r="A808" s="8" t="s">
        <v>620</v>
      </c>
      <c r="B808" s="8" t="s">
        <v>594</v>
      </c>
      <c r="C808" s="8" t="s">
        <v>1095</v>
      </c>
      <c r="D808" s="8" t="s">
        <v>618</v>
      </c>
      <c r="E808" s="8" t="s">
        <v>53</v>
      </c>
      <c r="F808" s="23">
        <v>43335</v>
      </c>
      <c r="G808" s="8" t="s">
        <v>48</v>
      </c>
      <c r="H808" s="9" t="s">
        <v>56</v>
      </c>
      <c r="I808" s="10" t="s">
        <v>50</v>
      </c>
      <c r="J808" s="19">
        <v>179</v>
      </c>
      <c r="K808" s="12" t="s">
        <v>51</v>
      </c>
      <c r="L808" s="9" t="s">
        <v>29</v>
      </c>
      <c r="M808" s="45" t="s">
        <v>30</v>
      </c>
      <c r="N808" s="9"/>
      <c r="Q808" s="14"/>
      <c r="R808" s="9" t="s">
        <v>28</v>
      </c>
      <c r="S808" s="9"/>
      <c r="T808" s="14"/>
      <c r="U808" s="14"/>
      <c r="V808" s="14"/>
      <c r="W808" s="14"/>
      <c r="X808" s="14"/>
      <c r="Y808" s="14"/>
      <c r="Z808" s="14"/>
      <c r="AA808" s="8"/>
      <c r="AB808" s="14"/>
      <c r="AC808" s="14"/>
      <c r="AD808" s="14"/>
      <c r="AE808" s="14"/>
      <c r="AF808" s="14"/>
      <c r="AG808" s="8">
        <v>23727</v>
      </c>
      <c r="AH808" s="14"/>
      <c r="AI808" s="8">
        <v>38406</v>
      </c>
      <c r="AJ808" s="14"/>
      <c r="AK808" s="13">
        <v>13</v>
      </c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2">
        <f t="shared" si="24"/>
        <v>3</v>
      </c>
      <c r="BA808" s="12">
        <f t="shared" si="25"/>
        <v>3</v>
      </c>
    </row>
    <row r="809" spans="1:53" x14ac:dyDescent="0.2">
      <c r="A809" s="8" t="s">
        <v>679</v>
      </c>
      <c r="B809" s="8" t="s">
        <v>671</v>
      </c>
      <c r="C809" s="8" t="s">
        <v>1096</v>
      </c>
      <c r="D809" s="8" t="s">
        <v>680</v>
      </c>
      <c r="E809" s="8" t="s">
        <v>47</v>
      </c>
      <c r="F809" s="23">
        <v>43294</v>
      </c>
      <c r="G809" s="8" t="s">
        <v>48</v>
      </c>
      <c r="H809" s="9" t="s">
        <v>77</v>
      </c>
      <c r="I809" s="10" t="s">
        <v>50</v>
      </c>
      <c r="J809" s="19">
        <v>50.3</v>
      </c>
      <c r="K809" s="12" t="s">
        <v>51</v>
      </c>
      <c r="L809" s="9" t="s">
        <v>1072</v>
      </c>
      <c r="M809" s="45"/>
      <c r="N809" s="26"/>
      <c r="Q809" s="24" t="s">
        <v>12</v>
      </c>
      <c r="R809" s="24"/>
      <c r="S809" s="9" t="s">
        <v>834</v>
      </c>
      <c r="T809" s="14"/>
      <c r="U809" s="14"/>
      <c r="V809" s="14"/>
      <c r="W809" s="14"/>
      <c r="X809" s="14"/>
      <c r="Y809" s="14"/>
      <c r="Z809" s="14"/>
      <c r="AA809" s="14"/>
      <c r="AB809" s="8">
        <v>157</v>
      </c>
      <c r="AC809" s="14"/>
      <c r="AD809" s="14"/>
      <c r="AE809" s="14"/>
      <c r="AF809" s="14"/>
      <c r="AG809" s="14"/>
      <c r="AH809" s="14"/>
      <c r="AI809" s="14"/>
      <c r="AJ809" s="8">
        <v>55929</v>
      </c>
      <c r="AK809" s="13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8">
        <v>331</v>
      </c>
      <c r="AY809" s="14"/>
      <c r="AZ809" s="12">
        <f t="shared" si="24"/>
        <v>3</v>
      </c>
      <c r="BA809" s="12">
        <f t="shared" si="25"/>
        <v>2</v>
      </c>
    </row>
    <row r="810" spans="1:53" x14ac:dyDescent="0.2">
      <c r="A810" s="8" t="s">
        <v>681</v>
      </c>
      <c r="B810" s="8" t="s">
        <v>1066</v>
      </c>
      <c r="C810" s="12" t="s">
        <v>682</v>
      </c>
      <c r="D810" s="12" t="s">
        <v>683</v>
      </c>
      <c r="E810" s="12" t="s">
        <v>494</v>
      </c>
      <c r="F810" s="16">
        <v>42979</v>
      </c>
      <c r="G810" s="12" t="s">
        <v>48</v>
      </c>
      <c r="H810" s="17" t="s">
        <v>77</v>
      </c>
      <c r="I810" s="12" t="s">
        <v>84</v>
      </c>
      <c r="J810" s="19">
        <v>11.6</v>
      </c>
      <c r="K810" s="12" t="s">
        <v>51</v>
      </c>
      <c r="L810" s="15" t="s">
        <v>1072</v>
      </c>
      <c r="M810" s="15" t="s">
        <v>41</v>
      </c>
      <c r="N810" s="15"/>
      <c r="Q810" s="14"/>
      <c r="R810" s="14"/>
      <c r="S810" s="15" t="s">
        <v>834</v>
      </c>
      <c r="T810" s="14"/>
      <c r="U810" s="14"/>
      <c r="V810" s="14"/>
      <c r="W810" s="14"/>
      <c r="X810" s="14"/>
      <c r="Y810" s="14"/>
      <c r="Z810" s="14"/>
      <c r="AA810" s="14"/>
      <c r="AB810" s="13">
        <v>100</v>
      </c>
      <c r="AC810" s="13"/>
      <c r="AD810" s="13"/>
      <c r="AE810" s="13"/>
      <c r="AF810" s="14"/>
      <c r="AG810" s="14"/>
      <c r="AH810" s="14"/>
      <c r="AI810" s="14"/>
      <c r="AJ810" s="14"/>
      <c r="AK810" s="13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3">
        <v>381</v>
      </c>
      <c r="AW810" s="14"/>
      <c r="AX810" s="13">
        <v>3923</v>
      </c>
      <c r="AY810" s="14"/>
      <c r="AZ810" s="12">
        <f t="shared" si="24"/>
        <v>3</v>
      </c>
      <c r="BA810" s="12">
        <f t="shared" si="25"/>
        <v>2</v>
      </c>
    </row>
    <row r="811" spans="1:53" x14ac:dyDescent="0.2">
      <c r="A811" s="35" t="s">
        <v>889</v>
      </c>
      <c r="B811" s="12" t="s">
        <v>1070</v>
      </c>
      <c r="C811" s="12" t="s">
        <v>890</v>
      </c>
      <c r="D811" s="12" t="s">
        <v>883</v>
      </c>
      <c r="E811" s="12" t="s">
        <v>53</v>
      </c>
      <c r="F811" s="16">
        <v>43586</v>
      </c>
      <c r="G811" s="12" t="s">
        <v>48</v>
      </c>
      <c r="H811" s="17" t="s">
        <v>884</v>
      </c>
      <c r="I811" s="12" t="s">
        <v>50</v>
      </c>
      <c r="J811" s="12">
        <v>49.3</v>
      </c>
      <c r="K811" s="12" t="s">
        <v>51</v>
      </c>
      <c r="L811" s="33" t="s">
        <v>34</v>
      </c>
      <c r="M811" s="33" t="s">
        <v>31</v>
      </c>
      <c r="N811" s="33"/>
      <c r="O811" s="33"/>
      <c r="P811" s="33"/>
      <c r="Q811" s="34"/>
      <c r="R811" s="34"/>
      <c r="S811" s="33" t="s">
        <v>834</v>
      </c>
      <c r="T811" s="34"/>
      <c r="U811" s="34"/>
      <c r="V811" s="34"/>
      <c r="W811" s="34"/>
      <c r="X811" s="34"/>
      <c r="Y811" s="34"/>
      <c r="Z811" s="34"/>
      <c r="AA811" s="34"/>
      <c r="AB811" s="34"/>
      <c r="AD811" s="34"/>
      <c r="AE811" s="34"/>
      <c r="AF811" s="34"/>
      <c r="AH811" s="34"/>
      <c r="AI811" s="34"/>
      <c r="AJ811" s="34"/>
      <c r="AK811" s="34"/>
      <c r="AL811" s="35">
        <v>127</v>
      </c>
      <c r="AM811" s="34"/>
      <c r="AN811" s="34"/>
      <c r="AO811" s="35">
        <v>67448</v>
      </c>
      <c r="AP811" s="34"/>
      <c r="AQ811" s="34"/>
      <c r="AR811" s="34"/>
      <c r="AS811" s="34"/>
      <c r="AT811" s="34"/>
      <c r="AU811" s="34"/>
      <c r="AV811" s="34"/>
      <c r="AX811" s="35">
        <v>14</v>
      </c>
      <c r="AZ811" s="12">
        <f t="shared" si="24"/>
        <v>3</v>
      </c>
      <c r="BA811" s="12">
        <f t="shared" si="25"/>
        <v>2</v>
      </c>
    </row>
    <row r="812" spans="1:53" x14ac:dyDescent="0.2">
      <c r="A812" s="8" t="s">
        <v>784</v>
      </c>
      <c r="B812" s="8" t="s">
        <v>1069</v>
      </c>
      <c r="C812" s="12" t="s">
        <v>779</v>
      </c>
      <c r="D812" s="12">
        <v>2</v>
      </c>
      <c r="E812" s="12" t="s">
        <v>67</v>
      </c>
      <c r="F812" s="16">
        <v>42936</v>
      </c>
      <c r="G812" s="12" t="s">
        <v>82</v>
      </c>
      <c r="H812" s="17" t="s">
        <v>77</v>
      </c>
      <c r="I812" s="12" t="s">
        <v>50</v>
      </c>
      <c r="J812" s="19">
        <v>32.1</v>
      </c>
      <c r="K812" s="12" t="s">
        <v>51</v>
      </c>
      <c r="L812" s="9" t="s">
        <v>1072</v>
      </c>
      <c r="M812" s="9"/>
      <c r="N812" s="9"/>
      <c r="Q812" s="9" t="s">
        <v>12</v>
      </c>
      <c r="R812" s="9"/>
      <c r="S812" s="9" t="s">
        <v>834</v>
      </c>
      <c r="T812" s="14"/>
      <c r="U812" s="14"/>
      <c r="V812" s="14"/>
      <c r="W812" s="14"/>
      <c r="X812" s="14"/>
      <c r="Y812" s="14"/>
      <c r="Z812" s="14"/>
      <c r="AA812" s="14"/>
      <c r="AB812" s="8">
        <v>807</v>
      </c>
      <c r="AC812" s="8"/>
      <c r="AD812" s="8"/>
      <c r="AE812" s="14"/>
      <c r="AF812" s="14"/>
      <c r="AG812" s="14"/>
      <c r="AH812" s="14"/>
      <c r="AI812" s="14"/>
      <c r="AJ812" s="8">
        <v>55328</v>
      </c>
      <c r="AK812" s="13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8">
        <v>2476</v>
      </c>
      <c r="AY812" s="14"/>
      <c r="AZ812" s="12">
        <f t="shared" si="24"/>
        <v>3</v>
      </c>
      <c r="BA812" s="12">
        <f t="shared" si="25"/>
        <v>2</v>
      </c>
    </row>
    <row r="813" spans="1:53" x14ac:dyDescent="0.2">
      <c r="A813" s="20" t="s">
        <v>892</v>
      </c>
      <c r="B813" s="20" t="s">
        <v>1069</v>
      </c>
      <c r="C813" s="8" t="s">
        <v>779</v>
      </c>
      <c r="D813" s="8" t="s">
        <v>789</v>
      </c>
      <c r="E813" s="8" t="s">
        <v>144</v>
      </c>
      <c r="F813" s="23">
        <v>43278</v>
      </c>
      <c r="G813" s="8" t="s">
        <v>48</v>
      </c>
      <c r="H813" s="9" t="s">
        <v>77</v>
      </c>
      <c r="I813" s="8" t="s">
        <v>50</v>
      </c>
      <c r="J813" s="20">
        <v>47.5</v>
      </c>
      <c r="K813" s="12" t="s">
        <v>51</v>
      </c>
      <c r="L813" s="33" t="s">
        <v>35</v>
      </c>
      <c r="M813" s="33" t="s">
        <v>25</v>
      </c>
      <c r="N813" s="33"/>
      <c r="O813" s="33"/>
      <c r="P813" s="33"/>
      <c r="Q813" s="34"/>
      <c r="R813" s="34"/>
      <c r="S813" s="33" t="s">
        <v>834</v>
      </c>
      <c r="T813" s="34"/>
      <c r="U813" s="34"/>
      <c r="V813" s="34"/>
      <c r="W813" s="34"/>
      <c r="X813" s="34"/>
      <c r="Y813" s="34"/>
      <c r="Z813" s="34"/>
      <c r="AA813" s="34"/>
      <c r="AB813" s="34"/>
      <c r="AD813" s="35">
        <v>11</v>
      </c>
      <c r="AE813" s="35"/>
      <c r="AF813" s="34"/>
      <c r="AH813" s="34"/>
      <c r="AI813" s="34"/>
      <c r="AJ813" s="34"/>
      <c r="AK813" s="34"/>
      <c r="AL813" s="34"/>
      <c r="AM813" s="34"/>
      <c r="AN813" s="34"/>
      <c r="AO813" s="34"/>
      <c r="AP813" s="35">
        <v>19</v>
      </c>
      <c r="AQ813" s="34"/>
      <c r="AR813" s="34"/>
      <c r="AS813" s="34"/>
      <c r="AT813" s="34"/>
      <c r="AU813" s="34"/>
      <c r="AV813" s="34"/>
      <c r="AX813" s="35">
        <v>65592</v>
      </c>
      <c r="AZ813" s="12">
        <f t="shared" si="24"/>
        <v>3</v>
      </c>
      <c r="BA813" s="12">
        <f t="shared" si="25"/>
        <v>2</v>
      </c>
    </row>
    <row r="814" spans="1:53" x14ac:dyDescent="0.2">
      <c r="A814" s="8" t="s">
        <v>792</v>
      </c>
      <c r="B814" s="8" t="s">
        <v>1069</v>
      </c>
      <c r="C814" s="12" t="s">
        <v>779</v>
      </c>
      <c r="D814" s="12" t="s">
        <v>791</v>
      </c>
      <c r="E814" s="12" t="s">
        <v>60</v>
      </c>
      <c r="F814" s="16">
        <v>42935</v>
      </c>
      <c r="G814" s="12" t="s">
        <v>48</v>
      </c>
      <c r="H814" s="17" t="s">
        <v>77</v>
      </c>
      <c r="I814" s="12" t="s">
        <v>50</v>
      </c>
      <c r="J814" s="19">
        <v>60.7</v>
      </c>
      <c r="K814" s="12" t="s">
        <v>51</v>
      </c>
      <c r="L814" s="9" t="s">
        <v>15</v>
      </c>
      <c r="M814" s="9"/>
      <c r="N814" s="9"/>
      <c r="Q814" s="9" t="s">
        <v>12</v>
      </c>
      <c r="R814" s="9"/>
      <c r="S814" s="9" t="s">
        <v>834</v>
      </c>
      <c r="T814" s="8">
        <v>4504</v>
      </c>
      <c r="U814" s="8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8">
        <v>51318</v>
      </c>
      <c r="AK814" s="13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8">
        <v>4880</v>
      </c>
      <c r="AY814" s="14"/>
      <c r="AZ814" s="12">
        <f t="shared" si="24"/>
        <v>3</v>
      </c>
      <c r="BA814" s="12">
        <f t="shared" si="25"/>
        <v>2</v>
      </c>
    </row>
    <row r="815" spans="1:53" x14ac:dyDescent="0.2">
      <c r="A815" s="20" t="s">
        <v>936</v>
      </c>
      <c r="B815" s="20" t="s">
        <v>1069</v>
      </c>
      <c r="C815" s="8" t="s">
        <v>779</v>
      </c>
      <c r="D815" s="8" t="s">
        <v>46</v>
      </c>
      <c r="E815" s="8" t="s">
        <v>64</v>
      </c>
      <c r="F815" s="23">
        <v>43279</v>
      </c>
      <c r="G815" s="8" t="s">
        <v>48</v>
      </c>
      <c r="H815" s="9" t="s">
        <v>77</v>
      </c>
      <c r="I815" s="8" t="s">
        <v>50</v>
      </c>
      <c r="J815" s="20">
        <v>53.1</v>
      </c>
      <c r="K815" s="12" t="s">
        <v>51</v>
      </c>
      <c r="L815" s="33" t="s">
        <v>38</v>
      </c>
      <c r="M815" s="33" t="s">
        <v>35</v>
      </c>
      <c r="N815" s="34"/>
      <c r="O815" s="34"/>
      <c r="P815" s="34"/>
      <c r="Q815" s="34"/>
      <c r="R815" s="34"/>
      <c r="S815" s="33" t="s">
        <v>834</v>
      </c>
      <c r="T815" s="34"/>
      <c r="U815" s="34"/>
      <c r="V815" s="34"/>
      <c r="W815" s="34"/>
      <c r="X815" s="34"/>
      <c r="Y815" s="34"/>
      <c r="Z815" s="34"/>
      <c r="AA815" s="34"/>
      <c r="AB815" s="34"/>
      <c r="AD815" s="34"/>
      <c r="AE815" s="34"/>
      <c r="AF815" s="34"/>
      <c r="AH815" s="34"/>
      <c r="AI815" s="34"/>
      <c r="AJ815" s="34"/>
      <c r="AK815" s="34"/>
      <c r="AL815" s="34"/>
      <c r="AM815" s="34"/>
      <c r="AN815" s="34"/>
      <c r="AO815" s="34"/>
      <c r="AP815" s="35">
        <v>25</v>
      </c>
      <c r="AQ815" s="34"/>
      <c r="AR815" s="34"/>
      <c r="AS815" s="35">
        <v>10312</v>
      </c>
      <c r="AT815" s="34"/>
      <c r="AU815" s="34"/>
      <c r="AV815" s="34"/>
      <c r="AX815" s="35">
        <v>348</v>
      </c>
      <c r="AZ815" s="12">
        <f t="shared" si="24"/>
        <v>3</v>
      </c>
      <c r="BA815" s="12">
        <f t="shared" si="25"/>
        <v>2</v>
      </c>
    </row>
    <row r="816" spans="1:53" x14ac:dyDescent="0.2">
      <c r="A816" s="8" t="s">
        <v>950</v>
      </c>
      <c r="B816" s="20" t="s">
        <v>1069</v>
      </c>
      <c r="C816" s="8" t="s">
        <v>779</v>
      </c>
      <c r="D816" s="8" t="s">
        <v>46</v>
      </c>
      <c r="E816" s="8" t="s">
        <v>53</v>
      </c>
      <c r="F816" s="23">
        <v>43279</v>
      </c>
      <c r="G816" s="8" t="s">
        <v>48</v>
      </c>
      <c r="H816" s="9" t="s">
        <v>77</v>
      </c>
      <c r="I816" s="8" t="s">
        <v>50</v>
      </c>
      <c r="J816" s="20">
        <v>56.7</v>
      </c>
      <c r="K816" s="12" t="s">
        <v>51</v>
      </c>
      <c r="L816" s="33" t="s">
        <v>39</v>
      </c>
      <c r="M816" s="49"/>
      <c r="N816" s="34"/>
      <c r="O816" s="34"/>
      <c r="P816" s="34"/>
      <c r="Q816" s="33" t="s">
        <v>12</v>
      </c>
      <c r="R816" s="34"/>
      <c r="S816" s="33" t="s">
        <v>834</v>
      </c>
      <c r="T816" s="34"/>
      <c r="U816" s="34"/>
      <c r="V816" s="34"/>
      <c r="W816" s="34"/>
      <c r="X816" s="34"/>
      <c r="Y816" s="34"/>
      <c r="Z816" s="34"/>
      <c r="AA816" s="34"/>
      <c r="AB816" s="34"/>
      <c r="AD816" s="34"/>
      <c r="AE816" s="34"/>
      <c r="AF816" s="34"/>
      <c r="AH816" s="34"/>
      <c r="AI816" s="34"/>
      <c r="AJ816" s="35">
        <v>26</v>
      </c>
      <c r="AK816" s="34"/>
      <c r="AL816" s="34"/>
      <c r="AM816" s="34"/>
      <c r="AN816" s="34"/>
      <c r="AO816" s="34"/>
      <c r="AP816" s="34"/>
      <c r="AQ816" s="34"/>
      <c r="AR816" s="34"/>
      <c r="AS816" s="34"/>
      <c r="AT816" s="35">
        <v>2042</v>
      </c>
      <c r="AU816" s="34"/>
      <c r="AV816" s="34"/>
      <c r="AX816" s="35">
        <v>9106</v>
      </c>
      <c r="AZ816" s="12">
        <f t="shared" si="24"/>
        <v>3</v>
      </c>
      <c r="BA816" s="12">
        <f t="shared" si="25"/>
        <v>2</v>
      </c>
    </row>
    <row r="817" spans="1:53" x14ac:dyDescent="0.2">
      <c r="A817" s="8" t="s">
        <v>951</v>
      </c>
      <c r="B817" s="20" t="s">
        <v>1069</v>
      </c>
      <c r="C817" s="8" t="s">
        <v>779</v>
      </c>
      <c r="D817" s="8" t="s">
        <v>46</v>
      </c>
      <c r="E817" s="8" t="s">
        <v>53</v>
      </c>
      <c r="F817" s="23">
        <v>43279</v>
      </c>
      <c r="G817" s="8" t="s">
        <v>48</v>
      </c>
      <c r="H817" s="9" t="s">
        <v>77</v>
      </c>
      <c r="I817" s="8" t="s">
        <v>50</v>
      </c>
      <c r="J817" s="20">
        <v>53.6</v>
      </c>
      <c r="K817" s="12" t="s">
        <v>51</v>
      </c>
      <c r="L817" s="33" t="s">
        <v>39</v>
      </c>
      <c r="M817" s="33" t="s">
        <v>35</v>
      </c>
      <c r="N817" s="34"/>
      <c r="O817" s="34"/>
      <c r="P817" s="34"/>
      <c r="Q817" s="34"/>
      <c r="R817" s="34"/>
      <c r="S817" s="33" t="s">
        <v>834</v>
      </c>
      <c r="T817" s="34"/>
      <c r="U817" s="34"/>
      <c r="V817" s="34"/>
      <c r="W817" s="34"/>
      <c r="X817" s="34"/>
      <c r="Y817" s="34"/>
      <c r="Z817" s="34"/>
      <c r="AA817" s="34"/>
      <c r="AB817" s="34"/>
      <c r="AD817" s="34"/>
      <c r="AE817" s="34"/>
      <c r="AF817" s="34"/>
      <c r="AH817" s="34"/>
      <c r="AI817" s="34"/>
      <c r="AJ817" s="34"/>
      <c r="AK817" s="34"/>
      <c r="AL817" s="34"/>
      <c r="AM817" s="34"/>
      <c r="AN817" s="34"/>
      <c r="AO817" s="34"/>
      <c r="AP817" s="35">
        <v>23</v>
      </c>
      <c r="AQ817" s="34"/>
      <c r="AR817" s="34"/>
      <c r="AS817" s="34"/>
      <c r="AT817" s="35">
        <v>21117</v>
      </c>
      <c r="AU817" s="34"/>
      <c r="AV817" s="34"/>
      <c r="AX817" s="35">
        <v>1732</v>
      </c>
      <c r="AZ817" s="12">
        <f t="shared" si="24"/>
        <v>3</v>
      </c>
      <c r="BA817" s="12">
        <f t="shared" si="25"/>
        <v>2</v>
      </c>
    </row>
    <row r="818" spans="1:53" x14ac:dyDescent="0.2">
      <c r="A818" s="20" t="s">
        <v>955</v>
      </c>
      <c r="B818" s="20" t="s">
        <v>1069</v>
      </c>
      <c r="C818" s="8" t="s">
        <v>779</v>
      </c>
      <c r="D818" s="8" t="s">
        <v>46</v>
      </c>
      <c r="E818" s="8" t="s">
        <v>67</v>
      </c>
      <c r="F818" s="23">
        <v>43277</v>
      </c>
      <c r="G818" s="8" t="s">
        <v>68</v>
      </c>
      <c r="H818" s="9" t="s">
        <v>77</v>
      </c>
      <c r="I818" s="8" t="s">
        <v>50</v>
      </c>
      <c r="J818" s="20">
        <v>51.2</v>
      </c>
      <c r="K818" s="12" t="s">
        <v>51</v>
      </c>
      <c r="L818" s="33" t="s">
        <v>30</v>
      </c>
      <c r="M818" s="49"/>
      <c r="N818" s="34"/>
      <c r="O818" s="34"/>
      <c r="P818" s="34"/>
      <c r="Q818" s="33" t="s">
        <v>12</v>
      </c>
      <c r="R818" s="34"/>
      <c r="S818" s="33" t="s">
        <v>834</v>
      </c>
      <c r="T818" s="34"/>
      <c r="U818" s="34"/>
      <c r="V818" s="34"/>
      <c r="W818" s="34"/>
      <c r="X818" s="34"/>
      <c r="Y818" s="34"/>
      <c r="Z818" s="34"/>
      <c r="AA818" s="34"/>
      <c r="AB818" s="34"/>
      <c r="AD818" s="34"/>
      <c r="AE818" s="34"/>
      <c r="AF818" s="34"/>
      <c r="AH818" s="34"/>
      <c r="AI818" s="34"/>
      <c r="AJ818" s="35">
        <v>202737</v>
      </c>
      <c r="AK818" s="35">
        <v>30</v>
      </c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X818" s="35">
        <v>272</v>
      </c>
      <c r="AZ818" s="12">
        <f t="shared" si="24"/>
        <v>3</v>
      </c>
      <c r="BA818" s="12">
        <f t="shared" si="25"/>
        <v>2</v>
      </c>
    </row>
    <row r="819" spans="1:53" x14ac:dyDescent="0.2">
      <c r="A819" s="8" t="s">
        <v>958</v>
      </c>
      <c r="B819" s="20" t="s">
        <v>1069</v>
      </c>
      <c r="C819" s="8" t="s">
        <v>779</v>
      </c>
      <c r="D819" s="8" t="s">
        <v>55</v>
      </c>
      <c r="E819" s="8" t="s">
        <v>47</v>
      </c>
      <c r="F819" s="23">
        <v>43279</v>
      </c>
      <c r="G819" s="8" t="s">
        <v>48</v>
      </c>
      <c r="H819" s="9" t="s">
        <v>77</v>
      </c>
      <c r="I819" s="8" t="s">
        <v>50</v>
      </c>
      <c r="J819" s="20">
        <v>45.6</v>
      </c>
      <c r="K819" s="12" t="s">
        <v>51</v>
      </c>
      <c r="L819" s="49"/>
      <c r="M819" s="49"/>
      <c r="N819" s="34"/>
      <c r="O819" s="34"/>
      <c r="P819" s="34"/>
      <c r="Q819" s="33" t="s">
        <v>12</v>
      </c>
      <c r="R819" s="33" t="s">
        <v>13</v>
      </c>
      <c r="S819" s="33" t="s">
        <v>834</v>
      </c>
      <c r="T819" s="34"/>
      <c r="U819" s="34"/>
      <c r="V819" s="34"/>
      <c r="W819" s="34"/>
      <c r="X819" s="34"/>
      <c r="Y819" s="34"/>
      <c r="Z819" s="34"/>
      <c r="AA819" s="34"/>
      <c r="AB819" s="34"/>
      <c r="AD819" s="34"/>
      <c r="AE819" s="34"/>
      <c r="AF819" s="34"/>
      <c r="AH819" s="35">
        <v>14</v>
      </c>
      <c r="AI819" s="34"/>
      <c r="AJ819" s="35">
        <v>23</v>
      </c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X819" s="35">
        <v>346</v>
      </c>
      <c r="AZ819" s="12">
        <f t="shared" si="24"/>
        <v>3</v>
      </c>
      <c r="BA819" s="12">
        <f t="shared" si="25"/>
        <v>2</v>
      </c>
    </row>
    <row r="820" spans="1:53" x14ac:dyDescent="0.2">
      <c r="A820" s="20" t="s">
        <v>1020</v>
      </c>
      <c r="B820" s="20" t="s">
        <v>1069</v>
      </c>
      <c r="C820" s="8" t="s">
        <v>779</v>
      </c>
      <c r="D820" s="8" t="s">
        <v>1006</v>
      </c>
      <c r="E820" s="8" t="s">
        <v>144</v>
      </c>
      <c r="F820" s="23">
        <v>43278</v>
      </c>
      <c r="G820" s="8" t="s">
        <v>48</v>
      </c>
      <c r="H820" s="9" t="s">
        <v>77</v>
      </c>
      <c r="I820" s="8" t="s">
        <v>50</v>
      </c>
      <c r="J820" s="20">
        <v>52.3</v>
      </c>
      <c r="K820" s="12" t="s">
        <v>51</v>
      </c>
      <c r="L820" s="33" t="s">
        <v>35</v>
      </c>
      <c r="M820" s="49"/>
      <c r="N820" s="34"/>
      <c r="O820" s="34"/>
      <c r="P820" s="34"/>
      <c r="Q820" s="34"/>
      <c r="R820" s="33" t="s">
        <v>13</v>
      </c>
      <c r="S820" s="33" t="s">
        <v>834</v>
      </c>
      <c r="T820" s="34"/>
      <c r="U820" s="34"/>
      <c r="V820" s="34"/>
      <c r="W820" s="34"/>
      <c r="X820" s="34"/>
      <c r="Y820" s="34"/>
      <c r="Z820" s="34"/>
      <c r="AA820" s="34"/>
      <c r="AB820" s="34"/>
      <c r="AD820" s="34"/>
      <c r="AE820" s="34"/>
      <c r="AF820" s="34"/>
      <c r="AH820" s="35">
        <v>55</v>
      </c>
      <c r="AI820" s="34"/>
      <c r="AJ820" s="34"/>
      <c r="AK820" s="34"/>
      <c r="AL820" s="34"/>
      <c r="AM820" s="34"/>
      <c r="AN820" s="34"/>
      <c r="AO820" s="34"/>
      <c r="AP820" s="35">
        <v>28</v>
      </c>
      <c r="AQ820" s="34"/>
      <c r="AR820" s="34"/>
      <c r="AS820" s="34"/>
      <c r="AT820" s="34"/>
      <c r="AU820" s="34"/>
      <c r="AV820" s="34"/>
      <c r="AX820" s="35">
        <v>2162</v>
      </c>
      <c r="AZ820" s="12">
        <f t="shared" si="24"/>
        <v>3</v>
      </c>
      <c r="BA820" s="12">
        <f t="shared" si="25"/>
        <v>2</v>
      </c>
    </row>
    <row r="821" spans="1:53" x14ac:dyDescent="0.2">
      <c r="A821" s="20" t="s">
        <v>1021</v>
      </c>
      <c r="B821" s="20" t="s">
        <v>1069</v>
      </c>
      <c r="C821" s="8" t="s">
        <v>779</v>
      </c>
      <c r="D821" s="8" t="s">
        <v>1006</v>
      </c>
      <c r="E821" s="8" t="s">
        <v>144</v>
      </c>
      <c r="F821" s="23">
        <v>43278</v>
      </c>
      <c r="G821" s="8" t="s">
        <v>48</v>
      </c>
      <c r="H821" s="9" t="s">
        <v>77</v>
      </c>
      <c r="I821" s="8" t="s">
        <v>50</v>
      </c>
      <c r="J821" s="20">
        <v>45.5</v>
      </c>
      <c r="K821" s="12" t="s">
        <v>51</v>
      </c>
      <c r="L821" s="33" t="s">
        <v>30</v>
      </c>
      <c r="M821" s="49"/>
      <c r="N821" s="34"/>
      <c r="O821" s="34"/>
      <c r="P821" s="34"/>
      <c r="Q821" s="33" t="s">
        <v>12</v>
      </c>
      <c r="R821" s="34"/>
      <c r="S821" s="33" t="s">
        <v>834</v>
      </c>
      <c r="T821" s="34"/>
      <c r="U821" s="34"/>
      <c r="V821" s="34"/>
      <c r="W821" s="34"/>
      <c r="X821" s="34"/>
      <c r="Y821" s="34"/>
      <c r="Z821" s="34"/>
      <c r="AA821" s="34"/>
      <c r="AB821" s="34"/>
      <c r="AD821" s="34"/>
      <c r="AE821" s="34"/>
      <c r="AF821" s="34"/>
      <c r="AH821" s="34"/>
      <c r="AI821" s="34"/>
      <c r="AJ821" s="35">
        <v>211647</v>
      </c>
      <c r="AK821" s="35">
        <v>24</v>
      </c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X821" s="35">
        <v>327</v>
      </c>
      <c r="AZ821" s="12">
        <f t="shared" si="24"/>
        <v>3</v>
      </c>
      <c r="BA821" s="12">
        <f t="shared" si="25"/>
        <v>2</v>
      </c>
    </row>
    <row r="822" spans="1:53" x14ac:dyDescent="0.2">
      <c r="A822" s="20" t="s">
        <v>1026</v>
      </c>
      <c r="B822" s="20" t="s">
        <v>1069</v>
      </c>
      <c r="C822" s="8" t="s">
        <v>779</v>
      </c>
      <c r="D822" s="8" t="s">
        <v>1006</v>
      </c>
      <c r="E822" s="8" t="s">
        <v>64</v>
      </c>
      <c r="F822" s="23">
        <v>43278</v>
      </c>
      <c r="G822" s="8" t="s">
        <v>48</v>
      </c>
      <c r="H822" s="9" t="s">
        <v>77</v>
      </c>
      <c r="I822" s="8" t="s">
        <v>50</v>
      </c>
      <c r="J822" s="20">
        <v>50.2</v>
      </c>
      <c r="K822" s="12" t="s">
        <v>51</v>
      </c>
      <c r="L822" s="33" t="s">
        <v>34</v>
      </c>
      <c r="M822" s="49"/>
      <c r="N822" s="34"/>
      <c r="O822" s="34"/>
      <c r="P822" s="34"/>
      <c r="Q822" s="33" t="s">
        <v>12</v>
      </c>
      <c r="R822" s="34"/>
      <c r="S822" s="33" t="s">
        <v>834</v>
      </c>
      <c r="T822" s="34"/>
      <c r="U822" s="34"/>
      <c r="V822" s="34"/>
      <c r="W822" s="34"/>
      <c r="X822" s="34"/>
      <c r="Y822" s="34"/>
      <c r="Z822" s="34"/>
      <c r="AA822" s="34"/>
      <c r="AB822" s="34"/>
      <c r="AD822" s="34"/>
      <c r="AE822" s="34"/>
      <c r="AF822" s="34"/>
      <c r="AH822" s="34"/>
      <c r="AI822" s="34"/>
      <c r="AJ822" s="35">
        <v>105603</v>
      </c>
      <c r="AK822" s="34"/>
      <c r="AL822" s="34"/>
      <c r="AM822" s="34"/>
      <c r="AN822" s="34"/>
      <c r="AO822" s="35">
        <v>10</v>
      </c>
      <c r="AP822" s="34"/>
      <c r="AQ822" s="34"/>
      <c r="AR822" s="34"/>
      <c r="AS822" s="34"/>
      <c r="AT822" s="34"/>
      <c r="AU822" s="34"/>
      <c r="AV822" s="34"/>
      <c r="AX822" s="35">
        <v>9043</v>
      </c>
      <c r="AZ822" s="12">
        <f t="shared" si="24"/>
        <v>3</v>
      </c>
      <c r="BA822" s="12">
        <f t="shared" si="25"/>
        <v>2</v>
      </c>
    </row>
    <row r="823" spans="1:53" x14ac:dyDescent="0.2">
      <c r="A823" s="20" t="s">
        <v>1034</v>
      </c>
      <c r="B823" s="20" t="s">
        <v>1069</v>
      </c>
      <c r="C823" s="8" t="s">
        <v>779</v>
      </c>
      <c r="D823" s="8" t="s">
        <v>1006</v>
      </c>
      <c r="E823" s="8" t="s">
        <v>53</v>
      </c>
      <c r="F823" s="23">
        <v>43278</v>
      </c>
      <c r="G823" s="8" t="s">
        <v>48</v>
      </c>
      <c r="H823" s="9" t="s">
        <v>77</v>
      </c>
      <c r="I823" s="8" t="s">
        <v>50</v>
      </c>
      <c r="J823" s="20">
        <v>47.6</v>
      </c>
      <c r="K823" s="12" t="s">
        <v>51</v>
      </c>
      <c r="L823" s="33" t="s">
        <v>34</v>
      </c>
      <c r="M823" s="49"/>
      <c r="N823" s="34"/>
      <c r="O823" s="34"/>
      <c r="P823" s="34"/>
      <c r="Q823" s="33" t="s">
        <v>12</v>
      </c>
      <c r="R823" s="34"/>
      <c r="S823" s="33" t="s">
        <v>834</v>
      </c>
      <c r="T823" s="34"/>
      <c r="U823" s="34"/>
      <c r="V823" s="34"/>
      <c r="W823" s="34"/>
      <c r="X823" s="34"/>
      <c r="Y823" s="34"/>
      <c r="Z823" s="34"/>
      <c r="AA823" s="34"/>
      <c r="AB823" s="34"/>
      <c r="AD823" s="34"/>
      <c r="AE823" s="34"/>
      <c r="AF823" s="34"/>
      <c r="AH823" s="34"/>
      <c r="AI823" s="34"/>
      <c r="AJ823" s="35">
        <v>147269</v>
      </c>
      <c r="AK823" s="34"/>
      <c r="AL823" s="34"/>
      <c r="AM823" s="34"/>
      <c r="AN823" s="34"/>
      <c r="AO823" s="35">
        <v>14</v>
      </c>
      <c r="AP823" s="34"/>
      <c r="AQ823" s="34"/>
      <c r="AR823" s="34"/>
      <c r="AS823" s="34"/>
      <c r="AT823" s="34"/>
      <c r="AU823" s="34"/>
      <c r="AV823" s="34"/>
      <c r="AX823" s="35">
        <v>3764</v>
      </c>
      <c r="AZ823" s="12">
        <f t="shared" si="24"/>
        <v>3</v>
      </c>
      <c r="BA823" s="12">
        <f t="shared" si="25"/>
        <v>2</v>
      </c>
    </row>
    <row r="824" spans="1:53" x14ac:dyDescent="0.2">
      <c r="A824" s="13" t="s">
        <v>1059</v>
      </c>
      <c r="B824" s="20" t="s">
        <v>1069</v>
      </c>
      <c r="C824" s="8" t="s">
        <v>779</v>
      </c>
      <c r="D824" s="13" t="s">
        <v>494</v>
      </c>
      <c r="E824" s="13" t="s">
        <v>67</v>
      </c>
      <c r="F824" s="36">
        <v>43280</v>
      </c>
      <c r="G824" s="13" t="s">
        <v>68</v>
      </c>
      <c r="H824" s="9" t="s">
        <v>77</v>
      </c>
      <c r="I824" s="13" t="s">
        <v>50</v>
      </c>
      <c r="J824" s="12">
        <v>38.5</v>
      </c>
      <c r="K824" s="12" t="s">
        <v>51</v>
      </c>
      <c r="L824" s="49"/>
      <c r="M824" s="49"/>
      <c r="N824" s="34"/>
      <c r="O824" s="34"/>
      <c r="P824" s="34"/>
      <c r="Q824" s="33" t="s">
        <v>12</v>
      </c>
      <c r="R824" s="33" t="s">
        <v>28</v>
      </c>
      <c r="S824" s="33" t="s">
        <v>834</v>
      </c>
      <c r="T824" s="34"/>
      <c r="U824" s="34"/>
      <c r="V824" s="34"/>
      <c r="W824" s="34"/>
      <c r="X824" s="34"/>
      <c r="Y824" s="34"/>
      <c r="Z824" s="34"/>
      <c r="AA824" s="34"/>
      <c r="AB824" s="34"/>
      <c r="AD824" s="34"/>
      <c r="AE824" s="34"/>
      <c r="AF824" s="35">
        <v>3939</v>
      </c>
      <c r="AH824" s="34"/>
      <c r="AI824" s="34"/>
      <c r="AJ824" s="35">
        <v>15</v>
      </c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X824" s="35">
        <v>46</v>
      </c>
      <c r="AZ824" s="12">
        <f t="shared" si="24"/>
        <v>3</v>
      </c>
      <c r="BA824" s="12">
        <f t="shared" si="25"/>
        <v>2</v>
      </c>
    </row>
    <row r="825" spans="1:53" x14ac:dyDescent="0.2">
      <c r="A825" s="20" t="s">
        <v>895</v>
      </c>
      <c r="B825" s="20" t="s">
        <v>1069</v>
      </c>
      <c r="C825" s="8" t="s">
        <v>779</v>
      </c>
      <c r="D825" s="8" t="s">
        <v>46</v>
      </c>
      <c r="E825" s="8" t="s">
        <v>47</v>
      </c>
      <c r="F825" s="23">
        <v>43279</v>
      </c>
      <c r="G825" s="8" t="s">
        <v>48</v>
      </c>
      <c r="H825" s="9" t="s">
        <v>77</v>
      </c>
      <c r="I825" s="8" t="s">
        <v>84</v>
      </c>
      <c r="J825" s="20">
        <v>9.89</v>
      </c>
      <c r="K825" s="12" t="s">
        <v>51</v>
      </c>
      <c r="L825" s="33" t="s">
        <v>838</v>
      </c>
      <c r="M825" s="33" t="s">
        <v>35</v>
      </c>
      <c r="N825" s="34"/>
      <c r="O825" s="34"/>
      <c r="P825" s="34"/>
      <c r="Q825" s="34"/>
      <c r="R825" s="34"/>
      <c r="S825" s="33" t="s">
        <v>834</v>
      </c>
      <c r="T825" s="34"/>
      <c r="U825" s="34"/>
      <c r="V825" s="34"/>
      <c r="W825" s="34"/>
      <c r="X825" s="34"/>
      <c r="Y825" s="34"/>
      <c r="Z825" s="34"/>
      <c r="AA825" s="34"/>
      <c r="AB825" s="35">
        <v>66568</v>
      </c>
      <c r="AD825" s="34"/>
      <c r="AE825" s="34"/>
      <c r="AF825" s="34"/>
      <c r="AH825" s="34"/>
      <c r="AI825" s="34"/>
      <c r="AJ825" s="34"/>
      <c r="AK825" s="34"/>
      <c r="AL825" s="34"/>
      <c r="AM825" s="34"/>
      <c r="AN825" s="34"/>
      <c r="AO825" s="34"/>
      <c r="AP825" s="35">
        <v>36</v>
      </c>
      <c r="AQ825" s="34"/>
      <c r="AR825" s="34"/>
      <c r="AS825" s="34"/>
      <c r="AT825" s="34"/>
      <c r="AU825" s="34"/>
      <c r="AV825" s="34"/>
      <c r="AX825" s="35">
        <v>2206</v>
      </c>
      <c r="AZ825" s="12">
        <f t="shared" si="24"/>
        <v>3</v>
      </c>
      <c r="BA825" s="12">
        <f t="shared" si="25"/>
        <v>2</v>
      </c>
    </row>
    <row r="826" spans="1:53" x14ac:dyDescent="0.2">
      <c r="A826" s="20" t="s">
        <v>901</v>
      </c>
      <c r="B826" s="20" t="s">
        <v>1069</v>
      </c>
      <c r="C826" s="8" t="s">
        <v>779</v>
      </c>
      <c r="D826" s="8" t="s">
        <v>46</v>
      </c>
      <c r="E826" s="8" t="s">
        <v>144</v>
      </c>
      <c r="F826" s="23">
        <v>43279</v>
      </c>
      <c r="G826" s="8" t="s">
        <v>48</v>
      </c>
      <c r="H826" s="9" t="s">
        <v>77</v>
      </c>
      <c r="I826" s="8" t="s">
        <v>84</v>
      </c>
      <c r="J826" s="20">
        <v>30.2</v>
      </c>
      <c r="K826" s="12" t="s">
        <v>51</v>
      </c>
      <c r="L826" s="49"/>
      <c r="M826" s="49"/>
      <c r="N826" s="34"/>
      <c r="O826" s="34"/>
      <c r="P826" s="34"/>
      <c r="Q826" s="33" t="s">
        <v>12</v>
      </c>
      <c r="R826" s="33" t="s">
        <v>13</v>
      </c>
      <c r="S826" s="33" t="s">
        <v>834</v>
      </c>
      <c r="T826" s="34"/>
      <c r="U826" s="34"/>
      <c r="V826" s="34"/>
      <c r="W826" s="34"/>
      <c r="X826" s="34"/>
      <c r="Y826" s="34"/>
      <c r="Z826" s="34"/>
      <c r="AA826" s="34"/>
      <c r="AB826" s="34"/>
      <c r="AD826" s="34"/>
      <c r="AE826" s="34"/>
      <c r="AF826" s="34"/>
      <c r="AH826" s="35">
        <v>10</v>
      </c>
      <c r="AI826" s="34"/>
      <c r="AJ826" s="35">
        <v>19</v>
      </c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X826" s="35">
        <v>134670</v>
      </c>
      <c r="AZ826" s="12">
        <f t="shared" si="24"/>
        <v>3</v>
      </c>
      <c r="BA826" s="12">
        <f t="shared" si="25"/>
        <v>2</v>
      </c>
    </row>
    <row r="827" spans="1:53" x14ac:dyDescent="0.2">
      <c r="A827" s="20" t="s">
        <v>907</v>
      </c>
      <c r="B827" s="20" t="s">
        <v>1069</v>
      </c>
      <c r="C827" s="8" t="s">
        <v>779</v>
      </c>
      <c r="D827" s="8" t="s">
        <v>46</v>
      </c>
      <c r="E827" s="8" t="s">
        <v>144</v>
      </c>
      <c r="F827" s="23">
        <v>43279</v>
      </c>
      <c r="G827" s="8" t="s">
        <v>48</v>
      </c>
      <c r="H827" s="9" t="s">
        <v>77</v>
      </c>
      <c r="I827" s="8" t="s">
        <v>84</v>
      </c>
      <c r="J827" s="20">
        <v>6</v>
      </c>
      <c r="K827" s="12" t="s">
        <v>51</v>
      </c>
      <c r="L827" s="33" t="s">
        <v>30</v>
      </c>
      <c r="M827" s="49"/>
      <c r="N827" s="34"/>
      <c r="O827" s="34"/>
      <c r="P827" s="34"/>
      <c r="Q827" s="33" t="s">
        <v>12</v>
      </c>
      <c r="R827" s="34"/>
      <c r="S827" s="33" t="s">
        <v>834</v>
      </c>
      <c r="T827" s="34"/>
      <c r="U827" s="34"/>
      <c r="V827" s="34"/>
      <c r="W827" s="34"/>
      <c r="X827" s="34"/>
      <c r="Y827" s="34"/>
      <c r="Z827" s="34"/>
      <c r="AA827" s="34"/>
      <c r="AB827" s="34"/>
      <c r="AD827" s="34"/>
      <c r="AE827" s="34"/>
      <c r="AF827" s="34"/>
      <c r="AH827" s="34"/>
      <c r="AI827" s="34"/>
      <c r="AJ827" s="35">
        <v>68399</v>
      </c>
      <c r="AK827" s="35">
        <v>14</v>
      </c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X827" s="35">
        <v>2128</v>
      </c>
      <c r="AZ827" s="12">
        <f t="shared" si="24"/>
        <v>3</v>
      </c>
      <c r="BA827" s="12">
        <f t="shared" si="25"/>
        <v>2</v>
      </c>
    </row>
    <row r="828" spans="1:53" x14ac:dyDescent="0.2">
      <c r="A828" s="20" t="s">
        <v>909</v>
      </c>
      <c r="B828" s="20" t="s">
        <v>1069</v>
      </c>
      <c r="C828" s="8" t="s">
        <v>779</v>
      </c>
      <c r="D828" s="8" t="s">
        <v>46</v>
      </c>
      <c r="E828" s="8" t="s">
        <v>144</v>
      </c>
      <c r="F828" s="23">
        <v>43279</v>
      </c>
      <c r="G828" s="8" t="s">
        <v>48</v>
      </c>
      <c r="H828" s="9" t="s">
        <v>77</v>
      </c>
      <c r="I828" s="8" t="s">
        <v>84</v>
      </c>
      <c r="J828" s="20">
        <v>9.56</v>
      </c>
      <c r="K828" s="12" t="s">
        <v>51</v>
      </c>
      <c r="L828" s="49"/>
      <c r="M828" s="49"/>
      <c r="N828" s="34"/>
      <c r="O828" s="34"/>
      <c r="P828" s="34"/>
      <c r="Q828" s="33" t="s">
        <v>12</v>
      </c>
      <c r="R828" s="33" t="s">
        <v>13</v>
      </c>
      <c r="S828" s="33" t="s">
        <v>834</v>
      </c>
      <c r="T828" s="34"/>
      <c r="U828" s="34"/>
      <c r="V828" s="34"/>
      <c r="W828" s="34"/>
      <c r="X828" s="34"/>
      <c r="Y828" s="34"/>
      <c r="Z828" s="34"/>
      <c r="AA828" s="34"/>
      <c r="AB828" s="34"/>
      <c r="AD828" s="34"/>
      <c r="AE828" s="34"/>
      <c r="AF828" s="34"/>
      <c r="AH828" s="35">
        <v>16</v>
      </c>
      <c r="AI828" s="34"/>
      <c r="AJ828" s="35">
        <v>12</v>
      </c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X828" s="35">
        <v>108799</v>
      </c>
      <c r="AZ828" s="12">
        <f t="shared" si="24"/>
        <v>3</v>
      </c>
      <c r="BA828" s="12">
        <f t="shared" si="25"/>
        <v>2</v>
      </c>
    </row>
    <row r="829" spans="1:53" x14ac:dyDescent="0.2">
      <c r="A829" s="20" t="s">
        <v>910</v>
      </c>
      <c r="B829" s="20" t="s">
        <v>1069</v>
      </c>
      <c r="C829" s="8" t="s">
        <v>779</v>
      </c>
      <c r="D829" s="8" t="s">
        <v>46</v>
      </c>
      <c r="E829" s="8" t="s">
        <v>144</v>
      </c>
      <c r="F829" s="23">
        <v>43279</v>
      </c>
      <c r="G829" s="8" t="s">
        <v>48</v>
      </c>
      <c r="H829" s="9" t="s">
        <v>77</v>
      </c>
      <c r="I829" s="8" t="s">
        <v>84</v>
      </c>
      <c r="J829" s="20">
        <v>8.9499999999999993</v>
      </c>
      <c r="K829" s="12" t="s">
        <v>51</v>
      </c>
      <c r="L829" s="33" t="s">
        <v>838</v>
      </c>
      <c r="M829" s="33" t="s">
        <v>35</v>
      </c>
      <c r="N829" s="34"/>
      <c r="O829" s="34"/>
      <c r="P829" s="34"/>
      <c r="Q829" s="34"/>
      <c r="R829" s="34"/>
      <c r="S829" s="33" t="s">
        <v>834</v>
      </c>
      <c r="T829" s="34"/>
      <c r="U829" s="34"/>
      <c r="V829" s="34"/>
      <c r="W829" s="34"/>
      <c r="X829" s="34"/>
      <c r="Y829" s="34"/>
      <c r="Z829" s="34"/>
      <c r="AA829" s="34"/>
      <c r="AB829" s="35">
        <v>5937</v>
      </c>
      <c r="AD829" s="34"/>
      <c r="AE829" s="34"/>
      <c r="AF829" s="34"/>
      <c r="AH829" s="34"/>
      <c r="AI829" s="34"/>
      <c r="AJ829" s="34"/>
      <c r="AK829" s="34"/>
      <c r="AL829" s="34"/>
      <c r="AM829" s="34"/>
      <c r="AN829" s="34"/>
      <c r="AO829" s="34"/>
      <c r="AP829" s="35">
        <v>21</v>
      </c>
      <c r="AQ829" s="34"/>
      <c r="AR829" s="34"/>
      <c r="AS829" s="34"/>
      <c r="AT829" s="34"/>
      <c r="AU829" s="34"/>
      <c r="AV829" s="34"/>
      <c r="AX829" s="35">
        <v>39817</v>
      </c>
      <c r="AZ829" s="12">
        <f t="shared" si="24"/>
        <v>3</v>
      </c>
      <c r="BA829" s="12">
        <f t="shared" si="25"/>
        <v>2</v>
      </c>
    </row>
    <row r="830" spans="1:53" x14ac:dyDescent="0.2">
      <c r="A830" s="20" t="s">
        <v>914</v>
      </c>
      <c r="B830" s="20" t="s">
        <v>1069</v>
      </c>
      <c r="C830" s="8" t="s">
        <v>779</v>
      </c>
      <c r="D830" s="8" t="s">
        <v>46</v>
      </c>
      <c r="E830" s="8" t="s">
        <v>144</v>
      </c>
      <c r="F830" s="23">
        <v>43279</v>
      </c>
      <c r="G830" s="8" t="s">
        <v>48</v>
      </c>
      <c r="H830" s="9" t="s">
        <v>77</v>
      </c>
      <c r="I830" s="8" t="s">
        <v>84</v>
      </c>
      <c r="J830" s="20">
        <v>14.6</v>
      </c>
      <c r="K830" s="12" t="s">
        <v>51</v>
      </c>
      <c r="L830" s="49"/>
      <c r="M830" s="49"/>
      <c r="N830" s="34"/>
      <c r="O830" s="34"/>
      <c r="P830" s="34"/>
      <c r="Q830" s="33" t="s">
        <v>12</v>
      </c>
      <c r="R830" s="33" t="s">
        <v>13</v>
      </c>
      <c r="S830" s="33" t="s">
        <v>834</v>
      </c>
      <c r="T830" s="34"/>
      <c r="U830" s="34"/>
      <c r="V830" s="34"/>
      <c r="W830" s="34"/>
      <c r="X830" s="34"/>
      <c r="Y830" s="34"/>
      <c r="Z830" s="34"/>
      <c r="AA830" s="34"/>
      <c r="AB830" s="34"/>
      <c r="AD830" s="34"/>
      <c r="AE830" s="34"/>
      <c r="AF830" s="34"/>
      <c r="AH830" s="35">
        <v>10</v>
      </c>
      <c r="AI830" s="34"/>
      <c r="AJ830" s="35">
        <v>36</v>
      </c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X830" s="35">
        <v>163827</v>
      </c>
      <c r="AZ830" s="12">
        <f t="shared" si="24"/>
        <v>3</v>
      </c>
      <c r="BA830" s="12">
        <f t="shared" si="25"/>
        <v>2</v>
      </c>
    </row>
    <row r="831" spans="1:53" x14ac:dyDescent="0.2">
      <c r="A831" s="20" t="s">
        <v>918</v>
      </c>
      <c r="B831" s="20" t="s">
        <v>1069</v>
      </c>
      <c r="C831" s="8" t="s">
        <v>779</v>
      </c>
      <c r="D831" s="8" t="s">
        <v>46</v>
      </c>
      <c r="E831" s="8" t="s">
        <v>144</v>
      </c>
      <c r="F831" s="23">
        <v>43279</v>
      </c>
      <c r="G831" s="8" t="s">
        <v>48</v>
      </c>
      <c r="H831" s="9" t="s">
        <v>77</v>
      </c>
      <c r="I831" s="8" t="s">
        <v>84</v>
      </c>
      <c r="J831" s="20">
        <v>13.9</v>
      </c>
      <c r="K831" s="12" t="s">
        <v>51</v>
      </c>
      <c r="L831" s="49"/>
      <c r="M831" s="49"/>
      <c r="N831" s="34"/>
      <c r="O831" s="34"/>
      <c r="P831" s="34"/>
      <c r="Q831" s="33" t="s">
        <v>12</v>
      </c>
      <c r="R831" s="33" t="s">
        <v>13</v>
      </c>
      <c r="S831" s="33" t="s">
        <v>834</v>
      </c>
      <c r="T831" s="34"/>
      <c r="U831" s="34"/>
      <c r="V831" s="34"/>
      <c r="W831" s="34"/>
      <c r="X831" s="34"/>
      <c r="Y831" s="34"/>
      <c r="Z831" s="34"/>
      <c r="AA831" s="34"/>
      <c r="AB831" s="34"/>
      <c r="AD831" s="34"/>
      <c r="AE831" s="34"/>
      <c r="AF831" s="34"/>
      <c r="AH831" s="35">
        <v>10</v>
      </c>
      <c r="AI831" s="34"/>
      <c r="AJ831" s="35">
        <v>14</v>
      </c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X831" s="35">
        <v>129278</v>
      </c>
      <c r="AZ831" s="12">
        <f t="shared" si="24"/>
        <v>3</v>
      </c>
      <c r="BA831" s="12">
        <f t="shared" si="25"/>
        <v>2</v>
      </c>
    </row>
    <row r="832" spans="1:53" x14ac:dyDescent="0.2">
      <c r="A832" s="20" t="s">
        <v>923</v>
      </c>
      <c r="B832" s="20" t="s">
        <v>1069</v>
      </c>
      <c r="C832" s="8" t="s">
        <v>779</v>
      </c>
      <c r="D832" s="8" t="s">
        <v>46</v>
      </c>
      <c r="E832" s="8" t="s">
        <v>144</v>
      </c>
      <c r="F832" s="23">
        <v>43279</v>
      </c>
      <c r="G832" s="8" t="s">
        <v>48</v>
      </c>
      <c r="H832" s="9" t="s">
        <v>77</v>
      </c>
      <c r="I832" s="8" t="s">
        <v>84</v>
      </c>
      <c r="J832" s="20">
        <v>7.87</v>
      </c>
      <c r="K832" s="12" t="s">
        <v>51</v>
      </c>
      <c r="L832" s="33" t="s">
        <v>838</v>
      </c>
      <c r="M832" s="33" t="s">
        <v>35</v>
      </c>
      <c r="N832" s="34"/>
      <c r="O832" s="34"/>
      <c r="P832" s="34"/>
      <c r="Q832" s="34"/>
      <c r="R832" s="34"/>
      <c r="S832" s="33" t="s">
        <v>834</v>
      </c>
      <c r="T832" s="34"/>
      <c r="U832" s="34"/>
      <c r="V832" s="34"/>
      <c r="W832" s="34"/>
      <c r="X832" s="34"/>
      <c r="Y832" s="34"/>
      <c r="Z832" s="34"/>
      <c r="AA832" s="34"/>
      <c r="AB832" s="35">
        <v>367</v>
      </c>
      <c r="AD832" s="34"/>
      <c r="AE832" s="34"/>
      <c r="AF832" s="34"/>
      <c r="AH832" s="34"/>
      <c r="AI832" s="34"/>
      <c r="AJ832" s="34"/>
      <c r="AK832" s="34"/>
      <c r="AL832" s="34"/>
      <c r="AM832" s="34"/>
      <c r="AN832" s="34"/>
      <c r="AO832" s="34"/>
      <c r="AP832" s="35">
        <v>36</v>
      </c>
      <c r="AQ832" s="34"/>
      <c r="AR832" s="34"/>
      <c r="AS832" s="34"/>
      <c r="AT832" s="34"/>
      <c r="AU832" s="34"/>
      <c r="AV832" s="34"/>
      <c r="AX832" s="35">
        <v>68754</v>
      </c>
      <c r="AZ832" s="12">
        <f t="shared" si="24"/>
        <v>3</v>
      </c>
      <c r="BA832" s="12">
        <f t="shared" si="25"/>
        <v>2</v>
      </c>
    </row>
    <row r="833" spans="1:53" x14ac:dyDescent="0.2">
      <c r="A833" s="20" t="s">
        <v>927</v>
      </c>
      <c r="B833" s="20" t="s">
        <v>1069</v>
      </c>
      <c r="C833" s="8" t="s">
        <v>779</v>
      </c>
      <c r="D833" s="8" t="s">
        <v>46</v>
      </c>
      <c r="E833" s="8" t="s">
        <v>144</v>
      </c>
      <c r="F833" s="23">
        <v>43279</v>
      </c>
      <c r="G833" s="8" t="s">
        <v>48</v>
      </c>
      <c r="H833" s="9" t="s">
        <v>77</v>
      </c>
      <c r="I833" s="8" t="s">
        <v>84</v>
      </c>
      <c r="J833" s="20">
        <v>12.9</v>
      </c>
      <c r="K833" s="12" t="s">
        <v>51</v>
      </c>
      <c r="L833" s="33" t="s">
        <v>838</v>
      </c>
      <c r="M833" s="49"/>
      <c r="N833" s="34"/>
      <c r="O833" s="34"/>
      <c r="P833" s="34"/>
      <c r="Q833" s="33" t="s">
        <v>12</v>
      </c>
      <c r="R833" s="34"/>
      <c r="S833" s="33" t="s">
        <v>834</v>
      </c>
      <c r="T833" s="34"/>
      <c r="U833" s="34"/>
      <c r="V833" s="34"/>
      <c r="W833" s="34"/>
      <c r="X833" s="34"/>
      <c r="Y833" s="34"/>
      <c r="Z833" s="34"/>
      <c r="AA833" s="34"/>
      <c r="AB833" s="35">
        <v>1468</v>
      </c>
      <c r="AD833" s="34"/>
      <c r="AE833" s="34"/>
      <c r="AF833" s="34"/>
      <c r="AH833" s="34"/>
      <c r="AI833" s="34"/>
      <c r="AJ833" s="35">
        <v>25</v>
      </c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X833" s="35">
        <v>39068</v>
      </c>
      <c r="AZ833" s="12">
        <f t="shared" si="24"/>
        <v>3</v>
      </c>
      <c r="BA833" s="12">
        <f t="shared" si="25"/>
        <v>2</v>
      </c>
    </row>
    <row r="834" spans="1:53" x14ac:dyDescent="0.2">
      <c r="A834" s="20" t="s">
        <v>928</v>
      </c>
      <c r="B834" s="20" t="s">
        <v>1069</v>
      </c>
      <c r="C834" s="8" t="s">
        <v>779</v>
      </c>
      <c r="D834" s="8" t="s">
        <v>46</v>
      </c>
      <c r="E834" s="8" t="s">
        <v>144</v>
      </c>
      <c r="F834" s="23">
        <v>43279</v>
      </c>
      <c r="G834" s="8" t="s">
        <v>48</v>
      </c>
      <c r="H834" s="9" t="s">
        <v>77</v>
      </c>
      <c r="I834" s="8" t="s">
        <v>84</v>
      </c>
      <c r="J834" s="20">
        <v>18.5</v>
      </c>
      <c r="K834" s="12" t="s">
        <v>51</v>
      </c>
      <c r="L834" s="33" t="s">
        <v>34</v>
      </c>
      <c r="M834" s="49"/>
      <c r="N834" s="34"/>
      <c r="O834" s="34"/>
      <c r="P834" s="34"/>
      <c r="Q834" s="34"/>
      <c r="R834" s="33" t="s">
        <v>13</v>
      </c>
      <c r="S834" s="33" t="s">
        <v>834</v>
      </c>
      <c r="T834" s="34"/>
      <c r="U834" s="34"/>
      <c r="V834" s="34"/>
      <c r="W834" s="34"/>
      <c r="X834" s="34"/>
      <c r="Y834" s="34"/>
      <c r="Z834" s="34"/>
      <c r="AA834" s="34"/>
      <c r="AB834" s="34"/>
      <c r="AD834" s="34"/>
      <c r="AE834" s="34"/>
      <c r="AF834" s="34"/>
      <c r="AH834" s="35">
        <v>24</v>
      </c>
      <c r="AI834" s="34"/>
      <c r="AJ834" s="34"/>
      <c r="AK834" s="34"/>
      <c r="AL834" s="34"/>
      <c r="AM834" s="34"/>
      <c r="AN834" s="34"/>
      <c r="AO834" s="35">
        <v>11</v>
      </c>
      <c r="AP834" s="34"/>
      <c r="AQ834" s="34"/>
      <c r="AR834" s="34"/>
      <c r="AS834" s="34"/>
      <c r="AT834" s="34"/>
      <c r="AU834" s="34"/>
      <c r="AV834" s="34"/>
      <c r="AX834" s="35">
        <v>106363</v>
      </c>
      <c r="AZ834" s="12">
        <f t="shared" ref="AZ834:AZ897" si="26">COUNT(T834:AY834)</f>
        <v>3</v>
      </c>
      <c r="BA834" s="12">
        <f t="shared" ref="BA834:BA897" si="27">COUNT(T834:AW834)</f>
        <v>2</v>
      </c>
    </row>
    <row r="835" spans="1:53" x14ac:dyDescent="0.2">
      <c r="A835" s="20" t="s">
        <v>930</v>
      </c>
      <c r="B835" s="20" t="s">
        <v>1069</v>
      </c>
      <c r="C835" s="8" t="s">
        <v>779</v>
      </c>
      <c r="D835" s="8" t="s">
        <v>46</v>
      </c>
      <c r="E835" s="8" t="s">
        <v>144</v>
      </c>
      <c r="F835" s="23">
        <v>43279</v>
      </c>
      <c r="G835" s="8" t="s">
        <v>48</v>
      </c>
      <c r="H835" s="9" t="s">
        <v>77</v>
      </c>
      <c r="I835" s="8" t="s">
        <v>84</v>
      </c>
      <c r="J835" s="20">
        <v>8.35</v>
      </c>
      <c r="K835" s="12" t="s">
        <v>51</v>
      </c>
      <c r="L835" s="33" t="s">
        <v>838</v>
      </c>
      <c r="M835" s="33" t="s">
        <v>35</v>
      </c>
      <c r="N835" s="34"/>
      <c r="O835" s="34"/>
      <c r="P835" s="34"/>
      <c r="Q835" s="34"/>
      <c r="R835" s="34"/>
      <c r="S835" s="33" t="s">
        <v>834</v>
      </c>
      <c r="T835" s="34"/>
      <c r="U835" s="34"/>
      <c r="V835" s="34"/>
      <c r="W835" s="34"/>
      <c r="X835" s="34"/>
      <c r="Y835" s="34"/>
      <c r="Z835" s="34"/>
      <c r="AA835" s="34"/>
      <c r="AB835" s="35">
        <v>51</v>
      </c>
      <c r="AD835" s="34"/>
      <c r="AE835" s="34"/>
      <c r="AF835" s="34"/>
      <c r="AH835" s="34"/>
      <c r="AI835" s="34"/>
      <c r="AJ835" s="34"/>
      <c r="AK835" s="34"/>
      <c r="AL835" s="34"/>
      <c r="AM835" s="34"/>
      <c r="AN835" s="34"/>
      <c r="AO835" s="34"/>
      <c r="AP835" s="35">
        <v>45</v>
      </c>
      <c r="AQ835" s="34"/>
      <c r="AR835" s="34"/>
      <c r="AS835" s="34"/>
      <c r="AT835" s="34"/>
      <c r="AU835" s="34"/>
      <c r="AV835" s="34"/>
      <c r="AX835" s="35">
        <v>49835</v>
      </c>
      <c r="AZ835" s="12">
        <f t="shared" si="26"/>
        <v>3</v>
      </c>
      <c r="BA835" s="12">
        <f t="shared" si="27"/>
        <v>2</v>
      </c>
    </row>
    <row r="836" spans="1:53" x14ac:dyDescent="0.2">
      <c r="A836" s="20" t="s">
        <v>932</v>
      </c>
      <c r="B836" s="20" t="s">
        <v>1069</v>
      </c>
      <c r="C836" s="8" t="s">
        <v>779</v>
      </c>
      <c r="D836" s="8" t="s">
        <v>46</v>
      </c>
      <c r="E836" s="8" t="s">
        <v>144</v>
      </c>
      <c r="F836" s="23">
        <v>43279</v>
      </c>
      <c r="G836" s="8" t="s">
        <v>48</v>
      </c>
      <c r="H836" s="9" t="s">
        <v>77</v>
      </c>
      <c r="I836" s="8" t="s">
        <v>84</v>
      </c>
      <c r="J836" s="20">
        <v>9.31</v>
      </c>
      <c r="K836" s="12" t="s">
        <v>51</v>
      </c>
      <c r="L836" s="33" t="s">
        <v>30</v>
      </c>
      <c r="M836" s="49"/>
      <c r="N836" s="34"/>
      <c r="O836" s="34"/>
      <c r="P836" s="34"/>
      <c r="Q836" s="33" t="s">
        <v>12</v>
      </c>
      <c r="R836" s="34"/>
      <c r="S836" s="33" t="s">
        <v>834</v>
      </c>
      <c r="T836" s="34"/>
      <c r="U836" s="34"/>
      <c r="V836" s="34"/>
      <c r="W836" s="34"/>
      <c r="X836" s="34"/>
      <c r="Y836" s="34"/>
      <c r="Z836" s="34"/>
      <c r="AA836" s="34"/>
      <c r="AB836" s="34"/>
      <c r="AD836" s="34"/>
      <c r="AE836" s="34"/>
      <c r="AF836" s="34"/>
      <c r="AH836" s="34"/>
      <c r="AI836" s="34"/>
      <c r="AJ836" s="35">
        <v>106520</v>
      </c>
      <c r="AK836" s="35">
        <v>10</v>
      </c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X836" s="35">
        <v>12937</v>
      </c>
      <c r="AZ836" s="12">
        <f t="shared" si="26"/>
        <v>3</v>
      </c>
      <c r="BA836" s="12">
        <f t="shared" si="27"/>
        <v>2</v>
      </c>
    </row>
    <row r="837" spans="1:53" x14ac:dyDescent="0.2">
      <c r="A837" s="20" t="s">
        <v>934</v>
      </c>
      <c r="B837" s="20" t="s">
        <v>1069</v>
      </c>
      <c r="C837" s="8" t="s">
        <v>779</v>
      </c>
      <c r="D837" s="8" t="s">
        <v>46</v>
      </c>
      <c r="E837" s="8" t="s">
        <v>144</v>
      </c>
      <c r="F837" s="23">
        <v>43279</v>
      </c>
      <c r="G837" s="8" t="s">
        <v>48</v>
      </c>
      <c r="H837" s="9" t="s">
        <v>77</v>
      </c>
      <c r="I837" s="8" t="s">
        <v>84</v>
      </c>
      <c r="J837" s="20">
        <v>7.84</v>
      </c>
      <c r="K837" s="12" t="s">
        <v>51</v>
      </c>
      <c r="L837" s="33" t="s">
        <v>30</v>
      </c>
      <c r="M837" s="49"/>
      <c r="N837" s="34"/>
      <c r="O837" s="34"/>
      <c r="P837" s="34"/>
      <c r="Q837" s="33" t="s">
        <v>12</v>
      </c>
      <c r="R837" s="34"/>
      <c r="S837" s="33" t="s">
        <v>834</v>
      </c>
      <c r="T837" s="34"/>
      <c r="U837" s="34"/>
      <c r="V837" s="34"/>
      <c r="W837" s="34"/>
      <c r="X837" s="34"/>
      <c r="Y837" s="34"/>
      <c r="Z837" s="34"/>
      <c r="AA837" s="34"/>
      <c r="AB837" s="34"/>
      <c r="AD837" s="34"/>
      <c r="AE837" s="34"/>
      <c r="AF837" s="34"/>
      <c r="AH837" s="34"/>
      <c r="AI837" s="34"/>
      <c r="AJ837" s="35">
        <v>128274</v>
      </c>
      <c r="AK837" s="35">
        <v>121</v>
      </c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X837" s="35">
        <v>317</v>
      </c>
      <c r="AZ837" s="12">
        <f t="shared" si="26"/>
        <v>3</v>
      </c>
      <c r="BA837" s="12">
        <f t="shared" si="27"/>
        <v>2</v>
      </c>
    </row>
    <row r="838" spans="1:53" x14ac:dyDescent="0.2">
      <c r="A838" s="20" t="s">
        <v>938</v>
      </c>
      <c r="B838" s="20" t="s">
        <v>1069</v>
      </c>
      <c r="C838" s="8" t="s">
        <v>779</v>
      </c>
      <c r="D838" s="8" t="s">
        <v>46</v>
      </c>
      <c r="E838" s="8" t="s">
        <v>64</v>
      </c>
      <c r="F838" s="23">
        <v>43279</v>
      </c>
      <c r="G838" s="8" t="s">
        <v>48</v>
      </c>
      <c r="H838" s="9" t="s">
        <v>77</v>
      </c>
      <c r="I838" s="8" t="s">
        <v>84</v>
      </c>
      <c r="J838" s="20">
        <v>5.18</v>
      </c>
      <c r="K838" s="12" t="s">
        <v>51</v>
      </c>
      <c r="L838" s="49"/>
      <c r="M838" s="49"/>
      <c r="N838" s="34"/>
      <c r="O838" s="34"/>
      <c r="P838" s="34"/>
      <c r="Q838" s="33" t="s">
        <v>12</v>
      </c>
      <c r="R838" s="33" t="s">
        <v>13</v>
      </c>
      <c r="S838" s="33" t="s">
        <v>834</v>
      </c>
      <c r="T838" s="34"/>
      <c r="U838" s="34"/>
      <c r="V838" s="34"/>
      <c r="W838" s="34"/>
      <c r="X838" s="34"/>
      <c r="Y838" s="34"/>
      <c r="Z838" s="34"/>
      <c r="AA838" s="34"/>
      <c r="AB838" s="34"/>
      <c r="AD838" s="34"/>
      <c r="AE838" s="34"/>
      <c r="AF838" s="34"/>
      <c r="AH838" s="35">
        <v>23</v>
      </c>
      <c r="AI838" s="34"/>
      <c r="AJ838" s="35">
        <v>48</v>
      </c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X838" s="35">
        <v>4892</v>
      </c>
      <c r="AZ838" s="12">
        <f t="shared" si="26"/>
        <v>3</v>
      </c>
      <c r="BA838" s="12">
        <f t="shared" si="27"/>
        <v>2</v>
      </c>
    </row>
    <row r="839" spans="1:53" x14ac:dyDescent="0.2">
      <c r="A839" s="20" t="s">
        <v>940</v>
      </c>
      <c r="B839" s="20" t="s">
        <v>1069</v>
      </c>
      <c r="C839" s="8" t="s">
        <v>779</v>
      </c>
      <c r="D839" s="8" t="s">
        <v>46</v>
      </c>
      <c r="E839" s="8" t="s">
        <v>64</v>
      </c>
      <c r="F839" s="23">
        <v>43279</v>
      </c>
      <c r="G839" s="8" t="s">
        <v>48</v>
      </c>
      <c r="H839" s="9" t="s">
        <v>77</v>
      </c>
      <c r="I839" s="8" t="s">
        <v>84</v>
      </c>
      <c r="J839" s="20">
        <v>11.8</v>
      </c>
      <c r="K839" s="12" t="s">
        <v>51</v>
      </c>
      <c r="L839" s="33" t="s">
        <v>20</v>
      </c>
      <c r="M839" s="33" t="s">
        <v>35</v>
      </c>
      <c r="N839" s="34"/>
      <c r="O839" s="34"/>
      <c r="P839" s="34"/>
      <c r="Q839" s="34"/>
      <c r="R839" s="34"/>
      <c r="S839" s="33" t="s">
        <v>834</v>
      </c>
      <c r="T839" s="34"/>
      <c r="U839" s="34"/>
      <c r="V839" s="34"/>
      <c r="W839" s="34"/>
      <c r="X839" s="34"/>
      <c r="Y839" s="35">
        <v>94</v>
      </c>
      <c r="Z839" s="35"/>
      <c r="AA839" s="34"/>
      <c r="AB839" s="34"/>
      <c r="AD839" s="34"/>
      <c r="AE839" s="34"/>
      <c r="AF839" s="34"/>
      <c r="AH839" s="34"/>
      <c r="AI839" s="34"/>
      <c r="AJ839" s="34"/>
      <c r="AK839" s="34"/>
      <c r="AL839" s="34"/>
      <c r="AM839" s="34"/>
      <c r="AN839" s="34"/>
      <c r="AO839" s="34"/>
      <c r="AP839" s="35">
        <v>17</v>
      </c>
      <c r="AQ839" s="34"/>
      <c r="AR839" s="34"/>
      <c r="AS839" s="34"/>
      <c r="AT839" s="34"/>
      <c r="AU839" s="34"/>
      <c r="AV839" s="34"/>
      <c r="AX839" s="35">
        <v>40657</v>
      </c>
      <c r="AZ839" s="12">
        <f t="shared" si="26"/>
        <v>3</v>
      </c>
      <c r="BA839" s="12">
        <f t="shared" si="27"/>
        <v>2</v>
      </c>
    </row>
    <row r="840" spans="1:53" x14ac:dyDescent="0.2">
      <c r="A840" s="20" t="s">
        <v>944</v>
      </c>
      <c r="B840" s="20" t="s">
        <v>1069</v>
      </c>
      <c r="C840" s="8" t="s">
        <v>779</v>
      </c>
      <c r="D840" s="8" t="s">
        <v>46</v>
      </c>
      <c r="E840" s="8" t="s">
        <v>64</v>
      </c>
      <c r="F840" s="23">
        <v>43279</v>
      </c>
      <c r="G840" s="8" t="s">
        <v>48</v>
      </c>
      <c r="H840" s="9" t="s">
        <v>77</v>
      </c>
      <c r="I840" s="8" t="s">
        <v>84</v>
      </c>
      <c r="J840" s="20">
        <v>9.99</v>
      </c>
      <c r="K840" s="12" t="s">
        <v>51</v>
      </c>
      <c r="L840" s="33" t="s">
        <v>894</v>
      </c>
      <c r="M840" s="49"/>
      <c r="N840" s="34"/>
      <c r="O840" s="34"/>
      <c r="P840" s="34"/>
      <c r="Q840" s="33" t="s">
        <v>12</v>
      </c>
      <c r="R840" s="34"/>
      <c r="S840" s="33" t="s">
        <v>834</v>
      </c>
      <c r="T840" s="34"/>
      <c r="U840" s="34"/>
      <c r="V840" s="35">
        <v>326</v>
      </c>
      <c r="W840" s="34"/>
      <c r="X840" s="34"/>
      <c r="Y840" s="34"/>
      <c r="Z840" s="34"/>
      <c r="AA840" s="34"/>
      <c r="AB840" s="34"/>
      <c r="AD840" s="34"/>
      <c r="AE840" s="34"/>
      <c r="AF840" s="34"/>
      <c r="AH840" s="34"/>
      <c r="AI840" s="34"/>
      <c r="AJ840" s="35">
        <v>18</v>
      </c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X840" s="35">
        <v>12708</v>
      </c>
      <c r="AZ840" s="12">
        <f t="shared" si="26"/>
        <v>3</v>
      </c>
      <c r="BA840" s="12">
        <f t="shared" si="27"/>
        <v>2</v>
      </c>
    </row>
    <row r="841" spans="1:53" x14ac:dyDescent="0.2">
      <c r="A841" s="20" t="s">
        <v>947</v>
      </c>
      <c r="B841" s="20" t="s">
        <v>1069</v>
      </c>
      <c r="C841" s="8" t="s">
        <v>779</v>
      </c>
      <c r="D841" s="8" t="s">
        <v>46</v>
      </c>
      <c r="E841" s="8" t="s">
        <v>64</v>
      </c>
      <c r="F841" s="23">
        <v>43279</v>
      </c>
      <c r="G841" s="8" t="s">
        <v>48</v>
      </c>
      <c r="H841" s="9" t="s">
        <v>77</v>
      </c>
      <c r="I841" s="8" t="s">
        <v>84</v>
      </c>
      <c r="J841" s="20">
        <v>3.65</v>
      </c>
      <c r="K841" s="12" t="s">
        <v>51</v>
      </c>
      <c r="L841" s="33" t="s">
        <v>838</v>
      </c>
      <c r="M841" s="33" t="s">
        <v>34</v>
      </c>
      <c r="N841" s="34"/>
      <c r="O841" s="34"/>
      <c r="P841" s="34"/>
      <c r="Q841" s="34"/>
      <c r="R841" s="34"/>
      <c r="S841" s="33" t="s">
        <v>834</v>
      </c>
      <c r="T841" s="34"/>
      <c r="U841" s="34"/>
      <c r="V841" s="34"/>
      <c r="W841" s="34"/>
      <c r="X841" s="34"/>
      <c r="Y841" s="34"/>
      <c r="Z841" s="34"/>
      <c r="AA841" s="34"/>
      <c r="AB841" s="35">
        <v>44</v>
      </c>
      <c r="AD841" s="34"/>
      <c r="AE841" s="34"/>
      <c r="AF841" s="34"/>
      <c r="AH841" s="34"/>
      <c r="AI841" s="34"/>
      <c r="AJ841" s="34"/>
      <c r="AK841" s="34"/>
      <c r="AL841" s="34"/>
      <c r="AM841" s="34"/>
      <c r="AN841" s="34"/>
      <c r="AO841" s="35">
        <v>40</v>
      </c>
      <c r="AP841" s="34"/>
      <c r="AQ841" s="34"/>
      <c r="AR841" s="34"/>
      <c r="AS841" s="34"/>
      <c r="AT841" s="34"/>
      <c r="AU841" s="34"/>
      <c r="AV841" s="34"/>
      <c r="AX841" s="35">
        <v>329</v>
      </c>
      <c r="AZ841" s="12">
        <f t="shared" si="26"/>
        <v>3</v>
      </c>
      <c r="BA841" s="12">
        <f t="shared" si="27"/>
        <v>2</v>
      </c>
    </row>
    <row r="842" spans="1:53" x14ac:dyDescent="0.2">
      <c r="A842" s="35" t="s">
        <v>952</v>
      </c>
      <c r="B842" s="20" t="s">
        <v>1069</v>
      </c>
      <c r="C842" s="8" t="s">
        <v>779</v>
      </c>
      <c r="D842" s="8" t="s">
        <v>46</v>
      </c>
      <c r="E842" s="8" t="s">
        <v>53</v>
      </c>
      <c r="F842" s="23">
        <v>43279</v>
      </c>
      <c r="G842" s="8" t="s">
        <v>48</v>
      </c>
      <c r="H842" s="9" t="s">
        <v>77</v>
      </c>
      <c r="I842" s="8" t="s">
        <v>84</v>
      </c>
      <c r="J842" s="20">
        <v>17</v>
      </c>
      <c r="K842" s="12" t="s">
        <v>51</v>
      </c>
      <c r="L842" s="33" t="s">
        <v>38</v>
      </c>
      <c r="M842" s="33" t="s">
        <v>35</v>
      </c>
      <c r="N842" s="34"/>
      <c r="O842" s="34"/>
      <c r="P842" s="34"/>
      <c r="Q842" s="34"/>
      <c r="R842" s="34"/>
      <c r="S842" s="33" t="s">
        <v>834</v>
      </c>
      <c r="T842" s="34"/>
      <c r="U842" s="34"/>
      <c r="V842" s="34"/>
      <c r="W842" s="34"/>
      <c r="X842" s="34"/>
      <c r="Y842" s="34"/>
      <c r="Z842" s="34"/>
      <c r="AA842" s="34"/>
      <c r="AB842" s="34"/>
      <c r="AD842" s="34"/>
      <c r="AE842" s="34"/>
      <c r="AF842" s="34"/>
      <c r="AH842" s="34"/>
      <c r="AI842" s="34"/>
      <c r="AJ842" s="34"/>
      <c r="AK842" s="34"/>
      <c r="AL842" s="34"/>
      <c r="AM842" s="34"/>
      <c r="AN842" s="34"/>
      <c r="AO842" s="34"/>
      <c r="AP842" s="35">
        <v>30</v>
      </c>
      <c r="AQ842" s="34"/>
      <c r="AR842" s="34"/>
      <c r="AS842" s="35">
        <v>24916</v>
      </c>
      <c r="AT842" s="34"/>
      <c r="AU842" s="34"/>
      <c r="AV842" s="34"/>
      <c r="AX842" s="35">
        <v>82015</v>
      </c>
      <c r="AZ842" s="12">
        <f t="shared" si="26"/>
        <v>3</v>
      </c>
      <c r="BA842" s="12">
        <f t="shared" si="27"/>
        <v>2</v>
      </c>
    </row>
    <row r="843" spans="1:53" x14ac:dyDescent="0.2">
      <c r="A843" s="8" t="s">
        <v>812</v>
      </c>
      <c r="B843" s="8" t="s">
        <v>1069</v>
      </c>
      <c r="C843" s="8" t="s">
        <v>779</v>
      </c>
      <c r="D843" s="8" t="s">
        <v>46</v>
      </c>
      <c r="E843" s="8" t="s">
        <v>67</v>
      </c>
      <c r="F843" s="23">
        <v>43277</v>
      </c>
      <c r="G843" s="8" t="s">
        <v>68</v>
      </c>
      <c r="H843" s="9" t="s">
        <v>77</v>
      </c>
      <c r="I843" s="8" t="s">
        <v>84</v>
      </c>
      <c r="J843" s="19">
        <v>22.1</v>
      </c>
      <c r="K843" s="12" t="s">
        <v>51</v>
      </c>
      <c r="L843" s="45" t="s">
        <v>1073</v>
      </c>
      <c r="M843" s="9"/>
      <c r="N843" s="9"/>
      <c r="Q843" s="24" t="s">
        <v>12</v>
      </c>
      <c r="R843" s="24"/>
      <c r="S843" s="9" t="s">
        <v>834</v>
      </c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8">
        <v>47112</v>
      </c>
      <c r="AK843" s="13">
        <v>14</v>
      </c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8">
        <v>18900</v>
      </c>
      <c r="AY843" s="14"/>
      <c r="AZ843" s="12">
        <f t="shared" si="26"/>
        <v>3</v>
      </c>
      <c r="BA843" s="12">
        <f t="shared" si="27"/>
        <v>2</v>
      </c>
    </row>
    <row r="844" spans="1:53" x14ac:dyDescent="0.2">
      <c r="A844" s="20" t="s">
        <v>957</v>
      </c>
      <c r="B844" s="20" t="s">
        <v>1069</v>
      </c>
      <c r="C844" s="8" t="s">
        <v>779</v>
      </c>
      <c r="D844" s="8" t="s">
        <v>46</v>
      </c>
      <c r="E844" s="8" t="s">
        <v>67</v>
      </c>
      <c r="F844" s="23">
        <v>43279</v>
      </c>
      <c r="G844" s="8" t="s">
        <v>68</v>
      </c>
      <c r="H844" s="9" t="s">
        <v>77</v>
      </c>
      <c r="I844" s="8" t="s">
        <v>84</v>
      </c>
      <c r="J844" s="20">
        <v>5.31</v>
      </c>
      <c r="K844" s="12" t="s">
        <v>51</v>
      </c>
      <c r="L844" s="33" t="s">
        <v>35</v>
      </c>
      <c r="M844" s="49"/>
      <c r="N844" s="34"/>
      <c r="O844" s="34"/>
      <c r="P844" s="34"/>
      <c r="Q844" s="34"/>
      <c r="R844" s="33" t="s">
        <v>28</v>
      </c>
      <c r="S844" s="33" t="s">
        <v>834</v>
      </c>
      <c r="T844" s="34"/>
      <c r="U844" s="34"/>
      <c r="V844" s="34"/>
      <c r="W844" s="34"/>
      <c r="X844" s="34"/>
      <c r="Y844" s="34"/>
      <c r="Z844" s="34"/>
      <c r="AA844" s="34"/>
      <c r="AB844" s="34"/>
      <c r="AD844" s="34"/>
      <c r="AE844" s="34"/>
      <c r="AF844" s="35">
        <v>232</v>
      </c>
      <c r="AH844" s="34"/>
      <c r="AI844" s="34"/>
      <c r="AJ844" s="34"/>
      <c r="AK844" s="34"/>
      <c r="AL844" s="34"/>
      <c r="AM844" s="34"/>
      <c r="AN844" s="34"/>
      <c r="AO844" s="34"/>
      <c r="AP844" s="35">
        <v>28</v>
      </c>
      <c r="AQ844" s="34"/>
      <c r="AR844" s="34"/>
      <c r="AS844" s="34"/>
      <c r="AT844" s="34"/>
      <c r="AU844" s="34"/>
      <c r="AV844" s="34"/>
      <c r="AX844" s="35">
        <v>5219</v>
      </c>
      <c r="AZ844" s="12">
        <f t="shared" si="26"/>
        <v>3</v>
      </c>
      <c r="BA844" s="12">
        <f t="shared" si="27"/>
        <v>2</v>
      </c>
    </row>
    <row r="845" spans="1:53" x14ac:dyDescent="0.2">
      <c r="A845" s="8" t="s">
        <v>960</v>
      </c>
      <c r="B845" s="20" t="s">
        <v>1069</v>
      </c>
      <c r="C845" s="8" t="s">
        <v>779</v>
      </c>
      <c r="D845" s="8" t="s">
        <v>55</v>
      </c>
      <c r="E845" s="8" t="s">
        <v>47</v>
      </c>
      <c r="F845" s="23">
        <v>43279</v>
      </c>
      <c r="G845" s="8" t="s">
        <v>48</v>
      </c>
      <c r="H845" s="9" t="s">
        <v>77</v>
      </c>
      <c r="I845" s="8" t="s">
        <v>84</v>
      </c>
      <c r="J845" s="20">
        <v>9.6300000000000008</v>
      </c>
      <c r="K845" s="12" t="s">
        <v>51</v>
      </c>
      <c r="L845" s="33" t="s">
        <v>21</v>
      </c>
      <c r="M845" s="33" t="s">
        <v>35</v>
      </c>
      <c r="N845" s="34"/>
      <c r="O845" s="34"/>
      <c r="P845" s="34"/>
      <c r="Q845" s="34"/>
      <c r="R845" s="34"/>
      <c r="S845" s="33" t="s">
        <v>834</v>
      </c>
      <c r="T845" s="34"/>
      <c r="U845" s="34"/>
      <c r="V845" s="34"/>
      <c r="W845" s="34"/>
      <c r="X845" s="34"/>
      <c r="Y845" s="34"/>
      <c r="Z845" s="35">
        <v>63031</v>
      </c>
      <c r="AA845" s="34"/>
      <c r="AB845" s="34"/>
      <c r="AD845" s="34"/>
      <c r="AE845" s="34"/>
      <c r="AF845" s="34"/>
      <c r="AH845" s="34"/>
      <c r="AI845" s="34"/>
      <c r="AJ845" s="34"/>
      <c r="AK845" s="34"/>
      <c r="AL845" s="34"/>
      <c r="AM845" s="34"/>
      <c r="AN845" s="34"/>
      <c r="AO845" s="34"/>
      <c r="AP845" s="35">
        <v>25</v>
      </c>
      <c r="AQ845" s="34"/>
      <c r="AR845" s="34"/>
      <c r="AS845" s="34"/>
      <c r="AT845" s="34"/>
      <c r="AU845" s="34"/>
      <c r="AV845" s="34"/>
      <c r="AX845" s="35">
        <v>65361</v>
      </c>
      <c r="AZ845" s="12">
        <f t="shared" si="26"/>
        <v>3</v>
      </c>
      <c r="BA845" s="12">
        <f t="shared" si="27"/>
        <v>2</v>
      </c>
    </row>
    <row r="846" spans="1:53" x14ac:dyDescent="0.2">
      <c r="A846" s="8" t="s">
        <v>961</v>
      </c>
      <c r="B846" s="20" t="s">
        <v>1069</v>
      </c>
      <c r="C846" s="8" t="s">
        <v>779</v>
      </c>
      <c r="D846" s="8" t="s">
        <v>55</v>
      </c>
      <c r="E846" s="8" t="s">
        <v>47</v>
      </c>
      <c r="F846" s="23">
        <v>43279</v>
      </c>
      <c r="G846" s="8" t="s">
        <v>48</v>
      </c>
      <c r="H846" s="9" t="s">
        <v>77</v>
      </c>
      <c r="I846" s="8" t="s">
        <v>84</v>
      </c>
      <c r="J846" s="20">
        <v>6.74</v>
      </c>
      <c r="K846" s="12" t="s">
        <v>51</v>
      </c>
      <c r="L846" s="49"/>
      <c r="M846" s="49"/>
      <c r="N846" s="34"/>
      <c r="O846" s="34"/>
      <c r="P846" s="34"/>
      <c r="Q846" s="33" t="s">
        <v>12</v>
      </c>
      <c r="R846" s="33" t="s">
        <v>13</v>
      </c>
      <c r="S846" s="33" t="s">
        <v>834</v>
      </c>
      <c r="T846" s="34"/>
      <c r="U846" s="34"/>
      <c r="V846" s="34"/>
      <c r="W846" s="34"/>
      <c r="X846" s="34"/>
      <c r="Y846" s="34"/>
      <c r="Z846" s="34"/>
      <c r="AA846" s="34"/>
      <c r="AB846" s="34"/>
      <c r="AD846" s="34"/>
      <c r="AE846" s="34"/>
      <c r="AF846" s="34"/>
      <c r="AH846" s="35">
        <v>10</v>
      </c>
      <c r="AI846" s="34"/>
      <c r="AJ846" s="35">
        <v>85</v>
      </c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X846" s="35">
        <v>1967</v>
      </c>
      <c r="AZ846" s="12">
        <f t="shared" si="26"/>
        <v>3</v>
      </c>
      <c r="BA846" s="12">
        <f t="shared" si="27"/>
        <v>2</v>
      </c>
    </row>
    <row r="847" spans="1:53" x14ac:dyDescent="0.2">
      <c r="A847" s="20" t="s">
        <v>971</v>
      </c>
      <c r="B847" s="20" t="s">
        <v>1069</v>
      </c>
      <c r="C847" s="8" t="s">
        <v>779</v>
      </c>
      <c r="D847" s="8" t="s">
        <v>55</v>
      </c>
      <c r="E847" s="8" t="s">
        <v>144</v>
      </c>
      <c r="F847" s="23">
        <v>43279</v>
      </c>
      <c r="G847" s="8" t="s">
        <v>48</v>
      </c>
      <c r="H847" s="9" t="s">
        <v>77</v>
      </c>
      <c r="I847" s="8" t="s">
        <v>84</v>
      </c>
      <c r="J847" s="20">
        <v>23.3</v>
      </c>
      <c r="K847" s="12" t="s">
        <v>51</v>
      </c>
      <c r="L847" s="33" t="s">
        <v>30</v>
      </c>
      <c r="M847" s="49"/>
      <c r="N847" s="34"/>
      <c r="O847" s="34"/>
      <c r="P847" s="34"/>
      <c r="Q847" s="33" t="s">
        <v>12</v>
      </c>
      <c r="R847" s="34"/>
      <c r="S847" s="33" t="s">
        <v>834</v>
      </c>
      <c r="T847" s="34"/>
      <c r="U847" s="34"/>
      <c r="V847" s="34"/>
      <c r="W847" s="34"/>
      <c r="X847" s="34"/>
      <c r="Y847" s="34"/>
      <c r="Z847" s="34"/>
      <c r="AA847" s="34"/>
      <c r="AB847" s="34"/>
      <c r="AD847" s="34"/>
      <c r="AE847" s="34"/>
      <c r="AF847" s="34"/>
      <c r="AH847" s="34"/>
      <c r="AI847" s="34"/>
      <c r="AJ847" s="35">
        <v>105768</v>
      </c>
      <c r="AK847" s="35">
        <v>53</v>
      </c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X847" s="35">
        <v>22539</v>
      </c>
      <c r="AZ847" s="12">
        <f t="shared" si="26"/>
        <v>3</v>
      </c>
      <c r="BA847" s="12">
        <f t="shared" si="27"/>
        <v>2</v>
      </c>
    </row>
    <row r="848" spans="1:53" x14ac:dyDescent="0.2">
      <c r="A848" s="20" t="s">
        <v>973</v>
      </c>
      <c r="B848" s="20" t="s">
        <v>1069</v>
      </c>
      <c r="C848" s="8" t="s">
        <v>779</v>
      </c>
      <c r="D848" s="8" t="s">
        <v>55</v>
      </c>
      <c r="E848" s="8" t="s">
        <v>144</v>
      </c>
      <c r="F848" s="23">
        <v>43279</v>
      </c>
      <c r="G848" s="8" t="s">
        <v>48</v>
      </c>
      <c r="H848" s="9" t="s">
        <v>77</v>
      </c>
      <c r="I848" s="8" t="s">
        <v>84</v>
      </c>
      <c r="J848" s="20">
        <v>17.3</v>
      </c>
      <c r="K848" s="12" t="s">
        <v>51</v>
      </c>
      <c r="L848" s="33" t="s">
        <v>30</v>
      </c>
      <c r="M848" s="49"/>
      <c r="N848" s="34"/>
      <c r="O848" s="34"/>
      <c r="P848" s="34"/>
      <c r="Q848" s="33" t="s">
        <v>12</v>
      </c>
      <c r="R848" s="34"/>
      <c r="S848" s="33" t="s">
        <v>834</v>
      </c>
      <c r="T848" s="34"/>
      <c r="U848" s="34"/>
      <c r="V848" s="34"/>
      <c r="W848" s="34"/>
      <c r="X848" s="34"/>
      <c r="Y848" s="34"/>
      <c r="Z848" s="34"/>
      <c r="AA848" s="34"/>
      <c r="AB848" s="34"/>
      <c r="AD848" s="34"/>
      <c r="AE848" s="34"/>
      <c r="AF848" s="34"/>
      <c r="AH848" s="34"/>
      <c r="AI848" s="34"/>
      <c r="AJ848" s="35">
        <v>143592</v>
      </c>
      <c r="AK848" s="35">
        <v>45</v>
      </c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X848" s="35">
        <v>61444</v>
      </c>
      <c r="AZ848" s="12">
        <f t="shared" si="26"/>
        <v>3</v>
      </c>
      <c r="BA848" s="12">
        <f t="shared" si="27"/>
        <v>2</v>
      </c>
    </row>
    <row r="849" spans="1:53" x14ac:dyDescent="0.2">
      <c r="A849" s="20" t="s">
        <v>976</v>
      </c>
      <c r="B849" s="20" t="s">
        <v>1069</v>
      </c>
      <c r="C849" s="8" t="s">
        <v>779</v>
      </c>
      <c r="D849" s="8" t="s">
        <v>55</v>
      </c>
      <c r="E849" s="8" t="s">
        <v>144</v>
      </c>
      <c r="F849" s="23">
        <v>43279</v>
      </c>
      <c r="G849" s="8" t="s">
        <v>48</v>
      </c>
      <c r="H849" s="9" t="s">
        <v>77</v>
      </c>
      <c r="I849" s="8" t="s">
        <v>84</v>
      </c>
      <c r="J849" s="20">
        <v>15.7</v>
      </c>
      <c r="K849" s="12" t="s">
        <v>51</v>
      </c>
      <c r="L849" s="33" t="s">
        <v>35</v>
      </c>
      <c r="M849" s="49"/>
      <c r="N849" s="34"/>
      <c r="O849" s="34"/>
      <c r="P849" s="34"/>
      <c r="Q849" s="34"/>
      <c r="R849" s="33" t="s">
        <v>13</v>
      </c>
      <c r="S849" s="33" t="s">
        <v>834</v>
      </c>
      <c r="T849" s="34"/>
      <c r="U849" s="34"/>
      <c r="V849" s="34"/>
      <c r="W849" s="34"/>
      <c r="X849" s="34"/>
      <c r="Y849" s="34"/>
      <c r="Z849" s="34"/>
      <c r="AA849" s="34"/>
      <c r="AB849" s="34"/>
      <c r="AD849" s="34"/>
      <c r="AE849" s="34"/>
      <c r="AF849" s="34"/>
      <c r="AH849" s="35">
        <v>12</v>
      </c>
      <c r="AI849" s="34"/>
      <c r="AJ849" s="34"/>
      <c r="AK849" s="34"/>
      <c r="AL849" s="34"/>
      <c r="AM849" s="34"/>
      <c r="AN849" s="34"/>
      <c r="AO849" s="34"/>
      <c r="AP849" s="35">
        <v>40</v>
      </c>
      <c r="AQ849" s="34"/>
      <c r="AR849" s="34"/>
      <c r="AS849" s="34"/>
      <c r="AT849" s="34"/>
      <c r="AU849" s="34"/>
      <c r="AV849" s="34"/>
      <c r="AX849" s="35">
        <v>8758</v>
      </c>
      <c r="AZ849" s="12">
        <f t="shared" si="26"/>
        <v>3</v>
      </c>
      <c r="BA849" s="12">
        <f t="shared" si="27"/>
        <v>2</v>
      </c>
    </row>
    <row r="850" spans="1:53" x14ac:dyDescent="0.2">
      <c r="A850" s="20" t="s">
        <v>977</v>
      </c>
      <c r="B850" s="20" t="s">
        <v>1069</v>
      </c>
      <c r="C850" s="8" t="s">
        <v>779</v>
      </c>
      <c r="D850" s="8" t="s">
        <v>55</v>
      </c>
      <c r="E850" s="8" t="s">
        <v>144</v>
      </c>
      <c r="F850" s="23">
        <v>43279</v>
      </c>
      <c r="G850" s="8" t="s">
        <v>48</v>
      </c>
      <c r="H850" s="9" t="s">
        <v>77</v>
      </c>
      <c r="I850" s="8" t="s">
        <v>84</v>
      </c>
      <c r="J850" s="20">
        <v>16.5</v>
      </c>
      <c r="K850" s="12" t="s">
        <v>51</v>
      </c>
      <c r="L850" s="33" t="s">
        <v>838</v>
      </c>
      <c r="M850" s="33" t="s">
        <v>35</v>
      </c>
      <c r="N850" s="34"/>
      <c r="O850" s="34"/>
      <c r="P850" s="34"/>
      <c r="Q850" s="34"/>
      <c r="R850" s="34"/>
      <c r="S850" s="33" t="s">
        <v>834</v>
      </c>
      <c r="T850" s="34"/>
      <c r="U850" s="34"/>
      <c r="V850" s="34"/>
      <c r="W850" s="34"/>
      <c r="X850" s="34"/>
      <c r="Y850" s="34"/>
      <c r="Z850" s="34"/>
      <c r="AA850" s="34"/>
      <c r="AB850" s="35">
        <v>5996</v>
      </c>
      <c r="AD850" s="34"/>
      <c r="AE850" s="34"/>
      <c r="AF850" s="34"/>
      <c r="AH850" s="34"/>
      <c r="AI850" s="34"/>
      <c r="AJ850" s="34"/>
      <c r="AK850" s="34"/>
      <c r="AL850" s="34"/>
      <c r="AM850" s="34"/>
      <c r="AN850" s="34"/>
      <c r="AO850" s="34"/>
      <c r="AP850" s="35">
        <v>31</v>
      </c>
      <c r="AQ850" s="34"/>
      <c r="AR850" s="34"/>
      <c r="AS850" s="34"/>
      <c r="AT850" s="34"/>
      <c r="AU850" s="34"/>
      <c r="AV850" s="34"/>
      <c r="AX850" s="35">
        <v>43743</v>
      </c>
      <c r="AZ850" s="12">
        <f t="shared" si="26"/>
        <v>3</v>
      </c>
      <c r="BA850" s="12">
        <f t="shared" si="27"/>
        <v>2</v>
      </c>
    </row>
    <row r="851" spans="1:53" x14ac:dyDescent="0.2">
      <c r="A851" s="20" t="s">
        <v>978</v>
      </c>
      <c r="B851" s="20" t="s">
        <v>1069</v>
      </c>
      <c r="C851" s="8" t="s">
        <v>779</v>
      </c>
      <c r="D851" s="8" t="s">
        <v>55</v>
      </c>
      <c r="E851" s="8" t="s">
        <v>144</v>
      </c>
      <c r="F851" s="23">
        <v>43279</v>
      </c>
      <c r="G851" s="8" t="s">
        <v>48</v>
      </c>
      <c r="H851" s="9" t="s">
        <v>77</v>
      </c>
      <c r="I851" s="8" t="s">
        <v>84</v>
      </c>
      <c r="J851" s="20">
        <v>9.6300000000000008</v>
      </c>
      <c r="K851" s="12" t="s">
        <v>51</v>
      </c>
      <c r="L851" s="33" t="s">
        <v>38</v>
      </c>
      <c r="M851" s="33" t="s">
        <v>35</v>
      </c>
      <c r="N851" s="34"/>
      <c r="O851" s="34"/>
      <c r="P851" s="34"/>
      <c r="Q851" s="34"/>
      <c r="R851" s="34"/>
      <c r="S851" s="33" t="s">
        <v>834</v>
      </c>
      <c r="T851" s="34"/>
      <c r="U851" s="34"/>
      <c r="V851" s="34"/>
      <c r="W851" s="34"/>
      <c r="X851" s="34"/>
      <c r="Y851" s="34"/>
      <c r="Z851" s="34"/>
      <c r="AA851" s="34"/>
      <c r="AB851" s="34"/>
      <c r="AD851" s="34"/>
      <c r="AE851" s="34"/>
      <c r="AF851" s="34"/>
      <c r="AH851" s="34"/>
      <c r="AI851" s="34"/>
      <c r="AJ851" s="34"/>
      <c r="AK851" s="34"/>
      <c r="AL851" s="34"/>
      <c r="AM851" s="34"/>
      <c r="AN851" s="34"/>
      <c r="AO851" s="34"/>
      <c r="AP851" s="35">
        <v>63</v>
      </c>
      <c r="AQ851" s="34"/>
      <c r="AR851" s="34"/>
      <c r="AS851" s="35">
        <v>24374</v>
      </c>
      <c r="AT851" s="34"/>
      <c r="AU851" s="34"/>
      <c r="AV851" s="34"/>
      <c r="AX851" s="35">
        <v>101</v>
      </c>
      <c r="AZ851" s="12">
        <f t="shared" si="26"/>
        <v>3</v>
      </c>
      <c r="BA851" s="12">
        <f t="shared" si="27"/>
        <v>2</v>
      </c>
    </row>
    <row r="852" spans="1:53" x14ac:dyDescent="0.2">
      <c r="A852" s="20" t="s">
        <v>979</v>
      </c>
      <c r="B852" s="20" t="s">
        <v>1069</v>
      </c>
      <c r="C852" s="8" t="s">
        <v>779</v>
      </c>
      <c r="D852" s="8" t="s">
        <v>55</v>
      </c>
      <c r="E852" s="8" t="s">
        <v>144</v>
      </c>
      <c r="F852" s="23">
        <v>43279</v>
      </c>
      <c r="G852" s="8" t="s">
        <v>48</v>
      </c>
      <c r="H852" s="9" t="s">
        <v>77</v>
      </c>
      <c r="I852" s="8" t="s">
        <v>84</v>
      </c>
      <c r="J852" s="20">
        <v>12.9</v>
      </c>
      <c r="K852" s="12" t="s">
        <v>51</v>
      </c>
      <c r="L852" s="33" t="s">
        <v>30</v>
      </c>
      <c r="M852" s="49"/>
      <c r="N852" s="34"/>
      <c r="O852" s="34"/>
      <c r="P852" s="34"/>
      <c r="Q852" s="33" t="s">
        <v>12</v>
      </c>
      <c r="R852" s="34"/>
      <c r="S852" s="33" t="s">
        <v>834</v>
      </c>
      <c r="T852" s="34"/>
      <c r="U852" s="34"/>
      <c r="V852" s="34"/>
      <c r="W852" s="34"/>
      <c r="X852" s="34"/>
      <c r="Y852" s="34"/>
      <c r="Z852" s="34"/>
      <c r="AA852" s="34"/>
      <c r="AB852" s="34"/>
      <c r="AD852" s="34"/>
      <c r="AE852" s="34"/>
      <c r="AF852" s="34"/>
      <c r="AH852" s="34"/>
      <c r="AI852" s="34"/>
      <c r="AJ852" s="35">
        <v>42336</v>
      </c>
      <c r="AK852" s="35">
        <v>30</v>
      </c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X852" s="35">
        <v>95425</v>
      </c>
      <c r="AZ852" s="12">
        <f t="shared" si="26"/>
        <v>3</v>
      </c>
      <c r="BA852" s="12">
        <f t="shared" si="27"/>
        <v>2</v>
      </c>
    </row>
    <row r="853" spans="1:53" x14ac:dyDescent="0.2">
      <c r="A853" s="20" t="s">
        <v>987</v>
      </c>
      <c r="B853" s="20" t="s">
        <v>1069</v>
      </c>
      <c r="C853" s="8" t="s">
        <v>779</v>
      </c>
      <c r="D853" s="8" t="s">
        <v>55</v>
      </c>
      <c r="E853" s="8" t="s">
        <v>144</v>
      </c>
      <c r="F853" s="23">
        <v>43279</v>
      </c>
      <c r="G853" s="8" t="s">
        <v>48</v>
      </c>
      <c r="H853" s="9" t="s">
        <v>77</v>
      </c>
      <c r="I853" s="8" t="s">
        <v>84</v>
      </c>
      <c r="J853" s="20">
        <v>11.8</v>
      </c>
      <c r="K853" s="12" t="s">
        <v>51</v>
      </c>
      <c r="L853" s="33" t="s">
        <v>22</v>
      </c>
      <c r="M853" s="49"/>
      <c r="N853" s="34"/>
      <c r="O853" s="34"/>
      <c r="P853" s="34"/>
      <c r="Q853" s="33" t="s">
        <v>12</v>
      </c>
      <c r="R853" s="34"/>
      <c r="S853" s="33" t="s">
        <v>834</v>
      </c>
      <c r="T853" s="34"/>
      <c r="U853" s="34"/>
      <c r="V853" s="34"/>
      <c r="W853" s="34"/>
      <c r="X853" s="34"/>
      <c r="Y853" s="34"/>
      <c r="Z853" s="34"/>
      <c r="AA853" s="35">
        <v>72</v>
      </c>
      <c r="AB853" s="34"/>
      <c r="AD853" s="34"/>
      <c r="AE853" s="34"/>
      <c r="AF853" s="34"/>
      <c r="AH853" s="34"/>
      <c r="AI853" s="34"/>
      <c r="AJ853" s="35">
        <v>36</v>
      </c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X853" s="35">
        <v>12770</v>
      </c>
      <c r="AZ853" s="12">
        <f t="shared" si="26"/>
        <v>3</v>
      </c>
      <c r="BA853" s="12">
        <f t="shared" si="27"/>
        <v>2</v>
      </c>
    </row>
    <row r="854" spans="1:53" x14ac:dyDescent="0.2">
      <c r="A854" s="20" t="s">
        <v>989</v>
      </c>
      <c r="B854" s="20" t="s">
        <v>1069</v>
      </c>
      <c r="C854" s="8" t="s">
        <v>779</v>
      </c>
      <c r="D854" s="8" t="s">
        <v>55</v>
      </c>
      <c r="E854" s="8" t="s">
        <v>144</v>
      </c>
      <c r="F854" s="23">
        <v>43279</v>
      </c>
      <c r="G854" s="8" t="s">
        <v>48</v>
      </c>
      <c r="H854" s="9" t="s">
        <v>77</v>
      </c>
      <c r="I854" s="8" t="s">
        <v>84</v>
      </c>
      <c r="J854" s="20">
        <v>15.6</v>
      </c>
      <c r="K854" s="12" t="s">
        <v>51</v>
      </c>
      <c r="L854" s="33" t="s">
        <v>30</v>
      </c>
      <c r="M854" s="49"/>
      <c r="N854" s="34"/>
      <c r="O854" s="34"/>
      <c r="P854" s="34"/>
      <c r="Q854" s="33" t="s">
        <v>12</v>
      </c>
      <c r="R854" s="34"/>
      <c r="S854" s="33" t="s">
        <v>834</v>
      </c>
      <c r="T854" s="34"/>
      <c r="U854" s="34"/>
      <c r="V854" s="34"/>
      <c r="W854" s="34"/>
      <c r="X854" s="34"/>
      <c r="Y854" s="34"/>
      <c r="Z854" s="34"/>
      <c r="AA854" s="34"/>
      <c r="AB854" s="34"/>
      <c r="AD854" s="34"/>
      <c r="AE854" s="34"/>
      <c r="AF854" s="34"/>
      <c r="AH854" s="34"/>
      <c r="AI854" s="34"/>
      <c r="AJ854" s="35">
        <v>92149</v>
      </c>
      <c r="AK854" s="35">
        <v>75</v>
      </c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X854" s="35">
        <v>11197</v>
      </c>
      <c r="AZ854" s="12">
        <f t="shared" si="26"/>
        <v>3</v>
      </c>
      <c r="BA854" s="12">
        <f t="shared" si="27"/>
        <v>2</v>
      </c>
    </row>
    <row r="855" spans="1:53" x14ac:dyDescent="0.2">
      <c r="A855" s="20" t="s">
        <v>993</v>
      </c>
      <c r="B855" s="20" t="s">
        <v>1069</v>
      </c>
      <c r="C855" s="8" t="s">
        <v>779</v>
      </c>
      <c r="D855" s="8" t="s">
        <v>55</v>
      </c>
      <c r="E855" s="8" t="s">
        <v>64</v>
      </c>
      <c r="F855" s="23">
        <v>43279</v>
      </c>
      <c r="G855" s="8" t="s">
        <v>48</v>
      </c>
      <c r="H855" s="9" t="s">
        <v>77</v>
      </c>
      <c r="I855" s="8" t="s">
        <v>84</v>
      </c>
      <c r="J855" s="20">
        <v>15.9</v>
      </c>
      <c r="K855" s="12" t="s">
        <v>51</v>
      </c>
      <c r="L855" s="33" t="s">
        <v>34</v>
      </c>
      <c r="M855" s="49"/>
      <c r="N855" s="34"/>
      <c r="O855" s="34"/>
      <c r="P855" s="34"/>
      <c r="Q855" s="33" t="s">
        <v>12</v>
      </c>
      <c r="R855" s="34"/>
      <c r="S855" s="33" t="s">
        <v>834</v>
      </c>
      <c r="T855" s="34"/>
      <c r="U855" s="34"/>
      <c r="V855" s="34"/>
      <c r="W855" s="34"/>
      <c r="X855" s="34"/>
      <c r="Y855" s="34"/>
      <c r="Z855" s="34"/>
      <c r="AA855" s="34"/>
      <c r="AB855" s="34"/>
      <c r="AD855" s="34"/>
      <c r="AE855" s="34"/>
      <c r="AF855" s="34"/>
      <c r="AH855" s="34"/>
      <c r="AI855" s="34"/>
      <c r="AJ855" s="35">
        <v>26</v>
      </c>
      <c r="AK855" s="34"/>
      <c r="AL855" s="34"/>
      <c r="AM855" s="34"/>
      <c r="AN855" s="34"/>
      <c r="AO855" s="35">
        <v>14</v>
      </c>
      <c r="AP855" s="34"/>
      <c r="AQ855" s="34"/>
      <c r="AR855" s="34"/>
      <c r="AS855" s="34"/>
      <c r="AT855" s="34"/>
      <c r="AU855" s="34"/>
      <c r="AV855" s="34"/>
      <c r="AX855" s="35">
        <v>28570</v>
      </c>
      <c r="AZ855" s="12">
        <f t="shared" si="26"/>
        <v>3</v>
      </c>
      <c r="BA855" s="12">
        <f t="shared" si="27"/>
        <v>2</v>
      </c>
    </row>
    <row r="856" spans="1:53" x14ac:dyDescent="0.2">
      <c r="A856" s="8" t="s">
        <v>824</v>
      </c>
      <c r="B856" s="8" t="s">
        <v>1069</v>
      </c>
      <c r="C856" s="12" t="s">
        <v>779</v>
      </c>
      <c r="D856" s="12" t="s">
        <v>58</v>
      </c>
      <c r="E856" s="12" t="s">
        <v>59</v>
      </c>
      <c r="F856" s="16">
        <v>42937</v>
      </c>
      <c r="G856" s="12" t="s">
        <v>48</v>
      </c>
      <c r="H856" s="17" t="s">
        <v>77</v>
      </c>
      <c r="I856" s="12" t="s">
        <v>84</v>
      </c>
      <c r="J856" s="19">
        <v>7.22</v>
      </c>
      <c r="K856" s="12" t="s">
        <v>51</v>
      </c>
      <c r="L856" s="9" t="s">
        <v>1072</v>
      </c>
      <c r="M856" s="9"/>
      <c r="N856" s="9"/>
      <c r="Q856" s="9" t="s">
        <v>12</v>
      </c>
      <c r="R856" s="9"/>
      <c r="S856" s="9" t="s">
        <v>834</v>
      </c>
      <c r="T856" s="14"/>
      <c r="U856" s="14"/>
      <c r="V856" s="14"/>
      <c r="W856" s="14"/>
      <c r="X856" s="14"/>
      <c r="Y856" s="14"/>
      <c r="Z856" s="14"/>
      <c r="AA856" s="14"/>
      <c r="AB856" s="8">
        <v>208</v>
      </c>
      <c r="AC856" s="8"/>
      <c r="AD856" s="8"/>
      <c r="AE856" s="14"/>
      <c r="AF856" s="14"/>
      <c r="AG856" s="14"/>
      <c r="AH856" s="14"/>
      <c r="AI856" s="14"/>
      <c r="AJ856" s="8">
        <v>29471</v>
      </c>
      <c r="AK856" s="13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8">
        <v>3624</v>
      </c>
      <c r="AY856" s="14"/>
      <c r="AZ856" s="12">
        <f t="shared" si="26"/>
        <v>3</v>
      </c>
      <c r="BA856" s="12">
        <f t="shared" si="27"/>
        <v>2</v>
      </c>
    </row>
    <row r="857" spans="1:53" x14ac:dyDescent="0.2">
      <c r="A857" s="20" t="s">
        <v>1010</v>
      </c>
      <c r="B857" s="20" t="s">
        <v>1069</v>
      </c>
      <c r="C857" s="8" t="s">
        <v>779</v>
      </c>
      <c r="D857" s="8" t="s">
        <v>1006</v>
      </c>
      <c r="E857" s="8" t="s">
        <v>47</v>
      </c>
      <c r="F857" s="23">
        <v>43278</v>
      </c>
      <c r="G857" s="8" t="s">
        <v>48</v>
      </c>
      <c r="H857" s="9" t="s">
        <v>77</v>
      </c>
      <c r="I857" s="8" t="s">
        <v>84</v>
      </c>
      <c r="J857" s="20">
        <v>7.5</v>
      </c>
      <c r="K857" s="12" t="s">
        <v>51</v>
      </c>
      <c r="L857" s="33" t="s">
        <v>30</v>
      </c>
      <c r="M857" s="49"/>
      <c r="N857" s="34"/>
      <c r="O857" s="34"/>
      <c r="P857" s="34"/>
      <c r="Q857" s="33" t="s">
        <v>12</v>
      </c>
      <c r="R857" s="34"/>
      <c r="S857" s="33" t="s">
        <v>834</v>
      </c>
      <c r="T857" s="34"/>
      <c r="U857" s="34"/>
      <c r="V857" s="34"/>
      <c r="W857" s="34"/>
      <c r="X857" s="34"/>
      <c r="Y857" s="34"/>
      <c r="Z857" s="34"/>
      <c r="AA857" s="34"/>
      <c r="AB857" s="34"/>
      <c r="AD857" s="34"/>
      <c r="AE857" s="34"/>
      <c r="AF857" s="34"/>
      <c r="AH857" s="34"/>
      <c r="AI857" s="34"/>
      <c r="AJ857" s="35">
        <v>112026</v>
      </c>
      <c r="AK857" s="35">
        <v>53</v>
      </c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X857" s="35">
        <v>6207</v>
      </c>
      <c r="AZ857" s="12">
        <f t="shared" si="26"/>
        <v>3</v>
      </c>
      <c r="BA857" s="12">
        <f t="shared" si="27"/>
        <v>2</v>
      </c>
    </row>
    <row r="858" spans="1:53" x14ac:dyDescent="0.2">
      <c r="A858" s="8" t="s">
        <v>1042</v>
      </c>
      <c r="B858" s="20" t="s">
        <v>1069</v>
      </c>
      <c r="C858" s="8" t="s">
        <v>779</v>
      </c>
      <c r="D858" s="8" t="s">
        <v>1006</v>
      </c>
      <c r="E858" s="8" t="s">
        <v>67</v>
      </c>
      <c r="F858" s="23">
        <v>43278</v>
      </c>
      <c r="G858" s="8" t="s">
        <v>68</v>
      </c>
      <c r="H858" s="9" t="s">
        <v>77</v>
      </c>
      <c r="I858" s="8" t="s">
        <v>84</v>
      </c>
      <c r="J858" s="8">
        <v>19.7</v>
      </c>
      <c r="K858" s="12" t="s">
        <v>51</v>
      </c>
      <c r="L858" s="49"/>
      <c r="M858" s="49"/>
      <c r="N858" s="34"/>
      <c r="O858" s="34"/>
      <c r="P858" s="34"/>
      <c r="Q858" s="33" t="s">
        <v>12</v>
      </c>
      <c r="R858" s="33" t="s">
        <v>13</v>
      </c>
      <c r="S858" s="33" t="s">
        <v>834</v>
      </c>
      <c r="T858" s="34"/>
      <c r="U858" s="34"/>
      <c r="V858" s="34"/>
      <c r="W858" s="34"/>
      <c r="X858" s="34"/>
      <c r="Y858" s="34"/>
      <c r="Z858" s="34"/>
      <c r="AA858" s="34"/>
      <c r="AB858" s="34"/>
      <c r="AD858" s="34"/>
      <c r="AE858" s="34"/>
      <c r="AF858" s="34"/>
      <c r="AH858" s="35">
        <v>14</v>
      </c>
      <c r="AI858" s="34"/>
      <c r="AJ858" s="35">
        <v>12</v>
      </c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X858" s="35">
        <v>86798</v>
      </c>
      <c r="AZ858" s="12">
        <f t="shared" si="26"/>
        <v>3</v>
      </c>
      <c r="BA858" s="12">
        <f t="shared" si="27"/>
        <v>2</v>
      </c>
    </row>
    <row r="859" spans="1:53" x14ac:dyDescent="0.2">
      <c r="A859" s="8" t="s">
        <v>1051</v>
      </c>
      <c r="B859" s="20" t="s">
        <v>1069</v>
      </c>
      <c r="C859" s="8" t="s">
        <v>779</v>
      </c>
      <c r="D859" s="8" t="s">
        <v>494</v>
      </c>
      <c r="E859" s="8" t="s">
        <v>67</v>
      </c>
      <c r="F859" s="23">
        <v>43280</v>
      </c>
      <c r="G859" s="8" t="s">
        <v>68</v>
      </c>
      <c r="H859" s="9" t="s">
        <v>77</v>
      </c>
      <c r="I859" s="8" t="s">
        <v>84</v>
      </c>
      <c r="J859" s="8">
        <v>36</v>
      </c>
      <c r="K859" s="12" t="s">
        <v>51</v>
      </c>
      <c r="L859" s="33" t="s">
        <v>30</v>
      </c>
      <c r="M859" s="49"/>
      <c r="N859" s="34"/>
      <c r="O859" s="34"/>
      <c r="P859" s="34"/>
      <c r="Q859" s="33" t="s">
        <v>12</v>
      </c>
      <c r="R859" s="34"/>
      <c r="S859" s="33" t="s">
        <v>834</v>
      </c>
      <c r="T859" s="34"/>
      <c r="U859" s="34"/>
      <c r="V859" s="34"/>
      <c r="W859" s="34"/>
      <c r="X859" s="34"/>
      <c r="Y859" s="34"/>
      <c r="Z859" s="34"/>
      <c r="AA859" s="34"/>
      <c r="AB859" s="34"/>
      <c r="AD859" s="34"/>
      <c r="AE859" s="34"/>
      <c r="AF859" s="34"/>
      <c r="AH859" s="34"/>
      <c r="AI859" s="34"/>
      <c r="AJ859" s="35">
        <v>114459</v>
      </c>
      <c r="AK859" s="35">
        <v>40</v>
      </c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X859" s="35">
        <v>35457</v>
      </c>
      <c r="AZ859" s="12">
        <f t="shared" si="26"/>
        <v>3</v>
      </c>
      <c r="BA859" s="12">
        <f t="shared" si="27"/>
        <v>2</v>
      </c>
    </row>
    <row r="860" spans="1:53" x14ac:dyDescent="0.2">
      <c r="A860" s="8" t="s">
        <v>1053</v>
      </c>
      <c r="B860" s="20" t="s">
        <v>1069</v>
      </c>
      <c r="C860" s="8" t="s">
        <v>779</v>
      </c>
      <c r="D860" s="8" t="s">
        <v>494</v>
      </c>
      <c r="E860" s="8" t="s">
        <v>67</v>
      </c>
      <c r="F860" s="23">
        <v>43280</v>
      </c>
      <c r="G860" s="8" t="s">
        <v>68</v>
      </c>
      <c r="H860" s="9" t="s">
        <v>77</v>
      </c>
      <c r="I860" s="8" t="s">
        <v>84</v>
      </c>
      <c r="J860" s="8">
        <v>19</v>
      </c>
      <c r="K860" s="12" t="s">
        <v>51</v>
      </c>
      <c r="L860" s="33" t="s">
        <v>34</v>
      </c>
      <c r="M860" s="49"/>
      <c r="N860" s="34"/>
      <c r="O860" s="34"/>
      <c r="P860" s="34"/>
      <c r="Q860" s="33" t="s">
        <v>12</v>
      </c>
      <c r="R860" s="34"/>
      <c r="S860" s="33" t="s">
        <v>834</v>
      </c>
      <c r="T860" s="34"/>
      <c r="U860" s="34"/>
      <c r="V860" s="34"/>
      <c r="W860" s="34"/>
      <c r="X860" s="34"/>
      <c r="Y860" s="34"/>
      <c r="Z860" s="34"/>
      <c r="AA860" s="34"/>
      <c r="AB860" s="34"/>
      <c r="AD860" s="34"/>
      <c r="AE860" s="34"/>
      <c r="AF860" s="34"/>
      <c r="AH860" s="34"/>
      <c r="AI860" s="34"/>
      <c r="AJ860" s="35">
        <v>21</v>
      </c>
      <c r="AK860" s="34"/>
      <c r="AL860" s="34"/>
      <c r="AM860" s="34"/>
      <c r="AN860" s="34"/>
      <c r="AO860" s="35">
        <v>13</v>
      </c>
      <c r="AP860" s="34"/>
      <c r="AQ860" s="34"/>
      <c r="AR860" s="34"/>
      <c r="AS860" s="34"/>
      <c r="AT860" s="34"/>
      <c r="AU860" s="34"/>
      <c r="AV860" s="34"/>
      <c r="AX860" s="35">
        <v>8681</v>
      </c>
      <c r="AZ860" s="12">
        <f t="shared" si="26"/>
        <v>3</v>
      </c>
      <c r="BA860" s="12">
        <f t="shared" si="27"/>
        <v>2</v>
      </c>
    </row>
    <row r="861" spans="1:53" x14ac:dyDescent="0.2">
      <c r="A861" s="8" t="s">
        <v>964</v>
      </c>
      <c r="B861" s="20" t="s">
        <v>1069</v>
      </c>
      <c r="C861" s="8" t="s">
        <v>779</v>
      </c>
      <c r="D861" s="8" t="s">
        <v>55</v>
      </c>
      <c r="E861" s="8" t="s">
        <v>47</v>
      </c>
      <c r="F861" s="23">
        <v>43279</v>
      </c>
      <c r="G861" s="8" t="s">
        <v>48</v>
      </c>
      <c r="H861" s="9" t="s">
        <v>56</v>
      </c>
      <c r="I861" s="8" t="s">
        <v>50</v>
      </c>
      <c r="J861" s="20">
        <v>53.1</v>
      </c>
      <c r="K861" s="12" t="s">
        <v>51</v>
      </c>
      <c r="L861" s="33" t="s">
        <v>35</v>
      </c>
      <c r="M861" s="49"/>
      <c r="N861" s="34"/>
      <c r="O861" s="34"/>
      <c r="P861" s="34"/>
      <c r="Q861" s="34"/>
      <c r="R861" s="33" t="s">
        <v>28</v>
      </c>
      <c r="S861" s="33" t="s">
        <v>834</v>
      </c>
      <c r="T861" s="34"/>
      <c r="U861" s="34"/>
      <c r="V861" s="34"/>
      <c r="W861" s="34"/>
      <c r="X861" s="34"/>
      <c r="Y861" s="34"/>
      <c r="Z861" s="34"/>
      <c r="AA861" s="34"/>
      <c r="AB861" s="34"/>
      <c r="AD861" s="34"/>
      <c r="AE861" s="34"/>
      <c r="AF861" s="35">
        <v>8188</v>
      </c>
      <c r="AH861" s="34"/>
      <c r="AI861" s="34"/>
      <c r="AJ861" s="34"/>
      <c r="AK861" s="34"/>
      <c r="AL861" s="34"/>
      <c r="AM861" s="34"/>
      <c r="AN861" s="34"/>
      <c r="AO861" s="34"/>
      <c r="AP861" s="35">
        <v>24</v>
      </c>
      <c r="AQ861" s="34"/>
      <c r="AR861" s="34"/>
      <c r="AS861" s="34"/>
      <c r="AT861" s="34"/>
      <c r="AU861" s="34"/>
      <c r="AV861" s="34"/>
      <c r="AX861" s="35">
        <v>43</v>
      </c>
      <c r="AZ861" s="12">
        <f t="shared" si="26"/>
        <v>3</v>
      </c>
      <c r="BA861" s="12">
        <f t="shared" si="27"/>
        <v>2</v>
      </c>
    </row>
    <row r="862" spans="1:53" x14ac:dyDescent="0.2">
      <c r="A862" s="13" t="s">
        <v>1056</v>
      </c>
      <c r="B862" s="20" t="s">
        <v>1069</v>
      </c>
      <c r="C862" s="8" t="s">
        <v>779</v>
      </c>
      <c r="D862" s="13" t="s">
        <v>494</v>
      </c>
      <c r="E862" s="13" t="s">
        <v>67</v>
      </c>
      <c r="F862" s="36">
        <v>43280</v>
      </c>
      <c r="G862" s="13" t="s">
        <v>68</v>
      </c>
      <c r="H862" s="15" t="s">
        <v>56</v>
      </c>
      <c r="I862" s="13" t="s">
        <v>50</v>
      </c>
      <c r="J862" s="20"/>
      <c r="K862" s="12" t="s">
        <v>51</v>
      </c>
      <c r="L862" s="49"/>
      <c r="M862" s="49"/>
      <c r="N862" s="34"/>
      <c r="O862" s="34"/>
      <c r="P862" s="34"/>
      <c r="Q862" s="33" t="s">
        <v>12</v>
      </c>
      <c r="R862" s="33" t="s">
        <v>13</v>
      </c>
      <c r="S862" s="33" t="s">
        <v>834</v>
      </c>
      <c r="T862" s="34"/>
      <c r="U862" s="34"/>
      <c r="V862" s="34"/>
      <c r="W862" s="34"/>
      <c r="X862" s="34"/>
      <c r="Y862" s="34"/>
      <c r="Z862" s="34"/>
      <c r="AA862" s="34"/>
      <c r="AB862" s="34"/>
      <c r="AD862" s="34"/>
      <c r="AE862" s="34"/>
      <c r="AF862" s="34"/>
      <c r="AH862" s="35">
        <v>60589</v>
      </c>
      <c r="AI862" s="34"/>
      <c r="AJ862" s="35">
        <v>11</v>
      </c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X862" s="35">
        <v>84</v>
      </c>
      <c r="AZ862" s="12">
        <f t="shared" si="26"/>
        <v>3</v>
      </c>
      <c r="BA862" s="12">
        <f t="shared" si="27"/>
        <v>2</v>
      </c>
    </row>
    <row r="863" spans="1:53" x14ac:dyDescent="0.2">
      <c r="A863" s="8" t="s">
        <v>997</v>
      </c>
      <c r="B863" s="20" t="s">
        <v>1069</v>
      </c>
      <c r="C863" s="8" t="s">
        <v>779</v>
      </c>
      <c r="D863" s="8" t="s">
        <v>55</v>
      </c>
      <c r="E863" s="8" t="s">
        <v>64</v>
      </c>
      <c r="F863" s="23">
        <v>43279</v>
      </c>
      <c r="G863" s="8" t="s">
        <v>48</v>
      </c>
      <c r="H863" s="9" t="s">
        <v>56</v>
      </c>
      <c r="I863" s="8" t="s">
        <v>84</v>
      </c>
      <c r="J863" s="8">
        <v>32.5</v>
      </c>
      <c r="K863" s="12" t="s">
        <v>51</v>
      </c>
      <c r="L863" s="33" t="s">
        <v>35</v>
      </c>
      <c r="M863" s="49"/>
      <c r="N863" s="34"/>
      <c r="O863" s="34"/>
      <c r="P863" s="34"/>
      <c r="Q863" s="34"/>
      <c r="R863" s="33" t="s">
        <v>28</v>
      </c>
      <c r="S863" s="33" t="s">
        <v>834</v>
      </c>
      <c r="T863" s="34"/>
      <c r="U863" s="34"/>
      <c r="V863" s="34"/>
      <c r="W863" s="34"/>
      <c r="X863" s="34"/>
      <c r="Y863" s="34"/>
      <c r="Z863" s="34"/>
      <c r="AA863" s="34"/>
      <c r="AB863" s="34"/>
      <c r="AD863" s="34"/>
      <c r="AE863" s="34"/>
      <c r="AF863" s="35">
        <v>228026</v>
      </c>
      <c r="AH863" s="34"/>
      <c r="AI863" s="34"/>
      <c r="AJ863" s="34"/>
      <c r="AK863" s="34"/>
      <c r="AL863" s="34"/>
      <c r="AM863" s="34"/>
      <c r="AN863" s="34"/>
      <c r="AO863" s="34"/>
      <c r="AP863" s="35">
        <v>43</v>
      </c>
      <c r="AQ863" s="34"/>
      <c r="AR863" s="34"/>
      <c r="AS863" s="34"/>
      <c r="AT863" s="34"/>
      <c r="AU863" s="34"/>
      <c r="AV863" s="34"/>
      <c r="AX863" s="35">
        <v>42</v>
      </c>
      <c r="AZ863" s="12">
        <f t="shared" si="26"/>
        <v>3</v>
      </c>
      <c r="BA863" s="12">
        <f t="shared" si="27"/>
        <v>2</v>
      </c>
    </row>
    <row r="864" spans="1:53" x14ac:dyDescent="0.2">
      <c r="A864" s="20" t="s">
        <v>1001</v>
      </c>
      <c r="B864" s="20" t="s">
        <v>1069</v>
      </c>
      <c r="C864" s="13" t="s">
        <v>779</v>
      </c>
      <c r="D864" s="8" t="s">
        <v>55</v>
      </c>
      <c r="E864" s="8" t="s">
        <v>64</v>
      </c>
      <c r="F864" s="23">
        <v>43279</v>
      </c>
      <c r="G864" s="8" t="s">
        <v>48</v>
      </c>
      <c r="H864" s="9" t="s">
        <v>49</v>
      </c>
      <c r="I864" s="8" t="s">
        <v>50</v>
      </c>
      <c r="J864" s="20">
        <v>50.9</v>
      </c>
      <c r="K864" s="12" t="s">
        <v>51</v>
      </c>
      <c r="L864" s="33" t="s">
        <v>32</v>
      </c>
      <c r="M864" s="49"/>
      <c r="N864" s="34"/>
      <c r="O864" s="34"/>
      <c r="P864" s="34"/>
      <c r="Q864" s="34"/>
      <c r="R864" s="33" t="s">
        <v>13</v>
      </c>
      <c r="S864" s="33" t="s">
        <v>834</v>
      </c>
      <c r="T864" s="34"/>
      <c r="U864" s="34"/>
      <c r="V864" s="34"/>
      <c r="W864" s="34"/>
      <c r="X864" s="34"/>
      <c r="Y864" s="34"/>
      <c r="Z864" s="34"/>
      <c r="AA864" s="34"/>
      <c r="AB864" s="34"/>
      <c r="AD864" s="34"/>
      <c r="AE864" s="34"/>
      <c r="AF864" s="34"/>
      <c r="AH864" s="35">
        <v>133</v>
      </c>
      <c r="AI864" s="34"/>
      <c r="AJ864" s="34"/>
      <c r="AK864" s="34"/>
      <c r="AL864" s="34"/>
      <c r="AM864" s="35">
        <v>78231</v>
      </c>
      <c r="AN864" s="34"/>
      <c r="AO864" s="34"/>
      <c r="AP864" s="34"/>
      <c r="AQ864" s="34"/>
      <c r="AR864" s="34"/>
      <c r="AS864" s="34"/>
      <c r="AT864" s="34"/>
      <c r="AU864" s="34"/>
      <c r="AV864" s="34"/>
      <c r="AX864" s="35">
        <v>17</v>
      </c>
      <c r="AZ864" s="12">
        <f t="shared" si="26"/>
        <v>3</v>
      </c>
      <c r="BA864" s="12">
        <f t="shared" si="27"/>
        <v>2</v>
      </c>
    </row>
    <row r="865" spans="1:53" x14ac:dyDescent="0.2">
      <c r="A865" s="20" t="s">
        <v>1002</v>
      </c>
      <c r="B865" s="20" t="s">
        <v>1069</v>
      </c>
      <c r="C865" s="13" t="s">
        <v>779</v>
      </c>
      <c r="D865" s="8" t="s">
        <v>55</v>
      </c>
      <c r="E865" s="8" t="s">
        <v>64</v>
      </c>
      <c r="F865" s="23">
        <v>43279</v>
      </c>
      <c r="G865" s="8" t="s">
        <v>48</v>
      </c>
      <c r="H865" s="9" t="s">
        <v>49</v>
      </c>
      <c r="I865" s="8" t="s">
        <v>50</v>
      </c>
      <c r="J865" s="20">
        <v>55.5</v>
      </c>
      <c r="K865" s="12" t="s">
        <v>51</v>
      </c>
      <c r="L865" s="49"/>
      <c r="M865" s="49"/>
      <c r="N865" s="34"/>
      <c r="O865" s="34"/>
      <c r="P865" s="34"/>
      <c r="Q865" s="33" t="s">
        <v>12</v>
      </c>
      <c r="R865" s="33" t="s">
        <v>13</v>
      </c>
      <c r="S865" s="33" t="s">
        <v>834</v>
      </c>
      <c r="T865" s="34"/>
      <c r="U865" s="34"/>
      <c r="V865" s="34"/>
      <c r="W865" s="34"/>
      <c r="X865" s="34"/>
      <c r="Y865" s="34"/>
      <c r="Z865" s="34"/>
      <c r="AA865" s="34"/>
      <c r="AB865" s="34"/>
      <c r="AD865" s="34"/>
      <c r="AE865" s="34"/>
      <c r="AF865" s="34"/>
      <c r="AH865" s="35">
        <v>5079</v>
      </c>
      <c r="AI865" s="34"/>
      <c r="AJ865" s="35">
        <v>43</v>
      </c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X865" s="35">
        <v>140</v>
      </c>
      <c r="AZ865" s="12">
        <f t="shared" si="26"/>
        <v>3</v>
      </c>
      <c r="BA865" s="12">
        <f t="shared" si="27"/>
        <v>2</v>
      </c>
    </row>
    <row r="866" spans="1:53" x14ac:dyDescent="0.2">
      <c r="A866" s="20" t="s">
        <v>1032</v>
      </c>
      <c r="B866" s="20" t="s">
        <v>1069</v>
      </c>
      <c r="C866" s="8" t="s">
        <v>779</v>
      </c>
      <c r="D866" s="8" t="s">
        <v>1006</v>
      </c>
      <c r="E866" s="8" t="s">
        <v>64</v>
      </c>
      <c r="F866" s="23">
        <v>43278</v>
      </c>
      <c r="G866" s="8" t="s">
        <v>48</v>
      </c>
      <c r="H866" s="9" t="s">
        <v>49</v>
      </c>
      <c r="I866" s="8" t="s">
        <v>50</v>
      </c>
      <c r="J866" s="20">
        <v>61.8</v>
      </c>
      <c r="K866" s="12" t="s">
        <v>51</v>
      </c>
      <c r="L866" s="33" t="s">
        <v>35</v>
      </c>
      <c r="M866" s="49"/>
      <c r="N866" s="34"/>
      <c r="O866" s="34"/>
      <c r="P866" s="34"/>
      <c r="Q866" s="34"/>
      <c r="R866" s="33" t="s">
        <v>13</v>
      </c>
      <c r="S866" s="33" t="s">
        <v>834</v>
      </c>
      <c r="T866" s="34"/>
      <c r="U866" s="34"/>
      <c r="V866" s="34"/>
      <c r="W866" s="34"/>
      <c r="X866" s="34"/>
      <c r="Y866" s="34"/>
      <c r="Z866" s="34"/>
      <c r="AA866" s="34"/>
      <c r="AB866" s="34"/>
      <c r="AD866" s="34"/>
      <c r="AE866" s="34"/>
      <c r="AF866" s="34"/>
      <c r="AH866" s="35">
        <v>71814</v>
      </c>
      <c r="AI866" s="34"/>
      <c r="AJ866" s="34"/>
      <c r="AK866" s="34"/>
      <c r="AL866" s="34"/>
      <c r="AM866" s="34"/>
      <c r="AN866" s="34"/>
      <c r="AO866" s="34"/>
      <c r="AP866" s="35">
        <v>34</v>
      </c>
      <c r="AQ866" s="34"/>
      <c r="AR866" s="34"/>
      <c r="AS866" s="34"/>
      <c r="AT866" s="34"/>
      <c r="AU866" s="34"/>
      <c r="AV866" s="34"/>
      <c r="AX866" s="35">
        <v>13</v>
      </c>
      <c r="AZ866" s="12">
        <f t="shared" si="26"/>
        <v>3</v>
      </c>
      <c r="BA866" s="12">
        <f t="shared" si="27"/>
        <v>2</v>
      </c>
    </row>
    <row r="867" spans="1:53" x14ac:dyDescent="0.2">
      <c r="A867" s="20" t="s">
        <v>998</v>
      </c>
      <c r="B867" s="20" t="s">
        <v>1069</v>
      </c>
      <c r="C867" s="8" t="s">
        <v>779</v>
      </c>
      <c r="D867" s="8" t="s">
        <v>55</v>
      </c>
      <c r="E867" s="8" t="s">
        <v>64</v>
      </c>
      <c r="F867" s="23">
        <v>43279</v>
      </c>
      <c r="G867" s="8" t="s">
        <v>48</v>
      </c>
      <c r="H867" s="9" t="s">
        <v>999</v>
      </c>
      <c r="I867" s="8" t="s">
        <v>50</v>
      </c>
      <c r="J867" s="20">
        <v>53.9</v>
      </c>
      <c r="K867" s="12" t="s">
        <v>51</v>
      </c>
      <c r="L867" s="33" t="s">
        <v>35</v>
      </c>
      <c r="M867" s="49"/>
      <c r="N867" s="34"/>
      <c r="O867" s="34"/>
      <c r="P867" s="34"/>
      <c r="Q867" s="34"/>
      <c r="R867" s="33" t="s">
        <v>13</v>
      </c>
      <c r="S867" s="33" t="s">
        <v>834</v>
      </c>
      <c r="T867" s="52"/>
      <c r="U867" s="52"/>
      <c r="V867" s="52"/>
      <c r="W867" s="52"/>
      <c r="X867" s="52"/>
      <c r="Y867" s="52"/>
      <c r="Z867" s="52"/>
      <c r="AA867" s="52"/>
      <c r="AB867" s="52"/>
      <c r="AC867" s="53"/>
      <c r="AD867" s="52"/>
      <c r="AE867" s="52"/>
      <c r="AF867" s="52"/>
      <c r="AG867" s="53"/>
      <c r="AH867" s="54">
        <v>7108</v>
      </c>
      <c r="AI867" s="52"/>
      <c r="AJ867" s="52"/>
      <c r="AK867" s="52"/>
      <c r="AL867" s="52"/>
      <c r="AM867" s="52"/>
      <c r="AN867" s="52"/>
      <c r="AO867" s="52"/>
      <c r="AP867" s="54">
        <v>19</v>
      </c>
      <c r="AQ867" s="52"/>
      <c r="AR867" s="52"/>
      <c r="AS867" s="52"/>
      <c r="AT867" s="52"/>
      <c r="AU867" s="52"/>
      <c r="AV867" s="52"/>
      <c r="AW867" s="53"/>
      <c r="AX867" s="54">
        <v>20</v>
      </c>
      <c r="AY867" s="53"/>
      <c r="AZ867" s="12">
        <f t="shared" si="26"/>
        <v>3</v>
      </c>
      <c r="BA867" s="12">
        <f t="shared" si="27"/>
        <v>2</v>
      </c>
    </row>
    <row r="868" spans="1:53" x14ac:dyDescent="0.2">
      <c r="A868" s="8" t="s">
        <v>173</v>
      </c>
      <c r="B868" s="8" t="s">
        <v>1064</v>
      </c>
      <c r="C868" s="8" t="s">
        <v>74</v>
      </c>
      <c r="D868" s="8" t="s">
        <v>165</v>
      </c>
      <c r="E868" s="8" t="s">
        <v>90</v>
      </c>
      <c r="F868" s="23">
        <v>42910</v>
      </c>
      <c r="G868" s="8" t="s">
        <v>48</v>
      </c>
      <c r="H868" s="9" t="s">
        <v>77</v>
      </c>
      <c r="I868" s="8" t="s">
        <v>84</v>
      </c>
      <c r="J868" s="19">
        <v>7.83</v>
      </c>
      <c r="K868" s="12" t="s">
        <v>51</v>
      </c>
      <c r="L868" s="9" t="s">
        <v>36</v>
      </c>
      <c r="M868" s="9" t="s">
        <v>38</v>
      </c>
      <c r="N868" s="9"/>
      <c r="Q868" s="9" t="s">
        <v>12</v>
      </c>
      <c r="R868" s="9"/>
      <c r="S868" s="9" t="s">
        <v>834</v>
      </c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8">
        <v>17597</v>
      </c>
      <c r="AK868" s="13"/>
      <c r="AL868" s="14"/>
      <c r="AM868" s="14"/>
      <c r="AN868" s="14"/>
      <c r="AO868" s="14"/>
      <c r="AP868" s="14"/>
      <c r="AQ868" s="8">
        <v>185</v>
      </c>
      <c r="AR868" s="8"/>
      <c r="AS868" s="8">
        <v>1058</v>
      </c>
      <c r="AT868" s="14"/>
      <c r="AU868" s="14"/>
      <c r="AV868" s="14"/>
      <c r="AW868" s="14"/>
      <c r="AX868" s="8">
        <v>266</v>
      </c>
      <c r="AY868" s="14"/>
      <c r="AZ868" s="12">
        <f t="shared" si="26"/>
        <v>4</v>
      </c>
      <c r="BA868" s="12">
        <f t="shared" si="27"/>
        <v>3</v>
      </c>
    </row>
    <row r="869" spans="1:53" x14ac:dyDescent="0.2">
      <c r="A869" s="8" t="s">
        <v>206</v>
      </c>
      <c r="B869" s="8" t="s">
        <v>1064</v>
      </c>
      <c r="C869" s="12" t="s">
        <v>74</v>
      </c>
      <c r="D869" s="12" t="s">
        <v>165</v>
      </c>
      <c r="E869" s="12" t="s">
        <v>90</v>
      </c>
      <c r="F869" s="16">
        <v>42910</v>
      </c>
      <c r="G869" s="12" t="s">
        <v>48</v>
      </c>
      <c r="H869" s="17" t="s">
        <v>77</v>
      </c>
      <c r="I869" s="12" t="s">
        <v>84</v>
      </c>
      <c r="J869" s="11">
        <v>13.3</v>
      </c>
      <c r="K869" s="12" t="s">
        <v>51</v>
      </c>
      <c r="L869" s="15" t="s">
        <v>1072</v>
      </c>
      <c r="M869" s="15" t="s">
        <v>30</v>
      </c>
      <c r="N869" s="15"/>
      <c r="Q869" s="15" t="s">
        <v>12</v>
      </c>
      <c r="R869" s="14"/>
      <c r="S869" s="15" t="s">
        <v>834</v>
      </c>
      <c r="T869" s="14"/>
      <c r="U869" s="14"/>
      <c r="V869" s="14"/>
      <c r="W869" s="14"/>
      <c r="X869" s="14"/>
      <c r="Y869" s="14"/>
      <c r="Z869" s="14"/>
      <c r="AA869" s="14"/>
      <c r="AB869" s="13">
        <v>4679</v>
      </c>
      <c r="AC869" s="13"/>
      <c r="AD869" s="13"/>
      <c r="AE869" s="13"/>
      <c r="AF869" s="14"/>
      <c r="AG869" s="14"/>
      <c r="AH869" s="14"/>
      <c r="AI869" s="14"/>
      <c r="AJ869" s="13">
        <v>62128</v>
      </c>
      <c r="AK869" s="13">
        <v>19</v>
      </c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3">
        <v>8052</v>
      </c>
      <c r="AY869" s="14"/>
      <c r="AZ869" s="12">
        <f t="shared" si="26"/>
        <v>4</v>
      </c>
      <c r="BA869" s="12">
        <f t="shared" si="27"/>
        <v>3</v>
      </c>
    </row>
    <row r="870" spans="1:53" x14ac:dyDescent="0.2">
      <c r="A870" s="8" t="s">
        <v>223</v>
      </c>
      <c r="B870" s="8" t="s">
        <v>1064</v>
      </c>
      <c r="C870" s="12" t="s">
        <v>74</v>
      </c>
      <c r="D870" s="12" t="s">
        <v>165</v>
      </c>
      <c r="E870" s="12" t="s">
        <v>90</v>
      </c>
      <c r="F870" s="16">
        <v>42910</v>
      </c>
      <c r="G870" s="12" t="s">
        <v>48</v>
      </c>
      <c r="H870" s="17" t="s">
        <v>77</v>
      </c>
      <c r="I870" s="12" t="s">
        <v>84</v>
      </c>
      <c r="J870" s="19">
        <v>9.6300000000000008</v>
      </c>
      <c r="K870" s="12" t="s">
        <v>51</v>
      </c>
      <c r="L870" s="15" t="s">
        <v>39</v>
      </c>
      <c r="M870" s="15" t="s">
        <v>40</v>
      </c>
      <c r="N870" s="15"/>
      <c r="Q870" s="15" t="s">
        <v>12</v>
      </c>
      <c r="R870" s="14"/>
      <c r="S870" s="15" t="s">
        <v>834</v>
      </c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3">
        <v>58828</v>
      </c>
      <c r="AK870" s="13"/>
      <c r="AL870" s="14"/>
      <c r="AM870" s="14"/>
      <c r="AN870" s="14"/>
      <c r="AO870" s="14"/>
      <c r="AP870" s="14"/>
      <c r="AQ870" s="14"/>
      <c r="AR870" s="14"/>
      <c r="AS870" s="14"/>
      <c r="AT870" s="13">
        <v>10090</v>
      </c>
      <c r="AU870" s="13">
        <v>513</v>
      </c>
      <c r="AV870" s="14"/>
      <c r="AW870" s="14"/>
      <c r="AX870" s="13">
        <v>916</v>
      </c>
      <c r="AY870" s="14"/>
      <c r="AZ870" s="12">
        <f t="shared" si="26"/>
        <v>4</v>
      </c>
      <c r="BA870" s="12">
        <f t="shared" si="27"/>
        <v>3</v>
      </c>
    </row>
    <row r="871" spans="1:53" x14ac:dyDescent="0.2">
      <c r="A871" s="8" t="s">
        <v>399</v>
      </c>
      <c r="B871" s="8" t="s">
        <v>1064</v>
      </c>
      <c r="C871" s="8" t="s">
        <v>74</v>
      </c>
      <c r="D871" s="8" t="s">
        <v>384</v>
      </c>
      <c r="E871" s="8" t="s">
        <v>47</v>
      </c>
      <c r="F871" s="23">
        <v>43271</v>
      </c>
      <c r="G871" s="8" t="s">
        <v>48</v>
      </c>
      <c r="H871" s="9" t="s">
        <v>77</v>
      </c>
      <c r="I871" s="10" t="s">
        <v>84</v>
      </c>
      <c r="J871" s="19">
        <v>14.4</v>
      </c>
      <c r="K871" s="12" t="s">
        <v>51</v>
      </c>
      <c r="L871" s="15" t="s">
        <v>1072</v>
      </c>
      <c r="M871" s="15" t="s">
        <v>36</v>
      </c>
      <c r="N871" s="15"/>
      <c r="Q871" s="9" t="s">
        <v>12</v>
      </c>
      <c r="R871" s="9"/>
      <c r="S871" s="15" t="s">
        <v>834</v>
      </c>
      <c r="T871" s="15"/>
      <c r="U871" s="15"/>
      <c r="V871" s="15"/>
      <c r="W871" s="15"/>
      <c r="X871" s="15"/>
      <c r="Y871" s="15"/>
      <c r="Z871" s="15"/>
      <c r="AA871" s="15"/>
      <c r="AB871" s="10">
        <v>168</v>
      </c>
      <c r="AC871" s="10"/>
      <c r="AD871" s="10"/>
      <c r="AE871" s="10"/>
      <c r="AF871" s="14"/>
      <c r="AG871" s="14"/>
      <c r="AH871" s="14"/>
      <c r="AI871" s="10"/>
      <c r="AJ871" s="10">
        <v>36117</v>
      </c>
      <c r="AK871" s="13"/>
      <c r="AL871" s="14"/>
      <c r="AM871" s="14"/>
      <c r="AN871" s="14"/>
      <c r="AO871" s="14"/>
      <c r="AP871" s="14"/>
      <c r="AQ871" s="10">
        <v>3648</v>
      </c>
      <c r="AR871" s="10"/>
      <c r="AS871" s="10"/>
      <c r="AT871" s="10"/>
      <c r="AU871" s="10"/>
      <c r="AV871" s="14"/>
      <c r="AW871" s="14"/>
      <c r="AX871" s="10">
        <v>2681</v>
      </c>
      <c r="AY871" s="14"/>
      <c r="AZ871" s="12">
        <f t="shared" si="26"/>
        <v>4</v>
      </c>
      <c r="BA871" s="12">
        <f t="shared" si="27"/>
        <v>3</v>
      </c>
    </row>
    <row r="872" spans="1:53" x14ac:dyDescent="0.2">
      <c r="A872" s="20" t="s">
        <v>837</v>
      </c>
      <c r="B872" s="20" t="s">
        <v>1064</v>
      </c>
      <c r="C872" s="8" t="s">
        <v>74</v>
      </c>
      <c r="D872" s="8" t="s">
        <v>416</v>
      </c>
      <c r="E872" s="8" t="s">
        <v>64</v>
      </c>
      <c r="F872" s="23">
        <v>43244</v>
      </c>
      <c r="G872" s="8" t="s">
        <v>48</v>
      </c>
      <c r="H872" s="9" t="s">
        <v>77</v>
      </c>
      <c r="I872" s="10" t="s">
        <v>84</v>
      </c>
      <c r="J872" s="20">
        <v>45.4</v>
      </c>
      <c r="K872" s="12" t="s">
        <v>51</v>
      </c>
      <c r="L872" s="33" t="s">
        <v>838</v>
      </c>
      <c r="M872" s="33" t="s">
        <v>30</v>
      </c>
      <c r="N872" s="33"/>
      <c r="O872" s="33"/>
      <c r="P872" s="33"/>
      <c r="Q872" s="33" t="s">
        <v>12</v>
      </c>
      <c r="R872" s="34"/>
      <c r="S872" s="33" t="s">
        <v>834</v>
      </c>
      <c r="T872" s="34"/>
      <c r="U872" s="34"/>
      <c r="V872" s="34"/>
      <c r="W872" s="34"/>
      <c r="X872" s="34"/>
      <c r="Y872" s="34"/>
      <c r="Z872" s="34"/>
      <c r="AA872" s="34"/>
      <c r="AB872" s="35">
        <v>843</v>
      </c>
      <c r="AD872" s="35"/>
      <c r="AE872" s="35"/>
      <c r="AF872" s="34"/>
      <c r="AH872" s="34"/>
      <c r="AI872" s="34"/>
      <c r="AJ872" s="35">
        <v>100752</v>
      </c>
      <c r="AK872" s="35">
        <v>48</v>
      </c>
      <c r="AL872" s="35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X872" s="35">
        <v>38766</v>
      </c>
      <c r="AZ872" s="12">
        <f t="shared" si="26"/>
        <v>4</v>
      </c>
      <c r="BA872" s="12">
        <f t="shared" si="27"/>
        <v>3</v>
      </c>
    </row>
    <row r="873" spans="1:53" x14ac:dyDescent="0.2">
      <c r="A873" s="8" t="s">
        <v>740</v>
      </c>
      <c r="B873" s="8" t="s">
        <v>1068</v>
      </c>
      <c r="C873" s="12" t="s">
        <v>722</v>
      </c>
      <c r="D873" s="12" t="s">
        <v>146</v>
      </c>
      <c r="E873" s="12" t="s">
        <v>726</v>
      </c>
      <c r="F873" s="16">
        <v>43004</v>
      </c>
      <c r="G873" s="12" t="s">
        <v>48</v>
      </c>
      <c r="H873" s="17" t="s">
        <v>77</v>
      </c>
      <c r="I873" s="12" t="s">
        <v>84</v>
      </c>
      <c r="J873" s="19">
        <v>20.3</v>
      </c>
      <c r="K873" s="12" t="s">
        <v>51</v>
      </c>
      <c r="L873" s="15" t="s">
        <v>38</v>
      </c>
      <c r="M873" s="15" t="s">
        <v>30</v>
      </c>
      <c r="N873" s="13"/>
      <c r="Q873" s="15" t="s">
        <v>12</v>
      </c>
      <c r="R873" s="14"/>
      <c r="S873" s="15" t="s">
        <v>834</v>
      </c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3">
        <v>5929</v>
      </c>
      <c r="AK873" s="13">
        <v>16</v>
      </c>
      <c r="AL873" s="14"/>
      <c r="AM873" s="14"/>
      <c r="AN873" s="14"/>
      <c r="AO873" s="14"/>
      <c r="AP873" s="14"/>
      <c r="AQ873" s="14"/>
      <c r="AR873" s="14"/>
      <c r="AS873" s="13">
        <v>5773</v>
      </c>
      <c r="AT873" s="14"/>
      <c r="AU873" s="14"/>
      <c r="AV873" s="14"/>
      <c r="AW873" s="14"/>
      <c r="AX873" s="13">
        <v>57168</v>
      </c>
      <c r="AY873" s="14"/>
      <c r="AZ873" s="12">
        <f t="shared" si="26"/>
        <v>4</v>
      </c>
      <c r="BA873" s="12">
        <f t="shared" si="27"/>
        <v>3</v>
      </c>
    </row>
    <row r="874" spans="1:53" x14ac:dyDescent="0.2">
      <c r="A874" s="8" t="s">
        <v>742</v>
      </c>
      <c r="B874" s="8" t="s">
        <v>1068</v>
      </c>
      <c r="C874" s="12" t="s">
        <v>722</v>
      </c>
      <c r="D874" s="12" t="s">
        <v>146</v>
      </c>
      <c r="E874" s="12" t="s">
        <v>726</v>
      </c>
      <c r="F874" s="16">
        <v>43004</v>
      </c>
      <c r="G874" s="12" t="s">
        <v>48</v>
      </c>
      <c r="H874" s="17" t="s">
        <v>77</v>
      </c>
      <c r="I874" s="12" t="s">
        <v>84</v>
      </c>
      <c r="J874" s="19">
        <v>20.5</v>
      </c>
      <c r="K874" s="12" t="s">
        <v>51</v>
      </c>
      <c r="L874" s="15" t="s">
        <v>36</v>
      </c>
      <c r="M874" s="15" t="s">
        <v>30</v>
      </c>
      <c r="N874" s="13"/>
      <c r="Q874" s="15" t="s">
        <v>12</v>
      </c>
      <c r="R874" s="14"/>
      <c r="S874" s="15" t="s">
        <v>834</v>
      </c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3">
        <v>14823</v>
      </c>
      <c r="AK874" s="13">
        <v>10</v>
      </c>
      <c r="AL874" s="14"/>
      <c r="AM874" s="14"/>
      <c r="AN874" s="14"/>
      <c r="AO874" s="14"/>
      <c r="AP874" s="14"/>
      <c r="AQ874" s="13">
        <v>2732</v>
      </c>
      <c r="AR874" s="13"/>
      <c r="AS874" s="14"/>
      <c r="AT874" s="14"/>
      <c r="AU874" s="14"/>
      <c r="AV874" s="14"/>
      <c r="AW874" s="14"/>
      <c r="AX874" s="13">
        <v>59010</v>
      </c>
      <c r="AY874" s="14"/>
      <c r="AZ874" s="12">
        <f t="shared" si="26"/>
        <v>4</v>
      </c>
      <c r="BA874" s="12">
        <f t="shared" si="27"/>
        <v>3</v>
      </c>
    </row>
    <row r="875" spans="1:53" x14ac:dyDescent="0.2">
      <c r="A875" s="8" t="s">
        <v>751</v>
      </c>
      <c r="B875" s="8" t="s">
        <v>1068</v>
      </c>
      <c r="C875" s="12" t="s">
        <v>722</v>
      </c>
      <c r="D875" s="12" t="s">
        <v>146</v>
      </c>
      <c r="E875" s="12" t="s">
        <v>494</v>
      </c>
      <c r="F875" s="16">
        <v>43004</v>
      </c>
      <c r="G875" s="12" t="s">
        <v>68</v>
      </c>
      <c r="H875" s="17" t="s">
        <v>77</v>
      </c>
      <c r="I875" s="12" t="s">
        <v>84</v>
      </c>
      <c r="J875" s="19">
        <v>33.200000000000003</v>
      </c>
      <c r="K875" s="12" t="s">
        <v>51</v>
      </c>
      <c r="L875" s="15" t="s">
        <v>36</v>
      </c>
      <c r="M875" s="15" t="s">
        <v>30</v>
      </c>
      <c r="N875" s="13"/>
      <c r="Q875" s="15" t="s">
        <v>12</v>
      </c>
      <c r="R875" s="14"/>
      <c r="S875" s="15" t="s">
        <v>834</v>
      </c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3">
        <v>18060</v>
      </c>
      <c r="AK875" s="13">
        <v>13</v>
      </c>
      <c r="AL875" s="14"/>
      <c r="AM875" s="14"/>
      <c r="AN875" s="14"/>
      <c r="AO875" s="14"/>
      <c r="AP875" s="14"/>
      <c r="AQ875" s="13">
        <v>12517</v>
      </c>
      <c r="AR875" s="13"/>
      <c r="AS875" s="14"/>
      <c r="AT875" s="14"/>
      <c r="AU875" s="14"/>
      <c r="AV875" s="14"/>
      <c r="AW875" s="14"/>
      <c r="AX875" s="13">
        <v>53626</v>
      </c>
      <c r="AY875" s="14"/>
      <c r="AZ875" s="12">
        <f t="shared" si="26"/>
        <v>4</v>
      </c>
      <c r="BA875" s="12">
        <f t="shared" si="27"/>
        <v>3</v>
      </c>
    </row>
    <row r="876" spans="1:53" x14ac:dyDescent="0.2">
      <c r="A876" s="8" t="s">
        <v>841</v>
      </c>
      <c r="B876" s="8" t="s">
        <v>1065</v>
      </c>
      <c r="C876" s="8" t="s">
        <v>498</v>
      </c>
      <c r="D876" s="8" t="s">
        <v>70</v>
      </c>
      <c r="E876" s="8" t="s">
        <v>67</v>
      </c>
      <c r="F876" s="23">
        <v>43266</v>
      </c>
      <c r="G876" s="8" t="s">
        <v>68</v>
      </c>
      <c r="H876" s="9" t="s">
        <v>77</v>
      </c>
      <c r="I876" s="8" t="s">
        <v>50</v>
      </c>
      <c r="J876" s="8">
        <v>114.2</v>
      </c>
      <c r="K876" s="12" t="s">
        <v>51</v>
      </c>
      <c r="L876" s="33" t="s">
        <v>38</v>
      </c>
      <c r="M876" s="33" t="s">
        <v>30</v>
      </c>
      <c r="N876" s="33"/>
      <c r="O876" s="33"/>
      <c r="P876" s="33"/>
      <c r="Q876" s="33" t="s">
        <v>12</v>
      </c>
      <c r="R876" s="34"/>
      <c r="S876" s="33" t="s">
        <v>834</v>
      </c>
      <c r="T876" s="34"/>
      <c r="U876" s="34"/>
      <c r="V876" s="34"/>
      <c r="W876" s="34"/>
      <c r="X876" s="34"/>
      <c r="Y876" s="34"/>
      <c r="Z876" s="34"/>
      <c r="AA876" s="34"/>
      <c r="AB876" s="34"/>
      <c r="AD876" s="34"/>
      <c r="AE876" s="34"/>
      <c r="AF876" s="34"/>
      <c r="AH876" s="34"/>
      <c r="AI876" s="34"/>
      <c r="AJ876" s="35">
        <v>331896</v>
      </c>
      <c r="AK876" s="35">
        <v>33</v>
      </c>
      <c r="AL876" s="35"/>
      <c r="AM876" s="34"/>
      <c r="AN876" s="34"/>
      <c r="AO876" s="34"/>
      <c r="AP876" s="34"/>
      <c r="AQ876" s="34"/>
      <c r="AR876" s="34"/>
      <c r="AS876" s="35">
        <v>44908</v>
      </c>
      <c r="AT876" s="34"/>
      <c r="AU876" s="34"/>
      <c r="AV876" s="34"/>
      <c r="AX876" s="35">
        <v>126001</v>
      </c>
      <c r="AZ876" s="12">
        <f t="shared" si="26"/>
        <v>4</v>
      </c>
      <c r="BA876" s="12">
        <f t="shared" si="27"/>
        <v>3</v>
      </c>
    </row>
    <row r="877" spans="1:53" x14ac:dyDescent="0.2">
      <c r="A877" s="8" t="s">
        <v>855</v>
      </c>
      <c r="B877" s="8" t="s">
        <v>1065</v>
      </c>
      <c r="C877" s="8" t="s">
        <v>498</v>
      </c>
      <c r="D877" s="8" t="s">
        <v>72</v>
      </c>
      <c r="E877" s="8" t="s">
        <v>67</v>
      </c>
      <c r="F877" s="23">
        <v>43263</v>
      </c>
      <c r="G877" s="8" t="s">
        <v>68</v>
      </c>
      <c r="H877" s="9" t="s">
        <v>77</v>
      </c>
      <c r="I877" s="8" t="s">
        <v>50</v>
      </c>
      <c r="J877" s="8">
        <v>135.19999999999999</v>
      </c>
      <c r="K877" s="12" t="s">
        <v>51</v>
      </c>
      <c r="L877" s="33" t="s">
        <v>30</v>
      </c>
      <c r="M877" s="33" t="s">
        <v>34</v>
      </c>
      <c r="N877" s="33"/>
      <c r="O877" s="33"/>
      <c r="P877" s="33"/>
      <c r="Q877" s="33" t="s">
        <v>12</v>
      </c>
      <c r="R877" s="34"/>
      <c r="S877" s="33" t="s">
        <v>834</v>
      </c>
      <c r="T877" s="34"/>
      <c r="U877" s="34"/>
      <c r="V877" s="34"/>
      <c r="W877" s="34"/>
      <c r="X877" s="34"/>
      <c r="Y877" s="34"/>
      <c r="Z877" s="34"/>
      <c r="AA877" s="34"/>
      <c r="AB877" s="34"/>
      <c r="AD877" s="34"/>
      <c r="AE877" s="34"/>
      <c r="AF877" s="34"/>
      <c r="AH877" s="34"/>
      <c r="AI877" s="34"/>
      <c r="AJ877" s="35">
        <v>156687</v>
      </c>
      <c r="AK877" s="35">
        <v>45</v>
      </c>
      <c r="AL877" s="35"/>
      <c r="AM877" s="34"/>
      <c r="AN877" s="34"/>
      <c r="AO877" s="35">
        <v>20</v>
      </c>
      <c r="AP877" s="34"/>
      <c r="AQ877" s="34"/>
      <c r="AR877" s="34"/>
      <c r="AS877" s="34"/>
      <c r="AT877" s="34"/>
      <c r="AU877" s="34"/>
      <c r="AV877" s="34"/>
      <c r="AX877" s="35">
        <v>82673</v>
      </c>
      <c r="AZ877" s="12">
        <f t="shared" si="26"/>
        <v>4</v>
      </c>
      <c r="BA877" s="12">
        <f t="shared" si="27"/>
        <v>3</v>
      </c>
    </row>
    <row r="878" spans="1:53" x14ac:dyDescent="0.2">
      <c r="A878" s="8" t="s">
        <v>867</v>
      </c>
      <c r="B878" s="8" t="s">
        <v>1065</v>
      </c>
      <c r="C878" s="8" t="s">
        <v>498</v>
      </c>
      <c r="D878" s="8" t="s">
        <v>72</v>
      </c>
      <c r="E878" s="8" t="s">
        <v>67</v>
      </c>
      <c r="F878" s="23">
        <v>43266</v>
      </c>
      <c r="G878" s="8" t="s">
        <v>68</v>
      </c>
      <c r="H878" s="9" t="s">
        <v>77</v>
      </c>
      <c r="I878" s="8" t="s">
        <v>50</v>
      </c>
      <c r="J878" s="8">
        <v>240</v>
      </c>
      <c r="K878" s="12" t="s">
        <v>51</v>
      </c>
      <c r="L878" s="33" t="s">
        <v>34</v>
      </c>
      <c r="M878" s="49"/>
      <c r="N878" s="34"/>
      <c r="O878" s="34"/>
      <c r="P878" s="34"/>
      <c r="Q878" s="33" t="s">
        <v>12</v>
      </c>
      <c r="R878" s="33" t="s">
        <v>28</v>
      </c>
      <c r="S878" s="33" t="s">
        <v>834</v>
      </c>
      <c r="T878" s="34"/>
      <c r="U878" s="34"/>
      <c r="V878" s="34"/>
      <c r="W878" s="34"/>
      <c r="X878" s="34"/>
      <c r="Y878" s="34"/>
      <c r="Z878" s="34"/>
      <c r="AA878" s="34"/>
      <c r="AB878" s="34"/>
      <c r="AD878" s="34"/>
      <c r="AE878" s="34"/>
      <c r="AF878" s="35">
        <v>12</v>
      </c>
      <c r="AH878" s="34"/>
      <c r="AI878" s="34"/>
      <c r="AJ878" s="35">
        <v>12</v>
      </c>
      <c r="AK878" s="34"/>
      <c r="AL878" s="34"/>
      <c r="AM878" s="34"/>
      <c r="AN878" s="34"/>
      <c r="AO878" s="35">
        <v>10</v>
      </c>
      <c r="AP878" s="34"/>
      <c r="AQ878" s="34"/>
      <c r="AR878" s="34"/>
      <c r="AS878" s="34"/>
      <c r="AT878" s="34"/>
      <c r="AU878" s="34"/>
      <c r="AV878" s="34"/>
      <c r="AX878" s="35">
        <v>200602</v>
      </c>
      <c r="AZ878" s="12">
        <f t="shared" si="26"/>
        <v>4</v>
      </c>
      <c r="BA878" s="12">
        <f t="shared" si="27"/>
        <v>3</v>
      </c>
    </row>
    <row r="879" spans="1:53" x14ac:dyDescent="0.2">
      <c r="A879" s="8" t="s">
        <v>522</v>
      </c>
      <c r="B879" s="8" t="s">
        <v>1065</v>
      </c>
      <c r="C879" s="12" t="s">
        <v>498</v>
      </c>
      <c r="D879" s="12" t="s">
        <v>165</v>
      </c>
      <c r="E879" s="12" t="s">
        <v>60</v>
      </c>
      <c r="F879" s="16">
        <v>42964</v>
      </c>
      <c r="G879" s="12" t="s">
        <v>48</v>
      </c>
      <c r="H879" s="17" t="s">
        <v>77</v>
      </c>
      <c r="I879" s="12" t="s">
        <v>84</v>
      </c>
      <c r="J879" s="19">
        <v>9.66</v>
      </c>
      <c r="K879" s="12" t="s">
        <v>51</v>
      </c>
      <c r="L879" s="15" t="s">
        <v>1072</v>
      </c>
      <c r="M879" s="15" t="s">
        <v>38</v>
      </c>
      <c r="N879" s="15"/>
      <c r="Q879" s="15" t="s">
        <v>12</v>
      </c>
      <c r="R879" s="14"/>
      <c r="S879" s="15" t="s">
        <v>834</v>
      </c>
      <c r="T879" s="14"/>
      <c r="U879" s="14"/>
      <c r="V879" s="14"/>
      <c r="W879" s="14"/>
      <c r="X879" s="14"/>
      <c r="Y879" s="14"/>
      <c r="Z879" s="14"/>
      <c r="AA879" s="14"/>
      <c r="AB879" s="13">
        <v>221</v>
      </c>
      <c r="AC879" s="13"/>
      <c r="AD879" s="13"/>
      <c r="AE879" s="13"/>
      <c r="AF879" s="14"/>
      <c r="AG879" s="14"/>
      <c r="AH879" s="14"/>
      <c r="AI879" s="14"/>
      <c r="AJ879" s="13">
        <v>57425</v>
      </c>
      <c r="AK879" s="13"/>
      <c r="AL879" s="14"/>
      <c r="AM879" s="14"/>
      <c r="AN879" s="14"/>
      <c r="AO879" s="14"/>
      <c r="AP879" s="14"/>
      <c r="AQ879" s="14"/>
      <c r="AR879" s="14"/>
      <c r="AS879" s="13">
        <v>260</v>
      </c>
      <c r="AT879" s="14"/>
      <c r="AU879" s="14"/>
      <c r="AV879" s="14"/>
      <c r="AW879" s="14"/>
      <c r="AX879" s="13">
        <v>2807</v>
      </c>
      <c r="AY879" s="14"/>
      <c r="AZ879" s="12">
        <f t="shared" si="26"/>
        <v>4</v>
      </c>
      <c r="BA879" s="12">
        <f t="shared" si="27"/>
        <v>3</v>
      </c>
    </row>
    <row r="880" spans="1:53" x14ac:dyDescent="0.2">
      <c r="A880" s="8" t="s">
        <v>531</v>
      </c>
      <c r="B880" s="8" t="s">
        <v>1065</v>
      </c>
      <c r="C880" s="12" t="s">
        <v>498</v>
      </c>
      <c r="D880" s="12" t="s">
        <v>165</v>
      </c>
      <c r="E880" s="12" t="s">
        <v>60</v>
      </c>
      <c r="F880" s="16">
        <v>42964</v>
      </c>
      <c r="G880" s="12" t="s">
        <v>48</v>
      </c>
      <c r="H880" s="17" t="s">
        <v>77</v>
      </c>
      <c r="I880" s="12" t="s">
        <v>84</v>
      </c>
      <c r="J880" s="19">
        <v>11.9</v>
      </c>
      <c r="K880" s="12" t="s">
        <v>51</v>
      </c>
      <c r="L880" s="15" t="s">
        <v>1072</v>
      </c>
      <c r="M880" s="15" t="s">
        <v>39</v>
      </c>
      <c r="N880" s="15"/>
      <c r="Q880" s="15" t="s">
        <v>12</v>
      </c>
      <c r="R880" s="14"/>
      <c r="S880" s="15" t="s">
        <v>834</v>
      </c>
      <c r="T880" s="14"/>
      <c r="U880" s="14"/>
      <c r="V880" s="14"/>
      <c r="W880" s="14"/>
      <c r="X880" s="14"/>
      <c r="Y880" s="14"/>
      <c r="Z880" s="14"/>
      <c r="AA880" s="14"/>
      <c r="AB880" s="13">
        <v>163</v>
      </c>
      <c r="AC880" s="13"/>
      <c r="AD880" s="13"/>
      <c r="AE880" s="13"/>
      <c r="AF880" s="14"/>
      <c r="AG880" s="14"/>
      <c r="AH880" s="14"/>
      <c r="AI880" s="14"/>
      <c r="AJ880" s="13">
        <v>43333</v>
      </c>
      <c r="AK880" s="13"/>
      <c r="AL880" s="14"/>
      <c r="AM880" s="14"/>
      <c r="AN880" s="14"/>
      <c r="AO880" s="14"/>
      <c r="AP880" s="14"/>
      <c r="AQ880" s="14"/>
      <c r="AR880" s="14"/>
      <c r="AS880" s="14"/>
      <c r="AT880" s="13">
        <v>1188</v>
      </c>
      <c r="AU880" s="14"/>
      <c r="AV880" s="14"/>
      <c r="AW880" s="14"/>
      <c r="AX880" s="13">
        <v>138</v>
      </c>
      <c r="AY880" s="14"/>
      <c r="AZ880" s="12">
        <f t="shared" si="26"/>
        <v>4</v>
      </c>
      <c r="BA880" s="12">
        <f t="shared" si="27"/>
        <v>3</v>
      </c>
    </row>
    <row r="881" spans="1:53" x14ac:dyDescent="0.2">
      <c r="A881" s="8" t="s">
        <v>542</v>
      </c>
      <c r="B881" s="8" t="s">
        <v>1065</v>
      </c>
      <c r="C881" s="12" t="s">
        <v>498</v>
      </c>
      <c r="D881" s="12" t="s">
        <v>165</v>
      </c>
      <c r="E881" s="12" t="s">
        <v>60</v>
      </c>
      <c r="F881" s="16">
        <v>42964</v>
      </c>
      <c r="G881" s="12" t="s">
        <v>48</v>
      </c>
      <c r="H881" s="17" t="s">
        <v>77</v>
      </c>
      <c r="I881" s="12" t="s">
        <v>84</v>
      </c>
      <c r="J881" s="19">
        <v>10.4</v>
      </c>
      <c r="K881" s="12" t="s">
        <v>51</v>
      </c>
      <c r="L881" s="15" t="s">
        <v>1072</v>
      </c>
      <c r="M881" s="15" t="s">
        <v>38</v>
      </c>
      <c r="N881" s="15"/>
      <c r="Q881" s="15" t="s">
        <v>12</v>
      </c>
      <c r="R881" s="14"/>
      <c r="S881" s="15" t="s">
        <v>834</v>
      </c>
      <c r="T881" s="14"/>
      <c r="U881" s="14"/>
      <c r="V881" s="14"/>
      <c r="W881" s="14"/>
      <c r="X881" s="14"/>
      <c r="Y881" s="14"/>
      <c r="Z881" s="14"/>
      <c r="AA881" s="14"/>
      <c r="AB881" s="13">
        <v>1236</v>
      </c>
      <c r="AC881" s="13"/>
      <c r="AD881" s="13"/>
      <c r="AE881" s="13"/>
      <c r="AF881" s="14"/>
      <c r="AG881" s="14"/>
      <c r="AH881" s="14"/>
      <c r="AI881" s="14"/>
      <c r="AJ881" s="13">
        <v>59031</v>
      </c>
      <c r="AK881" s="13"/>
      <c r="AL881" s="14"/>
      <c r="AM881" s="14"/>
      <c r="AN881" s="14"/>
      <c r="AO881" s="14"/>
      <c r="AP881" s="14"/>
      <c r="AQ881" s="14"/>
      <c r="AR881" s="14"/>
      <c r="AS881" s="13">
        <v>5399</v>
      </c>
      <c r="AT881" s="14"/>
      <c r="AU881" s="14"/>
      <c r="AV881" s="14"/>
      <c r="AW881" s="14"/>
      <c r="AX881" s="13">
        <v>106</v>
      </c>
      <c r="AY881" s="14"/>
      <c r="AZ881" s="12">
        <f t="shared" si="26"/>
        <v>4</v>
      </c>
      <c r="BA881" s="12">
        <f t="shared" si="27"/>
        <v>3</v>
      </c>
    </row>
    <row r="882" spans="1:53" x14ac:dyDescent="0.2">
      <c r="A882" s="10" t="s">
        <v>566</v>
      </c>
      <c r="B882" s="8" t="s">
        <v>1065</v>
      </c>
      <c r="C882" s="12" t="s">
        <v>498</v>
      </c>
      <c r="D882" s="12" t="s">
        <v>165</v>
      </c>
      <c r="E882" s="12" t="s">
        <v>60</v>
      </c>
      <c r="F882" s="16">
        <v>42964</v>
      </c>
      <c r="G882" s="12" t="s">
        <v>48</v>
      </c>
      <c r="H882" s="17" t="s">
        <v>77</v>
      </c>
      <c r="I882" s="12" t="s">
        <v>84</v>
      </c>
      <c r="J882" s="19">
        <v>23.1</v>
      </c>
      <c r="K882" s="12" t="s">
        <v>51</v>
      </c>
      <c r="L882" s="15" t="s">
        <v>38</v>
      </c>
      <c r="M882" s="15" t="s">
        <v>30</v>
      </c>
      <c r="N882" s="13"/>
      <c r="Q882" s="15" t="s">
        <v>12</v>
      </c>
      <c r="R882" s="14"/>
      <c r="S882" s="15" t="s">
        <v>834</v>
      </c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3">
        <v>61351</v>
      </c>
      <c r="AK882" s="13">
        <v>13</v>
      </c>
      <c r="AL882" s="14"/>
      <c r="AM882" s="14"/>
      <c r="AN882" s="14"/>
      <c r="AO882" s="14"/>
      <c r="AP882" s="14"/>
      <c r="AQ882" s="14"/>
      <c r="AR882" s="14"/>
      <c r="AS882" s="13">
        <v>3571</v>
      </c>
      <c r="AT882" s="14"/>
      <c r="AU882" s="14"/>
      <c r="AV882" s="14"/>
      <c r="AW882" s="14"/>
      <c r="AX882" s="13">
        <v>1337</v>
      </c>
      <c r="AY882" s="14"/>
      <c r="AZ882" s="12">
        <f t="shared" si="26"/>
        <v>4</v>
      </c>
      <c r="BA882" s="12">
        <f t="shared" si="27"/>
        <v>3</v>
      </c>
    </row>
    <row r="883" spans="1:53" x14ac:dyDescent="0.2">
      <c r="A883" s="8" t="s">
        <v>572</v>
      </c>
      <c r="B883" s="8" t="s">
        <v>1065</v>
      </c>
      <c r="C883" s="12" t="s">
        <v>498</v>
      </c>
      <c r="D883" s="12" t="s">
        <v>165</v>
      </c>
      <c r="E883" s="12" t="s">
        <v>60</v>
      </c>
      <c r="F883" s="16">
        <v>42964</v>
      </c>
      <c r="G883" s="12" t="s">
        <v>48</v>
      </c>
      <c r="H883" s="17" t="s">
        <v>77</v>
      </c>
      <c r="I883" s="12" t="s">
        <v>84</v>
      </c>
      <c r="J883" s="19">
        <v>20.100000000000001</v>
      </c>
      <c r="K883" s="12" t="s">
        <v>51</v>
      </c>
      <c r="L883" s="15" t="s">
        <v>36</v>
      </c>
      <c r="M883" s="9" t="s">
        <v>30</v>
      </c>
      <c r="N883" s="9"/>
      <c r="Q883" s="15" t="s">
        <v>12</v>
      </c>
      <c r="R883" s="14"/>
      <c r="S883" s="15" t="s">
        <v>834</v>
      </c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3">
        <v>64196</v>
      </c>
      <c r="AK883" s="13">
        <v>12</v>
      </c>
      <c r="AL883" s="14"/>
      <c r="AM883" s="14"/>
      <c r="AN883" s="14"/>
      <c r="AO883" s="14"/>
      <c r="AP883" s="14"/>
      <c r="AQ883" s="13">
        <v>13025</v>
      </c>
      <c r="AR883" s="13"/>
      <c r="AS883" s="14"/>
      <c r="AT883" s="14"/>
      <c r="AU883" s="14"/>
      <c r="AV883" s="14"/>
      <c r="AW883" s="14"/>
      <c r="AX883" s="13">
        <v>543</v>
      </c>
      <c r="AY883" s="14"/>
      <c r="AZ883" s="12">
        <f t="shared" si="26"/>
        <v>4</v>
      </c>
      <c r="BA883" s="12">
        <f t="shared" si="27"/>
        <v>3</v>
      </c>
    </row>
    <row r="884" spans="1:53" x14ac:dyDescent="0.2">
      <c r="A884" s="8" t="s">
        <v>582</v>
      </c>
      <c r="B884" s="8" t="s">
        <v>1065</v>
      </c>
      <c r="C884" s="12" t="s">
        <v>498</v>
      </c>
      <c r="D884" s="12" t="s">
        <v>165</v>
      </c>
      <c r="E884" s="12" t="s">
        <v>494</v>
      </c>
      <c r="F884" s="16">
        <v>42964</v>
      </c>
      <c r="G884" s="12" t="s">
        <v>82</v>
      </c>
      <c r="H884" s="17" t="s">
        <v>77</v>
      </c>
      <c r="I884" s="12" t="s">
        <v>84</v>
      </c>
      <c r="J884" s="19">
        <v>20.100000000000001</v>
      </c>
      <c r="K884" s="12" t="s">
        <v>51</v>
      </c>
      <c r="L884" s="15" t="s">
        <v>1072</v>
      </c>
      <c r="M884" s="15" t="s">
        <v>30</v>
      </c>
      <c r="N884" s="13"/>
      <c r="Q884" s="15" t="s">
        <v>12</v>
      </c>
      <c r="R884" s="14"/>
      <c r="S884" s="15" t="s">
        <v>834</v>
      </c>
      <c r="T884" s="14"/>
      <c r="U884" s="14"/>
      <c r="V884" s="14"/>
      <c r="W884" s="14"/>
      <c r="X884" s="14"/>
      <c r="Y884" s="14"/>
      <c r="Z884" s="14"/>
      <c r="AA884" s="14"/>
      <c r="AB884" s="13">
        <v>2875</v>
      </c>
      <c r="AC884" s="13"/>
      <c r="AD884" s="13"/>
      <c r="AE884" s="13"/>
      <c r="AF884" s="14"/>
      <c r="AG884" s="14"/>
      <c r="AH884" s="14"/>
      <c r="AI884" s="14"/>
      <c r="AJ884" s="13">
        <v>64894</v>
      </c>
      <c r="AK884" s="13">
        <v>11</v>
      </c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3">
        <v>8691</v>
      </c>
      <c r="AY884" s="14"/>
      <c r="AZ884" s="12">
        <f t="shared" si="26"/>
        <v>4</v>
      </c>
      <c r="BA884" s="12">
        <f t="shared" si="27"/>
        <v>3</v>
      </c>
    </row>
    <row r="885" spans="1:53" x14ac:dyDescent="0.2">
      <c r="A885" s="8" t="s">
        <v>857</v>
      </c>
      <c r="B885" s="8" t="s">
        <v>1065</v>
      </c>
      <c r="C885" s="8" t="s">
        <v>498</v>
      </c>
      <c r="D885" s="8" t="s">
        <v>72</v>
      </c>
      <c r="E885" s="8" t="s">
        <v>67</v>
      </c>
      <c r="F885" s="23">
        <v>43263</v>
      </c>
      <c r="G885" s="8" t="s">
        <v>68</v>
      </c>
      <c r="H885" s="9" t="s">
        <v>77</v>
      </c>
      <c r="I885" s="8" t="s">
        <v>84</v>
      </c>
      <c r="J885" s="8">
        <v>51.8</v>
      </c>
      <c r="K885" s="12" t="s">
        <v>51</v>
      </c>
      <c r="L885" s="33" t="s">
        <v>30</v>
      </c>
      <c r="M885" s="33" t="s">
        <v>34</v>
      </c>
      <c r="N885" s="33"/>
      <c r="O885" s="33"/>
      <c r="P885" s="33"/>
      <c r="Q885" s="33" t="s">
        <v>12</v>
      </c>
      <c r="R885" s="34"/>
      <c r="S885" s="33" t="s">
        <v>834</v>
      </c>
      <c r="T885" s="34"/>
      <c r="U885" s="34"/>
      <c r="V885" s="34"/>
      <c r="W885" s="34"/>
      <c r="X885" s="34"/>
      <c r="Y885" s="34"/>
      <c r="Z885" s="34"/>
      <c r="AA885" s="34"/>
      <c r="AB885" s="34"/>
      <c r="AD885" s="34"/>
      <c r="AE885" s="34"/>
      <c r="AF885" s="34"/>
      <c r="AH885" s="34"/>
      <c r="AI885" s="34"/>
      <c r="AJ885" s="35">
        <v>82544</v>
      </c>
      <c r="AK885" s="35">
        <v>44</v>
      </c>
      <c r="AL885" s="35"/>
      <c r="AM885" s="34"/>
      <c r="AN885" s="34"/>
      <c r="AO885" s="35">
        <v>17</v>
      </c>
      <c r="AP885" s="34"/>
      <c r="AQ885" s="34"/>
      <c r="AR885" s="34"/>
      <c r="AS885" s="34"/>
      <c r="AT885" s="34"/>
      <c r="AU885" s="34"/>
      <c r="AV885" s="34"/>
      <c r="AX885" s="35">
        <v>53686</v>
      </c>
      <c r="AZ885" s="12">
        <f t="shared" si="26"/>
        <v>4</v>
      </c>
      <c r="BA885" s="12">
        <f t="shared" si="27"/>
        <v>3</v>
      </c>
    </row>
    <row r="886" spans="1:53" x14ac:dyDescent="0.2">
      <c r="A886" s="8" t="s">
        <v>859</v>
      </c>
      <c r="B886" s="8" t="s">
        <v>1065</v>
      </c>
      <c r="C886" s="8" t="s">
        <v>498</v>
      </c>
      <c r="D886" s="8" t="s">
        <v>72</v>
      </c>
      <c r="E886" s="8" t="s">
        <v>67</v>
      </c>
      <c r="F886" s="23">
        <v>43263</v>
      </c>
      <c r="G886" s="8" t="s">
        <v>68</v>
      </c>
      <c r="H886" s="9" t="s">
        <v>77</v>
      </c>
      <c r="I886" s="8" t="s">
        <v>84</v>
      </c>
      <c r="J886" s="8">
        <v>34</v>
      </c>
      <c r="K886" s="12" t="s">
        <v>51</v>
      </c>
      <c r="L886" s="33" t="s">
        <v>30</v>
      </c>
      <c r="M886" s="33" t="s">
        <v>34</v>
      </c>
      <c r="N886" s="33"/>
      <c r="O886" s="33"/>
      <c r="P886" s="33"/>
      <c r="Q886" s="33" t="s">
        <v>12</v>
      </c>
      <c r="R886" s="34"/>
      <c r="S886" s="33" t="s">
        <v>834</v>
      </c>
      <c r="T886" s="34"/>
      <c r="U886" s="34"/>
      <c r="V886" s="34"/>
      <c r="W886" s="34"/>
      <c r="X886" s="34"/>
      <c r="Y886" s="34"/>
      <c r="Z886" s="34"/>
      <c r="AA886" s="34"/>
      <c r="AB886" s="34"/>
      <c r="AD886" s="34"/>
      <c r="AE886" s="34"/>
      <c r="AF886" s="34"/>
      <c r="AH886" s="34"/>
      <c r="AI886" s="34"/>
      <c r="AJ886" s="35">
        <v>94307</v>
      </c>
      <c r="AK886" s="35">
        <v>46</v>
      </c>
      <c r="AL886" s="35"/>
      <c r="AM886" s="34"/>
      <c r="AN886" s="34"/>
      <c r="AO886" s="35">
        <v>10</v>
      </c>
      <c r="AP886" s="34"/>
      <c r="AQ886" s="34"/>
      <c r="AR886" s="34"/>
      <c r="AS886" s="34"/>
      <c r="AT886" s="34"/>
      <c r="AU886" s="34"/>
      <c r="AV886" s="34"/>
      <c r="AX886" s="35">
        <v>3843</v>
      </c>
      <c r="AZ886" s="12">
        <f t="shared" si="26"/>
        <v>4</v>
      </c>
      <c r="BA886" s="12">
        <f t="shared" si="27"/>
        <v>3</v>
      </c>
    </row>
    <row r="887" spans="1:53" x14ac:dyDescent="0.2">
      <c r="A887" s="8" t="s">
        <v>876</v>
      </c>
      <c r="B887" s="8" t="s">
        <v>1065</v>
      </c>
      <c r="C887" s="8" t="s">
        <v>498</v>
      </c>
      <c r="D887" s="8" t="s">
        <v>494</v>
      </c>
      <c r="E887" s="8" t="s">
        <v>67</v>
      </c>
      <c r="F887" s="23">
        <v>43264</v>
      </c>
      <c r="G887" s="8" t="s">
        <v>68</v>
      </c>
      <c r="H887" s="9" t="s">
        <v>77</v>
      </c>
      <c r="I887" s="8" t="s">
        <v>84</v>
      </c>
      <c r="J887" s="8">
        <v>25.1</v>
      </c>
      <c r="K887" s="12" t="s">
        <v>51</v>
      </c>
      <c r="L887" s="33" t="s">
        <v>30</v>
      </c>
      <c r="M887" s="33" t="s">
        <v>34</v>
      </c>
      <c r="N887" s="33"/>
      <c r="O887" s="33"/>
      <c r="P887" s="33"/>
      <c r="Q887" s="33" t="s">
        <v>12</v>
      </c>
      <c r="R887" s="34"/>
      <c r="S887" s="33" t="s">
        <v>834</v>
      </c>
      <c r="T887" s="34"/>
      <c r="U887" s="34"/>
      <c r="V887" s="34"/>
      <c r="W887" s="34"/>
      <c r="X887" s="34"/>
      <c r="Y887" s="34"/>
      <c r="Z887" s="34"/>
      <c r="AA887" s="34"/>
      <c r="AB887" s="34"/>
      <c r="AD887" s="34"/>
      <c r="AE887" s="34"/>
      <c r="AF887" s="34"/>
      <c r="AH887" s="34"/>
      <c r="AI887" s="34"/>
      <c r="AJ887" s="35">
        <v>155169</v>
      </c>
      <c r="AK887" s="35">
        <v>110</v>
      </c>
      <c r="AL887" s="35"/>
      <c r="AM887" s="34"/>
      <c r="AN887" s="34"/>
      <c r="AO887" s="35">
        <v>12</v>
      </c>
      <c r="AP887" s="34"/>
      <c r="AQ887" s="34"/>
      <c r="AR887" s="34"/>
      <c r="AS887" s="34"/>
      <c r="AT887" s="34"/>
      <c r="AU887" s="34"/>
      <c r="AV887" s="34"/>
      <c r="AX887" s="35">
        <v>16980</v>
      </c>
      <c r="AZ887" s="12">
        <f t="shared" si="26"/>
        <v>4</v>
      </c>
      <c r="BA887" s="12">
        <f t="shared" si="27"/>
        <v>3</v>
      </c>
    </row>
    <row r="888" spans="1:53" x14ac:dyDescent="0.2">
      <c r="A888" s="8" t="s">
        <v>866</v>
      </c>
      <c r="B888" s="8" t="s">
        <v>1065</v>
      </c>
      <c r="C888" s="8" t="s">
        <v>498</v>
      </c>
      <c r="D888" s="8" t="s">
        <v>72</v>
      </c>
      <c r="E888" s="8" t="s">
        <v>67</v>
      </c>
      <c r="F888" s="23">
        <v>43263</v>
      </c>
      <c r="G888" s="8" t="s">
        <v>68</v>
      </c>
      <c r="H888" s="9" t="s">
        <v>49</v>
      </c>
      <c r="I888" s="8" t="s">
        <v>50</v>
      </c>
      <c r="J888" s="8">
        <v>60</v>
      </c>
      <c r="K888" s="12" t="s">
        <v>51</v>
      </c>
      <c r="L888" s="33" t="s">
        <v>34</v>
      </c>
      <c r="M888" s="49"/>
      <c r="N888" s="34"/>
      <c r="O888" s="34"/>
      <c r="P888" s="34"/>
      <c r="Q888" s="33" t="s">
        <v>12</v>
      </c>
      <c r="R888" s="33" t="s">
        <v>13</v>
      </c>
      <c r="S888" s="33" t="s">
        <v>834</v>
      </c>
      <c r="T888" s="34"/>
      <c r="U888" s="34"/>
      <c r="V888" s="34"/>
      <c r="W888" s="34"/>
      <c r="X888" s="34"/>
      <c r="Y888" s="34"/>
      <c r="Z888" s="34"/>
      <c r="AA888" s="34"/>
      <c r="AB888" s="34"/>
      <c r="AD888" s="34"/>
      <c r="AE888" s="34"/>
      <c r="AF888" s="34"/>
      <c r="AH888" s="35">
        <v>4112</v>
      </c>
      <c r="AI888" s="34"/>
      <c r="AJ888" s="35">
        <v>10</v>
      </c>
      <c r="AK888" s="34"/>
      <c r="AL888" s="34"/>
      <c r="AM888" s="34"/>
      <c r="AN888" s="34"/>
      <c r="AO888" s="35">
        <v>63</v>
      </c>
      <c r="AP888" s="34"/>
      <c r="AQ888" s="34"/>
      <c r="AR888" s="34"/>
      <c r="AS888" s="34"/>
      <c r="AT888" s="34"/>
      <c r="AU888" s="34"/>
      <c r="AV888" s="34"/>
      <c r="AX888" s="35">
        <v>17</v>
      </c>
      <c r="AZ888" s="12">
        <f t="shared" si="26"/>
        <v>4</v>
      </c>
      <c r="BA888" s="12">
        <f t="shared" si="27"/>
        <v>3</v>
      </c>
    </row>
    <row r="889" spans="1:53" x14ac:dyDescent="0.2">
      <c r="A889" s="8" t="s">
        <v>664</v>
      </c>
      <c r="B889" s="8" t="s">
        <v>594</v>
      </c>
      <c r="C889" s="8" t="s">
        <v>1095</v>
      </c>
      <c r="D889" s="8" t="s">
        <v>647</v>
      </c>
      <c r="E889" s="8" t="s">
        <v>64</v>
      </c>
      <c r="F889" s="23">
        <v>43335</v>
      </c>
      <c r="G889" s="8" t="s">
        <v>48</v>
      </c>
      <c r="H889" s="9" t="s">
        <v>77</v>
      </c>
      <c r="I889" s="10" t="s">
        <v>84</v>
      </c>
      <c r="J889" s="19">
        <v>16.3</v>
      </c>
      <c r="K889" s="12" t="s">
        <v>51</v>
      </c>
      <c r="L889" s="9" t="s">
        <v>1072</v>
      </c>
      <c r="M889" s="9" t="s">
        <v>30</v>
      </c>
      <c r="N889" s="9"/>
      <c r="Q889" s="24" t="s">
        <v>12</v>
      </c>
      <c r="R889" s="24"/>
      <c r="S889" s="9" t="s">
        <v>834</v>
      </c>
      <c r="T889" s="14"/>
      <c r="U889" s="14"/>
      <c r="V889" s="14"/>
      <c r="W889" s="14"/>
      <c r="X889" s="14"/>
      <c r="Y889" s="14"/>
      <c r="Z889" s="14"/>
      <c r="AA889" s="14"/>
      <c r="AB889" s="8">
        <v>5124</v>
      </c>
      <c r="AC889" s="14"/>
      <c r="AD889" s="14"/>
      <c r="AE889" s="14"/>
      <c r="AF889" s="14"/>
      <c r="AG889" s="14"/>
      <c r="AH889" s="14"/>
      <c r="AI889" s="14"/>
      <c r="AJ889" s="8">
        <v>51988</v>
      </c>
      <c r="AK889" s="13">
        <v>15</v>
      </c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8">
        <v>844</v>
      </c>
      <c r="AY889" s="14"/>
      <c r="AZ889" s="12">
        <f t="shared" si="26"/>
        <v>4</v>
      </c>
      <c r="BA889" s="12">
        <f t="shared" si="27"/>
        <v>3</v>
      </c>
    </row>
    <row r="890" spans="1:53" x14ac:dyDescent="0.2">
      <c r="A890" s="20" t="s">
        <v>888</v>
      </c>
      <c r="B890" s="8" t="s">
        <v>671</v>
      </c>
      <c r="C890" s="8" t="s">
        <v>1096</v>
      </c>
      <c r="D890" s="8" t="s">
        <v>494</v>
      </c>
      <c r="E890" s="8" t="s">
        <v>67</v>
      </c>
      <c r="F890" s="23">
        <v>43295</v>
      </c>
      <c r="G890" s="8" t="s">
        <v>68</v>
      </c>
      <c r="H890" s="9" t="s">
        <v>77</v>
      </c>
      <c r="I890" s="10" t="s">
        <v>84</v>
      </c>
      <c r="J890" s="8">
        <v>18.8</v>
      </c>
      <c r="K890" s="12" t="s">
        <v>51</v>
      </c>
      <c r="L890" s="33" t="s">
        <v>34</v>
      </c>
      <c r="M890" s="49"/>
      <c r="N890" s="34"/>
      <c r="O890" s="34"/>
      <c r="P890" s="34"/>
      <c r="Q890" s="33" t="s">
        <v>12</v>
      </c>
      <c r="R890" s="33" t="s">
        <v>28</v>
      </c>
      <c r="S890" s="33" t="s">
        <v>834</v>
      </c>
      <c r="T890" s="34"/>
      <c r="U890" s="34"/>
      <c r="V890" s="34"/>
      <c r="W890" s="34"/>
      <c r="X890" s="34"/>
      <c r="Y890" s="34"/>
      <c r="Z890" s="34"/>
      <c r="AA890" s="34"/>
      <c r="AB890" s="34"/>
      <c r="AD890" s="34"/>
      <c r="AE890" s="34"/>
      <c r="AF890" s="35">
        <v>115</v>
      </c>
      <c r="AH890" s="34"/>
      <c r="AI890" s="34"/>
      <c r="AJ890" s="35">
        <v>12</v>
      </c>
      <c r="AK890" s="34"/>
      <c r="AL890" s="34"/>
      <c r="AM890" s="34"/>
      <c r="AN890" s="34"/>
      <c r="AO890" s="35">
        <v>14</v>
      </c>
      <c r="AP890" s="34"/>
      <c r="AQ890" s="34"/>
      <c r="AR890" s="34"/>
      <c r="AS890" s="34"/>
      <c r="AT890" s="34"/>
      <c r="AU890" s="34"/>
      <c r="AV890" s="34"/>
      <c r="AX890" s="35">
        <v>24133</v>
      </c>
      <c r="AZ890" s="12">
        <f t="shared" si="26"/>
        <v>4</v>
      </c>
      <c r="BA890" s="12">
        <f t="shared" si="27"/>
        <v>3</v>
      </c>
    </row>
    <row r="891" spans="1:53" x14ac:dyDescent="0.2">
      <c r="A891" s="38" t="s">
        <v>1061</v>
      </c>
      <c r="B891" s="38" t="s">
        <v>1071</v>
      </c>
      <c r="C891" s="12" t="s">
        <v>1062</v>
      </c>
      <c r="D891" s="12" t="s">
        <v>886</v>
      </c>
      <c r="E891" s="12" t="s">
        <v>47</v>
      </c>
      <c r="F891" s="16">
        <v>43586</v>
      </c>
      <c r="G891" s="12" t="s">
        <v>48</v>
      </c>
      <c r="H891" s="17" t="s">
        <v>56</v>
      </c>
      <c r="I891" s="12" t="s">
        <v>50</v>
      </c>
      <c r="J891" s="12">
        <v>14.7</v>
      </c>
      <c r="K891" s="12" t="s">
        <v>51</v>
      </c>
      <c r="L891" s="33" t="s">
        <v>35</v>
      </c>
      <c r="M891" s="33" t="s">
        <v>30</v>
      </c>
      <c r="N891" s="33" t="s">
        <v>34</v>
      </c>
      <c r="O891" s="34"/>
      <c r="P891" s="34"/>
      <c r="Q891" s="34"/>
      <c r="R891" s="34"/>
      <c r="S891" s="33" t="s">
        <v>834</v>
      </c>
      <c r="T891" s="52"/>
      <c r="U891" s="52"/>
      <c r="V891" s="52"/>
      <c r="W891" s="52"/>
      <c r="X891" s="52"/>
      <c r="Y891" s="52"/>
      <c r="Z891" s="52"/>
      <c r="AA891" s="52"/>
      <c r="AB891" s="52"/>
      <c r="AC891" s="53"/>
      <c r="AD891" s="52"/>
      <c r="AE891" s="52"/>
      <c r="AF891" s="52"/>
      <c r="AG891" s="53"/>
      <c r="AH891" s="52"/>
      <c r="AI891" s="52"/>
      <c r="AJ891" s="52"/>
      <c r="AK891" s="54">
        <v>64</v>
      </c>
      <c r="AL891" s="52"/>
      <c r="AM891" s="52"/>
      <c r="AN891" s="52"/>
      <c r="AO891" s="54">
        <v>10</v>
      </c>
      <c r="AP891" s="54">
        <v>183345</v>
      </c>
      <c r="AQ891" s="52"/>
      <c r="AR891" s="52"/>
      <c r="AS891" s="52"/>
      <c r="AT891" s="52"/>
      <c r="AU891" s="52"/>
      <c r="AV891" s="52"/>
      <c r="AW891" s="53"/>
      <c r="AX891" s="54">
        <v>2386</v>
      </c>
      <c r="AY891" s="53"/>
      <c r="AZ891" s="12">
        <f t="shared" si="26"/>
        <v>4</v>
      </c>
      <c r="BA891" s="12">
        <f t="shared" si="27"/>
        <v>3</v>
      </c>
    </row>
    <row r="892" spans="1:53" x14ac:dyDescent="0.2">
      <c r="A892" s="20" t="s">
        <v>937</v>
      </c>
      <c r="B892" s="20" t="s">
        <v>1069</v>
      </c>
      <c r="C892" s="8" t="s">
        <v>779</v>
      </c>
      <c r="D892" s="8" t="s">
        <v>46</v>
      </c>
      <c r="E892" s="8" t="s">
        <v>64</v>
      </c>
      <c r="F892" s="23">
        <v>43279</v>
      </c>
      <c r="G892" s="8" t="s">
        <v>48</v>
      </c>
      <c r="H892" s="9" t="s">
        <v>77</v>
      </c>
      <c r="I892" s="8" t="s">
        <v>50</v>
      </c>
      <c r="J892" s="20">
        <v>50.2</v>
      </c>
      <c r="K892" s="12" t="s">
        <v>51</v>
      </c>
      <c r="L892" s="33" t="s">
        <v>39</v>
      </c>
      <c r="M892" s="33" t="s">
        <v>30</v>
      </c>
      <c r="N892" s="34"/>
      <c r="O892" s="34"/>
      <c r="P892" s="34"/>
      <c r="Q892" s="33" t="s">
        <v>12</v>
      </c>
      <c r="R892" s="34"/>
      <c r="S892" s="33" t="s">
        <v>834</v>
      </c>
      <c r="T892" s="34"/>
      <c r="U892" s="34"/>
      <c r="V892" s="34"/>
      <c r="W892" s="34"/>
      <c r="X892" s="34"/>
      <c r="Y892" s="34"/>
      <c r="Z892" s="34"/>
      <c r="AA892" s="34"/>
      <c r="AB892" s="34"/>
      <c r="AD892" s="34"/>
      <c r="AE892" s="34"/>
      <c r="AF892" s="34"/>
      <c r="AH892" s="34"/>
      <c r="AI892" s="34"/>
      <c r="AJ892" s="35">
        <v>399972</v>
      </c>
      <c r="AK892" s="35">
        <v>123</v>
      </c>
      <c r="AL892" s="34"/>
      <c r="AM892" s="34"/>
      <c r="AN892" s="34"/>
      <c r="AO892" s="34"/>
      <c r="AP892" s="34"/>
      <c r="AQ892" s="34"/>
      <c r="AR892" s="34"/>
      <c r="AS892" s="34"/>
      <c r="AT892" s="35">
        <v>105780</v>
      </c>
      <c r="AU892" s="34"/>
      <c r="AV892" s="34"/>
      <c r="AX892" s="35">
        <v>1104</v>
      </c>
      <c r="AZ892" s="12">
        <f t="shared" si="26"/>
        <v>4</v>
      </c>
      <c r="BA892" s="12">
        <f t="shared" si="27"/>
        <v>3</v>
      </c>
    </row>
    <row r="893" spans="1:53" x14ac:dyDescent="0.2">
      <c r="A893" s="8" t="s">
        <v>803</v>
      </c>
      <c r="B893" s="8" t="s">
        <v>1069</v>
      </c>
      <c r="C893" s="8" t="s">
        <v>779</v>
      </c>
      <c r="D893" s="8" t="s">
        <v>46</v>
      </c>
      <c r="E893" s="8" t="s">
        <v>53</v>
      </c>
      <c r="F893" s="23">
        <v>43279</v>
      </c>
      <c r="G893" s="8" t="s">
        <v>48</v>
      </c>
      <c r="H893" s="9" t="s">
        <v>77</v>
      </c>
      <c r="I893" s="8" t="s">
        <v>50</v>
      </c>
      <c r="J893" s="19">
        <v>66.099999999999994</v>
      </c>
      <c r="K893" s="12" t="s">
        <v>51</v>
      </c>
      <c r="L893" s="9" t="s">
        <v>38</v>
      </c>
      <c r="M893" s="33" t="s">
        <v>30</v>
      </c>
      <c r="N893" s="9"/>
      <c r="Q893" s="24" t="s">
        <v>12</v>
      </c>
      <c r="R893" s="24"/>
      <c r="S893" s="9" t="s">
        <v>834</v>
      </c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8">
        <v>47203</v>
      </c>
      <c r="AK893" s="13">
        <v>15</v>
      </c>
      <c r="AL893" s="14"/>
      <c r="AM893" s="14"/>
      <c r="AN893" s="14"/>
      <c r="AO893" s="14"/>
      <c r="AP893" s="14"/>
      <c r="AQ893" s="14"/>
      <c r="AR893" s="14"/>
      <c r="AS893" s="8">
        <v>18994</v>
      </c>
      <c r="AT893" s="8"/>
      <c r="AU893" s="8"/>
      <c r="AV893" s="14"/>
      <c r="AW893" s="14"/>
      <c r="AX893" s="8">
        <v>34432</v>
      </c>
      <c r="AY893" s="14"/>
      <c r="AZ893" s="12">
        <f t="shared" si="26"/>
        <v>4</v>
      </c>
      <c r="BA893" s="12">
        <f t="shared" si="27"/>
        <v>3</v>
      </c>
    </row>
    <row r="894" spans="1:53" x14ac:dyDescent="0.2">
      <c r="A894" s="20" t="s">
        <v>1036</v>
      </c>
      <c r="B894" s="20" t="s">
        <v>1069</v>
      </c>
      <c r="C894" s="8" t="s">
        <v>779</v>
      </c>
      <c r="D894" s="8" t="s">
        <v>1006</v>
      </c>
      <c r="E894" s="8" t="s">
        <v>53</v>
      </c>
      <c r="F894" s="23">
        <v>43278</v>
      </c>
      <c r="G894" s="8" t="s">
        <v>48</v>
      </c>
      <c r="H894" s="9" t="s">
        <v>77</v>
      </c>
      <c r="I894" s="8" t="s">
        <v>50</v>
      </c>
      <c r="J894" s="20">
        <v>46.5</v>
      </c>
      <c r="K894" s="12" t="s">
        <v>51</v>
      </c>
      <c r="L894" s="33" t="s">
        <v>30</v>
      </c>
      <c r="M894" s="33" t="s">
        <v>34</v>
      </c>
      <c r="N894" s="34"/>
      <c r="O894" s="34"/>
      <c r="P894" s="34"/>
      <c r="Q894" s="33" t="s">
        <v>12</v>
      </c>
      <c r="R894" s="34"/>
      <c r="S894" s="33" t="s">
        <v>834</v>
      </c>
      <c r="T894" s="34"/>
      <c r="U894" s="34"/>
      <c r="V894" s="34"/>
      <c r="W894" s="34"/>
      <c r="X894" s="34"/>
      <c r="Y894" s="34"/>
      <c r="Z894" s="34"/>
      <c r="AA894" s="34"/>
      <c r="AB894" s="34"/>
      <c r="AD894" s="34"/>
      <c r="AE894" s="34"/>
      <c r="AF894" s="34"/>
      <c r="AH894" s="34"/>
      <c r="AI894" s="34"/>
      <c r="AJ894" s="35">
        <v>213365</v>
      </c>
      <c r="AK894" s="35">
        <v>20</v>
      </c>
      <c r="AL894" s="34"/>
      <c r="AM894" s="34"/>
      <c r="AN894" s="34"/>
      <c r="AO894" s="35">
        <v>20</v>
      </c>
      <c r="AP894" s="34"/>
      <c r="AQ894" s="34"/>
      <c r="AR894" s="34"/>
      <c r="AS894" s="34"/>
      <c r="AT894" s="34"/>
      <c r="AU894" s="34"/>
      <c r="AV894" s="34"/>
      <c r="AX894" s="35">
        <v>39692</v>
      </c>
      <c r="AZ894" s="12">
        <f t="shared" si="26"/>
        <v>4</v>
      </c>
      <c r="BA894" s="12">
        <f t="shared" si="27"/>
        <v>3</v>
      </c>
    </row>
    <row r="895" spans="1:53" x14ac:dyDescent="0.2">
      <c r="A895" s="20" t="s">
        <v>896</v>
      </c>
      <c r="B895" s="20" t="s">
        <v>1069</v>
      </c>
      <c r="C895" s="8" t="s">
        <v>779</v>
      </c>
      <c r="D895" s="8" t="s">
        <v>46</v>
      </c>
      <c r="E895" s="8" t="s">
        <v>144</v>
      </c>
      <c r="F895" s="23">
        <v>43279</v>
      </c>
      <c r="G895" s="8" t="s">
        <v>48</v>
      </c>
      <c r="H895" s="9" t="s">
        <v>77</v>
      </c>
      <c r="I895" s="8" t="s">
        <v>84</v>
      </c>
      <c r="J895" s="20">
        <v>9.6999999999999993</v>
      </c>
      <c r="K895" s="12" t="s">
        <v>51</v>
      </c>
      <c r="L895" s="33" t="s">
        <v>30</v>
      </c>
      <c r="M895" s="33" t="s">
        <v>34</v>
      </c>
      <c r="N895" s="34"/>
      <c r="O895" s="34"/>
      <c r="P895" s="34"/>
      <c r="Q895" s="33" t="s">
        <v>12</v>
      </c>
      <c r="R895" s="34"/>
      <c r="S895" s="33" t="s">
        <v>834</v>
      </c>
      <c r="T895" s="34"/>
      <c r="U895" s="34"/>
      <c r="V895" s="34"/>
      <c r="W895" s="34"/>
      <c r="X895" s="34"/>
      <c r="Y895" s="34"/>
      <c r="Z895" s="34"/>
      <c r="AA895" s="34"/>
      <c r="AB895" s="34"/>
      <c r="AD895" s="34"/>
      <c r="AE895" s="34"/>
      <c r="AF895" s="34"/>
      <c r="AH895" s="34"/>
      <c r="AI895" s="34"/>
      <c r="AJ895" s="35">
        <v>180970</v>
      </c>
      <c r="AK895" s="35">
        <v>36</v>
      </c>
      <c r="AL895" s="34"/>
      <c r="AM895" s="34"/>
      <c r="AN895" s="34"/>
      <c r="AO895" s="35">
        <v>14</v>
      </c>
      <c r="AP895" s="34"/>
      <c r="AQ895" s="34"/>
      <c r="AR895" s="34"/>
      <c r="AS895" s="34"/>
      <c r="AT895" s="34"/>
      <c r="AU895" s="34"/>
      <c r="AV895" s="34"/>
      <c r="AX895" s="35">
        <v>70497</v>
      </c>
      <c r="AZ895" s="12">
        <f t="shared" si="26"/>
        <v>4</v>
      </c>
      <c r="BA895" s="12">
        <f t="shared" si="27"/>
        <v>3</v>
      </c>
    </row>
    <row r="896" spans="1:53" x14ac:dyDescent="0.2">
      <c r="A896" s="20" t="s">
        <v>905</v>
      </c>
      <c r="B896" s="20" t="s">
        <v>1069</v>
      </c>
      <c r="C896" s="8" t="s">
        <v>779</v>
      </c>
      <c r="D896" s="8" t="s">
        <v>46</v>
      </c>
      <c r="E896" s="8" t="s">
        <v>144</v>
      </c>
      <c r="F896" s="23">
        <v>43279</v>
      </c>
      <c r="G896" s="8" t="s">
        <v>48</v>
      </c>
      <c r="H896" s="9" t="s">
        <v>77</v>
      </c>
      <c r="I896" s="8" t="s">
        <v>84</v>
      </c>
      <c r="J896" s="20">
        <v>19.399999999999999</v>
      </c>
      <c r="K896" s="12" t="s">
        <v>51</v>
      </c>
      <c r="L896" s="33" t="s">
        <v>35</v>
      </c>
      <c r="M896" s="33" t="s">
        <v>838</v>
      </c>
      <c r="N896" s="34"/>
      <c r="O896" s="34"/>
      <c r="P896" s="34"/>
      <c r="Q896" s="34"/>
      <c r="R896" s="33" t="s">
        <v>13</v>
      </c>
      <c r="S896" s="33" t="s">
        <v>834</v>
      </c>
      <c r="T896" s="34"/>
      <c r="U896" s="34"/>
      <c r="V896" s="34"/>
      <c r="W896" s="34"/>
      <c r="X896" s="34"/>
      <c r="Y896" s="34"/>
      <c r="Z896" s="34"/>
      <c r="AA896" s="34"/>
      <c r="AB896" s="35">
        <v>11</v>
      </c>
      <c r="AD896" s="34"/>
      <c r="AE896" s="34"/>
      <c r="AF896" s="34"/>
      <c r="AH896" s="35">
        <v>11</v>
      </c>
      <c r="AI896" s="34"/>
      <c r="AJ896" s="34"/>
      <c r="AK896" s="34"/>
      <c r="AL896" s="34"/>
      <c r="AM896" s="34"/>
      <c r="AN896" s="34"/>
      <c r="AO896" s="34"/>
      <c r="AP896" s="35">
        <v>23</v>
      </c>
      <c r="AQ896" s="34"/>
      <c r="AR896" s="34"/>
      <c r="AS896" s="34"/>
      <c r="AT896" s="34"/>
      <c r="AU896" s="34"/>
      <c r="AV896" s="34"/>
      <c r="AX896" s="35">
        <v>95026</v>
      </c>
      <c r="AZ896" s="12">
        <f t="shared" si="26"/>
        <v>4</v>
      </c>
      <c r="BA896" s="12">
        <f t="shared" si="27"/>
        <v>3</v>
      </c>
    </row>
    <row r="897" spans="1:53" x14ac:dyDescent="0.2">
      <c r="A897" s="20" t="s">
        <v>912</v>
      </c>
      <c r="B897" s="20" t="s">
        <v>1069</v>
      </c>
      <c r="C897" s="8" t="s">
        <v>779</v>
      </c>
      <c r="D897" s="8" t="s">
        <v>46</v>
      </c>
      <c r="E897" s="8" t="s">
        <v>144</v>
      </c>
      <c r="F897" s="23">
        <v>43279</v>
      </c>
      <c r="G897" s="8" t="s">
        <v>48</v>
      </c>
      <c r="H897" s="9" t="s">
        <v>77</v>
      </c>
      <c r="I897" s="8" t="s">
        <v>84</v>
      </c>
      <c r="J897" s="20">
        <v>11.5</v>
      </c>
      <c r="K897" s="12" t="s">
        <v>51</v>
      </c>
      <c r="L897" s="33" t="s">
        <v>30</v>
      </c>
      <c r="M897" s="33" t="s">
        <v>34</v>
      </c>
      <c r="N897" s="34"/>
      <c r="O897" s="34"/>
      <c r="P897" s="34"/>
      <c r="Q897" s="33" t="s">
        <v>12</v>
      </c>
      <c r="R897" s="34"/>
      <c r="S897" s="33" t="s">
        <v>834</v>
      </c>
      <c r="T897" s="34"/>
      <c r="U897" s="34"/>
      <c r="V897" s="34"/>
      <c r="W897" s="34"/>
      <c r="X897" s="34"/>
      <c r="Y897" s="34"/>
      <c r="Z897" s="34"/>
      <c r="AA897" s="34"/>
      <c r="AB897" s="34"/>
      <c r="AD897" s="34"/>
      <c r="AE897" s="34"/>
      <c r="AF897" s="34"/>
      <c r="AH897" s="34"/>
      <c r="AI897" s="34"/>
      <c r="AJ897" s="35">
        <v>139575</v>
      </c>
      <c r="AK897" s="35">
        <v>25</v>
      </c>
      <c r="AL897" s="34"/>
      <c r="AM897" s="34"/>
      <c r="AN897" s="34"/>
      <c r="AO897" s="35">
        <v>15</v>
      </c>
      <c r="AP897" s="34"/>
      <c r="AQ897" s="34"/>
      <c r="AR897" s="34"/>
      <c r="AS897" s="34"/>
      <c r="AT897" s="34"/>
      <c r="AU897" s="34"/>
      <c r="AV897" s="34"/>
      <c r="AX897" s="35">
        <v>288</v>
      </c>
      <c r="AZ897" s="12">
        <f t="shared" si="26"/>
        <v>4</v>
      </c>
      <c r="BA897" s="12">
        <f t="shared" si="27"/>
        <v>3</v>
      </c>
    </row>
    <row r="898" spans="1:53" x14ac:dyDescent="0.2">
      <c r="A898" s="20" t="s">
        <v>913</v>
      </c>
      <c r="B898" s="20" t="s">
        <v>1069</v>
      </c>
      <c r="C898" s="8" t="s">
        <v>779</v>
      </c>
      <c r="D898" s="8" t="s">
        <v>46</v>
      </c>
      <c r="E898" s="8" t="s">
        <v>144</v>
      </c>
      <c r="F898" s="23">
        <v>43279</v>
      </c>
      <c r="G898" s="8" t="s">
        <v>48</v>
      </c>
      <c r="H898" s="9" t="s">
        <v>77</v>
      </c>
      <c r="I898" s="8" t="s">
        <v>84</v>
      </c>
      <c r="J898" s="20">
        <v>12</v>
      </c>
      <c r="K898" s="12" t="s">
        <v>51</v>
      </c>
      <c r="L898" s="33" t="s">
        <v>34</v>
      </c>
      <c r="M898" s="33" t="s">
        <v>894</v>
      </c>
      <c r="N898" s="34"/>
      <c r="O898" s="34"/>
      <c r="P898" s="34"/>
      <c r="Q898" s="33" t="s">
        <v>12</v>
      </c>
      <c r="R898" s="34"/>
      <c r="S898" s="33" t="s">
        <v>834</v>
      </c>
      <c r="T898" s="34"/>
      <c r="U898" s="34"/>
      <c r="V898" s="35">
        <v>11</v>
      </c>
      <c r="W898" s="34"/>
      <c r="X898" s="34"/>
      <c r="Y898" s="34"/>
      <c r="Z898" s="34"/>
      <c r="AA898" s="34"/>
      <c r="AB898" s="34"/>
      <c r="AD898" s="34"/>
      <c r="AE898" s="34"/>
      <c r="AF898" s="34"/>
      <c r="AH898" s="34"/>
      <c r="AI898" s="34"/>
      <c r="AJ898" s="35">
        <v>14</v>
      </c>
      <c r="AK898" s="34"/>
      <c r="AL898" s="34"/>
      <c r="AM898" s="34"/>
      <c r="AN898" s="34"/>
      <c r="AO898" s="35">
        <v>37</v>
      </c>
      <c r="AP898" s="34"/>
      <c r="AQ898" s="34"/>
      <c r="AR898" s="34"/>
      <c r="AS898" s="34"/>
      <c r="AT898" s="34"/>
      <c r="AU898" s="34"/>
      <c r="AV898" s="34"/>
      <c r="AX898" s="35">
        <v>29756</v>
      </c>
      <c r="AZ898" s="12">
        <f t="shared" ref="AZ898:AZ932" si="28">COUNT(T898:AY898)</f>
        <v>4</v>
      </c>
      <c r="BA898" s="12">
        <f t="shared" ref="BA898:BA932" si="29">COUNT(T898:AW898)</f>
        <v>3</v>
      </c>
    </row>
    <row r="899" spans="1:53" x14ac:dyDescent="0.2">
      <c r="A899" s="20" t="s">
        <v>915</v>
      </c>
      <c r="B899" s="20" t="s">
        <v>1069</v>
      </c>
      <c r="C899" s="8" t="s">
        <v>779</v>
      </c>
      <c r="D899" s="8" t="s">
        <v>46</v>
      </c>
      <c r="E899" s="8" t="s">
        <v>144</v>
      </c>
      <c r="F899" s="23">
        <v>43279</v>
      </c>
      <c r="G899" s="8" t="s">
        <v>48</v>
      </c>
      <c r="H899" s="9" t="s">
        <v>77</v>
      </c>
      <c r="I899" s="8" t="s">
        <v>84</v>
      </c>
      <c r="J899" s="20">
        <v>10.5</v>
      </c>
      <c r="K899" s="12" t="s">
        <v>51</v>
      </c>
      <c r="L899" s="33" t="s">
        <v>838</v>
      </c>
      <c r="M899" s="49"/>
      <c r="N899" s="34"/>
      <c r="O899" s="34"/>
      <c r="P899" s="34"/>
      <c r="Q899" s="33" t="s">
        <v>12</v>
      </c>
      <c r="R899" s="33" t="s">
        <v>13</v>
      </c>
      <c r="S899" s="33" t="s">
        <v>834</v>
      </c>
      <c r="T899" s="34"/>
      <c r="U899" s="34"/>
      <c r="V899" s="34"/>
      <c r="W899" s="34"/>
      <c r="X899" s="34"/>
      <c r="Y899" s="34"/>
      <c r="Z899" s="34"/>
      <c r="AA899" s="34"/>
      <c r="AB899" s="35">
        <v>33</v>
      </c>
      <c r="AD899" s="34"/>
      <c r="AE899" s="34"/>
      <c r="AF899" s="34"/>
      <c r="AH899" s="35">
        <v>14</v>
      </c>
      <c r="AI899" s="34"/>
      <c r="AJ899" s="35">
        <v>14</v>
      </c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X899" s="35">
        <v>106314</v>
      </c>
      <c r="AZ899" s="12">
        <f t="shared" si="28"/>
        <v>4</v>
      </c>
      <c r="BA899" s="12">
        <f t="shared" si="29"/>
        <v>3</v>
      </c>
    </row>
    <row r="900" spans="1:53" x14ac:dyDescent="0.2">
      <c r="A900" s="20" t="s">
        <v>921</v>
      </c>
      <c r="B900" s="20" t="s">
        <v>1069</v>
      </c>
      <c r="C900" s="8" t="s">
        <v>779</v>
      </c>
      <c r="D900" s="8" t="s">
        <v>46</v>
      </c>
      <c r="E900" s="8" t="s">
        <v>144</v>
      </c>
      <c r="F900" s="23">
        <v>43279</v>
      </c>
      <c r="G900" s="8" t="s">
        <v>48</v>
      </c>
      <c r="H900" s="9" t="s">
        <v>77</v>
      </c>
      <c r="I900" s="8" t="s">
        <v>84</v>
      </c>
      <c r="J900" s="20">
        <v>10</v>
      </c>
      <c r="K900" s="12" t="s">
        <v>51</v>
      </c>
      <c r="L900" s="33" t="s">
        <v>838</v>
      </c>
      <c r="M900" s="33" t="s">
        <v>34</v>
      </c>
      <c r="N900" s="34"/>
      <c r="O900" s="34"/>
      <c r="P900" s="34"/>
      <c r="Q900" s="33" t="s">
        <v>12</v>
      </c>
      <c r="R900" s="34"/>
      <c r="S900" s="33" t="s">
        <v>834</v>
      </c>
      <c r="T900" s="34"/>
      <c r="U900" s="34"/>
      <c r="V900" s="34"/>
      <c r="W900" s="34"/>
      <c r="X900" s="34"/>
      <c r="Y900" s="34"/>
      <c r="Z900" s="34"/>
      <c r="AA900" s="34"/>
      <c r="AB900" s="35">
        <v>199</v>
      </c>
      <c r="AD900" s="34"/>
      <c r="AE900" s="34"/>
      <c r="AF900" s="34"/>
      <c r="AH900" s="34"/>
      <c r="AI900" s="34"/>
      <c r="AJ900" s="35">
        <v>39</v>
      </c>
      <c r="AK900" s="34"/>
      <c r="AL900" s="34"/>
      <c r="AM900" s="34"/>
      <c r="AN900" s="34"/>
      <c r="AO900" s="35">
        <v>138</v>
      </c>
      <c r="AP900" s="34"/>
      <c r="AQ900" s="34"/>
      <c r="AR900" s="34"/>
      <c r="AS900" s="34"/>
      <c r="AT900" s="34"/>
      <c r="AU900" s="34"/>
      <c r="AV900" s="34"/>
      <c r="AX900" s="35">
        <v>36812</v>
      </c>
      <c r="AZ900" s="12">
        <f t="shared" si="28"/>
        <v>4</v>
      </c>
      <c r="BA900" s="12">
        <f t="shared" si="29"/>
        <v>3</v>
      </c>
    </row>
    <row r="901" spans="1:53" x14ac:dyDescent="0.2">
      <c r="A901" s="20" t="s">
        <v>943</v>
      </c>
      <c r="B901" s="20" t="s">
        <v>1069</v>
      </c>
      <c r="C901" s="8" t="s">
        <v>779</v>
      </c>
      <c r="D901" s="8" t="s">
        <v>46</v>
      </c>
      <c r="E901" s="8" t="s">
        <v>64</v>
      </c>
      <c r="F901" s="23">
        <v>43279</v>
      </c>
      <c r="G901" s="8" t="s">
        <v>48</v>
      </c>
      <c r="H901" s="9" t="s">
        <v>77</v>
      </c>
      <c r="I901" s="8" t="s">
        <v>84</v>
      </c>
      <c r="J901" s="20">
        <v>10.1</v>
      </c>
      <c r="K901" s="12" t="s">
        <v>51</v>
      </c>
      <c r="L901" s="33" t="s">
        <v>34</v>
      </c>
      <c r="M901" s="33" t="s">
        <v>30</v>
      </c>
      <c r="N901" s="34"/>
      <c r="O901" s="34"/>
      <c r="P901" s="34"/>
      <c r="Q901" s="33" t="s">
        <v>12</v>
      </c>
      <c r="R901" s="34"/>
      <c r="S901" s="33" t="s">
        <v>834</v>
      </c>
      <c r="T901" s="34"/>
      <c r="U901" s="34"/>
      <c r="V901" s="34"/>
      <c r="W901" s="34"/>
      <c r="X901" s="34"/>
      <c r="Y901" s="34"/>
      <c r="Z901" s="34"/>
      <c r="AA901" s="34"/>
      <c r="AB901" s="34"/>
      <c r="AD901" s="34"/>
      <c r="AE901" s="34"/>
      <c r="AF901" s="34"/>
      <c r="AH901" s="34"/>
      <c r="AI901" s="34"/>
      <c r="AJ901" s="35">
        <v>155812</v>
      </c>
      <c r="AK901" s="35">
        <v>10</v>
      </c>
      <c r="AL901" s="34"/>
      <c r="AM901" s="34"/>
      <c r="AN901" s="34"/>
      <c r="AO901" s="35">
        <v>292</v>
      </c>
      <c r="AP901" s="34"/>
      <c r="AQ901" s="34"/>
      <c r="AR901" s="34"/>
      <c r="AS901" s="34"/>
      <c r="AT901" s="34"/>
      <c r="AU901" s="34"/>
      <c r="AV901" s="34"/>
      <c r="AX901" s="35">
        <v>67</v>
      </c>
      <c r="AZ901" s="12">
        <f t="shared" si="28"/>
        <v>4</v>
      </c>
      <c r="BA901" s="12">
        <f t="shared" si="29"/>
        <v>3</v>
      </c>
    </row>
    <row r="902" spans="1:53" x14ac:dyDescent="0.2">
      <c r="A902" s="20" t="s">
        <v>948</v>
      </c>
      <c r="B902" s="20" t="s">
        <v>1069</v>
      </c>
      <c r="C902" s="8" t="s">
        <v>779</v>
      </c>
      <c r="D902" s="8" t="s">
        <v>46</v>
      </c>
      <c r="E902" s="8" t="s">
        <v>64</v>
      </c>
      <c r="F902" s="23">
        <v>43279</v>
      </c>
      <c r="G902" s="8" t="s">
        <v>48</v>
      </c>
      <c r="H902" s="9" t="s">
        <v>77</v>
      </c>
      <c r="I902" s="8" t="s">
        <v>84</v>
      </c>
      <c r="J902" s="20">
        <v>14.6</v>
      </c>
      <c r="K902" s="12" t="s">
        <v>51</v>
      </c>
      <c r="L902" s="33" t="s">
        <v>838</v>
      </c>
      <c r="M902" s="33" t="s">
        <v>30</v>
      </c>
      <c r="N902" s="34"/>
      <c r="O902" s="34"/>
      <c r="P902" s="34"/>
      <c r="Q902" s="33" t="s">
        <v>12</v>
      </c>
      <c r="R902" s="34"/>
      <c r="S902" s="33" t="s">
        <v>834</v>
      </c>
      <c r="T902" s="34"/>
      <c r="U902" s="34"/>
      <c r="V902" s="34"/>
      <c r="W902" s="34"/>
      <c r="X902" s="34"/>
      <c r="Y902" s="34"/>
      <c r="Z902" s="34"/>
      <c r="AA902" s="34"/>
      <c r="AB902" s="35">
        <v>2281</v>
      </c>
      <c r="AD902" s="34"/>
      <c r="AE902" s="34"/>
      <c r="AF902" s="34"/>
      <c r="AH902" s="34"/>
      <c r="AI902" s="34"/>
      <c r="AJ902" s="35">
        <v>101840</v>
      </c>
      <c r="AK902" s="35">
        <v>80</v>
      </c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X902" s="35">
        <v>5299</v>
      </c>
      <c r="AZ902" s="12">
        <f t="shared" si="28"/>
        <v>4</v>
      </c>
      <c r="BA902" s="12">
        <f t="shared" si="29"/>
        <v>3</v>
      </c>
    </row>
    <row r="903" spans="1:53" x14ac:dyDescent="0.2">
      <c r="A903" s="20" t="s">
        <v>949</v>
      </c>
      <c r="B903" s="20" t="s">
        <v>1069</v>
      </c>
      <c r="C903" s="8" t="s">
        <v>779</v>
      </c>
      <c r="D903" s="8" t="s">
        <v>46</v>
      </c>
      <c r="E903" s="8" t="s">
        <v>64</v>
      </c>
      <c r="F903" s="23">
        <v>43279</v>
      </c>
      <c r="G903" s="8" t="s">
        <v>48</v>
      </c>
      <c r="H903" s="9" t="s">
        <v>77</v>
      </c>
      <c r="I903" s="8" t="s">
        <v>84</v>
      </c>
      <c r="J903" s="20">
        <v>6.43</v>
      </c>
      <c r="K903" s="12" t="s">
        <v>51</v>
      </c>
      <c r="L903" s="33" t="s">
        <v>838</v>
      </c>
      <c r="M903" s="33" t="s">
        <v>34</v>
      </c>
      <c r="N903" s="34"/>
      <c r="O903" s="34"/>
      <c r="P903" s="34"/>
      <c r="Q903" s="34"/>
      <c r="R903" s="33" t="s">
        <v>13</v>
      </c>
      <c r="S903" s="33" t="s">
        <v>834</v>
      </c>
      <c r="T903" s="34"/>
      <c r="U903" s="34"/>
      <c r="V903" s="34"/>
      <c r="W903" s="34"/>
      <c r="X903" s="34"/>
      <c r="Y903" s="34"/>
      <c r="Z903" s="34"/>
      <c r="AA903" s="34"/>
      <c r="AB903" s="35">
        <v>10816</v>
      </c>
      <c r="AD903" s="34"/>
      <c r="AE903" s="34"/>
      <c r="AF903" s="34"/>
      <c r="AH903" s="35">
        <v>10</v>
      </c>
      <c r="AI903" s="34"/>
      <c r="AJ903" s="34"/>
      <c r="AK903" s="34"/>
      <c r="AL903" s="34"/>
      <c r="AM903" s="34"/>
      <c r="AN903" s="34"/>
      <c r="AO903" s="35">
        <v>57</v>
      </c>
      <c r="AP903" s="34"/>
      <c r="AQ903" s="34"/>
      <c r="AR903" s="34"/>
      <c r="AS903" s="34"/>
      <c r="AT903" s="34"/>
      <c r="AU903" s="34"/>
      <c r="AV903" s="34"/>
      <c r="AX903" s="35">
        <v>99858</v>
      </c>
      <c r="AZ903" s="12">
        <f t="shared" si="28"/>
        <v>4</v>
      </c>
      <c r="BA903" s="12">
        <f t="shared" si="29"/>
        <v>3</v>
      </c>
    </row>
    <row r="904" spans="1:53" x14ac:dyDescent="0.2">
      <c r="A904" s="8" t="s">
        <v>807</v>
      </c>
      <c r="B904" s="8" t="s">
        <v>1069</v>
      </c>
      <c r="C904" s="8" t="s">
        <v>779</v>
      </c>
      <c r="D904" s="8" t="s">
        <v>46</v>
      </c>
      <c r="E904" s="8" t="s">
        <v>67</v>
      </c>
      <c r="F904" s="23">
        <v>43277</v>
      </c>
      <c r="G904" s="8" t="s">
        <v>68</v>
      </c>
      <c r="H904" s="9" t="s">
        <v>77</v>
      </c>
      <c r="I904" s="8" t="s">
        <v>84</v>
      </c>
      <c r="J904" s="19">
        <v>17.100000000000001</v>
      </c>
      <c r="K904" s="12" t="s">
        <v>51</v>
      </c>
      <c r="L904" s="9" t="s">
        <v>15</v>
      </c>
      <c r="M904" s="9" t="s">
        <v>30</v>
      </c>
      <c r="N904" s="9"/>
      <c r="Q904" s="24" t="s">
        <v>12</v>
      </c>
      <c r="R904" s="24"/>
      <c r="S904" s="9" t="s">
        <v>834</v>
      </c>
      <c r="T904" s="8">
        <v>1183</v>
      </c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8">
        <v>46135</v>
      </c>
      <c r="AK904" s="13">
        <v>38</v>
      </c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8">
        <v>7212</v>
      </c>
      <c r="AY904" s="14"/>
      <c r="AZ904" s="12">
        <f t="shared" si="28"/>
        <v>4</v>
      </c>
      <c r="BA904" s="12">
        <f t="shared" si="29"/>
        <v>3</v>
      </c>
    </row>
    <row r="905" spans="1:53" x14ac:dyDescent="0.2">
      <c r="A905" s="20" t="s">
        <v>972</v>
      </c>
      <c r="B905" s="20" t="s">
        <v>1069</v>
      </c>
      <c r="C905" s="8" t="s">
        <v>779</v>
      </c>
      <c r="D905" s="8" t="s">
        <v>55</v>
      </c>
      <c r="E905" s="8" t="s">
        <v>144</v>
      </c>
      <c r="F905" s="23">
        <v>43279</v>
      </c>
      <c r="G905" s="8" t="s">
        <v>48</v>
      </c>
      <c r="H905" s="9" t="s">
        <v>77</v>
      </c>
      <c r="I905" s="8" t="s">
        <v>84</v>
      </c>
      <c r="J905" s="20">
        <v>11.2</v>
      </c>
      <c r="K905" s="12" t="s">
        <v>51</v>
      </c>
      <c r="L905" s="33" t="s">
        <v>30</v>
      </c>
      <c r="M905" s="33" t="s">
        <v>34</v>
      </c>
      <c r="N905" s="34"/>
      <c r="O905" s="34"/>
      <c r="P905" s="34"/>
      <c r="Q905" s="33" t="s">
        <v>12</v>
      </c>
      <c r="R905" s="34"/>
      <c r="S905" s="33" t="s">
        <v>834</v>
      </c>
      <c r="T905" s="34"/>
      <c r="U905" s="34"/>
      <c r="V905" s="34"/>
      <c r="W905" s="34"/>
      <c r="X905" s="34"/>
      <c r="Y905" s="34"/>
      <c r="Z905" s="34"/>
      <c r="AA905" s="34"/>
      <c r="AB905" s="34"/>
      <c r="AD905" s="34"/>
      <c r="AE905" s="34"/>
      <c r="AF905" s="34"/>
      <c r="AH905" s="34"/>
      <c r="AI905" s="34"/>
      <c r="AJ905" s="35">
        <v>151397</v>
      </c>
      <c r="AK905" s="35">
        <v>43</v>
      </c>
      <c r="AL905" s="34"/>
      <c r="AM905" s="34"/>
      <c r="AN905" s="34"/>
      <c r="AO905" s="35">
        <v>12</v>
      </c>
      <c r="AP905" s="34"/>
      <c r="AQ905" s="34"/>
      <c r="AR905" s="34"/>
      <c r="AS905" s="34"/>
      <c r="AT905" s="34"/>
      <c r="AU905" s="34"/>
      <c r="AV905" s="34"/>
      <c r="AX905" s="35">
        <v>36267</v>
      </c>
      <c r="AZ905" s="12">
        <f t="shared" si="28"/>
        <v>4</v>
      </c>
      <c r="BA905" s="12">
        <f t="shared" si="29"/>
        <v>3</v>
      </c>
    </row>
    <row r="906" spans="1:53" x14ac:dyDescent="0.2">
      <c r="A906" s="20" t="s">
        <v>975</v>
      </c>
      <c r="B906" s="20" t="s">
        <v>1069</v>
      </c>
      <c r="C906" s="8" t="s">
        <v>779</v>
      </c>
      <c r="D906" s="8" t="s">
        <v>55</v>
      </c>
      <c r="E906" s="8" t="s">
        <v>144</v>
      </c>
      <c r="F906" s="23">
        <v>43279</v>
      </c>
      <c r="G906" s="8" t="s">
        <v>48</v>
      </c>
      <c r="H906" s="9" t="s">
        <v>77</v>
      </c>
      <c r="I906" s="8" t="s">
        <v>84</v>
      </c>
      <c r="J906" s="20">
        <v>13.3</v>
      </c>
      <c r="K906" s="12" t="s">
        <v>51</v>
      </c>
      <c r="L906" s="33" t="s">
        <v>30</v>
      </c>
      <c r="M906" s="33" t="s">
        <v>34</v>
      </c>
      <c r="N906" s="34"/>
      <c r="O906" s="34"/>
      <c r="P906" s="34"/>
      <c r="Q906" s="33" t="s">
        <v>12</v>
      </c>
      <c r="R906" s="34"/>
      <c r="S906" s="33" t="s">
        <v>834</v>
      </c>
      <c r="T906" s="34"/>
      <c r="U906" s="34"/>
      <c r="V906" s="34"/>
      <c r="W906" s="34"/>
      <c r="X906" s="34"/>
      <c r="Y906" s="34"/>
      <c r="Z906" s="34"/>
      <c r="AA906" s="34"/>
      <c r="AB906" s="34"/>
      <c r="AD906" s="34"/>
      <c r="AE906" s="34"/>
      <c r="AF906" s="34"/>
      <c r="AH906" s="34"/>
      <c r="AI906" s="34"/>
      <c r="AJ906" s="35">
        <v>139458</v>
      </c>
      <c r="AK906" s="35">
        <v>21</v>
      </c>
      <c r="AL906" s="34"/>
      <c r="AM906" s="34"/>
      <c r="AN906" s="34"/>
      <c r="AO906" s="35">
        <v>15</v>
      </c>
      <c r="AP906" s="34"/>
      <c r="AQ906" s="34"/>
      <c r="AR906" s="34"/>
      <c r="AS906" s="34"/>
      <c r="AT906" s="34"/>
      <c r="AU906" s="34"/>
      <c r="AV906" s="34"/>
      <c r="AX906" s="35">
        <v>33373</v>
      </c>
      <c r="AZ906" s="12">
        <f t="shared" si="28"/>
        <v>4</v>
      </c>
      <c r="BA906" s="12">
        <f t="shared" si="29"/>
        <v>3</v>
      </c>
    </row>
    <row r="907" spans="1:53" x14ac:dyDescent="0.2">
      <c r="A907" s="20" t="s">
        <v>980</v>
      </c>
      <c r="B907" s="20" t="s">
        <v>1069</v>
      </c>
      <c r="C907" s="8" t="s">
        <v>779</v>
      </c>
      <c r="D907" s="8" t="s">
        <v>55</v>
      </c>
      <c r="E907" s="8" t="s">
        <v>144</v>
      </c>
      <c r="F907" s="23">
        <v>43279</v>
      </c>
      <c r="G907" s="8" t="s">
        <v>48</v>
      </c>
      <c r="H907" s="9" t="s">
        <v>77</v>
      </c>
      <c r="I907" s="8" t="s">
        <v>84</v>
      </c>
      <c r="J907" s="20">
        <v>12.1</v>
      </c>
      <c r="K907" s="12" t="s">
        <v>51</v>
      </c>
      <c r="L907" s="33" t="s">
        <v>30</v>
      </c>
      <c r="M907" s="33" t="s">
        <v>34</v>
      </c>
      <c r="N907" s="34"/>
      <c r="O907" s="34"/>
      <c r="P907" s="34"/>
      <c r="Q907" s="33" t="s">
        <v>12</v>
      </c>
      <c r="R907" s="34"/>
      <c r="S907" s="33" t="s">
        <v>834</v>
      </c>
      <c r="T907" s="34"/>
      <c r="U907" s="34"/>
      <c r="V907" s="34"/>
      <c r="W907" s="34"/>
      <c r="X907" s="34"/>
      <c r="Y907" s="34"/>
      <c r="Z907" s="34"/>
      <c r="AA907" s="34"/>
      <c r="AB907" s="34"/>
      <c r="AD907" s="34"/>
      <c r="AE907" s="34"/>
      <c r="AF907" s="34"/>
      <c r="AH907" s="34"/>
      <c r="AI907" s="34"/>
      <c r="AJ907" s="35">
        <v>186180</v>
      </c>
      <c r="AK907" s="35">
        <v>22</v>
      </c>
      <c r="AL907" s="34"/>
      <c r="AM907" s="34"/>
      <c r="AN907" s="34"/>
      <c r="AO907" s="35">
        <v>19</v>
      </c>
      <c r="AP907" s="34"/>
      <c r="AQ907" s="34"/>
      <c r="AR907" s="34"/>
      <c r="AS907" s="34"/>
      <c r="AT907" s="34"/>
      <c r="AU907" s="34"/>
      <c r="AV907" s="34"/>
      <c r="AX907" s="35">
        <v>40899</v>
      </c>
      <c r="AZ907" s="12">
        <f t="shared" si="28"/>
        <v>4</v>
      </c>
      <c r="BA907" s="12">
        <f t="shared" si="29"/>
        <v>3</v>
      </c>
    </row>
    <row r="908" spans="1:53" x14ac:dyDescent="0.2">
      <c r="A908" s="20" t="s">
        <v>982</v>
      </c>
      <c r="B908" s="20" t="s">
        <v>1069</v>
      </c>
      <c r="C908" s="8" t="s">
        <v>779</v>
      </c>
      <c r="D908" s="8" t="s">
        <v>55</v>
      </c>
      <c r="E908" s="8" t="s">
        <v>144</v>
      </c>
      <c r="F908" s="23">
        <v>43279</v>
      </c>
      <c r="G908" s="8" t="s">
        <v>48</v>
      </c>
      <c r="H908" s="9" t="s">
        <v>77</v>
      </c>
      <c r="I908" s="8" t="s">
        <v>84</v>
      </c>
      <c r="J908" s="20">
        <v>14.5</v>
      </c>
      <c r="K908" s="12" t="s">
        <v>51</v>
      </c>
      <c r="L908" s="33" t="s">
        <v>34</v>
      </c>
      <c r="M908" s="33" t="s">
        <v>17</v>
      </c>
      <c r="N908" s="34"/>
      <c r="O908" s="34"/>
      <c r="P908" s="34"/>
      <c r="Q908" s="33" t="s">
        <v>12</v>
      </c>
      <c r="R908" s="34"/>
      <c r="S908" s="33" t="s">
        <v>834</v>
      </c>
      <c r="T908" s="34"/>
      <c r="U908" s="34"/>
      <c r="V908" s="35">
        <v>73</v>
      </c>
      <c r="W908" s="35"/>
      <c r="X908" s="34"/>
      <c r="Y908" s="34"/>
      <c r="Z908" s="34"/>
      <c r="AA908" s="34"/>
      <c r="AB908" s="34"/>
      <c r="AD908" s="34"/>
      <c r="AE908" s="34"/>
      <c r="AF908" s="34"/>
      <c r="AH908" s="34"/>
      <c r="AI908" s="34"/>
      <c r="AJ908" s="35">
        <v>24101</v>
      </c>
      <c r="AK908" s="34"/>
      <c r="AL908" s="34"/>
      <c r="AM908" s="34"/>
      <c r="AN908" s="34"/>
      <c r="AO908" s="35">
        <v>123</v>
      </c>
      <c r="AP908" s="34"/>
      <c r="AQ908" s="34"/>
      <c r="AR908" s="34"/>
      <c r="AS908" s="34"/>
      <c r="AT908" s="34"/>
      <c r="AU908" s="34"/>
      <c r="AV908" s="34"/>
      <c r="AX908" s="35">
        <v>20005</v>
      </c>
      <c r="AZ908" s="12">
        <f t="shared" si="28"/>
        <v>4</v>
      </c>
      <c r="BA908" s="12">
        <f t="shared" si="29"/>
        <v>3</v>
      </c>
    </row>
    <row r="909" spans="1:53" x14ac:dyDescent="0.2">
      <c r="A909" s="20" t="s">
        <v>983</v>
      </c>
      <c r="B909" s="20" t="s">
        <v>1069</v>
      </c>
      <c r="C909" s="8" t="s">
        <v>779</v>
      </c>
      <c r="D909" s="8" t="s">
        <v>55</v>
      </c>
      <c r="E909" s="8" t="s">
        <v>144</v>
      </c>
      <c r="F909" s="23">
        <v>43279</v>
      </c>
      <c r="G909" s="8" t="s">
        <v>48</v>
      </c>
      <c r="H909" s="9" t="s">
        <v>77</v>
      </c>
      <c r="I909" s="8" t="s">
        <v>84</v>
      </c>
      <c r="J909" s="20">
        <v>16.3</v>
      </c>
      <c r="K909" s="12" t="s">
        <v>51</v>
      </c>
      <c r="L909" s="33" t="s">
        <v>30</v>
      </c>
      <c r="M909" s="33" t="s">
        <v>20</v>
      </c>
      <c r="N909" s="34"/>
      <c r="O909" s="34"/>
      <c r="P909" s="34"/>
      <c r="Q909" s="33" t="s">
        <v>12</v>
      </c>
      <c r="R909" s="34"/>
      <c r="S909" s="33" t="s">
        <v>834</v>
      </c>
      <c r="T909" s="34"/>
      <c r="U909" s="34"/>
      <c r="V909" s="34"/>
      <c r="W909" s="34"/>
      <c r="X909" s="34"/>
      <c r="Y909" s="35">
        <v>11</v>
      </c>
      <c r="Z909" s="34"/>
      <c r="AA909" s="34"/>
      <c r="AB909" s="34"/>
      <c r="AD909" s="34"/>
      <c r="AE909" s="34"/>
      <c r="AF909" s="34"/>
      <c r="AH909" s="34"/>
      <c r="AI909" s="34"/>
      <c r="AJ909" s="35">
        <v>151766</v>
      </c>
      <c r="AK909" s="35">
        <v>62</v>
      </c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X909" s="35">
        <v>36730</v>
      </c>
      <c r="AZ909" s="12">
        <f t="shared" si="28"/>
        <v>4</v>
      </c>
      <c r="BA909" s="12">
        <f t="shared" si="29"/>
        <v>3</v>
      </c>
    </row>
    <row r="910" spans="1:53" x14ac:dyDescent="0.2">
      <c r="A910" s="20" t="s">
        <v>994</v>
      </c>
      <c r="B910" s="20" t="s">
        <v>1069</v>
      </c>
      <c r="C910" s="8" t="s">
        <v>779</v>
      </c>
      <c r="D910" s="8" t="s">
        <v>55</v>
      </c>
      <c r="E910" s="8" t="s">
        <v>64</v>
      </c>
      <c r="F910" s="23">
        <v>43279</v>
      </c>
      <c r="G910" s="8" t="s">
        <v>48</v>
      </c>
      <c r="H910" s="9" t="s">
        <v>77</v>
      </c>
      <c r="I910" s="8" t="s">
        <v>84</v>
      </c>
      <c r="J910" s="20">
        <v>9.24</v>
      </c>
      <c r="K910" s="12" t="s">
        <v>51</v>
      </c>
      <c r="L910" s="33" t="s">
        <v>30</v>
      </c>
      <c r="M910" s="33" t="s">
        <v>34</v>
      </c>
      <c r="N910" s="34"/>
      <c r="O910" s="34"/>
      <c r="P910" s="34"/>
      <c r="Q910" s="33" t="s">
        <v>12</v>
      </c>
      <c r="R910" s="34"/>
      <c r="S910" s="33" t="s">
        <v>834</v>
      </c>
      <c r="T910" s="34"/>
      <c r="U910" s="34"/>
      <c r="V910" s="34"/>
      <c r="W910" s="34"/>
      <c r="X910" s="34"/>
      <c r="Y910" s="34"/>
      <c r="Z910" s="34"/>
      <c r="AA910" s="34"/>
      <c r="AB910" s="34"/>
      <c r="AD910" s="34"/>
      <c r="AE910" s="34"/>
      <c r="AF910" s="34"/>
      <c r="AH910" s="34"/>
      <c r="AI910" s="34"/>
      <c r="AJ910" s="35">
        <v>238213</v>
      </c>
      <c r="AK910" s="35">
        <v>62</v>
      </c>
      <c r="AL910" s="34"/>
      <c r="AM910" s="34"/>
      <c r="AN910" s="34"/>
      <c r="AO910" s="35">
        <v>13</v>
      </c>
      <c r="AP910" s="34"/>
      <c r="AQ910" s="34"/>
      <c r="AR910" s="34"/>
      <c r="AS910" s="34"/>
      <c r="AT910" s="34"/>
      <c r="AU910" s="34"/>
      <c r="AV910" s="34"/>
      <c r="AX910" s="35">
        <v>2437</v>
      </c>
      <c r="AZ910" s="12">
        <f t="shared" si="28"/>
        <v>4</v>
      </c>
      <c r="BA910" s="12">
        <f t="shared" si="29"/>
        <v>3</v>
      </c>
    </row>
    <row r="911" spans="1:53" x14ac:dyDescent="0.2">
      <c r="A911" s="8" t="s">
        <v>1000</v>
      </c>
      <c r="B911" s="20" t="s">
        <v>1069</v>
      </c>
      <c r="C911" s="8" t="s">
        <v>779</v>
      </c>
      <c r="D911" s="8" t="s">
        <v>55</v>
      </c>
      <c r="E911" s="8" t="s">
        <v>53</v>
      </c>
      <c r="F911" s="23">
        <v>43279</v>
      </c>
      <c r="G911" s="8" t="s">
        <v>48</v>
      </c>
      <c r="H911" s="9" t="s">
        <v>77</v>
      </c>
      <c r="I911" s="8" t="s">
        <v>84</v>
      </c>
      <c r="J911" s="8">
        <v>18.100000000000001</v>
      </c>
      <c r="K911" s="12" t="s">
        <v>51</v>
      </c>
      <c r="L911" s="33" t="s">
        <v>34</v>
      </c>
      <c r="M911" s="49"/>
      <c r="N911" s="34"/>
      <c r="O911" s="34"/>
      <c r="P911" s="34"/>
      <c r="Q911" s="33" t="s">
        <v>12</v>
      </c>
      <c r="R911" s="33" t="s">
        <v>13</v>
      </c>
      <c r="S911" s="33" t="s">
        <v>834</v>
      </c>
      <c r="T911" s="34"/>
      <c r="U911" s="34"/>
      <c r="V911" s="34"/>
      <c r="W911" s="34"/>
      <c r="X911" s="34"/>
      <c r="Y911" s="34"/>
      <c r="Z911" s="34"/>
      <c r="AA911" s="34"/>
      <c r="AB911" s="34"/>
      <c r="AD911" s="34"/>
      <c r="AE911" s="34"/>
      <c r="AF911" s="34"/>
      <c r="AH911" s="35">
        <v>12</v>
      </c>
      <c r="AI911" s="34"/>
      <c r="AJ911" s="35">
        <v>19</v>
      </c>
      <c r="AK911" s="34"/>
      <c r="AL911" s="34"/>
      <c r="AM911" s="34"/>
      <c r="AN911" s="34"/>
      <c r="AO911" s="35">
        <v>10</v>
      </c>
      <c r="AP911" s="34"/>
      <c r="AQ911" s="34"/>
      <c r="AR911" s="34"/>
      <c r="AS911" s="34"/>
      <c r="AT911" s="34"/>
      <c r="AU911" s="34"/>
      <c r="AV911" s="34"/>
      <c r="AX911" s="35">
        <v>9572</v>
      </c>
      <c r="AZ911" s="12">
        <f t="shared" si="28"/>
        <v>4</v>
      </c>
      <c r="BA911" s="12">
        <f t="shared" si="29"/>
        <v>3</v>
      </c>
    </row>
    <row r="912" spans="1:53" x14ac:dyDescent="0.2">
      <c r="A912" s="20" t="s">
        <v>1023</v>
      </c>
      <c r="B912" s="20" t="s">
        <v>1069</v>
      </c>
      <c r="C912" s="8" t="s">
        <v>779</v>
      </c>
      <c r="D912" s="8" t="s">
        <v>1006</v>
      </c>
      <c r="E912" s="8" t="s">
        <v>144</v>
      </c>
      <c r="F912" s="23">
        <v>43278</v>
      </c>
      <c r="G912" s="8" t="s">
        <v>48</v>
      </c>
      <c r="H912" s="9" t="s">
        <v>77</v>
      </c>
      <c r="I912" s="8" t="s">
        <v>84</v>
      </c>
      <c r="J912" s="20">
        <v>12.9</v>
      </c>
      <c r="K912" s="12" t="s">
        <v>51</v>
      </c>
      <c r="L912" s="33" t="s">
        <v>30</v>
      </c>
      <c r="M912" s="33" t="s">
        <v>34</v>
      </c>
      <c r="N912" s="34"/>
      <c r="O912" s="34"/>
      <c r="P912" s="34"/>
      <c r="Q912" s="33" t="s">
        <v>12</v>
      </c>
      <c r="R912" s="34"/>
      <c r="S912" s="33" t="s">
        <v>834</v>
      </c>
      <c r="T912" s="34"/>
      <c r="U912" s="34"/>
      <c r="V912" s="34"/>
      <c r="W912" s="34"/>
      <c r="X912" s="34"/>
      <c r="Y912" s="34"/>
      <c r="Z912" s="34"/>
      <c r="AA912" s="34"/>
      <c r="AB912" s="34"/>
      <c r="AD912" s="34"/>
      <c r="AE912" s="34"/>
      <c r="AF912" s="34"/>
      <c r="AH912" s="34"/>
      <c r="AI912" s="34"/>
      <c r="AJ912" s="35">
        <v>131053</v>
      </c>
      <c r="AK912" s="35">
        <v>46</v>
      </c>
      <c r="AL912" s="34"/>
      <c r="AM912" s="34"/>
      <c r="AN912" s="34"/>
      <c r="AO912" s="35">
        <v>14</v>
      </c>
      <c r="AP912" s="34"/>
      <c r="AQ912" s="34"/>
      <c r="AR912" s="34"/>
      <c r="AS912" s="34"/>
      <c r="AT912" s="34"/>
      <c r="AU912" s="34"/>
      <c r="AV912" s="34"/>
      <c r="AX912" s="35">
        <v>236</v>
      </c>
      <c r="AZ912" s="12">
        <f t="shared" si="28"/>
        <v>4</v>
      </c>
      <c r="BA912" s="12">
        <f t="shared" si="29"/>
        <v>3</v>
      </c>
    </row>
    <row r="913" spans="1:53" x14ac:dyDescent="0.2">
      <c r="A913" s="20" t="s">
        <v>1024</v>
      </c>
      <c r="B913" s="20" t="s">
        <v>1069</v>
      </c>
      <c r="C913" s="8" t="s">
        <v>779</v>
      </c>
      <c r="D913" s="8" t="s">
        <v>1006</v>
      </c>
      <c r="E913" s="8" t="s">
        <v>144</v>
      </c>
      <c r="F913" s="23">
        <v>43278</v>
      </c>
      <c r="G913" s="8" t="s">
        <v>48</v>
      </c>
      <c r="H913" s="9" t="s">
        <v>77</v>
      </c>
      <c r="I913" s="8" t="s">
        <v>84</v>
      </c>
      <c r="J913" s="20">
        <v>6.63</v>
      </c>
      <c r="K913" s="12" t="s">
        <v>51</v>
      </c>
      <c r="L913" s="33" t="s">
        <v>30</v>
      </c>
      <c r="M913" s="33" t="s">
        <v>34</v>
      </c>
      <c r="N913" s="34"/>
      <c r="O913" s="34"/>
      <c r="P913" s="34"/>
      <c r="Q913" s="33" t="s">
        <v>12</v>
      </c>
      <c r="R913" s="34"/>
      <c r="S913" s="33" t="s">
        <v>834</v>
      </c>
      <c r="T913" s="34"/>
      <c r="U913" s="34"/>
      <c r="V913" s="34"/>
      <c r="W913" s="34"/>
      <c r="X913" s="34"/>
      <c r="Y913" s="34"/>
      <c r="Z913" s="34"/>
      <c r="AA913" s="34"/>
      <c r="AB913" s="34"/>
      <c r="AD913" s="34"/>
      <c r="AE913" s="34"/>
      <c r="AF913" s="34"/>
      <c r="AH913" s="34"/>
      <c r="AI913" s="34"/>
      <c r="AJ913" s="35">
        <v>240436</v>
      </c>
      <c r="AK913" s="35">
        <v>87</v>
      </c>
      <c r="AL913" s="34"/>
      <c r="AM913" s="34"/>
      <c r="AN913" s="34"/>
      <c r="AO913" s="35">
        <v>16</v>
      </c>
      <c r="AP913" s="34"/>
      <c r="AQ913" s="34"/>
      <c r="AR913" s="34"/>
      <c r="AS913" s="34"/>
      <c r="AT913" s="34"/>
      <c r="AU913" s="34"/>
      <c r="AV913" s="34"/>
      <c r="AX913" s="35">
        <v>9870</v>
      </c>
      <c r="AZ913" s="12">
        <f t="shared" si="28"/>
        <v>4</v>
      </c>
      <c r="BA913" s="12">
        <f t="shared" si="29"/>
        <v>3</v>
      </c>
    </row>
    <row r="914" spans="1:53" x14ac:dyDescent="0.2">
      <c r="A914" s="8" t="s">
        <v>1027</v>
      </c>
      <c r="B914" s="20" t="s">
        <v>1069</v>
      </c>
      <c r="C914" s="8" t="s">
        <v>779</v>
      </c>
      <c r="D914" s="8" t="s">
        <v>1006</v>
      </c>
      <c r="E914" s="8" t="s">
        <v>64</v>
      </c>
      <c r="F914" s="23">
        <v>43278</v>
      </c>
      <c r="G914" s="8" t="s">
        <v>48</v>
      </c>
      <c r="H914" s="9" t="s">
        <v>77</v>
      </c>
      <c r="I914" s="8" t="s">
        <v>84</v>
      </c>
      <c r="J914" s="8">
        <v>17.899999999999999</v>
      </c>
      <c r="K914" s="12" t="s">
        <v>51</v>
      </c>
      <c r="L914" s="33" t="s">
        <v>30</v>
      </c>
      <c r="M914" s="33" t="s">
        <v>34</v>
      </c>
      <c r="N914" s="34"/>
      <c r="O914" s="34"/>
      <c r="P914" s="34"/>
      <c r="Q914" s="33" t="s">
        <v>12</v>
      </c>
      <c r="R914" s="34"/>
      <c r="S914" s="33" t="s">
        <v>834</v>
      </c>
      <c r="T914" s="34"/>
      <c r="U914" s="34"/>
      <c r="V914" s="34"/>
      <c r="W914" s="34"/>
      <c r="X914" s="34"/>
      <c r="Y914" s="34"/>
      <c r="Z914" s="34"/>
      <c r="AA914" s="34"/>
      <c r="AB914" s="34"/>
      <c r="AD914" s="34"/>
      <c r="AE914" s="34"/>
      <c r="AF914" s="34"/>
      <c r="AH914" s="34"/>
      <c r="AI914" s="34"/>
      <c r="AJ914" s="35">
        <v>158260</v>
      </c>
      <c r="AK914" s="35">
        <v>20</v>
      </c>
      <c r="AL914" s="34"/>
      <c r="AM914" s="34"/>
      <c r="AN914" s="34"/>
      <c r="AO914" s="35">
        <v>10</v>
      </c>
      <c r="AP914" s="34"/>
      <c r="AQ914" s="34"/>
      <c r="AR914" s="34"/>
      <c r="AS914" s="34"/>
      <c r="AT914" s="34"/>
      <c r="AU914" s="34"/>
      <c r="AV914" s="34"/>
      <c r="AX914" s="35">
        <v>37724</v>
      </c>
      <c r="AZ914" s="12">
        <f t="shared" si="28"/>
        <v>4</v>
      </c>
      <c r="BA914" s="12">
        <f t="shared" si="29"/>
        <v>3</v>
      </c>
    </row>
    <row r="915" spans="1:53" x14ac:dyDescent="0.2">
      <c r="A915" s="8" t="s">
        <v>1030</v>
      </c>
      <c r="B915" s="20" t="s">
        <v>1069</v>
      </c>
      <c r="C915" s="8" t="s">
        <v>779</v>
      </c>
      <c r="D915" s="8" t="s">
        <v>1006</v>
      </c>
      <c r="E915" s="8" t="s">
        <v>64</v>
      </c>
      <c r="F915" s="23">
        <v>43278</v>
      </c>
      <c r="G915" s="8" t="s">
        <v>48</v>
      </c>
      <c r="H915" s="9" t="s">
        <v>77</v>
      </c>
      <c r="I915" s="8" t="s">
        <v>84</v>
      </c>
      <c r="J915" s="8">
        <v>40</v>
      </c>
      <c r="K915" s="12" t="s">
        <v>51</v>
      </c>
      <c r="L915" s="33" t="s">
        <v>30</v>
      </c>
      <c r="M915" s="33" t="s">
        <v>34</v>
      </c>
      <c r="N915" s="34"/>
      <c r="O915" s="34"/>
      <c r="P915" s="34"/>
      <c r="Q915" s="33" t="s">
        <v>12</v>
      </c>
      <c r="R915" s="34"/>
      <c r="S915" s="33" t="s">
        <v>834</v>
      </c>
      <c r="T915" s="34"/>
      <c r="U915" s="34"/>
      <c r="V915" s="34"/>
      <c r="W915" s="34"/>
      <c r="X915" s="34"/>
      <c r="Y915" s="34"/>
      <c r="Z915" s="34"/>
      <c r="AA915" s="34"/>
      <c r="AB915" s="34"/>
      <c r="AD915" s="34"/>
      <c r="AE915" s="34"/>
      <c r="AF915" s="34"/>
      <c r="AH915" s="34"/>
      <c r="AI915" s="34"/>
      <c r="AJ915" s="35">
        <v>104939</v>
      </c>
      <c r="AK915" s="35">
        <v>50</v>
      </c>
      <c r="AL915" s="34"/>
      <c r="AM915" s="34"/>
      <c r="AN915" s="34"/>
      <c r="AO915" s="35">
        <v>10</v>
      </c>
      <c r="AP915" s="34"/>
      <c r="AQ915" s="34"/>
      <c r="AR915" s="34"/>
      <c r="AS915" s="34"/>
      <c r="AT915" s="34"/>
      <c r="AU915" s="34"/>
      <c r="AV915" s="34"/>
      <c r="AX915" s="35">
        <v>50500</v>
      </c>
      <c r="AZ915" s="12">
        <f t="shared" si="28"/>
        <v>4</v>
      </c>
      <c r="BA915" s="12">
        <f t="shared" si="29"/>
        <v>3</v>
      </c>
    </row>
    <row r="916" spans="1:53" x14ac:dyDescent="0.2">
      <c r="A916" s="8" t="s">
        <v>1044</v>
      </c>
      <c r="B916" s="20" t="s">
        <v>1069</v>
      </c>
      <c r="C916" s="8" t="s">
        <v>779</v>
      </c>
      <c r="D916" s="8" t="s">
        <v>1006</v>
      </c>
      <c r="E916" s="8" t="s">
        <v>67</v>
      </c>
      <c r="F916" s="23">
        <v>43278</v>
      </c>
      <c r="G916" s="8" t="s">
        <v>68</v>
      </c>
      <c r="H916" s="9" t="s">
        <v>77</v>
      </c>
      <c r="I916" s="8" t="s">
        <v>84</v>
      </c>
      <c r="J916" s="8">
        <v>31.4</v>
      </c>
      <c r="K916" s="12" t="s">
        <v>51</v>
      </c>
      <c r="L916" s="33" t="s">
        <v>30</v>
      </c>
      <c r="M916" s="33" t="s">
        <v>37</v>
      </c>
      <c r="N916" s="34"/>
      <c r="O916" s="34"/>
      <c r="P916" s="34"/>
      <c r="Q916" s="33" t="s">
        <v>12</v>
      </c>
      <c r="R916" s="34"/>
      <c r="S916" s="33" t="s">
        <v>834</v>
      </c>
      <c r="T916" s="34"/>
      <c r="U916" s="34"/>
      <c r="V916" s="34"/>
      <c r="W916" s="34"/>
      <c r="X916" s="34"/>
      <c r="Y916" s="34"/>
      <c r="Z916" s="34"/>
      <c r="AA916" s="34"/>
      <c r="AB916" s="34"/>
      <c r="AD916" s="34"/>
      <c r="AE916" s="34"/>
      <c r="AF916" s="34"/>
      <c r="AH916" s="34"/>
      <c r="AI916" s="34"/>
      <c r="AJ916" s="35">
        <v>93229</v>
      </c>
      <c r="AK916" s="35">
        <v>46</v>
      </c>
      <c r="AL916" s="34"/>
      <c r="AM916" s="34"/>
      <c r="AN916" s="34"/>
      <c r="AO916" s="34"/>
      <c r="AP916" s="34"/>
      <c r="AQ916" s="34"/>
      <c r="AR916" s="35">
        <v>16042</v>
      </c>
      <c r="AS916" s="34"/>
      <c r="AT916" s="34"/>
      <c r="AU916" s="34"/>
      <c r="AV916" s="34"/>
      <c r="AX916" s="35">
        <v>41422</v>
      </c>
      <c r="AZ916" s="12">
        <f t="shared" si="28"/>
        <v>4</v>
      </c>
      <c r="BA916" s="12">
        <f t="shared" si="29"/>
        <v>3</v>
      </c>
    </row>
    <row r="917" spans="1:53" x14ac:dyDescent="0.2">
      <c r="A917" s="20" t="s">
        <v>926</v>
      </c>
      <c r="B917" s="20" t="s">
        <v>1069</v>
      </c>
      <c r="C917" s="8" t="s">
        <v>779</v>
      </c>
      <c r="D917" s="8" t="s">
        <v>46</v>
      </c>
      <c r="E917" s="8" t="s">
        <v>144</v>
      </c>
      <c r="F917" s="23">
        <v>43279</v>
      </c>
      <c r="G917" s="8" t="s">
        <v>48</v>
      </c>
      <c r="H917" s="9" t="s">
        <v>77</v>
      </c>
      <c r="I917" s="8" t="s">
        <v>84</v>
      </c>
      <c r="J917" s="20">
        <v>15.7</v>
      </c>
      <c r="K917" s="12" t="s">
        <v>51</v>
      </c>
      <c r="L917" s="33" t="s">
        <v>838</v>
      </c>
      <c r="M917" s="33" t="s">
        <v>34</v>
      </c>
      <c r="N917" s="34"/>
      <c r="O917" s="34"/>
      <c r="P917" s="34"/>
      <c r="Q917" s="33" t="s">
        <v>12</v>
      </c>
      <c r="R917" s="34"/>
      <c r="S917" s="33" t="s">
        <v>834</v>
      </c>
      <c r="T917" s="35">
        <v>97244</v>
      </c>
      <c r="U917" s="34"/>
      <c r="V917" s="34"/>
      <c r="W917" s="34"/>
      <c r="X917" s="34"/>
      <c r="Y917" s="34"/>
      <c r="Z917" s="34"/>
      <c r="AA917" s="34"/>
      <c r="AB917" s="35">
        <v>2371</v>
      </c>
      <c r="AD917" s="34"/>
      <c r="AE917" s="34"/>
      <c r="AF917" s="34"/>
      <c r="AH917" s="34"/>
      <c r="AI917" s="34"/>
      <c r="AJ917" s="35">
        <v>16</v>
      </c>
      <c r="AK917" s="34"/>
      <c r="AL917" s="34"/>
      <c r="AM917" s="34"/>
      <c r="AN917" s="34"/>
      <c r="AO917" s="35">
        <v>11</v>
      </c>
      <c r="AP917" s="34"/>
      <c r="AQ917" s="34"/>
      <c r="AR917" s="34"/>
      <c r="AS917" s="34"/>
      <c r="AT917" s="34"/>
      <c r="AU917" s="34"/>
      <c r="AV917" s="34"/>
      <c r="AX917" s="34"/>
      <c r="AZ917" s="12">
        <f t="shared" si="28"/>
        <v>4</v>
      </c>
      <c r="BA917" s="12">
        <f t="shared" si="29"/>
        <v>4</v>
      </c>
    </row>
    <row r="918" spans="1:53" x14ac:dyDescent="0.2">
      <c r="A918" s="8" t="s">
        <v>965</v>
      </c>
      <c r="B918" s="20" t="s">
        <v>1069</v>
      </c>
      <c r="C918" s="8" t="s">
        <v>779</v>
      </c>
      <c r="D918" s="8" t="s">
        <v>55</v>
      </c>
      <c r="E918" s="8" t="s">
        <v>47</v>
      </c>
      <c r="F918" s="23">
        <v>43279</v>
      </c>
      <c r="G918" s="8" t="s">
        <v>48</v>
      </c>
      <c r="H918" s="9" t="s">
        <v>56</v>
      </c>
      <c r="I918" s="8" t="s">
        <v>50</v>
      </c>
      <c r="J918" s="20">
        <v>57.8</v>
      </c>
      <c r="K918" s="12" t="s">
        <v>51</v>
      </c>
      <c r="L918" s="33" t="s">
        <v>32</v>
      </c>
      <c r="M918" s="33" t="s">
        <v>34</v>
      </c>
      <c r="N918" s="34"/>
      <c r="O918" s="34"/>
      <c r="P918" s="34"/>
      <c r="Q918" s="34"/>
      <c r="R918" s="33" t="s">
        <v>28</v>
      </c>
      <c r="S918" s="33" t="s">
        <v>834</v>
      </c>
      <c r="T918" s="34"/>
      <c r="U918" s="34"/>
      <c r="V918" s="34"/>
      <c r="W918" s="34"/>
      <c r="X918" s="34"/>
      <c r="Y918" s="34"/>
      <c r="Z918" s="34"/>
      <c r="AA918" s="34"/>
      <c r="AB918" s="34"/>
      <c r="AD918" s="34"/>
      <c r="AE918" s="34"/>
      <c r="AF918" s="35">
        <v>208</v>
      </c>
      <c r="AH918" s="34"/>
      <c r="AI918" s="34"/>
      <c r="AJ918" s="34"/>
      <c r="AK918" s="34"/>
      <c r="AL918" s="34"/>
      <c r="AM918" s="35">
        <v>331829</v>
      </c>
      <c r="AN918" s="34"/>
      <c r="AO918" s="35">
        <v>38</v>
      </c>
      <c r="AP918" s="34"/>
      <c r="AQ918" s="34"/>
      <c r="AR918" s="34"/>
      <c r="AS918" s="34"/>
      <c r="AT918" s="34"/>
      <c r="AU918" s="34"/>
      <c r="AV918" s="34"/>
      <c r="AX918" s="35">
        <v>26</v>
      </c>
      <c r="AZ918" s="12">
        <f t="shared" si="28"/>
        <v>4</v>
      </c>
      <c r="BA918" s="12">
        <f t="shared" si="29"/>
        <v>3</v>
      </c>
    </row>
    <row r="919" spans="1:53" x14ac:dyDescent="0.2">
      <c r="A919" s="20" t="s">
        <v>991</v>
      </c>
      <c r="B919" s="20" t="s">
        <v>1069</v>
      </c>
      <c r="C919" s="8" t="s">
        <v>779</v>
      </c>
      <c r="D919" s="8" t="s">
        <v>55</v>
      </c>
      <c r="E919" s="8" t="s">
        <v>144</v>
      </c>
      <c r="F919" s="23">
        <v>43279</v>
      </c>
      <c r="G919" s="8" t="s">
        <v>48</v>
      </c>
      <c r="H919" s="9" t="s">
        <v>49</v>
      </c>
      <c r="I919" s="8" t="s">
        <v>50</v>
      </c>
      <c r="J919" s="20">
        <v>57.5</v>
      </c>
      <c r="K919" s="12" t="s">
        <v>51</v>
      </c>
      <c r="L919" s="33" t="s">
        <v>838</v>
      </c>
      <c r="M919" s="33" t="s">
        <v>12</v>
      </c>
      <c r="N919" s="34"/>
      <c r="O919" s="34"/>
      <c r="P919" s="34"/>
      <c r="Q919" s="34"/>
      <c r="R919" s="33" t="s">
        <v>13</v>
      </c>
      <c r="S919" s="33" t="s">
        <v>834</v>
      </c>
      <c r="T919" s="34"/>
      <c r="U919" s="34"/>
      <c r="V919" s="34"/>
      <c r="W919" s="34"/>
      <c r="X919" s="34"/>
      <c r="Y919" s="34"/>
      <c r="Z919" s="34"/>
      <c r="AA919" s="34"/>
      <c r="AB919" s="35">
        <v>1286</v>
      </c>
      <c r="AD919" s="34"/>
      <c r="AE919" s="34"/>
      <c r="AF919" s="34"/>
      <c r="AH919" s="35">
        <v>4540</v>
      </c>
      <c r="AI919" s="34"/>
      <c r="AJ919" s="35">
        <v>10</v>
      </c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X919" s="35">
        <v>46</v>
      </c>
      <c r="AZ919" s="12">
        <f t="shared" si="28"/>
        <v>4</v>
      </c>
      <c r="BA919" s="12">
        <f t="shared" si="29"/>
        <v>3</v>
      </c>
    </row>
    <row r="920" spans="1:53" x14ac:dyDescent="0.2">
      <c r="A920" s="20" t="s">
        <v>1018</v>
      </c>
      <c r="B920" s="20" t="s">
        <v>1069</v>
      </c>
      <c r="C920" s="8" t="s">
        <v>779</v>
      </c>
      <c r="D920" s="8" t="s">
        <v>1006</v>
      </c>
      <c r="E920" s="8" t="s">
        <v>47</v>
      </c>
      <c r="F920" s="23">
        <v>43278</v>
      </c>
      <c r="G920" s="8" t="s">
        <v>48</v>
      </c>
      <c r="H920" s="9" t="s">
        <v>49</v>
      </c>
      <c r="I920" s="8" t="s">
        <v>50</v>
      </c>
      <c r="J920" s="20">
        <v>65.099999999999994</v>
      </c>
      <c r="K920" s="12" t="s">
        <v>51</v>
      </c>
      <c r="L920" s="33" t="s">
        <v>32</v>
      </c>
      <c r="M920" s="33" t="s">
        <v>34</v>
      </c>
      <c r="N920" s="34"/>
      <c r="O920" s="34"/>
      <c r="P920" s="34"/>
      <c r="Q920" s="34"/>
      <c r="R920" s="33" t="s">
        <v>13</v>
      </c>
      <c r="S920" s="33" t="s">
        <v>834</v>
      </c>
      <c r="T920" s="34"/>
      <c r="U920" s="34"/>
      <c r="V920" s="34"/>
      <c r="W920" s="34"/>
      <c r="X920" s="34"/>
      <c r="Y920" s="34"/>
      <c r="Z920" s="34"/>
      <c r="AA920" s="34"/>
      <c r="AB920" s="34"/>
      <c r="AD920" s="34"/>
      <c r="AE920" s="34"/>
      <c r="AF920" s="34"/>
      <c r="AH920" s="35">
        <v>39985</v>
      </c>
      <c r="AI920" s="34"/>
      <c r="AJ920" s="34"/>
      <c r="AK920" s="34"/>
      <c r="AL920" s="34"/>
      <c r="AM920" s="35">
        <v>544139</v>
      </c>
      <c r="AN920" s="34"/>
      <c r="AO920" s="35">
        <v>54</v>
      </c>
      <c r="AP920" s="34"/>
      <c r="AQ920" s="34"/>
      <c r="AR920" s="34"/>
      <c r="AS920" s="34"/>
      <c r="AT920" s="34"/>
      <c r="AU920" s="34"/>
      <c r="AV920" s="34"/>
      <c r="AX920" s="35">
        <v>31</v>
      </c>
      <c r="AZ920" s="12">
        <f t="shared" si="28"/>
        <v>4</v>
      </c>
      <c r="BA920" s="12">
        <f t="shared" si="29"/>
        <v>3</v>
      </c>
    </row>
    <row r="921" spans="1:53" x14ac:dyDescent="0.2">
      <c r="A921" s="8" t="s">
        <v>525</v>
      </c>
      <c r="B921" s="8" t="s">
        <v>1065</v>
      </c>
      <c r="C921" s="12" t="s">
        <v>498</v>
      </c>
      <c r="D921" s="12" t="s">
        <v>165</v>
      </c>
      <c r="E921" s="12" t="s">
        <v>60</v>
      </c>
      <c r="F921" s="16">
        <v>42964</v>
      </c>
      <c r="G921" s="12" t="s">
        <v>48</v>
      </c>
      <c r="H921" s="17" t="s">
        <v>77</v>
      </c>
      <c r="I921" s="12" t="s">
        <v>84</v>
      </c>
      <c r="J921" s="19">
        <v>11.1</v>
      </c>
      <c r="K921" s="12" t="s">
        <v>51</v>
      </c>
      <c r="L921" s="15" t="s">
        <v>1072</v>
      </c>
      <c r="M921" s="15" t="s">
        <v>38</v>
      </c>
      <c r="N921" s="15" t="s">
        <v>30</v>
      </c>
      <c r="Q921" s="15" t="s">
        <v>12</v>
      </c>
      <c r="R921" s="14"/>
      <c r="S921" s="15" t="s">
        <v>834</v>
      </c>
      <c r="T921" s="14"/>
      <c r="U921" s="14"/>
      <c r="V921" s="14"/>
      <c r="W921" s="14"/>
      <c r="X921" s="14"/>
      <c r="Y921" s="14"/>
      <c r="Z921" s="14"/>
      <c r="AA921" s="14"/>
      <c r="AB921" s="13">
        <v>115</v>
      </c>
      <c r="AC921" s="13"/>
      <c r="AD921" s="13"/>
      <c r="AE921" s="13"/>
      <c r="AF921" s="14"/>
      <c r="AG921" s="14"/>
      <c r="AH921" s="14"/>
      <c r="AI921" s="14"/>
      <c r="AJ921" s="13">
        <v>40669</v>
      </c>
      <c r="AK921" s="13">
        <v>48</v>
      </c>
      <c r="AL921" s="14"/>
      <c r="AM921" s="14"/>
      <c r="AN921" s="14"/>
      <c r="AO921" s="14"/>
      <c r="AP921" s="14"/>
      <c r="AQ921" s="14"/>
      <c r="AR921" s="14"/>
      <c r="AS921" s="13">
        <v>4902</v>
      </c>
      <c r="AT921" s="14"/>
      <c r="AU921" s="14"/>
      <c r="AV921" s="14"/>
      <c r="AW921" s="14"/>
      <c r="AX921" s="13">
        <v>53</v>
      </c>
      <c r="AY921" s="14"/>
      <c r="AZ921" s="12">
        <f t="shared" si="28"/>
        <v>5</v>
      </c>
      <c r="BA921" s="12">
        <f t="shared" si="29"/>
        <v>4</v>
      </c>
    </row>
    <row r="922" spans="1:53" x14ac:dyDescent="0.2">
      <c r="A922" s="20" t="s">
        <v>1022</v>
      </c>
      <c r="B922" s="20" t="s">
        <v>1069</v>
      </c>
      <c r="C922" s="8" t="s">
        <v>779</v>
      </c>
      <c r="D922" s="8" t="s">
        <v>1006</v>
      </c>
      <c r="E922" s="8" t="s">
        <v>144</v>
      </c>
      <c r="F922" s="23">
        <v>43278</v>
      </c>
      <c r="G922" s="8" t="s">
        <v>48</v>
      </c>
      <c r="H922" s="9" t="s">
        <v>77</v>
      </c>
      <c r="I922" s="8" t="s">
        <v>50</v>
      </c>
      <c r="J922" s="20">
        <v>43.1</v>
      </c>
      <c r="K922" s="12" t="s">
        <v>51</v>
      </c>
      <c r="L922" s="33" t="s">
        <v>30</v>
      </c>
      <c r="M922" s="33" t="s">
        <v>34</v>
      </c>
      <c r="N922" s="34"/>
      <c r="O922" s="34"/>
      <c r="P922" s="34"/>
      <c r="Q922" s="33" t="s">
        <v>12</v>
      </c>
      <c r="R922" s="33" t="s">
        <v>13</v>
      </c>
      <c r="S922" s="33" t="s">
        <v>834</v>
      </c>
      <c r="T922" s="34"/>
      <c r="U922" s="34"/>
      <c r="V922" s="34"/>
      <c r="W922" s="34"/>
      <c r="X922" s="34"/>
      <c r="Y922" s="34"/>
      <c r="Z922" s="34"/>
      <c r="AA922" s="34"/>
      <c r="AB922" s="34"/>
      <c r="AD922" s="34"/>
      <c r="AE922" s="34"/>
      <c r="AF922" s="34"/>
      <c r="AH922" s="35">
        <v>10</v>
      </c>
      <c r="AI922" s="34"/>
      <c r="AJ922" s="35">
        <v>213594</v>
      </c>
      <c r="AK922" s="35">
        <v>18</v>
      </c>
      <c r="AL922" s="34"/>
      <c r="AM922" s="34"/>
      <c r="AN922" s="34"/>
      <c r="AO922" s="35">
        <v>10</v>
      </c>
      <c r="AP922" s="34"/>
      <c r="AQ922" s="34"/>
      <c r="AR922" s="34"/>
      <c r="AS922" s="34"/>
      <c r="AT922" s="34"/>
      <c r="AU922" s="34"/>
      <c r="AV922" s="34"/>
      <c r="AX922" s="35">
        <v>405</v>
      </c>
      <c r="AZ922" s="12">
        <f t="shared" si="28"/>
        <v>5</v>
      </c>
      <c r="BA922" s="12">
        <f t="shared" si="29"/>
        <v>4</v>
      </c>
    </row>
    <row r="923" spans="1:53" x14ac:dyDescent="0.2">
      <c r="A923" s="20" t="s">
        <v>1040</v>
      </c>
      <c r="B923" s="20" t="s">
        <v>1069</v>
      </c>
      <c r="C923" s="8" t="s">
        <v>779</v>
      </c>
      <c r="D923" s="8" t="s">
        <v>1006</v>
      </c>
      <c r="E923" s="8" t="s">
        <v>67</v>
      </c>
      <c r="F923" s="23">
        <v>43278</v>
      </c>
      <c r="G923" s="8" t="s">
        <v>68</v>
      </c>
      <c r="H923" s="9" t="s">
        <v>77</v>
      </c>
      <c r="I923" s="8" t="s">
        <v>50</v>
      </c>
      <c r="J923" s="20">
        <v>60.4</v>
      </c>
      <c r="K923" s="12" t="s">
        <v>51</v>
      </c>
      <c r="L923" s="33" t="s">
        <v>30</v>
      </c>
      <c r="M923" s="33" t="s">
        <v>39</v>
      </c>
      <c r="N923" s="33" t="s">
        <v>34</v>
      </c>
      <c r="O923" s="34"/>
      <c r="P923" s="34"/>
      <c r="Q923" s="33" t="s">
        <v>12</v>
      </c>
      <c r="R923" s="34"/>
      <c r="S923" s="33" t="s">
        <v>834</v>
      </c>
      <c r="T923" s="34"/>
      <c r="U923" s="34"/>
      <c r="V923" s="34"/>
      <c r="W923" s="34"/>
      <c r="X923" s="34"/>
      <c r="Y923" s="34"/>
      <c r="Z923" s="34"/>
      <c r="AA923" s="34"/>
      <c r="AB923" s="34"/>
      <c r="AD923" s="34"/>
      <c r="AE923" s="34"/>
      <c r="AF923" s="34"/>
      <c r="AH923" s="34"/>
      <c r="AI923" s="34"/>
      <c r="AJ923" s="35">
        <v>125865</v>
      </c>
      <c r="AK923" s="35">
        <v>49</v>
      </c>
      <c r="AL923" s="34"/>
      <c r="AM923" s="34"/>
      <c r="AN923" s="34"/>
      <c r="AO923" s="35">
        <v>14</v>
      </c>
      <c r="AP923" s="34"/>
      <c r="AQ923" s="34"/>
      <c r="AR923" s="34"/>
      <c r="AS923" s="34"/>
      <c r="AT923" s="35">
        <v>39</v>
      </c>
      <c r="AU923" s="34"/>
      <c r="AV923" s="34"/>
      <c r="AX923" s="35">
        <v>74576</v>
      </c>
      <c r="AZ923" s="12">
        <f t="shared" si="28"/>
        <v>5</v>
      </c>
      <c r="BA923" s="12">
        <f t="shared" si="29"/>
        <v>4</v>
      </c>
    </row>
    <row r="924" spans="1:53" x14ac:dyDescent="0.2">
      <c r="A924" s="20" t="s">
        <v>893</v>
      </c>
      <c r="B924" s="20" t="s">
        <v>1069</v>
      </c>
      <c r="C924" s="8" t="s">
        <v>779</v>
      </c>
      <c r="D924" s="8" t="s">
        <v>789</v>
      </c>
      <c r="E924" s="8" t="s">
        <v>144</v>
      </c>
      <c r="F924" s="23">
        <v>43278</v>
      </c>
      <c r="G924" s="8" t="s">
        <v>48</v>
      </c>
      <c r="H924" s="9" t="s">
        <v>77</v>
      </c>
      <c r="I924" s="8" t="s">
        <v>84</v>
      </c>
      <c r="J924" s="20">
        <v>13.4</v>
      </c>
      <c r="K924" s="12" t="s">
        <v>51</v>
      </c>
      <c r="L924" s="33" t="s">
        <v>30</v>
      </c>
      <c r="M924" s="33" t="s">
        <v>34</v>
      </c>
      <c r="N924" s="33" t="s">
        <v>894</v>
      </c>
      <c r="O924" s="33"/>
      <c r="P924" s="33"/>
      <c r="Q924" s="33" t="s">
        <v>12</v>
      </c>
      <c r="R924" s="34"/>
      <c r="S924" s="33" t="s">
        <v>834</v>
      </c>
      <c r="T924" s="34"/>
      <c r="U924" s="34"/>
      <c r="V924" s="34"/>
      <c r="W924" s="34"/>
      <c r="X924" s="34"/>
      <c r="Y924" s="35">
        <v>11</v>
      </c>
      <c r="Z924" s="35"/>
      <c r="AA924" s="34"/>
      <c r="AB924" s="34"/>
      <c r="AD924" s="34"/>
      <c r="AE924" s="34"/>
      <c r="AF924" s="34"/>
      <c r="AH924" s="34"/>
      <c r="AI924" s="34"/>
      <c r="AJ924" s="35">
        <v>280849</v>
      </c>
      <c r="AK924" s="35">
        <v>117</v>
      </c>
      <c r="AL924" s="34"/>
      <c r="AM924" s="34"/>
      <c r="AN924" s="34"/>
      <c r="AO924" s="35">
        <v>22</v>
      </c>
      <c r="AP924" s="34"/>
      <c r="AQ924" s="34"/>
      <c r="AR924" s="34"/>
      <c r="AS924" s="34"/>
      <c r="AT924" s="34"/>
      <c r="AU924" s="34"/>
      <c r="AV924" s="34"/>
      <c r="AX924" s="35">
        <v>123</v>
      </c>
      <c r="AZ924" s="12">
        <f t="shared" si="28"/>
        <v>5</v>
      </c>
      <c r="BA924" s="12">
        <f t="shared" si="29"/>
        <v>4</v>
      </c>
    </row>
    <row r="925" spans="1:53" x14ac:dyDescent="0.2">
      <c r="A925" s="20" t="s">
        <v>902</v>
      </c>
      <c r="B925" s="20" t="s">
        <v>1069</v>
      </c>
      <c r="C925" s="8" t="s">
        <v>779</v>
      </c>
      <c r="D925" s="8" t="s">
        <v>46</v>
      </c>
      <c r="E925" s="8" t="s">
        <v>144</v>
      </c>
      <c r="F925" s="23">
        <v>43279</v>
      </c>
      <c r="G925" s="8" t="s">
        <v>48</v>
      </c>
      <c r="H925" s="9" t="s">
        <v>77</v>
      </c>
      <c r="I925" s="8" t="s">
        <v>84</v>
      </c>
      <c r="J925" s="20">
        <v>16.2</v>
      </c>
      <c r="K925" s="12" t="s">
        <v>51</v>
      </c>
      <c r="L925" s="33" t="s">
        <v>838</v>
      </c>
      <c r="M925" s="33" t="s">
        <v>30</v>
      </c>
      <c r="N925" s="33" t="s">
        <v>34</v>
      </c>
      <c r="O925" s="33"/>
      <c r="P925" s="33"/>
      <c r="Q925" s="33" t="s">
        <v>12</v>
      </c>
      <c r="R925" s="34"/>
      <c r="S925" s="33" t="s">
        <v>834</v>
      </c>
      <c r="T925" s="34"/>
      <c r="U925" s="34"/>
      <c r="V925" s="34"/>
      <c r="W925" s="34"/>
      <c r="X925" s="34"/>
      <c r="Y925" s="34"/>
      <c r="Z925" s="34"/>
      <c r="AA925" s="34"/>
      <c r="AB925" s="35">
        <v>4368</v>
      </c>
      <c r="AD925" s="34"/>
      <c r="AE925" s="34"/>
      <c r="AF925" s="34"/>
      <c r="AH925" s="34"/>
      <c r="AI925" s="34"/>
      <c r="AJ925" s="35">
        <v>141586</v>
      </c>
      <c r="AK925" s="35">
        <v>29</v>
      </c>
      <c r="AL925" s="34"/>
      <c r="AM925" s="34"/>
      <c r="AN925" s="34"/>
      <c r="AO925" s="35">
        <v>11</v>
      </c>
      <c r="AP925" s="34"/>
      <c r="AQ925" s="34"/>
      <c r="AR925" s="34"/>
      <c r="AS925" s="34"/>
      <c r="AT925" s="34"/>
      <c r="AU925" s="34"/>
      <c r="AV925" s="34"/>
      <c r="AX925" s="35">
        <v>43562</v>
      </c>
      <c r="AZ925" s="12">
        <f t="shared" si="28"/>
        <v>5</v>
      </c>
      <c r="BA925" s="12">
        <f t="shared" si="29"/>
        <v>4</v>
      </c>
    </row>
    <row r="926" spans="1:53" x14ac:dyDescent="0.2">
      <c r="A926" s="20" t="s">
        <v>920</v>
      </c>
      <c r="B926" s="20" t="s">
        <v>1069</v>
      </c>
      <c r="C926" s="8" t="s">
        <v>779</v>
      </c>
      <c r="D926" s="8" t="s">
        <v>46</v>
      </c>
      <c r="E926" s="8" t="s">
        <v>144</v>
      </c>
      <c r="F926" s="23">
        <v>43279</v>
      </c>
      <c r="G926" s="8" t="s">
        <v>48</v>
      </c>
      <c r="H926" s="9" t="s">
        <v>77</v>
      </c>
      <c r="I926" s="8" t="s">
        <v>84</v>
      </c>
      <c r="J926" s="20">
        <v>8.7200000000000006</v>
      </c>
      <c r="K926" s="12" t="s">
        <v>51</v>
      </c>
      <c r="L926" s="33" t="s">
        <v>20</v>
      </c>
      <c r="M926" s="33" t="s">
        <v>30</v>
      </c>
      <c r="N926" s="33" t="s">
        <v>34</v>
      </c>
      <c r="O926" s="33"/>
      <c r="P926" s="33"/>
      <c r="Q926" s="33" t="s">
        <v>12</v>
      </c>
      <c r="R926" s="34"/>
      <c r="S926" s="33" t="s">
        <v>834</v>
      </c>
      <c r="T926" s="34"/>
      <c r="U926" s="34"/>
      <c r="V926" s="34"/>
      <c r="W926" s="34"/>
      <c r="X926" s="34"/>
      <c r="Y926" s="35">
        <v>42</v>
      </c>
      <c r="Z926" s="35"/>
      <c r="AA926" s="34"/>
      <c r="AB926" s="34"/>
      <c r="AD926" s="34"/>
      <c r="AE926" s="34"/>
      <c r="AF926" s="34"/>
      <c r="AH926" s="34"/>
      <c r="AI926" s="34"/>
      <c r="AJ926" s="35">
        <v>157705</v>
      </c>
      <c r="AK926" s="35">
        <v>28</v>
      </c>
      <c r="AL926" s="34"/>
      <c r="AM926" s="34"/>
      <c r="AN926" s="34"/>
      <c r="AO926" s="35">
        <v>10</v>
      </c>
      <c r="AP926" s="34"/>
      <c r="AQ926" s="34"/>
      <c r="AR926" s="34"/>
      <c r="AS926" s="34"/>
      <c r="AT926" s="34"/>
      <c r="AU926" s="34"/>
      <c r="AV926" s="34"/>
      <c r="AX926" s="35">
        <v>3309</v>
      </c>
      <c r="AZ926" s="12">
        <f t="shared" si="28"/>
        <v>5</v>
      </c>
      <c r="BA926" s="12">
        <f t="shared" si="29"/>
        <v>4</v>
      </c>
    </row>
    <row r="927" spans="1:53" x14ac:dyDescent="0.2">
      <c r="A927" s="20" t="s">
        <v>933</v>
      </c>
      <c r="B927" s="20" t="s">
        <v>1069</v>
      </c>
      <c r="C927" s="8" t="s">
        <v>779</v>
      </c>
      <c r="D927" s="8" t="s">
        <v>46</v>
      </c>
      <c r="E927" s="8" t="s">
        <v>144</v>
      </c>
      <c r="F927" s="23">
        <v>43279</v>
      </c>
      <c r="G927" s="8" t="s">
        <v>48</v>
      </c>
      <c r="H927" s="9" t="s">
        <v>77</v>
      </c>
      <c r="I927" s="8" t="s">
        <v>84</v>
      </c>
      <c r="J927" s="20">
        <v>17.8</v>
      </c>
      <c r="K927" s="12" t="s">
        <v>51</v>
      </c>
      <c r="L927" s="33" t="s">
        <v>30</v>
      </c>
      <c r="M927" s="33" t="s">
        <v>34</v>
      </c>
      <c r="N927" s="34"/>
      <c r="O927" s="34"/>
      <c r="P927" s="34"/>
      <c r="Q927" s="33" t="s">
        <v>12</v>
      </c>
      <c r="R927" s="33" t="s">
        <v>13</v>
      </c>
      <c r="S927" s="33" t="s">
        <v>834</v>
      </c>
      <c r="T927" s="34"/>
      <c r="U927" s="34"/>
      <c r="V927" s="34"/>
      <c r="W927" s="34"/>
      <c r="X927" s="34"/>
      <c r="Y927" s="34"/>
      <c r="Z927" s="34"/>
      <c r="AA927" s="34"/>
      <c r="AB927" s="34"/>
      <c r="AD927" s="34"/>
      <c r="AE927" s="34"/>
      <c r="AF927" s="34"/>
      <c r="AH927" s="35">
        <v>13</v>
      </c>
      <c r="AI927" s="34"/>
      <c r="AJ927" s="35">
        <v>50098</v>
      </c>
      <c r="AK927" s="35">
        <v>1765</v>
      </c>
      <c r="AL927" s="34"/>
      <c r="AM927" s="34"/>
      <c r="AN927" s="34"/>
      <c r="AO927" s="35">
        <v>22</v>
      </c>
      <c r="AP927" s="34"/>
      <c r="AQ927" s="34"/>
      <c r="AR927" s="34"/>
      <c r="AS927" s="34"/>
      <c r="AT927" s="34"/>
      <c r="AU927" s="34"/>
      <c r="AV927" s="34"/>
      <c r="AX927" s="35">
        <v>304494</v>
      </c>
      <c r="AZ927" s="12">
        <f t="shared" si="28"/>
        <v>5</v>
      </c>
      <c r="BA927" s="12">
        <f t="shared" si="29"/>
        <v>4</v>
      </c>
    </row>
    <row r="928" spans="1:53" x14ac:dyDescent="0.2">
      <c r="A928" s="20" t="s">
        <v>946</v>
      </c>
      <c r="B928" s="20" t="s">
        <v>1069</v>
      </c>
      <c r="C928" s="8" t="s">
        <v>779</v>
      </c>
      <c r="D928" s="8" t="s">
        <v>46</v>
      </c>
      <c r="E928" s="8" t="s">
        <v>64</v>
      </c>
      <c r="F928" s="23">
        <v>43279</v>
      </c>
      <c r="G928" s="8" t="s">
        <v>48</v>
      </c>
      <c r="H928" s="9" t="s">
        <v>77</v>
      </c>
      <c r="I928" s="8" t="s">
        <v>84</v>
      </c>
      <c r="J928" s="20">
        <v>8.08</v>
      </c>
      <c r="K928" s="12" t="s">
        <v>51</v>
      </c>
      <c r="L928" s="33" t="s">
        <v>34</v>
      </c>
      <c r="M928" s="33" t="s">
        <v>30</v>
      </c>
      <c r="N928" s="33" t="s">
        <v>894</v>
      </c>
      <c r="O928" s="33"/>
      <c r="P928" s="33"/>
      <c r="Q928" s="33" t="s">
        <v>12</v>
      </c>
      <c r="R928" s="34"/>
      <c r="S928" s="33" t="s">
        <v>834</v>
      </c>
      <c r="T928" s="34"/>
      <c r="U928" s="34"/>
      <c r="V928" s="35">
        <v>31</v>
      </c>
      <c r="W928" s="34"/>
      <c r="X928" s="34"/>
      <c r="Y928" s="34"/>
      <c r="Z928" s="34"/>
      <c r="AA928" s="34"/>
      <c r="AB928" s="34"/>
      <c r="AD928" s="34"/>
      <c r="AE928" s="34"/>
      <c r="AF928" s="34"/>
      <c r="AH928" s="34"/>
      <c r="AI928" s="34"/>
      <c r="AJ928" s="35">
        <v>135994</v>
      </c>
      <c r="AK928" s="35">
        <v>118</v>
      </c>
      <c r="AL928" s="34"/>
      <c r="AM928" s="34"/>
      <c r="AN928" s="34"/>
      <c r="AO928" s="35">
        <v>59</v>
      </c>
      <c r="AP928" s="34"/>
      <c r="AQ928" s="34"/>
      <c r="AR928" s="34"/>
      <c r="AS928" s="34"/>
      <c r="AT928" s="34"/>
      <c r="AU928" s="34"/>
      <c r="AV928" s="34"/>
      <c r="AX928" s="35">
        <v>5629</v>
      </c>
      <c r="AZ928" s="12">
        <f t="shared" si="28"/>
        <v>5</v>
      </c>
      <c r="BA928" s="12">
        <f t="shared" si="29"/>
        <v>4</v>
      </c>
    </row>
    <row r="929" spans="1:53" x14ac:dyDescent="0.2">
      <c r="A929" s="8" t="s">
        <v>962</v>
      </c>
      <c r="B929" s="20" t="s">
        <v>1069</v>
      </c>
      <c r="C929" s="8" t="s">
        <v>779</v>
      </c>
      <c r="D929" s="8" t="s">
        <v>55</v>
      </c>
      <c r="E929" s="8" t="s">
        <v>47</v>
      </c>
      <c r="F929" s="23">
        <v>43279</v>
      </c>
      <c r="G929" s="8" t="s">
        <v>48</v>
      </c>
      <c r="H929" s="9" t="s">
        <v>77</v>
      </c>
      <c r="I929" s="8" t="s">
        <v>84</v>
      </c>
      <c r="J929" s="20">
        <v>10.3</v>
      </c>
      <c r="K929" s="12" t="s">
        <v>51</v>
      </c>
      <c r="L929" s="33" t="s">
        <v>21</v>
      </c>
      <c r="M929" s="33" t="s">
        <v>39</v>
      </c>
      <c r="N929" s="33" t="s">
        <v>30</v>
      </c>
      <c r="O929" s="33"/>
      <c r="P929" s="33"/>
      <c r="Q929" s="33" t="s">
        <v>12</v>
      </c>
      <c r="R929" s="34"/>
      <c r="S929" s="33" t="s">
        <v>834</v>
      </c>
      <c r="T929" s="34"/>
      <c r="U929" s="34"/>
      <c r="V929" s="34"/>
      <c r="W929" s="34"/>
      <c r="X929" s="34"/>
      <c r="Y929" s="34"/>
      <c r="Z929" s="35">
        <v>18214</v>
      </c>
      <c r="AA929" s="34"/>
      <c r="AB929" s="34"/>
      <c r="AD929" s="34"/>
      <c r="AE929" s="34"/>
      <c r="AF929" s="34"/>
      <c r="AH929" s="34"/>
      <c r="AI929" s="34"/>
      <c r="AJ929" s="35">
        <v>147630</v>
      </c>
      <c r="AK929" s="35">
        <v>25</v>
      </c>
      <c r="AL929" s="34"/>
      <c r="AM929" s="34"/>
      <c r="AN929" s="34"/>
      <c r="AO929" s="34"/>
      <c r="AP929" s="34"/>
      <c r="AQ929" s="34"/>
      <c r="AR929" s="34"/>
      <c r="AS929" s="34"/>
      <c r="AT929" s="35">
        <v>9585</v>
      </c>
      <c r="AU929" s="34"/>
      <c r="AV929" s="34"/>
      <c r="AX929" s="35">
        <v>53598</v>
      </c>
      <c r="AZ929" s="12">
        <f t="shared" si="28"/>
        <v>5</v>
      </c>
      <c r="BA929" s="12">
        <f t="shared" si="29"/>
        <v>4</v>
      </c>
    </row>
    <row r="930" spans="1:53" x14ac:dyDescent="0.2">
      <c r="A930" s="20" t="s">
        <v>1005</v>
      </c>
      <c r="B930" s="20" t="s">
        <v>1069</v>
      </c>
      <c r="C930" s="8" t="s">
        <v>779</v>
      </c>
      <c r="D930" s="8" t="s">
        <v>1006</v>
      </c>
      <c r="E930" s="8" t="s">
        <v>47</v>
      </c>
      <c r="F930" s="23">
        <v>43278</v>
      </c>
      <c r="G930" s="8" t="s">
        <v>48</v>
      </c>
      <c r="H930" s="9" t="s">
        <v>77</v>
      </c>
      <c r="I930" s="8" t="s">
        <v>50</v>
      </c>
      <c r="J930" s="20">
        <v>30.3</v>
      </c>
      <c r="K930" s="12" t="s">
        <v>51</v>
      </c>
      <c r="L930" s="33" t="s">
        <v>894</v>
      </c>
      <c r="M930" s="33" t="s">
        <v>17</v>
      </c>
      <c r="N930" s="33" t="s">
        <v>18</v>
      </c>
      <c r="O930" s="33" t="s">
        <v>30</v>
      </c>
      <c r="P930" s="33" t="s">
        <v>34</v>
      </c>
      <c r="Q930" s="33" t="s">
        <v>12</v>
      </c>
      <c r="R930" s="34"/>
      <c r="S930" s="33" t="s">
        <v>834</v>
      </c>
      <c r="T930" s="34"/>
      <c r="U930" s="34"/>
      <c r="V930" s="35">
        <v>102</v>
      </c>
      <c r="W930" s="35">
        <v>84</v>
      </c>
      <c r="X930" s="34"/>
      <c r="Y930" s="34"/>
      <c r="Z930" s="34"/>
      <c r="AA930" s="34"/>
      <c r="AB930" s="34"/>
      <c r="AD930" s="34"/>
      <c r="AE930" s="34"/>
      <c r="AF930" s="34"/>
      <c r="AH930" s="34"/>
      <c r="AI930" s="34"/>
      <c r="AJ930" s="35">
        <v>214076</v>
      </c>
      <c r="AK930" s="35">
        <v>70</v>
      </c>
      <c r="AL930" s="34"/>
      <c r="AM930" s="34"/>
      <c r="AN930" s="34"/>
      <c r="AO930" s="35">
        <v>15</v>
      </c>
      <c r="AP930" s="34"/>
      <c r="AQ930" s="34"/>
      <c r="AR930" s="34"/>
      <c r="AS930" s="34"/>
      <c r="AT930" s="34"/>
      <c r="AU930" s="34"/>
      <c r="AV930" s="34"/>
      <c r="AX930" s="35">
        <v>13</v>
      </c>
      <c r="AZ930" s="12">
        <f t="shared" si="28"/>
        <v>6</v>
      </c>
      <c r="BA930" s="12">
        <f t="shared" si="29"/>
        <v>5</v>
      </c>
    </row>
    <row r="931" spans="1:53" x14ac:dyDescent="0.2">
      <c r="A931" s="8" t="s">
        <v>963</v>
      </c>
      <c r="B931" s="20" t="s">
        <v>1069</v>
      </c>
      <c r="C931" s="8" t="s">
        <v>779</v>
      </c>
      <c r="D931" s="8" t="s">
        <v>55</v>
      </c>
      <c r="E931" s="8" t="s">
        <v>47</v>
      </c>
      <c r="F931" s="23">
        <v>43279</v>
      </c>
      <c r="G931" s="8" t="s">
        <v>48</v>
      </c>
      <c r="H931" s="9" t="s">
        <v>77</v>
      </c>
      <c r="I931" s="8" t="s">
        <v>84</v>
      </c>
      <c r="J931" s="20">
        <v>8.58</v>
      </c>
      <c r="K931" s="12" t="s">
        <v>51</v>
      </c>
      <c r="L931" s="33" t="s">
        <v>41</v>
      </c>
      <c r="M931" s="33" t="s">
        <v>30</v>
      </c>
      <c r="N931" s="33" t="s">
        <v>34</v>
      </c>
      <c r="O931" s="33"/>
      <c r="P931" s="33"/>
      <c r="Q931" s="33" t="s">
        <v>12</v>
      </c>
      <c r="R931" s="33" t="s">
        <v>13</v>
      </c>
      <c r="S931" s="33" t="s">
        <v>834</v>
      </c>
      <c r="T931" s="34"/>
      <c r="U931" s="34"/>
      <c r="V931" s="34"/>
      <c r="W931" s="34"/>
      <c r="X931" s="34"/>
      <c r="Y931" s="34"/>
      <c r="Z931" s="34"/>
      <c r="AA931" s="34"/>
      <c r="AB931" s="34"/>
      <c r="AD931" s="34"/>
      <c r="AE931" s="34"/>
      <c r="AF931" s="34"/>
      <c r="AH931" s="35">
        <v>10</v>
      </c>
      <c r="AI931" s="34"/>
      <c r="AJ931" s="35">
        <v>138429</v>
      </c>
      <c r="AK931" s="35">
        <v>59</v>
      </c>
      <c r="AL931" s="34"/>
      <c r="AM931" s="34"/>
      <c r="AN931" s="34"/>
      <c r="AO931" s="35">
        <v>13</v>
      </c>
      <c r="AP931" s="34"/>
      <c r="AQ931" s="34"/>
      <c r="AR931" s="34"/>
      <c r="AS931" s="34"/>
      <c r="AT931" s="34"/>
      <c r="AU931" s="34"/>
      <c r="AV931" s="35">
        <v>7107</v>
      </c>
      <c r="AX931" s="35">
        <v>32296</v>
      </c>
      <c r="AZ931" s="12">
        <f t="shared" si="28"/>
        <v>6</v>
      </c>
      <c r="BA931" s="12">
        <f t="shared" si="29"/>
        <v>5</v>
      </c>
    </row>
    <row r="932" spans="1:53" x14ac:dyDescent="0.2">
      <c r="A932" s="20" t="s">
        <v>1017</v>
      </c>
      <c r="B932" s="20" t="s">
        <v>1069</v>
      </c>
      <c r="C932" s="8" t="s">
        <v>779</v>
      </c>
      <c r="D932" s="8" t="s">
        <v>1006</v>
      </c>
      <c r="E932" s="8" t="s">
        <v>47</v>
      </c>
      <c r="F932" s="23">
        <v>43278</v>
      </c>
      <c r="G932" s="8" t="s">
        <v>48</v>
      </c>
      <c r="H932" s="9" t="s">
        <v>49</v>
      </c>
      <c r="I932" s="8" t="s">
        <v>50</v>
      </c>
      <c r="J932" s="20">
        <v>52.7</v>
      </c>
      <c r="K932" s="12" t="s">
        <v>51</v>
      </c>
      <c r="L932" s="33" t="s">
        <v>33</v>
      </c>
      <c r="M932" s="33" t="s">
        <v>34</v>
      </c>
      <c r="N932" s="33" t="s">
        <v>30</v>
      </c>
      <c r="O932" s="34"/>
      <c r="P932" s="34"/>
      <c r="Q932" s="33" t="s">
        <v>12</v>
      </c>
      <c r="R932" s="33" t="s">
        <v>13</v>
      </c>
      <c r="S932" s="33" t="s">
        <v>834</v>
      </c>
      <c r="T932" s="42"/>
      <c r="U932" s="42"/>
      <c r="V932" s="42"/>
      <c r="W932" s="42"/>
      <c r="X932" s="42"/>
      <c r="Y932" s="42"/>
      <c r="Z932" s="42"/>
      <c r="AA932" s="42"/>
      <c r="AB932" s="42"/>
      <c r="AC932" s="43"/>
      <c r="AD932" s="42"/>
      <c r="AE932" s="42"/>
      <c r="AF932" s="42"/>
      <c r="AG932" s="43"/>
      <c r="AH932" s="44">
        <v>147900</v>
      </c>
      <c r="AI932" s="42"/>
      <c r="AJ932" s="44">
        <v>344</v>
      </c>
      <c r="AK932" s="44">
        <v>12</v>
      </c>
      <c r="AL932" s="42"/>
      <c r="AM932" s="42"/>
      <c r="AN932" s="44">
        <v>167982</v>
      </c>
      <c r="AO932" s="44">
        <v>20</v>
      </c>
      <c r="AP932" s="42"/>
      <c r="AQ932" s="42"/>
      <c r="AR932" s="42"/>
      <c r="AS932" s="42"/>
      <c r="AT932" s="42"/>
      <c r="AU932" s="42"/>
      <c r="AV932" s="42"/>
      <c r="AW932" s="43"/>
      <c r="AX932" s="42">
        <v>10</v>
      </c>
      <c r="AY932" s="43"/>
      <c r="AZ932" s="12">
        <f t="shared" si="28"/>
        <v>6</v>
      </c>
      <c r="BA932" s="12">
        <f t="shared" si="29"/>
        <v>5</v>
      </c>
    </row>
    <row r="933" spans="1:53" x14ac:dyDescent="0.2">
      <c r="A933" s="8"/>
      <c r="B933" s="8"/>
      <c r="C933" s="12"/>
      <c r="D933" s="12"/>
      <c r="E933" s="32"/>
      <c r="F933" s="16"/>
      <c r="G933" s="12"/>
      <c r="H933" s="17"/>
      <c r="I933" s="12"/>
      <c r="J933" s="19"/>
      <c r="K933" s="12"/>
      <c r="M933" s="9"/>
      <c r="N933" s="9"/>
      <c r="O933" s="9"/>
      <c r="P933" s="9"/>
      <c r="Q933" s="9"/>
      <c r="R933" s="9"/>
      <c r="S933" s="9"/>
      <c r="T933" s="13">
        <f t="shared" ref="T933:AY933" si="30">COUNT(T2:T932)</f>
        <v>4</v>
      </c>
      <c r="U933" s="13">
        <f t="shared" si="30"/>
        <v>2</v>
      </c>
      <c r="V933" s="13">
        <f t="shared" si="30"/>
        <v>5</v>
      </c>
      <c r="W933" s="13">
        <f t="shared" si="30"/>
        <v>1</v>
      </c>
      <c r="X933" s="13">
        <f t="shared" si="30"/>
        <v>6</v>
      </c>
      <c r="Y933" s="13">
        <f t="shared" si="30"/>
        <v>4</v>
      </c>
      <c r="Z933" s="13">
        <f t="shared" si="30"/>
        <v>5</v>
      </c>
      <c r="AA933" s="13">
        <f t="shared" si="30"/>
        <v>3</v>
      </c>
      <c r="AB933" s="13">
        <f t="shared" si="30"/>
        <v>109</v>
      </c>
      <c r="AC933" s="13">
        <f t="shared" si="30"/>
        <v>2</v>
      </c>
      <c r="AD933" s="13">
        <f t="shared" si="30"/>
        <v>1</v>
      </c>
      <c r="AE933" s="13">
        <f t="shared" si="30"/>
        <v>0</v>
      </c>
      <c r="AF933" s="13">
        <f t="shared" si="30"/>
        <v>27</v>
      </c>
      <c r="AG933" s="13">
        <f t="shared" si="30"/>
        <v>8</v>
      </c>
      <c r="AH933" s="13">
        <f t="shared" si="30"/>
        <v>57</v>
      </c>
      <c r="AI933" s="13">
        <f t="shared" si="30"/>
        <v>6</v>
      </c>
      <c r="AJ933" s="13">
        <f t="shared" si="30"/>
        <v>380</v>
      </c>
      <c r="AK933" s="13">
        <f t="shared" si="30"/>
        <v>84</v>
      </c>
      <c r="AL933" s="13">
        <f t="shared" si="30"/>
        <v>1</v>
      </c>
      <c r="AM933" s="13">
        <f t="shared" si="30"/>
        <v>8</v>
      </c>
      <c r="AN933" s="13">
        <f t="shared" si="30"/>
        <v>6</v>
      </c>
      <c r="AO933" s="13">
        <f t="shared" si="30"/>
        <v>52</v>
      </c>
      <c r="AP933" s="13">
        <f t="shared" si="30"/>
        <v>73</v>
      </c>
      <c r="AQ933" s="13">
        <f t="shared" si="30"/>
        <v>22</v>
      </c>
      <c r="AR933" s="13">
        <f t="shared" si="30"/>
        <v>1</v>
      </c>
      <c r="AS933" s="13">
        <f t="shared" si="30"/>
        <v>37</v>
      </c>
      <c r="AT933" s="13">
        <f t="shared" si="30"/>
        <v>11</v>
      </c>
      <c r="AU933" s="13">
        <f t="shared" si="30"/>
        <v>3</v>
      </c>
      <c r="AV933" s="13">
        <f t="shared" si="30"/>
        <v>4</v>
      </c>
      <c r="AW933" s="13">
        <f t="shared" si="30"/>
        <v>1</v>
      </c>
      <c r="AX933" s="13">
        <f t="shared" si="30"/>
        <v>801</v>
      </c>
      <c r="AY933" s="13">
        <f t="shared" si="30"/>
        <v>11</v>
      </c>
    </row>
    <row r="934" spans="1:53" x14ac:dyDescent="0.2">
      <c r="A934" s="8"/>
      <c r="B934" s="8"/>
      <c r="C934" s="12"/>
      <c r="D934" s="12"/>
      <c r="E934" s="32"/>
      <c r="F934" s="16"/>
      <c r="G934" s="12"/>
      <c r="H934" s="17"/>
      <c r="I934" s="12"/>
      <c r="J934" s="19"/>
      <c r="K934" s="12"/>
      <c r="M934" s="9"/>
      <c r="N934" s="9"/>
      <c r="O934" s="9"/>
      <c r="P934" s="9"/>
      <c r="Q934" s="9"/>
      <c r="R934" s="9"/>
      <c r="S934" s="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8"/>
      <c r="AI934" s="14"/>
      <c r="AJ934" s="14"/>
      <c r="AK934" s="13"/>
      <c r="AL934" s="14"/>
      <c r="AM934" s="14"/>
      <c r="AN934" s="8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</row>
    <row r="937" spans="1:53" x14ac:dyDescent="0.2">
      <c r="C937" s="12"/>
      <c r="D937" s="12"/>
      <c r="E937" s="12"/>
    </row>
    <row r="938" spans="1:53" x14ac:dyDescent="0.2">
      <c r="AL938" s="51"/>
      <c r="AM938" s="12"/>
    </row>
    <row r="939" spans="1:53" x14ac:dyDescent="0.2">
      <c r="AL939" s="51"/>
      <c r="AM939" s="12"/>
    </row>
    <row r="940" spans="1:53" x14ac:dyDescent="0.2">
      <c r="AL940" s="51"/>
      <c r="AM940" s="12"/>
    </row>
    <row r="941" spans="1:53" x14ac:dyDescent="0.2">
      <c r="AL941" s="51"/>
      <c r="AM941" s="12"/>
    </row>
    <row r="942" spans="1:53" x14ac:dyDescent="0.2">
      <c r="AL942" s="51"/>
      <c r="AM942" s="12"/>
    </row>
    <row r="943" spans="1:53" x14ac:dyDescent="0.2">
      <c r="AL943" s="51"/>
      <c r="AM943" s="12"/>
    </row>
    <row r="944" spans="1:53" x14ac:dyDescent="0.2">
      <c r="AL944" s="51"/>
      <c r="AM944" s="12"/>
    </row>
    <row r="945" spans="38:39" x14ac:dyDescent="0.2">
      <c r="AL945" s="51"/>
      <c r="AM945" s="12"/>
    </row>
    <row r="946" spans="38:39" x14ac:dyDescent="0.2">
      <c r="AL946" s="51"/>
      <c r="AM946" s="12"/>
    </row>
    <row r="947" spans="38:39" x14ac:dyDescent="0.2">
      <c r="AL947" s="51"/>
      <c r="AM947" s="12"/>
    </row>
    <row r="948" spans="38:39" x14ac:dyDescent="0.2">
      <c r="AL948" s="51"/>
      <c r="AM948" s="12"/>
    </row>
    <row r="949" spans="38:39" x14ac:dyDescent="0.2">
      <c r="AL949" s="51"/>
      <c r="AM949" s="12"/>
    </row>
  </sheetData>
  <sortState ref="A2:BA932">
    <sortCondition ref="AZ2:AZ932"/>
  </sortState>
  <conditionalFormatting sqref="AL938:AL942">
    <cfRule type="duplicateValues" dxfId="3" priority="1"/>
  </conditionalFormatting>
  <conditionalFormatting sqref="AL943:AL949">
    <cfRule type="duplicateValues" dxfId="2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929"/>
  <sheetViews>
    <sheetView topLeftCell="R893" workbookViewId="0">
      <selection activeCell="AP924" sqref="AP924"/>
    </sheetView>
  </sheetViews>
  <sheetFormatPr baseColWidth="10" defaultColWidth="8.83203125" defaultRowHeight="15" x14ac:dyDescent="0.2"/>
  <cols>
    <col min="1" max="1" width="23.83203125" bestFit="1" customWidth="1"/>
    <col min="2" max="2" width="12.1640625" bestFit="1" customWidth="1"/>
    <col min="3" max="3" width="77.6640625" bestFit="1" customWidth="1"/>
    <col min="4" max="4" width="6.83203125" bestFit="1" customWidth="1"/>
    <col min="5" max="5" width="8.1640625" bestFit="1" customWidth="1"/>
    <col min="6" max="6" width="10.1640625" bestFit="1" customWidth="1"/>
    <col min="7" max="7" width="17.5" bestFit="1" customWidth="1"/>
    <col min="8" max="8" width="24.6640625" bestFit="1" customWidth="1"/>
    <col min="9" max="9" width="9.6640625" bestFit="1" customWidth="1"/>
    <col min="10" max="10" width="10.1640625" bestFit="1" customWidth="1"/>
    <col min="11" max="11" width="19.33203125" bestFit="1" customWidth="1"/>
    <col min="12" max="13" width="39" bestFit="1" customWidth="1"/>
    <col min="14" max="14" width="21.83203125" bestFit="1" customWidth="1"/>
    <col min="15" max="15" width="16.33203125" bestFit="1" customWidth="1"/>
    <col min="16" max="16" width="21.83203125" bestFit="1" customWidth="1"/>
    <col min="17" max="18" width="27.83203125" bestFit="1" customWidth="1"/>
    <col min="19" max="19" width="30.5" bestFit="1" customWidth="1"/>
    <col min="20" max="20" width="6.83203125" bestFit="1" customWidth="1"/>
    <col min="21" max="21" width="6" bestFit="1" customWidth="1"/>
    <col min="22" max="23" width="4" bestFit="1" customWidth="1"/>
    <col min="24" max="24" width="6" bestFit="1" customWidth="1"/>
    <col min="25" max="25" width="4" bestFit="1" customWidth="1"/>
    <col min="26" max="27" width="6" bestFit="1" customWidth="1"/>
    <col min="28" max="28" width="6.83203125" bestFit="1" customWidth="1"/>
    <col min="29" max="29" width="6" bestFit="1" customWidth="1"/>
    <col min="30" max="30" width="4" bestFit="1" customWidth="1"/>
    <col min="31" max="31" width="6.83203125" bestFit="1" customWidth="1"/>
    <col min="32" max="32" width="7" bestFit="1" customWidth="1"/>
    <col min="33" max="33" width="6.83203125" bestFit="1" customWidth="1"/>
    <col min="34" max="34" width="7" bestFit="1" customWidth="1"/>
    <col min="35" max="35" width="6.83203125" bestFit="1" customWidth="1"/>
    <col min="36" max="36" width="7" bestFit="1" customWidth="1"/>
    <col min="37" max="37" width="6" bestFit="1" customWidth="1"/>
    <col min="38" max="38" width="4" bestFit="1" customWidth="1"/>
    <col min="39" max="42" width="7" bestFit="1" customWidth="1"/>
    <col min="43" max="45" width="6" bestFit="1" customWidth="1"/>
    <col min="46" max="46" width="7" bestFit="1" customWidth="1"/>
    <col min="47" max="47" width="5" bestFit="1" customWidth="1"/>
    <col min="48" max="48" width="6.83203125" bestFit="1" customWidth="1"/>
    <col min="49" max="49" width="4" bestFit="1" customWidth="1"/>
    <col min="50" max="50" width="7" bestFit="1" customWidth="1"/>
    <col min="51" max="51" width="6" bestFit="1" customWidth="1"/>
    <col min="52" max="52" width="4" bestFit="1" customWidth="1"/>
    <col min="53" max="53" width="6.83203125" bestFit="1" customWidth="1"/>
  </cols>
  <sheetData>
    <row r="1" spans="1:53" ht="124" x14ac:dyDescent="0.2">
      <c r="A1" s="1" t="s">
        <v>0</v>
      </c>
      <c r="B1" s="1" t="s">
        <v>1</v>
      </c>
      <c r="C1" s="1" t="s">
        <v>1088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10</v>
      </c>
      <c r="L1" s="3" t="s">
        <v>11</v>
      </c>
      <c r="M1" s="3" t="s">
        <v>11</v>
      </c>
      <c r="N1" s="3" t="s">
        <v>11</v>
      </c>
      <c r="O1" s="3" t="s">
        <v>11</v>
      </c>
      <c r="P1" s="3" t="s">
        <v>11</v>
      </c>
      <c r="Q1" s="4" t="s">
        <v>12</v>
      </c>
      <c r="R1" s="4" t="s">
        <v>13</v>
      </c>
      <c r="S1" s="4" t="s">
        <v>14</v>
      </c>
      <c r="T1" s="5" t="s">
        <v>15</v>
      </c>
      <c r="U1" s="6" t="s">
        <v>16</v>
      </c>
      <c r="V1" s="5" t="s">
        <v>17</v>
      </c>
      <c r="W1" s="7" t="s">
        <v>18</v>
      </c>
      <c r="X1" s="5" t="s">
        <v>19</v>
      </c>
      <c r="Y1" s="7" t="s">
        <v>20</v>
      </c>
      <c r="Z1" s="5" t="s">
        <v>21</v>
      </c>
      <c r="AA1" s="5" t="s">
        <v>22</v>
      </c>
      <c r="AB1" s="7" t="s">
        <v>23</v>
      </c>
      <c r="AC1" s="5" t="s">
        <v>24</v>
      </c>
      <c r="AD1" s="7" t="s">
        <v>25</v>
      </c>
      <c r="AE1" s="5" t="s">
        <v>26</v>
      </c>
      <c r="AF1" s="5" t="s">
        <v>27</v>
      </c>
      <c r="AG1" s="5" t="s">
        <v>28</v>
      </c>
      <c r="AH1" s="5" t="s">
        <v>13</v>
      </c>
      <c r="AI1" s="6" t="s">
        <v>29</v>
      </c>
      <c r="AJ1" s="5" t="s">
        <v>12</v>
      </c>
      <c r="AK1" s="5" t="s">
        <v>30</v>
      </c>
      <c r="AL1" s="6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7" t="s">
        <v>37</v>
      </c>
      <c r="AS1" s="5" t="s">
        <v>38</v>
      </c>
      <c r="AT1" s="5" t="s">
        <v>39</v>
      </c>
      <c r="AU1" s="5" t="s">
        <v>40</v>
      </c>
      <c r="AV1" s="6" t="s">
        <v>41</v>
      </c>
      <c r="AW1" s="5" t="s">
        <v>42</v>
      </c>
      <c r="AX1" s="5" t="s">
        <v>834</v>
      </c>
      <c r="AY1" s="5" t="s">
        <v>43</v>
      </c>
      <c r="AZ1" s="5" t="s">
        <v>1075</v>
      </c>
      <c r="BA1" s="5" t="s">
        <v>1087</v>
      </c>
    </row>
    <row r="2" spans="1:53" x14ac:dyDescent="0.2">
      <c r="A2" s="8" t="s">
        <v>69</v>
      </c>
      <c r="B2" s="8" t="s">
        <v>1063</v>
      </c>
      <c r="C2" s="8" t="s">
        <v>45</v>
      </c>
      <c r="D2" s="8" t="s">
        <v>70</v>
      </c>
      <c r="E2" s="8" t="s">
        <v>64</v>
      </c>
      <c r="F2" s="23">
        <v>43302</v>
      </c>
      <c r="G2" s="8" t="s">
        <v>48</v>
      </c>
      <c r="H2" s="9" t="s">
        <v>49</v>
      </c>
      <c r="I2" s="10" t="s">
        <v>50</v>
      </c>
      <c r="J2" s="11">
        <v>50.2</v>
      </c>
      <c r="K2" s="12" t="s">
        <v>51</v>
      </c>
      <c r="L2" s="15"/>
      <c r="M2" s="15"/>
      <c r="N2" s="13"/>
      <c r="Q2" s="14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3"/>
      <c r="AG2" s="13"/>
      <c r="AH2" s="14"/>
      <c r="AI2" s="14"/>
      <c r="AJ2" s="14"/>
      <c r="AK2" s="13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2">
        <f t="shared" ref="AZ2:AZ65" si="0">COUNT(T2:AY2)</f>
        <v>0</v>
      </c>
      <c r="BA2" s="12">
        <f t="shared" ref="BA2:BA65" si="1">COUNT(T2:AW2)</f>
        <v>0</v>
      </c>
    </row>
    <row r="3" spans="1:53" x14ac:dyDescent="0.2">
      <c r="A3" s="8" t="s">
        <v>95</v>
      </c>
      <c r="B3" s="8" t="s">
        <v>1064</v>
      </c>
      <c r="C3" s="12" t="s">
        <v>74</v>
      </c>
      <c r="D3" s="12" t="s">
        <v>96</v>
      </c>
      <c r="E3" s="12" t="s">
        <v>90</v>
      </c>
      <c r="F3" s="16">
        <v>42901</v>
      </c>
      <c r="G3" s="12" t="s">
        <v>48</v>
      </c>
      <c r="H3" s="17" t="s">
        <v>77</v>
      </c>
      <c r="I3" s="12" t="s">
        <v>50</v>
      </c>
      <c r="J3" s="19">
        <v>82.3</v>
      </c>
      <c r="K3" s="12" t="s">
        <v>51</v>
      </c>
      <c r="L3" s="9"/>
      <c r="M3" s="9"/>
      <c r="N3" s="9"/>
      <c r="Q3" s="9"/>
      <c r="R3" s="9"/>
      <c r="S3" s="9"/>
      <c r="T3" s="9"/>
      <c r="U3" s="9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8"/>
      <c r="AK3" s="13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8"/>
      <c r="AY3" s="14"/>
      <c r="AZ3" s="12">
        <f t="shared" si="0"/>
        <v>0</v>
      </c>
      <c r="BA3" s="12">
        <f t="shared" si="1"/>
        <v>0</v>
      </c>
    </row>
    <row r="4" spans="1:53" x14ac:dyDescent="0.2">
      <c r="A4" s="8" t="s">
        <v>120</v>
      </c>
      <c r="B4" s="8" t="s">
        <v>1064</v>
      </c>
      <c r="C4" s="12" t="s">
        <v>74</v>
      </c>
      <c r="D4" s="12" t="s">
        <v>103</v>
      </c>
      <c r="E4" s="12" t="s">
        <v>60</v>
      </c>
      <c r="F4" s="16">
        <v>42909</v>
      </c>
      <c r="G4" s="12" t="s">
        <v>48</v>
      </c>
      <c r="H4" s="17" t="s">
        <v>77</v>
      </c>
      <c r="I4" s="12" t="s">
        <v>50</v>
      </c>
      <c r="J4" s="19">
        <v>2.4300000000000002</v>
      </c>
      <c r="K4" s="12" t="s">
        <v>51</v>
      </c>
      <c r="L4" s="9"/>
      <c r="M4" s="9"/>
      <c r="N4" s="9"/>
      <c r="Q4" s="9"/>
      <c r="R4" s="9"/>
      <c r="S4" s="9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8"/>
      <c r="AK4" s="13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8"/>
      <c r="AY4" s="14"/>
      <c r="AZ4" s="12">
        <f t="shared" si="0"/>
        <v>0</v>
      </c>
      <c r="BA4" s="12">
        <f t="shared" si="1"/>
        <v>0</v>
      </c>
    </row>
    <row r="5" spans="1:53" x14ac:dyDescent="0.2">
      <c r="A5" s="8" t="s">
        <v>130</v>
      </c>
      <c r="B5" s="8" t="s">
        <v>1064</v>
      </c>
      <c r="C5" s="12" t="s">
        <v>74</v>
      </c>
      <c r="D5" s="12" t="s">
        <v>103</v>
      </c>
      <c r="E5" s="12" t="s">
        <v>67</v>
      </c>
      <c r="F5" s="16">
        <v>42909</v>
      </c>
      <c r="G5" s="12" t="s">
        <v>82</v>
      </c>
      <c r="H5" s="17" t="s">
        <v>77</v>
      </c>
      <c r="I5" s="12" t="s">
        <v>50</v>
      </c>
      <c r="J5" s="19">
        <v>99.3</v>
      </c>
      <c r="K5" s="12" t="s">
        <v>51</v>
      </c>
      <c r="L5" s="9"/>
      <c r="M5" s="9"/>
      <c r="N5" s="9"/>
      <c r="Q5" s="9"/>
      <c r="R5" s="9"/>
      <c r="S5" s="9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3"/>
      <c r="AL5" s="14"/>
      <c r="AM5" s="14"/>
      <c r="AN5" s="14"/>
      <c r="AO5" s="14"/>
      <c r="AP5" s="14"/>
      <c r="AQ5" s="8"/>
      <c r="AR5" s="8"/>
      <c r="AS5" s="14"/>
      <c r="AT5" s="14"/>
      <c r="AU5" s="14"/>
      <c r="AV5" s="14"/>
      <c r="AW5" s="14"/>
      <c r="AX5" s="8"/>
      <c r="AY5" s="14"/>
      <c r="AZ5" s="12">
        <f t="shared" si="0"/>
        <v>0</v>
      </c>
      <c r="BA5" s="12">
        <f t="shared" si="1"/>
        <v>0</v>
      </c>
    </row>
    <row r="6" spans="1:53" x14ac:dyDescent="0.2">
      <c r="A6" s="8" t="s">
        <v>168</v>
      </c>
      <c r="B6" s="8" t="s">
        <v>1064</v>
      </c>
      <c r="C6" s="20" t="s">
        <v>74</v>
      </c>
      <c r="D6" s="20" t="s">
        <v>165</v>
      </c>
      <c r="E6" s="20" t="s">
        <v>90</v>
      </c>
      <c r="F6" s="21">
        <v>42910</v>
      </c>
      <c r="G6" s="20" t="s">
        <v>48</v>
      </c>
      <c r="H6" s="22" t="s">
        <v>77</v>
      </c>
      <c r="I6" s="12" t="s">
        <v>50</v>
      </c>
      <c r="J6" s="19">
        <v>42.9</v>
      </c>
      <c r="K6" s="12" t="s">
        <v>51</v>
      </c>
      <c r="L6" s="9"/>
      <c r="M6" s="9"/>
      <c r="N6" s="9"/>
      <c r="Q6" s="9"/>
      <c r="R6" s="9"/>
      <c r="S6" s="9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8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8"/>
      <c r="AY6" s="14"/>
      <c r="AZ6" s="12">
        <f t="shared" si="0"/>
        <v>0</v>
      </c>
      <c r="BA6" s="12">
        <f t="shared" si="1"/>
        <v>0</v>
      </c>
    </row>
    <row r="7" spans="1:53" x14ac:dyDescent="0.2">
      <c r="A7" s="8" t="s">
        <v>109</v>
      </c>
      <c r="B7" s="8" t="s">
        <v>1064</v>
      </c>
      <c r="C7" s="12" t="s">
        <v>74</v>
      </c>
      <c r="D7" s="12" t="s">
        <v>103</v>
      </c>
      <c r="E7" s="12" t="s">
        <v>90</v>
      </c>
      <c r="F7" s="16">
        <v>42909</v>
      </c>
      <c r="G7" s="12" t="s">
        <v>48</v>
      </c>
      <c r="H7" s="17" t="s">
        <v>77</v>
      </c>
      <c r="I7" s="12" t="s">
        <v>84</v>
      </c>
      <c r="J7" s="19">
        <v>12.9</v>
      </c>
      <c r="K7" s="12" t="s">
        <v>51</v>
      </c>
      <c r="L7" s="9"/>
      <c r="M7" s="9"/>
      <c r="N7" s="9"/>
      <c r="Q7" s="9"/>
      <c r="R7" s="9"/>
      <c r="S7" s="9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8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8"/>
      <c r="AY7" s="14"/>
      <c r="AZ7" s="12">
        <f t="shared" si="0"/>
        <v>0</v>
      </c>
      <c r="BA7" s="12">
        <f t="shared" si="1"/>
        <v>0</v>
      </c>
    </row>
    <row r="8" spans="1:53" x14ac:dyDescent="0.2">
      <c r="A8" s="8" t="s">
        <v>110</v>
      </c>
      <c r="B8" s="8" t="s">
        <v>1064</v>
      </c>
      <c r="C8" s="12" t="s">
        <v>74</v>
      </c>
      <c r="D8" s="12" t="s">
        <v>103</v>
      </c>
      <c r="E8" s="12" t="s">
        <v>90</v>
      </c>
      <c r="F8" s="16">
        <v>42909</v>
      </c>
      <c r="G8" s="12" t="s">
        <v>48</v>
      </c>
      <c r="H8" s="17" t="s">
        <v>77</v>
      </c>
      <c r="I8" s="12" t="s">
        <v>84</v>
      </c>
      <c r="J8" s="19">
        <v>7.4</v>
      </c>
      <c r="K8" s="12" t="s">
        <v>51</v>
      </c>
      <c r="L8" s="9"/>
      <c r="M8" s="9"/>
      <c r="N8" s="9"/>
      <c r="Q8" s="9"/>
      <c r="R8" s="9"/>
      <c r="S8" s="9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8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8"/>
      <c r="AY8" s="14"/>
      <c r="AZ8" s="12">
        <f t="shared" si="0"/>
        <v>0</v>
      </c>
      <c r="BA8" s="12">
        <f t="shared" si="1"/>
        <v>0</v>
      </c>
    </row>
    <row r="9" spans="1:53" x14ac:dyDescent="0.2">
      <c r="A9" s="8" t="s">
        <v>113</v>
      </c>
      <c r="B9" s="8" t="s">
        <v>1064</v>
      </c>
      <c r="C9" s="12" t="s">
        <v>74</v>
      </c>
      <c r="D9" s="12" t="s">
        <v>103</v>
      </c>
      <c r="E9" s="12" t="s">
        <v>76</v>
      </c>
      <c r="F9" s="16">
        <v>42909</v>
      </c>
      <c r="G9" s="12" t="s">
        <v>48</v>
      </c>
      <c r="H9" s="17" t="s">
        <v>77</v>
      </c>
      <c r="I9" s="12" t="s">
        <v>84</v>
      </c>
      <c r="J9" s="19">
        <v>2.97</v>
      </c>
      <c r="K9" s="12" t="s">
        <v>51</v>
      </c>
      <c r="L9" s="9"/>
      <c r="M9" s="9"/>
      <c r="N9" s="9"/>
      <c r="Q9" s="9"/>
      <c r="R9" s="9"/>
      <c r="S9" s="9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8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8"/>
      <c r="AY9" s="14"/>
      <c r="AZ9" s="12">
        <f t="shared" si="0"/>
        <v>0</v>
      </c>
      <c r="BA9" s="12">
        <f t="shared" si="1"/>
        <v>0</v>
      </c>
    </row>
    <row r="10" spans="1:53" x14ac:dyDescent="0.2">
      <c r="A10" s="8" t="s">
        <v>114</v>
      </c>
      <c r="B10" s="8" t="s">
        <v>1064</v>
      </c>
      <c r="C10" s="12" t="s">
        <v>74</v>
      </c>
      <c r="D10" s="12" t="s">
        <v>103</v>
      </c>
      <c r="E10" s="12" t="s">
        <v>76</v>
      </c>
      <c r="F10" s="16">
        <v>42909</v>
      </c>
      <c r="G10" s="12" t="s">
        <v>48</v>
      </c>
      <c r="H10" s="17" t="s">
        <v>77</v>
      </c>
      <c r="I10" s="12" t="s">
        <v>84</v>
      </c>
      <c r="J10" s="19">
        <v>8.27</v>
      </c>
      <c r="K10" s="12" t="s">
        <v>51</v>
      </c>
      <c r="L10" s="9"/>
      <c r="M10" s="9"/>
      <c r="N10" s="9"/>
      <c r="Q10" s="9"/>
      <c r="R10" s="9"/>
      <c r="S10" s="9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8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8"/>
      <c r="AY10" s="14"/>
      <c r="AZ10" s="12">
        <f t="shared" si="0"/>
        <v>0</v>
      </c>
      <c r="BA10" s="12">
        <f t="shared" si="1"/>
        <v>0</v>
      </c>
    </row>
    <row r="11" spans="1:53" x14ac:dyDescent="0.2">
      <c r="A11" s="8" t="s">
        <v>115</v>
      </c>
      <c r="B11" s="8" t="s">
        <v>1064</v>
      </c>
      <c r="C11" s="12" t="s">
        <v>74</v>
      </c>
      <c r="D11" s="12" t="s">
        <v>103</v>
      </c>
      <c r="E11" s="12" t="s">
        <v>76</v>
      </c>
      <c r="F11" s="16">
        <v>42909</v>
      </c>
      <c r="G11" s="12" t="s">
        <v>48</v>
      </c>
      <c r="H11" s="17" t="s">
        <v>77</v>
      </c>
      <c r="I11" s="12" t="s">
        <v>84</v>
      </c>
      <c r="J11" s="19">
        <v>4.2</v>
      </c>
      <c r="K11" s="12" t="s">
        <v>51</v>
      </c>
      <c r="L11" s="9"/>
      <c r="M11" s="9"/>
      <c r="N11" s="9"/>
      <c r="Q11" s="9"/>
      <c r="R11" s="9"/>
      <c r="S11" s="9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8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8"/>
      <c r="AY11" s="14"/>
      <c r="AZ11" s="12">
        <f t="shared" si="0"/>
        <v>0</v>
      </c>
      <c r="BA11" s="12">
        <f t="shared" si="1"/>
        <v>0</v>
      </c>
    </row>
    <row r="12" spans="1:53" x14ac:dyDescent="0.2">
      <c r="A12" s="8" t="s">
        <v>116</v>
      </c>
      <c r="B12" s="8" t="s">
        <v>1064</v>
      </c>
      <c r="C12" s="12" t="s">
        <v>74</v>
      </c>
      <c r="D12" s="12" t="s">
        <v>103</v>
      </c>
      <c r="E12" s="12" t="s">
        <v>76</v>
      </c>
      <c r="F12" s="16">
        <v>42909</v>
      </c>
      <c r="G12" s="12" t="s">
        <v>48</v>
      </c>
      <c r="H12" s="17" t="s">
        <v>77</v>
      </c>
      <c r="I12" s="12" t="s">
        <v>84</v>
      </c>
      <c r="J12" s="19">
        <v>3.22</v>
      </c>
      <c r="K12" s="12" t="s">
        <v>51</v>
      </c>
      <c r="L12" s="9"/>
      <c r="M12" s="9"/>
      <c r="N12" s="9"/>
      <c r="Q12" s="9"/>
      <c r="R12" s="9"/>
      <c r="S12" s="9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8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8"/>
      <c r="AY12" s="14"/>
      <c r="AZ12" s="12">
        <f t="shared" si="0"/>
        <v>0</v>
      </c>
      <c r="BA12" s="12">
        <f t="shared" si="1"/>
        <v>0</v>
      </c>
    </row>
    <row r="13" spans="1:53" x14ac:dyDescent="0.2">
      <c r="A13" s="8" t="s">
        <v>117</v>
      </c>
      <c r="B13" s="8" t="s">
        <v>1064</v>
      </c>
      <c r="C13" s="12" t="s">
        <v>74</v>
      </c>
      <c r="D13" s="12" t="s">
        <v>103</v>
      </c>
      <c r="E13" s="12" t="s">
        <v>76</v>
      </c>
      <c r="F13" s="16">
        <v>42909</v>
      </c>
      <c r="G13" s="12" t="s">
        <v>48</v>
      </c>
      <c r="H13" s="17" t="s">
        <v>77</v>
      </c>
      <c r="I13" s="12" t="s">
        <v>84</v>
      </c>
      <c r="J13" s="19">
        <v>3.03</v>
      </c>
      <c r="K13" s="12" t="s">
        <v>51</v>
      </c>
      <c r="L13" s="9"/>
      <c r="M13" s="9"/>
      <c r="N13" s="9"/>
      <c r="Q13" s="9"/>
      <c r="R13" s="9"/>
      <c r="S13" s="9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8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8"/>
      <c r="AY13" s="14"/>
      <c r="AZ13" s="12">
        <f t="shared" si="0"/>
        <v>0</v>
      </c>
      <c r="BA13" s="12">
        <f t="shared" si="1"/>
        <v>0</v>
      </c>
    </row>
    <row r="14" spans="1:53" x14ac:dyDescent="0.2">
      <c r="A14" s="8" t="s">
        <v>118</v>
      </c>
      <c r="B14" s="8" t="s">
        <v>1064</v>
      </c>
      <c r="C14" s="12" t="s">
        <v>74</v>
      </c>
      <c r="D14" s="12" t="s">
        <v>103</v>
      </c>
      <c r="E14" s="12" t="s">
        <v>76</v>
      </c>
      <c r="F14" s="16">
        <v>42909</v>
      </c>
      <c r="G14" s="12" t="s">
        <v>48</v>
      </c>
      <c r="H14" s="17" t="s">
        <v>77</v>
      </c>
      <c r="I14" s="12" t="s">
        <v>84</v>
      </c>
      <c r="J14" s="19">
        <v>6.79</v>
      </c>
      <c r="K14" s="12" t="s">
        <v>51</v>
      </c>
      <c r="L14" s="9"/>
      <c r="M14" s="9"/>
      <c r="N14" s="9"/>
      <c r="Q14" s="9"/>
      <c r="R14" s="9"/>
      <c r="S14" s="9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8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8"/>
      <c r="AY14" s="14"/>
      <c r="AZ14" s="12">
        <f t="shared" si="0"/>
        <v>0</v>
      </c>
      <c r="BA14" s="12">
        <f t="shared" si="1"/>
        <v>0</v>
      </c>
    </row>
    <row r="15" spans="1:53" x14ac:dyDescent="0.2">
      <c r="A15" s="8" t="s">
        <v>135</v>
      </c>
      <c r="B15" s="8" t="s">
        <v>1064</v>
      </c>
      <c r="C15" s="12" t="s">
        <v>74</v>
      </c>
      <c r="D15" s="12" t="s">
        <v>103</v>
      </c>
      <c r="E15" s="12" t="s">
        <v>67</v>
      </c>
      <c r="F15" s="16">
        <v>42909</v>
      </c>
      <c r="G15" s="12" t="s">
        <v>82</v>
      </c>
      <c r="H15" s="17" t="s">
        <v>77</v>
      </c>
      <c r="I15" s="12" t="s">
        <v>84</v>
      </c>
      <c r="J15" s="19">
        <v>9.35</v>
      </c>
      <c r="K15" s="12" t="s">
        <v>51</v>
      </c>
      <c r="L15" s="9"/>
      <c r="M15" s="9"/>
      <c r="N15" s="9"/>
      <c r="Q15" s="9"/>
      <c r="R15" s="9"/>
      <c r="S15" s="9"/>
      <c r="T15" s="14"/>
      <c r="U15" s="14"/>
      <c r="V15" s="14"/>
      <c r="W15" s="14"/>
      <c r="X15" s="14"/>
      <c r="Y15" s="14"/>
      <c r="Z15" s="14"/>
      <c r="AA15" s="14"/>
      <c r="AB15" s="8"/>
      <c r="AC15" s="8"/>
      <c r="AD15" s="8"/>
      <c r="AE15" s="14"/>
      <c r="AF15" s="14"/>
      <c r="AG15" s="14"/>
      <c r="AH15" s="14"/>
      <c r="AI15" s="14"/>
      <c r="AJ15" s="14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8"/>
      <c r="AY15" s="14"/>
      <c r="AZ15" s="12">
        <f t="shared" si="0"/>
        <v>0</v>
      </c>
      <c r="BA15" s="12">
        <f t="shared" si="1"/>
        <v>0</v>
      </c>
    </row>
    <row r="16" spans="1:53" x14ac:dyDescent="0.2">
      <c r="A16" s="8" t="s">
        <v>336</v>
      </c>
      <c r="B16" s="8" t="s">
        <v>1064</v>
      </c>
      <c r="C16" s="12" t="s">
        <v>74</v>
      </c>
      <c r="D16" s="12" t="s">
        <v>165</v>
      </c>
      <c r="E16" s="12" t="s">
        <v>67</v>
      </c>
      <c r="F16" s="16">
        <v>42906</v>
      </c>
      <c r="G16" s="12" t="s">
        <v>82</v>
      </c>
      <c r="H16" s="17" t="s">
        <v>77</v>
      </c>
      <c r="I16" s="12" t="s">
        <v>84</v>
      </c>
      <c r="J16" s="19">
        <v>10.1</v>
      </c>
      <c r="K16" s="12" t="s">
        <v>51</v>
      </c>
      <c r="L16" s="9"/>
      <c r="M16" s="9"/>
      <c r="N16" s="9"/>
      <c r="Q16" s="9"/>
      <c r="R16" s="9"/>
      <c r="S16" s="9"/>
      <c r="T16" s="9"/>
      <c r="U16" s="9"/>
      <c r="V16" s="14"/>
      <c r="W16" s="14"/>
      <c r="X16" s="8"/>
      <c r="Y16" s="8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8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2">
        <f t="shared" si="0"/>
        <v>0</v>
      </c>
      <c r="BA16" s="12">
        <f t="shared" si="1"/>
        <v>0</v>
      </c>
    </row>
    <row r="17" spans="1:53" x14ac:dyDescent="0.2">
      <c r="A17" s="8" t="s">
        <v>344</v>
      </c>
      <c r="B17" s="8" t="s">
        <v>1064</v>
      </c>
      <c r="C17" s="12" t="s">
        <v>74</v>
      </c>
      <c r="D17" s="12" t="s">
        <v>165</v>
      </c>
      <c r="E17" s="12" t="s">
        <v>67</v>
      </c>
      <c r="F17" s="16">
        <v>42906</v>
      </c>
      <c r="G17" s="12" t="s">
        <v>82</v>
      </c>
      <c r="H17" s="17" t="s">
        <v>77</v>
      </c>
      <c r="I17" s="12" t="s">
        <v>84</v>
      </c>
      <c r="J17" s="19">
        <v>8.1999999999999993</v>
      </c>
      <c r="K17" s="12" t="s">
        <v>51</v>
      </c>
      <c r="L17" s="9"/>
      <c r="M17" s="9"/>
      <c r="N17" s="9"/>
      <c r="Q17" s="9"/>
      <c r="R17" s="9"/>
      <c r="S17" s="9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3"/>
      <c r="AL17" s="14"/>
      <c r="AM17" s="14"/>
      <c r="AN17" s="8"/>
      <c r="AO17" s="14"/>
      <c r="AP17" s="14"/>
      <c r="AQ17" s="14"/>
      <c r="AR17" s="14"/>
      <c r="AS17" s="14"/>
      <c r="AT17" s="14"/>
      <c r="AU17" s="14"/>
      <c r="AV17" s="14"/>
      <c r="AW17" s="14"/>
      <c r="AX17" s="8"/>
      <c r="AY17" s="14"/>
      <c r="AZ17" s="12">
        <f t="shared" si="0"/>
        <v>0</v>
      </c>
      <c r="BA17" s="12">
        <f t="shared" si="1"/>
        <v>0</v>
      </c>
    </row>
    <row r="18" spans="1:53" x14ac:dyDescent="0.2">
      <c r="A18" s="8" t="s">
        <v>760</v>
      </c>
      <c r="B18" s="8" t="s">
        <v>1068</v>
      </c>
      <c r="C18" s="12" t="s">
        <v>722</v>
      </c>
      <c r="D18" s="12" t="s">
        <v>146</v>
      </c>
      <c r="E18" s="12" t="s">
        <v>494</v>
      </c>
      <c r="F18" s="16">
        <v>43004</v>
      </c>
      <c r="G18" s="12" t="s">
        <v>68</v>
      </c>
      <c r="H18" s="17" t="s">
        <v>77</v>
      </c>
      <c r="I18" s="12" t="s">
        <v>84</v>
      </c>
      <c r="J18" s="19">
        <v>20.2</v>
      </c>
      <c r="K18" s="12" t="s">
        <v>51</v>
      </c>
      <c r="L18" s="15"/>
      <c r="M18" s="15"/>
      <c r="N18" s="13"/>
      <c r="Q18" s="15"/>
      <c r="R18" s="14"/>
      <c r="S18" s="15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3"/>
      <c r="AK18" s="13"/>
      <c r="AL18" s="14"/>
      <c r="AM18" s="14"/>
      <c r="AN18" s="14"/>
      <c r="AO18" s="14"/>
      <c r="AP18" s="14"/>
      <c r="AQ18" s="13"/>
      <c r="AR18" s="13"/>
      <c r="AS18" s="14"/>
      <c r="AT18" s="14"/>
      <c r="AU18" s="14"/>
      <c r="AV18" s="14"/>
      <c r="AW18" s="14"/>
      <c r="AX18" s="13"/>
      <c r="AY18" s="14"/>
      <c r="AZ18" s="12">
        <f t="shared" si="0"/>
        <v>0</v>
      </c>
      <c r="BA18" s="12">
        <f t="shared" si="1"/>
        <v>0</v>
      </c>
    </row>
    <row r="19" spans="1:53" x14ac:dyDescent="0.2">
      <c r="A19" s="8" t="s">
        <v>511</v>
      </c>
      <c r="B19" s="8" t="s">
        <v>1065</v>
      </c>
      <c r="C19" s="8" t="s">
        <v>498</v>
      </c>
      <c r="D19" s="8" t="s">
        <v>512</v>
      </c>
      <c r="E19" s="8" t="s">
        <v>64</v>
      </c>
      <c r="F19" s="23">
        <v>43317</v>
      </c>
      <c r="G19" s="8" t="s">
        <v>48</v>
      </c>
      <c r="H19" s="9" t="s">
        <v>77</v>
      </c>
      <c r="I19" s="10" t="s">
        <v>50</v>
      </c>
      <c r="J19" s="19">
        <v>21.9</v>
      </c>
      <c r="K19" s="12" t="s">
        <v>51</v>
      </c>
      <c r="L19" s="15"/>
      <c r="M19" s="15"/>
      <c r="N19" s="13"/>
      <c r="Q19" s="14"/>
      <c r="R19" s="14"/>
      <c r="S19" s="15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3"/>
      <c r="AY19" s="14"/>
      <c r="AZ19" s="12">
        <f t="shared" si="0"/>
        <v>0</v>
      </c>
      <c r="BA19" s="12">
        <f t="shared" si="1"/>
        <v>0</v>
      </c>
    </row>
    <row r="20" spans="1:53" x14ac:dyDescent="0.2">
      <c r="A20" s="8" t="s">
        <v>583</v>
      </c>
      <c r="B20" s="8" t="s">
        <v>1065</v>
      </c>
      <c r="C20" s="8" t="s">
        <v>498</v>
      </c>
      <c r="D20" s="8" t="s">
        <v>72</v>
      </c>
      <c r="E20" s="8" t="s">
        <v>64</v>
      </c>
      <c r="F20" s="23">
        <v>43263</v>
      </c>
      <c r="G20" s="8" t="s">
        <v>48</v>
      </c>
      <c r="H20" s="9" t="s">
        <v>77</v>
      </c>
      <c r="I20" s="8" t="s">
        <v>50</v>
      </c>
      <c r="J20" s="13">
        <v>93.4</v>
      </c>
      <c r="K20" s="12" t="s">
        <v>51</v>
      </c>
      <c r="L20" s="15"/>
      <c r="M20" s="15"/>
      <c r="N20" s="13"/>
      <c r="Q20" s="15"/>
      <c r="R20" s="14"/>
      <c r="S20" s="15"/>
      <c r="T20" s="14"/>
      <c r="U20" s="14"/>
      <c r="V20" s="14"/>
      <c r="W20" s="14"/>
      <c r="X20" s="14"/>
      <c r="Y20" s="14"/>
      <c r="Z20" s="14"/>
      <c r="AA20" s="14"/>
      <c r="AB20" s="13"/>
      <c r="AC20" s="13"/>
      <c r="AD20" s="13"/>
      <c r="AE20" s="13"/>
      <c r="AF20" s="14"/>
      <c r="AG20" s="14"/>
      <c r="AH20" s="14"/>
      <c r="AI20" s="14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3"/>
      <c r="AY20" s="14"/>
      <c r="AZ20" s="12">
        <f t="shared" si="0"/>
        <v>0</v>
      </c>
      <c r="BA20" s="12">
        <f t="shared" si="1"/>
        <v>0</v>
      </c>
    </row>
    <row r="21" spans="1:53" x14ac:dyDescent="0.2">
      <c r="A21" s="20" t="s">
        <v>852</v>
      </c>
      <c r="B21" s="8" t="s">
        <v>1065</v>
      </c>
      <c r="C21" s="20" t="s">
        <v>498</v>
      </c>
      <c r="D21" s="8" t="s">
        <v>72</v>
      </c>
      <c r="E21" s="8" t="s">
        <v>53</v>
      </c>
      <c r="F21" s="23">
        <v>43263</v>
      </c>
      <c r="G21" s="8" t="s">
        <v>48</v>
      </c>
      <c r="H21" s="9" t="s">
        <v>77</v>
      </c>
      <c r="I21" s="8" t="s">
        <v>50</v>
      </c>
      <c r="J21" s="8">
        <v>87.3</v>
      </c>
      <c r="K21" s="12" t="s">
        <v>51</v>
      </c>
      <c r="L21" s="33"/>
      <c r="M21" s="49"/>
      <c r="N21" s="34"/>
      <c r="O21" s="34"/>
      <c r="P21" s="34"/>
      <c r="Q21" s="34"/>
      <c r="R21" s="33"/>
      <c r="S21" s="33"/>
      <c r="T21" s="34"/>
      <c r="U21" s="34"/>
      <c r="V21" s="34"/>
      <c r="W21" s="34"/>
      <c r="X21" s="34"/>
      <c r="Y21" s="34"/>
      <c r="Z21" s="34"/>
      <c r="AA21" s="34"/>
      <c r="AB21" s="34"/>
      <c r="AD21" s="34"/>
      <c r="AE21" s="34"/>
      <c r="AF21" s="34"/>
      <c r="AH21" s="35"/>
      <c r="AI21" s="34"/>
      <c r="AJ21" s="34"/>
      <c r="AK21" s="34"/>
      <c r="AL21" s="34"/>
      <c r="AM21" s="34"/>
      <c r="AN21" s="34"/>
      <c r="AO21" s="34"/>
      <c r="AP21" s="35"/>
      <c r="AQ21" s="34"/>
      <c r="AR21" s="34"/>
      <c r="AS21" s="34"/>
      <c r="AT21" s="34"/>
      <c r="AU21" s="34"/>
      <c r="AV21" s="34"/>
      <c r="AX21" s="35"/>
      <c r="AZ21" s="12">
        <f t="shared" si="0"/>
        <v>0</v>
      </c>
      <c r="BA21" s="12">
        <f t="shared" si="1"/>
        <v>0</v>
      </c>
    </row>
    <row r="22" spans="1:53" x14ac:dyDescent="0.2">
      <c r="A22" s="8" t="s">
        <v>584</v>
      </c>
      <c r="B22" s="8" t="s">
        <v>1065</v>
      </c>
      <c r="C22" s="8" t="s">
        <v>498</v>
      </c>
      <c r="D22" s="8" t="s">
        <v>72</v>
      </c>
      <c r="E22" s="8" t="s">
        <v>53</v>
      </c>
      <c r="F22" s="23">
        <v>43263</v>
      </c>
      <c r="G22" s="8" t="s">
        <v>48</v>
      </c>
      <c r="H22" s="9" t="s">
        <v>77</v>
      </c>
      <c r="I22" s="8" t="s">
        <v>50</v>
      </c>
      <c r="J22" s="13">
        <v>87.3</v>
      </c>
      <c r="K22" s="12" t="s">
        <v>51</v>
      </c>
      <c r="L22" s="15"/>
      <c r="M22" s="15"/>
      <c r="N22" s="13"/>
      <c r="Q22" s="15"/>
      <c r="R22" s="14"/>
      <c r="S22" s="15"/>
      <c r="T22" s="14"/>
      <c r="U22" s="14"/>
      <c r="V22" s="14"/>
      <c r="W22" s="14"/>
      <c r="X22" s="14"/>
      <c r="Y22" s="14"/>
      <c r="Z22" s="14"/>
      <c r="AA22" s="14"/>
      <c r="AB22" s="13"/>
      <c r="AC22" s="13"/>
      <c r="AD22" s="13"/>
      <c r="AE22" s="13"/>
      <c r="AF22" s="14"/>
      <c r="AG22" s="14"/>
      <c r="AH22" s="14"/>
      <c r="AI22" s="14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3"/>
      <c r="AY22" s="14"/>
      <c r="AZ22" s="12">
        <f t="shared" si="0"/>
        <v>0</v>
      </c>
      <c r="BA22" s="12">
        <f t="shared" si="1"/>
        <v>0</v>
      </c>
    </row>
    <row r="23" spans="1:53" x14ac:dyDescent="0.2">
      <c r="A23" s="8" t="s">
        <v>591</v>
      </c>
      <c r="B23" s="8" t="s">
        <v>1065</v>
      </c>
      <c r="C23" s="20" t="s">
        <v>498</v>
      </c>
      <c r="D23" s="8" t="s">
        <v>494</v>
      </c>
      <c r="E23" s="8" t="s">
        <v>67</v>
      </c>
      <c r="F23" s="23">
        <v>43266</v>
      </c>
      <c r="G23" s="8" t="s">
        <v>68</v>
      </c>
      <c r="H23" s="9" t="s">
        <v>77</v>
      </c>
      <c r="I23" s="8" t="s">
        <v>50</v>
      </c>
      <c r="J23" s="13">
        <v>120</v>
      </c>
      <c r="K23" s="12" t="s">
        <v>51</v>
      </c>
      <c r="L23" s="46"/>
      <c r="M23" s="17"/>
      <c r="AK23" s="12"/>
      <c r="AZ23" s="12">
        <f t="shared" si="0"/>
        <v>0</v>
      </c>
      <c r="BA23" s="12">
        <f t="shared" si="1"/>
        <v>0</v>
      </c>
    </row>
    <row r="24" spans="1:53" x14ac:dyDescent="0.2">
      <c r="A24" s="8" t="s">
        <v>513</v>
      </c>
      <c r="B24" s="8" t="s">
        <v>1065</v>
      </c>
      <c r="C24" s="12" t="s">
        <v>498</v>
      </c>
      <c r="D24" s="12" t="s">
        <v>165</v>
      </c>
      <c r="E24" s="12" t="s">
        <v>76</v>
      </c>
      <c r="F24" s="16">
        <v>42964</v>
      </c>
      <c r="G24" s="12" t="s">
        <v>48</v>
      </c>
      <c r="H24" s="17" t="s">
        <v>77</v>
      </c>
      <c r="I24" s="12" t="s">
        <v>84</v>
      </c>
      <c r="J24" s="19">
        <v>9.92</v>
      </c>
      <c r="K24" s="12" t="s">
        <v>51</v>
      </c>
      <c r="L24" s="15"/>
      <c r="M24" s="15"/>
      <c r="N24" s="13"/>
      <c r="Q24" s="14"/>
      <c r="R24" s="14"/>
      <c r="S24" s="1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3"/>
      <c r="AY24" s="14"/>
      <c r="AZ24" s="12">
        <f t="shared" si="0"/>
        <v>0</v>
      </c>
      <c r="BA24" s="12">
        <f t="shared" si="1"/>
        <v>0</v>
      </c>
    </row>
    <row r="25" spans="1:53" x14ac:dyDescent="0.2">
      <c r="A25" s="10" t="s">
        <v>577</v>
      </c>
      <c r="B25" s="8" t="s">
        <v>1065</v>
      </c>
      <c r="C25" s="12" t="s">
        <v>498</v>
      </c>
      <c r="D25" s="12" t="s">
        <v>165</v>
      </c>
      <c r="E25" s="12" t="s">
        <v>59</v>
      </c>
      <c r="F25" s="16">
        <v>42964</v>
      </c>
      <c r="G25" s="12" t="s">
        <v>48</v>
      </c>
      <c r="H25" s="17" t="s">
        <v>49</v>
      </c>
      <c r="I25" s="12" t="s">
        <v>50</v>
      </c>
      <c r="J25" s="19">
        <v>248.8</v>
      </c>
      <c r="K25" s="12" t="s">
        <v>51</v>
      </c>
      <c r="L25" s="15"/>
      <c r="M25" s="15"/>
      <c r="N25" s="13"/>
      <c r="Q25" s="14"/>
      <c r="R25" s="14"/>
      <c r="S25" s="1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3"/>
      <c r="AY25" s="14"/>
      <c r="AZ25" s="12">
        <f t="shared" si="0"/>
        <v>0</v>
      </c>
      <c r="BA25" s="12">
        <f t="shared" si="1"/>
        <v>0</v>
      </c>
    </row>
    <row r="26" spans="1:53" x14ac:dyDescent="0.2">
      <c r="A26" s="20" t="s">
        <v>853</v>
      </c>
      <c r="B26" s="8" t="s">
        <v>1065</v>
      </c>
      <c r="C26" s="20" t="s">
        <v>498</v>
      </c>
      <c r="D26" s="8" t="s">
        <v>72</v>
      </c>
      <c r="E26" s="8" t="s">
        <v>53</v>
      </c>
      <c r="F26" s="23">
        <v>43263</v>
      </c>
      <c r="G26" s="8" t="s">
        <v>48</v>
      </c>
      <c r="H26" s="9" t="s">
        <v>49</v>
      </c>
      <c r="I26" s="8" t="s">
        <v>50</v>
      </c>
      <c r="J26" s="8">
        <v>110</v>
      </c>
      <c r="K26" s="12" t="s">
        <v>51</v>
      </c>
      <c r="L26" s="33"/>
      <c r="M26" s="49"/>
      <c r="N26" s="34"/>
      <c r="O26" s="34"/>
      <c r="P26" s="34"/>
      <c r="Q26" s="34"/>
      <c r="R26" s="33"/>
      <c r="S26" s="33"/>
      <c r="T26" s="34"/>
      <c r="U26" s="34"/>
      <c r="V26" s="34"/>
      <c r="W26" s="34"/>
      <c r="X26" s="34"/>
      <c r="Y26" s="34"/>
      <c r="Z26" s="34"/>
      <c r="AA26" s="34"/>
      <c r="AB26" s="34"/>
      <c r="AD26" s="34"/>
      <c r="AE26" s="34"/>
      <c r="AF26" s="34"/>
      <c r="AH26" s="35"/>
      <c r="AI26" s="34"/>
      <c r="AJ26" s="34"/>
      <c r="AK26" s="34"/>
      <c r="AL26" s="34"/>
      <c r="AM26" s="34"/>
      <c r="AN26" s="34"/>
      <c r="AO26" s="34"/>
      <c r="AP26" s="35"/>
      <c r="AQ26" s="34"/>
      <c r="AR26" s="34"/>
      <c r="AS26" s="34"/>
      <c r="AT26" s="34"/>
      <c r="AU26" s="34"/>
      <c r="AV26" s="34"/>
      <c r="AX26" s="35"/>
      <c r="AZ26" s="12">
        <f t="shared" si="0"/>
        <v>0</v>
      </c>
      <c r="BA26" s="12">
        <f t="shared" si="1"/>
        <v>0</v>
      </c>
    </row>
    <row r="27" spans="1:53" x14ac:dyDescent="0.2">
      <c r="A27" s="8" t="s">
        <v>585</v>
      </c>
      <c r="B27" s="8" t="s">
        <v>1065</v>
      </c>
      <c r="C27" s="8" t="s">
        <v>498</v>
      </c>
      <c r="D27" s="8" t="s">
        <v>72</v>
      </c>
      <c r="E27" s="8" t="s">
        <v>53</v>
      </c>
      <c r="F27" s="23">
        <v>43263</v>
      </c>
      <c r="G27" s="8" t="s">
        <v>48</v>
      </c>
      <c r="H27" s="9" t="s">
        <v>49</v>
      </c>
      <c r="I27" s="8" t="s">
        <v>50</v>
      </c>
      <c r="J27" s="13">
        <v>110</v>
      </c>
      <c r="K27" s="12" t="s">
        <v>51</v>
      </c>
      <c r="L27" s="15"/>
      <c r="M27" s="15"/>
      <c r="N27" s="13"/>
      <c r="Q27" s="15"/>
      <c r="R27" s="14"/>
      <c r="S27" s="15"/>
      <c r="T27" s="14"/>
      <c r="U27" s="14"/>
      <c r="V27" s="14"/>
      <c r="W27" s="14"/>
      <c r="X27" s="14"/>
      <c r="Y27" s="14"/>
      <c r="Z27" s="14"/>
      <c r="AA27" s="14"/>
      <c r="AB27" s="13"/>
      <c r="AC27" s="13"/>
      <c r="AD27" s="13"/>
      <c r="AE27" s="13"/>
      <c r="AF27" s="14"/>
      <c r="AG27" s="14"/>
      <c r="AH27" s="14"/>
      <c r="AI27" s="14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3"/>
      <c r="AY27" s="14"/>
      <c r="AZ27" s="12">
        <f t="shared" si="0"/>
        <v>0</v>
      </c>
      <c r="BA27" s="12">
        <f t="shared" si="1"/>
        <v>0</v>
      </c>
    </row>
    <row r="28" spans="1:53" x14ac:dyDescent="0.2">
      <c r="A28" s="20" t="s">
        <v>873</v>
      </c>
      <c r="B28" s="8" t="s">
        <v>1065</v>
      </c>
      <c r="C28" s="20" t="s">
        <v>498</v>
      </c>
      <c r="D28" s="8" t="s">
        <v>494</v>
      </c>
      <c r="E28" s="8" t="s">
        <v>67</v>
      </c>
      <c r="F28" s="23">
        <v>43264</v>
      </c>
      <c r="G28" s="8" t="s">
        <v>68</v>
      </c>
      <c r="H28" s="9" t="s">
        <v>49</v>
      </c>
      <c r="I28" s="8" t="s">
        <v>50</v>
      </c>
      <c r="J28" s="8">
        <v>69.599999999999994</v>
      </c>
      <c r="K28" s="12" t="s">
        <v>51</v>
      </c>
      <c r="L28" s="33"/>
      <c r="M28" s="49"/>
      <c r="N28" s="34"/>
      <c r="O28" s="34"/>
      <c r="P28" s="34"/>
      <c r="Q28" s="34"/>
      <c r="R28" s="34"/>
      <c r="S28" s="33"/>
      <c r="T28" s="34"/>
      <c r="U28" s="34"/>
      <c r="V28" s="34"/>
      <c r="W28" s="34"/>
      <c r="X28" s="34"/>
      <c r="Y28" s="34"/>
      <c r="Z28" s="34"/>
      <c r="AA28" s="34"/>
      <c r="AB28" s="34"/>
      <c r="AD28" s="34"/>
      <c r="AE28" s="34"/>
      <c r="AF28" s="34"/>
      <c r="AH28" s="34"/>
      <c r="AI28" s="34"/>
      <c r="AJ28" s="34"/>
      <c r="AK28" s="34"/>
      <c r="AL28" s="34"/>
      <c r="AM28" s="34"/>
      <c r="AN28" s="34"/>
      <c r="AO28" s="34"/>
      <c r="AP28" s="35"/>
      <c r="AQ28" s="34"/>
      <c r="AR28" s="34"/>
      <c r="AS28" s="34"/>
      <c r="AT28" s="34"/>
      <c r="AU28" s="34"/>
      <c r="AV28" s="34"/>
      <c r="AX28" s="35"/>
      <c r="AZ28" s="12">
        <f t="shared" si="0"/>
        <v>0</v>
      </c>
      <c r="BA28" s="12">
        <f t="shared" si="1"/>
        <v>0</v>
      </c>
    </row>
    <row r="29" spans="1:53" x14ac:dyDescent="0.2">
      <c r="A29" s="8" t="s">
        <v>590</v>
      </c>
      <c r="B29" s="8" t="s">
        <v>1065</v>
      </c>
      <c r="C29" s="8" t="s">
        <v>498</v>
      </c>
      <c r="D29" s="8" t="s">
        <v>494</v>
      </c>
      <c r="E29" s="8" t="s">
        <v>67</v>
      </c>
      <c r="F29" s="23">
        <v>43264</v>
      </c>
      <c r="G29" s="8" t="s">
        <v>68</v>
      </c>
      <c r="H29" s="9" t="s">
        <v>49</v>
      </c>
      <c r="I29" s="8" t="s">
        <v>50</v>
      </c>
      <c r="J29" s="13">
        <v>25.1</v>
      </c>
      <c r="K29" s="12" t="s">
        <v>51</v>
      </c>
      <c r="L29" s="9"/>
      <c r="M29" s="9"/>
      <c r="N29" s="9"/>
      <c r="Q29" s="9"/>
      <c r="R29" s="9"/>
      <c r="S29" s="9"/>
      <c r="T29" s="9"/>
      <c r="U29" s="9"/>
      <c r="V29" s="8"/>
      <c r="W29" s="8"/>
      <c r="X29" s="14"/>
      <c r="Y29" s="14"/>
      <c r="Z29" s="14"/>
      <c r="AA29" s="14"/>
      <c r="AB29" s="14"/>
      <c r="AC29" s="14"/>
      <c r="AD29" s="14"/>
      <c r="AE29" s="14"/>
      <c r="AF29" s="14"/>
      <c r="AG29" s="8"/>
      <c r="AH29" s="14"/>
      <c r="AI29" s="14"/>
      <c r="AJ29" s="14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2">
        <f t="shared" si="0"/>
        <v>0</v>
      </c>
      <c r="BA29" s="12">
        <f t="shared" si="1"/>
        <v>0</v>
      </c>
    </row>
    <row r="30" spans="1:53" x14ac:dyDescent="0.2">
      <c r="A30" s="20" t="s">
        <v>878</v>
      </c>
      <c r="B30" s="8" t="s">
        <v>1065</v>
      </c>
      <c r="C30" s="20" t="s">
        <v>498</v>
      </c>
      <c r="D30" s="8" t="s">
        <v>494</v>
      </c>
      <c r="E30" s="8" t="s">
        <v>67</v>
      </c>
      <c r="F30" s="23">
        <v>43266</v>
      </c>
      <c r="G30" s="8" t="s">
        <v>68</v>
      </c>
      <c r="H30" s="9" t="s">
        <v>49</v>
      </c>
      <c r="I30" s="8" t="s">
        <v>50</v>
      </c>
      <c r="J30" s="8">
        <v>68</v>
      </c>
      <c r="K30" s="12" t="s">
        <v>51</v>
      </c>
      <c r="L30" s="33"/>
      <c r="M30" s="49"/>
      <c r="N30" s="34"/>
      <c r="O30" s="34"/>
      <c r="P30" s="34"/>
      <c r="Q30" s="34"/>
      <c r="R30" s="33"/>
      <c r="S30" s="33"/>
      <c r="T30" s="34"/>
      <c r="U30" s="34"/>
      <c r="V30" s="34"/>
      <c r="W30" s="34"/>
      <c r="X30" s="34"/>
      <c r="Y30" s="34"/>
      <c r="Z30" s="34"/>
      <c r="AA30" s="34"/>
      <c r="AB30" s="34"/>
      <c r="AD30" s="34"/>
      <c r="AE30" s="34"/>
      <c r="AF30" s="34"/>
      <c r="AH30" s="35"/>
      <c r="AI30" s="34"/>
      <c r="AJ30" s="34"/>
      <c r="AK30" s="34"/>
      <c r="AL30" s="34"/>
      <c r="AM30" s="34"/>
      <c r="AN30" s="34"/>
      <c r="AO30" s="34"/>
      <c r="AP30" s="35"/>
      <c r="AQ30" s="34"/>
      <c r="AR30" s="34"/>
      <c r="AS30" s="34"/>
      <c r="AT30" s="34"/>
      <c r="AU30" s="34"/>
      <c r="AV30" s="34"/>
      <c r="AX30" s="35"/>
      <c r="AZ30" s="12">
        <f t="shared" si="0"/>
        <v>0</v>
      </c>
      <c r="BA30" s="12">
        <f t="shared" si="1"/>
        <v>0</v>
      </c>
    </row>
    <row r="31" spans="1:53" x14ac:dyDescent="0.2">
      <c r="A31" s="8" t="s">
        <v>592</v>
      </c>
      <c r="B31" s="8" t="s">
        <v>1065</v>
      </c>
      <c r="C31" s="8" t="s">
        <v>498</v>
      </c>
      <c r="D31" s="8" t="s">
        <v>494</v>
      </c>
      <c r="E31" s="8" t="s">
        <v>67</v>
      </c>
      <c r="F31" s="23">
        <v>43266</v>
      </c>
      <c r="G31" s="8" t="s">
        <v>68</v>
      </c>
      <c r="H31" s="9" t="s">
        <v>49</v>
      </c>
      <c r="I31" s="8" t="s">
        <v>50</v>
      </c>
      <c r="J31" s="13">
        <v>120</v>
      </c>
      <c r="K31" s="12" t="s">
        <v>51</v>
      </c>
      <c r="L31" s="9"/>
      <c r="M31" s="9"/>
      <c r="N31" s="9"/>
      <c r="Q31" s="9"/>
      <c r="R31" s="9"/>
      <c r="S31" s="9"/>
      <c r="T31" s="9"/>
      <c r="U31" s="9"/>
      <c r="V31" s="8"/>
      <c r="W31" s="8"/>
      <c r="X31" s="14"/>
      <c r="Y31" s="14"/>
      <c r="Z31" s="14"/>
      <c r="AA31" s="14"/>
      <c r="AB31" s="14"/>
      <c r="AC31" s="14"/>
      <c r="AD31" s="14"/>
      <c r="AE31" s="14"/>
      <c r="AF31" s="14"/>
      <c r="AG31" s="8"/>
      <c r="AH31" s="14"/>
      <c r="AI31" s="14"/>
      <c r="AJ31" s="14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2">
        <f t="shared" si="0"/>
        <v>0</v>
      </c>
      <c r="BA31" s="12">
        <f t="shared" si="1"/>
        <v>0</v>
      </c>
    </row>
    <row r="32" spans="1:53" x14ac:dyDescent="0.2">
      <c r="A32" s="10" t="s">
        <v>695</v>
      </c>
      <c r="B32" s="8" t="s">
        <v>1067</v>
      </c>
      <c r="C32" s="8" t="s">
        <v>691</v>
      </c>
      <c r="D32" s="8" t="s">
        <v>499</v>
      </c>
      <c r="E32" s="8" t="s">
        <v>90</v>
      </c>
      <c r="F32" s="23">
        <v>2018</v>
      </c>
      <c r="G32" s="13" t="s">
        <v>48</v>
      </c>
      <c r="H32" s="15" t="s">
        <v>77</v>
      </c>
      <c r="I32" s="13" t="s">
        <v>84</v>
      </c>
      <c r="J32" s="10"/>
      <c r="K32" s="12" t="s">
        <v>51</v>
      </c>
      <c r="L32" s="45"/>
      <c r="M32" s="45"/>
      <c r="N32" s="26"/>
      <c r="Q32" s="24"/>
      <c r="R32" s="9"/>
      <c r="S32" s="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8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8"/>
      <c r="AY32" s="14"/>
      <c r="AZ32" s="12">
        <f t="shared" si="0"/>
        <v>0</v>
      </c>
      <c r="BA32" s="12">
        <f t="shared" si="1"/>
        <v>0</v>
      </c>
    </row>
    <row r="33" spans="1:53" x14ac:dyDescent="0.2">
      <c r="A33" s="10" t="s">
        <v>696</v>
      </c>
      <c r="B33" s="8" t="s">
        <v>1067</v>
      </c>
      <c r="C33" s="8" t="s">
        <v>691</v>
      </c>
      <c r="D33" s="8" t="s">
        <v>499</v>
      </c>
      <c r="E33" s="8" t="s">
        <v>90</v>
      </c>
      <c r="F33" s="23">
        <v>2018</v>
      </c>
      <c r="G33" s="13" t="s">
        <v>48</v>
      </c>
      <c r="H33" s="15" t="s">
        <v>77</v>
      </c>
      <c r="I33" s="13" t="s">
        <v>84</v>
      </c>
      <c r="J33" s="10"/>
      <c r="K33" s="12" t="s">
        <v>51</v>
      </c>
      <c r="L33" s="45"/>
      <c r="M33" s="45"/>
      <c r="N33" s="26"/>
      <c r="Q33" s="24"/>
      <c r="R33" s="9"/>
      <c r="S33" s="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8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8"/>
      <c r="AY33" s="14"/>
      <c r="AZ33" s="12">
        <f t="shared" si="0"/>
        <v>0</v>
      </c>
      <c r="BA33" s="12">
        <f t="shared" si="1"/>
        <v>0</v>
      </c>
    </row>
    <row r="34" spans="1:53" x14ac:dyDescent="0.2">
      <c r="A34" s="10" t="s">
        <v>705</v>
      </c>
      <c r="B34" s="8" t="s">
        <v>1067</v>
      </c>
      <c r="C34" s="8" t="s">
        <v>691</v>
      </c>
      <c r="D34" s="8" t="s">
        <v>63</v>
      </c>
      <c r="E34" s="8" t="s">
        <v>90</v>
      </c>
      <c r="F34" s="23">
        <v>2018</v>
      </c>
      <c r="G34" s="8" t="s">
        <v>48</v>
      </c>
      <c r="H34" s="9" t="s">
        <v>77</v>
      </c>
      <c r="I34" s="10" t="s">
        <v>84</v>
      </c>
      <c r="J34" s="11"/>
      <c r="K34" s="12" t="s">
        <v>51</v>
      </c>
      <c r="L34" s="15"/>
      <c r="M34" s="15"/>
      <c r="N34" s="13"/>
      <c r="Q34" s="14"/>
      <c r="R34" s="14"/>
      <c r="S34" s="15"/>
      <c r="T34" s="14"/>
      <c r="U34" s="14"/>
      <c r="V34" s="14"/>
      <c r="W34" s="14"/>
      <c r="X34" s="14"/>
      <c r="Y34" s="14"/>
      <c r="Z34" s="13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3"/>
      <c r="AY34" s="14"/>
      <c r="AZ34" s="12">
        <f t="shared" si="0"/>
        <v>0</v>
      </c>
      <c r="BA34" s="12">
        <f t="shared" si="1"/>
        <v>0</v>
      </c>
    </row>
    <row r="35" spans="1:53" x14ac:dyDescent="0.2">
      <c r="A35" s="10" t="s">
        <v>713</v>
      </c>
      <c r="B35" s="8" t="s">
        <v>1067</v>
      </c>
      <c r="C35" s="8" t="s">
        <v>691</v>
      </c>
      <c r="D35" s="8" t="s">
        <v>72</v>
      </c>
      <c r="E35" s="8" t="s">
        <v>90</v>
      </c>
      <c r="F35" s="23">
        <v>2018</v>
      </c>
      <c r="G35" s="8" t="s">
        <v>48</v>
      </c>
      <c r="H35" s="9" t="s">
        <v>77</v>
      </c>
      <c r="I35" s="10" t="s">
        <v>84</v>
      </c>
      <c r="J35" s="29">
        <v>11</v>
      </c>
      <c r="K35" s="12" t="s">
        <v>51</v>
      </c>
      <c r="L35" s="9"/>
      <c r="M35" s="15"/>
      <c r="N35" s="13"/>
      <c r="Q35" s="14"/>
      <c r="R35" s="14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3"/>
      <c r="AY35" s="14"/>
      <c r="AZ35" s="12">
        <f t="shared" si="0"/>
        <v>0</v>
      </c>
      <c r="BA35" s="12">
        <f t="shared" si="1"/>
        <v>0</v>
      </c>
    </row>
    <row r="36" spans="1:53" x14ac:dyDescent="0.2">
      <c r="A36" s="10" t="s">
        <v>714</v>
      </c>
      <c r="B36" s="8" t="s">
        <v>1067</v>
      </c>
      <c r="C36" s="8" t="s">
        <v>691</v>
      </c>
      <c r="D36" s="8" t="s">
        <v>72</v>
      </c>
      <c r="E36" s="8" t="s">
        <v>90</v>
      </c>
      <c r="F36" s="23">
        <v>2018</v>
      </c>
      <c r="G36" s="8" t="s">
        <v>48</v>
      </c>
      <c r="H36" s="9" t="s">
        <v>77</v>
      </c>
      <c r="I36" s="10" t="s">
        <v>84</v>
      </c>
      <c r="J36" s="29">
        <v>9.17</v>
      </c>
      <c r="K36" s="12" t="s">
        <v>51</v>
      </c>
      <c r="L36" s="9"/>
      <c r="M36" s="15"/>
      <c r="N36" s="13"/>
      <c r="Q36" s="14"/>
      <c r="R36" s="14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3"/>
      <c r="AY36" s="14"/>
      <c r="AZ36" s="12">
        <f t="shared" si="0"/>
        <v>0</v>
      </c>
      <c r="BA36" s="12">
        <f t="shared" si="1"/>
        <v>0</v>
      </c>
    </row>
    <row r="37" spans="1:53" x14ac:dyDescent="0.2">
      <c r="A37" s="20" t="s">
        <v>1057</v>
      </c>
      <c r="B37" s="20" t="s">
        <v>1069</v>
      </c>
      <c r="C37" s="8" t="s">
        <v>779</v>
      </c>
      <c r="D37" s="8" t="s">
        <v>494</v>
      </c>
      <c r="E37" s="8" t="s">
        <v>67</v>
      </c>
      <c r="F37" s="23">
        <v>43280</v>
      </c>
      <c r="G37" s="8" t="s">
        <v>68</v>
      </c>
      <c r="H37" s="9" t="s">
        <v>77</v>
      </c>
      <c r="I37" s="8" t="s">
        <v>50</v>
      </c>
      <c r="J37" s="20">
        <v>38.5</v>
      </c>
      <c r="K37" s="12" t="s">
        <v>51</v>
      </c>
      <c r="L37" s="49"/>
      <c r="M37" s="49"/>
      <c r="N37" s="34"/>
      <c r="O37" s="34"/>
      <c r="P37" s="34"/>
      <c r="Q37" s="33"/>
      <c r="R37" s="33"/>
      <c r="S37" s="33"/>
      <c r="T37" s="34"/>
      <c r="U37" s="34"/>
      <c r="V37" s="34"/>
      <c r="W37" s="34"/>
      <c r="X37" s="34"/>
      <c r="Y37" s="34"/>
      <c r="Z37" s="34"/>
      <c r="AA37" s="34"/>
      <c r="AB37" s="34"/>
      <c r="AD37" s="34"/>
      <c r="AE37" s="34"/>
      <c r="AF37" s="34"/>
      <c r="AH37" s="35"/>
      <c r="AI37" s="34"/>
      <c r="AJ37" s="3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X37" s="35"/>
      <c r="AZ37" s="12">
        <f t="shared" si="0"/>
        <v>0</v>
      </c>
      <c r="BA37" s="12">
        <f t="shared" si="1"/>
        <v>0</v>
      </c>
    </row>
    <row r="38" spans="1:53" x14ac:dyDescent="0.2">
      <c r="A38" s="12" t="s">
        <v>804</v>
      </c>
      <c r="B38" s="8" t="s">
        <v>1069</v>
      </c>
      <c r="C38" s="8" t="s">
        <v>779</v>
      </c>
      <c r="D38" s="8" t="s">
        <v>46</v>
      </c>
      <c r="E38" s="8" t="s">
        <v>53</v>
      </c>
      <c r="F38" s="23">
        <v>43279</v>
      </c>
      <c r="G38" s="8" t="s">
        <v>48</v>
      </c>
      <c r="H38" s="9" t="s">
        <v>77</v>
      </c>
      <c r="I38" s="8" t="s">
        <v>84</v>
      </c>
      <c r="J38" s="12">
        <v>17</v>
      </c>
      <c r="K38" s="12" t="s">
        <v>51</v>
      </c>
      <c r="L38" s="9"/>
      <c r="M38" s="9"/>
      <c r="N38" s="9"/>
      <c r="Q38" s="9"/>
      <c r="R38" s="9"/>
      <c r="S38" s="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8"/>
      <c r="AY38" s="14"/>
      <c r="AZ38" s="12">
        <f t="shared" si="0"/>
        <v>0</v>
      </c>
      <c r="BA38" s="12">
        <f t="shared" si="1"/>
        <v>0</v>
      </c>
    </row>
    <row r="39" spans="1:53" x14ac:dyDescent="0.2">
      <c r="A39" s="8" t="s">
        <v>797</v>
      </c>
      <c r="B39" s="8" t="s">
        <v>1069</v>
      </c>
      <c r="C39" s="8" t="s">
        <v>779</v>
      </c>
      <c r="D39" s="8" t="s">
        <v>732</v>
      </c>
      <c r="E39" s="8" t="s">
        <v>144</v>
      </c>
      <c r="F39" s="23">
        <v>43280</v>
      </c>
      <c r="G39" s="8" t="s">
        <v>48</v>
      </c>
      <c r="H39" s="9" t="s">
        <v>56</v>
      </c>
      <c r="I39" s="8" t="s">
        <v>50</v>
      </c>
      <c r="J39" s="19">
        <v>28.8</v>
      </c>
      <c r="K39" s="12" t="s">
        <v>51</v>
      </c>
      <c r="L39" s="45"/>
      <c r="M39" s="45"/>
      <c r="N39" s="26"/>
      <c r="Q39" s="14"/>
      <c r="R39" s="9"/>
      <c r="S39" s="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8"/>
      <c r="AG39" s="14"/>
      <c r="AH39" s="8"/>
      <c r="AI39" s="14"/>
      <c r="AJ39" s="14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2">
        <f t="shared" si="0"/>
        <v>0</v>
      </c>
      <c r="BA39" s="12">
        <f t="shared" si="1"/>
        <v>0</v>
      </c>
    </row>
    <row r="40" spans="1:53" x14ac:dyDescent="0.2">
      <c r="A40" s="20" t="s">
        <v>1055</v>
      </c>
      <c r="B40" s="20" t="s">
        <v>1069</v>
      </c>
      <c r="C40" s="8" t="s">
        <v>779</v>
      </c>
      <c r="D40" s="8" t="s">
        <v>494</v>
      </c>
      <c r="E40" s="8" t="s">
        <v>67</v>
      </c>
      <c r="F40" s="23">
        <v>43280</v>
      </c>
      <c r="G40" s="8" t="s">
        <v>68</v>
      </c>
      <c r="H40" s="9" t="s">
        <v>56</v>
      </c>
      <c r="I40" s="8" t="s">
        <v>50</v>
      </c>
      <c r="J40" s="20">
        <v>38.4</v>
      </c>
      <c r="K40" s="12" t="s">
        <v>51</v>
      </c>
      <c r="L40" s="33"/>
      <c r="M40" s="49"/>
      <c r="N40" s="34"/>
      <c r="O40" s="34"/>
      <c r="P40" s="34"/>
      <c r="Q40" s="34"/>
      <c r="R40" s="34"/>
      <c r="S40" s="33"/>
      <c r="T40" s="34"/>
      <c r="U40" s="34"/>
      <c r="V40" s="34"/>
      <c r="W40" s="34"/>
      <c r="X40" s="34"/>
      <c r="Y40" s="34"/>
      <c r="Z40" s="34"/>
      <c r="AA40" s="34"/>
      <c r="AB40" s="34"/>
      <c r="AD40" s="34"/>
      <c r="AE40" s="34"/>
      <c r="AF40" s="34"/>
      <c r="AH40" s="34"/>
      <c r="AI40" s="34"/>
      <c r="AJ40" s="34"/>
      <c r="AK40" s="34"/>
      <c r="AL40" s="34"/>
      <c r="AM40" s="34"/>
      <c r="AN40" s="34"/>
      <c r="AO40" s="34"/>
      <c r="AP40" s="35"/>
      <c r="AQ40" s="34"/>
      <c r="AR40" s="34"/>
      <c r="AS40" s="34"/>
      <c r="AT40" s="34"/>
      <c r="AU40" s="34"/>
      <c r="AV40" s="34"/>
      <c r="AX40" s="35"/>
      <c r="AZ40" s="12">
        <f t="shared" si="0"/>
        <v>0</v>
      </c>
      <c r="BA40" s="12">
        <f t="shared" si="1"/>
        <v>0</v>
      </c>
    </row>
    <row r="41" spans="1:53" x14ac:dyDescent="0.2">
      <c r="A41" s="8" t="s">
        <v>813</v>
      </c>
      <c r="B41" s="8" t="s">
        <v>1069</v>
      </c>
      <c r="C41" s="8" t="s">
        <v>779</v>
      </c>
      <c r="D41" s="8" t="s">
        <v>55</v>
      </c>
      <c r="E41" s="8" t="s">
        <v>64</v>
      </c>
      <c r="F41" s="23">
        <v>43279</v>
      </c>
      <c r="G41" s="8" t="s">
        <v>48</v>
      </c>
      <c r="H41" s="9" t="s">
        <v>49</v>
      </c>
      <c r="I41" s="8" t="s">
        <v>50</v>
      </c>
      <c r="J41" s="10"/>
      <c r="K41" s="12" t="s">
        <v>51</v>
      </c>
      <c r="L41" s="9"/>
      <c r="M41" s="9"/>
      <c r="N41" s="9"/>
      <c r="Q41" s="9"/>
      <c r="R41" s="9"/>
      <c r="S41" s="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8"/>
      <c r="AY41" s="14"/>
      <c r="AZ41" s="12">
        <f t="shared" si="0"/>
        <v>0</v>
      </c>
      <c r="BA41" s="12">
        <f t="shared" si="1"/>
        <v>0</v>
      </c>
    </row>
    <row r="42" spans="1:53" x14ac:dyDescent="0.2">
      <c r="A42" s="8" t="s">
        <v>814</v>
      </c>
      <c r="B42" s="8" t="s">
        <v>1069</v>
      </c>
      <c r="C42" s="8" t="s">
        <v>779</v>
      </c>
      <c r="D42" s="8" t="s">
        <v>55</v>
      </c>
      <c r="E42" s="8" t="s">
        <v>64</v>
      </c>
      <c r="F42" s="23">
        <v>43279</v>
      </c>
      <c r="G42" s="8" t="s">
        <v>48</v>
      </c>
      <c r="H42" s="9" t="s">
        <v>49</v>
      </c>
      <c r="I42" s="8" t="s">
        <v>50</v>
      </c>
      <c r="J42" s="10"/>
      <c r="K42" s="12" t="s">
        <v>51</v>
      </c>
      <c r="L42" s="9"/>
      <c r="M42" s="9"/>
      <c r="N42" s="9"/>
      <c r="Q42" s="9"/>
      <c r="R42" s="9"/>
      <c r="S42" s="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8"/>
      <c r="AY42" s="14"/>
      <c r="AZ42" s="12">
        <f t="shared" si="0"/>
        <v>0</v>
      </c>
      <c r="BA42" s="12">
        <f t="shared" si="1"/>
        <v>0</v>
      </c>
    </row>
    <row r="43" spans="1:53" x14ac:dyDescent="0.2">
      <c r="A43" s="8" t="s">
        <v>81</v>
      </c>
      <c r="B43" s="8" t="s">
        <v>1064</v>
      </c>
      <c r="C43" s="12" t="s">
        <v>74</v>
      </c>
      <c r="D43" s="12" t="s">
        <v>75</v>
      </c>
      <c r="E43" s="12" t="s">
        <v>67</v>
      </c>
      <c r="F43" s="16">
        <v>42896</v>
      </c>
      <c r="G43" s="12" t="s">
        <v>82</v>
      </c>
      <c r="H43" s="17" t="s">
        <v>77</v>
      </c>
      <c r="I43" s="12" t="s">
        <v>50</v>
      </c>
      <c r="J43" s="19">
        <v>87.5</v>
      </c>
      <c r="K43" s="12" t="s">
        <v>51</v>
      </c>
      <c r="L43" s="9"/>
      <c r="M43" s="9"/>
      <c r="N43" s="9"/>
      <c r="Q43" s="9"/>
      <c r="R43" s="9"/>
      <c r="S43" s="9" t="s">
        <v>834</v>
      </c>
      <c r="T43" s="9"/>
      <c r="U43" s="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8">
        <v>6924</v>
      </c>
      <c r="AY43" s="14"/>
      <c r="AZ43" s="12">
        <f t="shared" si="0"/>
        <v>1</v>
      </c>
      <c r="BA43" s="12">
        <f t="shared" si="1"/>
        <v>0</v>
      </c>
    </row>
    <row r="44" spans="1:53" x14ac:dyDescent="0.2">
      <c r="A44" s="8" t="s">
        <v>98</v>
      </c>
      <c r="B44" s="8" t="s">
        <v>1064</v>
      </c>
      <c r="C44" s="12" t="s">
        <v>74</v>
      </c>
      <c r="D44" s="12" t="s">
        <v>96</v>
      </c>
      <c r="E44" s="12" t="s">
        <v>67</v>
      </c>
      <c r="F44" s="16">
        <v>42900</v>
      </c>
      <c r="G44" s="12" t="s">
        <v>82</v>
      </c>
      <c r="H44" s="17" t="s">
        <v>77</v>
      </c>
      <c r="I44" s="12" t="s">
        <v>50</v>
      </c>
      <c r="J44" s="19">
        <v>200</v>
      </c>
      <c r="K44" s="12" t="s">
        <v>51</v>
      </c>
      <c r="L44" s="9"/>
      <c r="M44" s="9"/>
      <c r="N44" s="9"/>
      <c r="Q44" s="9"/>
      <c r="R44" s="9"/>
      <c r="S44" s="9" t="s">
        <v>834</v>
      </c>
      <c r="T44" s="9"/>
      <c r="U44" s="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8">
        <v>33164</v>
      </c>
      <c r="AY44" s="14"/>
      <c r="AZ44" s="12">
        <f t="shared" si="0"/>
        <v>1</v>
      </c>
      <c r="BA44" s="12">
        <f t="shared" si="1"/>
        <v>0</v>
      </c>
    </row>
    <row r="45" spans="1:53" x14ac:dyDescent="0.2">
      <c r="A45" s="8" t="s">
        <v>99</v>
      </c>
      <c r="B45" s="8" t="s">
        <v>1064</v>
      </c>
      <c r="C45" s="12" t="s">
        <v>74</v>
      </c>
      <c r="D45" s="12" t="s">
        <v>96</v>
      </c>
      <c r="E45" s="12" t="s">
        <v>67</v>
      </c>
      <c r="F45" s="16">
        <v>42900</v>
      </c>
      <c r="G45" s="12" t="s">
        <v>82</v>
      </c>
      <c r="H45" s="17" t="s">
        <v>77</v>
      </c>
      <c r="I45" s="12" t="s">
        <v>50</v>
      </c>
      <c r="J45" s="19">
        <v>240</v>
      </c>
      <c r="K45" s="12" t="s">
        <v>51</v>
      </c>
      <c r="L45" s="9"/>
      <c r="M45" s="9"/>
      <c r="N45" s="9"/>
      <c r="Q45" s="9"/>
      <c r="R45" s="9"/>
      <c r="S45" s="9" t="s">
        <v>834</v>
      </c>
      <c r="T45" s="9"/>
      <c r="U45" s="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8">
        <v>39274</v>
      </c>
      <c r="AY45" s="14"/>
      <c r="AZ45" s="12">
        <f t="shared" si="0"/>
        <v>1</v>
      </c>
      <c r="BA45" s="12">
        <f t="shared" si="1"/>
        <v>0</v>
      </c>
    </row>
    <row r="46" spans="1:53" x14ac:dyDescent="0.2">
      <c r="A46" s="8" t="s">
        <v>100</v>
      </c>
      <c r="B46" s="8" t="s">
        <v>1064</v>
      </c>
      <c r="C46" s="12" t="s">
        <v>74</v>
      </c>
      <c r="D46" s="12" t="s">
        <v>96</v>
      </c>
      <c r="E46" s="12" t="s">
        <v>67</v>
      </c>
      <c r="F46" s="16">
        <v>42900</v>
      </c>
      <c r="G46" s="12" t="s">
        <v>82</v>
      </c>
      <c r="H46" s="17" t="s">
        <v>77</v>
      </c>
      <c r="I46" s="12" t="s">
        <v>50</v>
      </c>
      <c r="J46" s="19">
        <v>240</v>
      </c>
      <c r="K46" s="12" t="s">
        <v>51</v>
      </c>
      <c r="L46" s="9"/>
      <c r="M46" s="9"/>
      <c r="N46" s="9"/>
      <c r="Q46" s="9"/>
      <c r="R46" s="9"/>
      <c r="S46" s="9" t="s">
        <v>834</v>
      </c>
      <c r="T46" s="9"/>
      <c r="U46" s="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3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8">
        <v>23687</v>
      </c>
      <c r="AY46" s="14"/>
      <c r="AZ46" s="12">
        <f t="shared" si="0"/>
        <v>1</v>
      </c>
      <c r="BA46" s="12">
        <f t="shared" si="1"/>
        <v>0</v>
      </c>
    </row>
    <row r="47" spans="1:53" x14ac:dyDescent="0.2">
      <c r="A47" s="8" t="s">
        <v>102</v>
      </c>
      <c r="B47" s="8" t="s">
        <v>1064</v>
      </c>
      <c r="C47" s="12" t="s">
        <v>74</v>
      </c>
      <c r="D47" s="12" t="s">
        <v>103</v>
      </c>
      <c r="E47" s="12" t="s">
        <v>90</v>
      </c>
      <c r="F47" s="16">
        <v>42909</v>
      </c>
      <c r="G47" s="12" t="s">
        <v>48</v>
      </c>
      <c r="H47" s="17" t="s">
        <v>77</v>
      </c>
      <c r="I47" s="12" t="s">
        <v>50</v>
      </c>
      <c r="J47" s="19">
        <v>81.7</v>
      </c>
      <c r="K47" s="12" t="s">
        <v>51</v>
      </c>
      <c r="L47" s="9"/>
      <c r="M47" s="9"/>
      <c r="N47" s="9"/>
      <c r="Q47" s="9"/>
      <c r="R47" s="9"/>
      <c r="S47" s="9" t="s">
        <v>834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8">
        <v>286</v>
      </c>
      <c r="AY47" s="14"/>
      <c r="AZ47" s="12">
        <f t="shared" si="0"/>
        <v>1</v>
      </c>
      <c r="BA47" s="12">
        <f t="shared" si="1"/>
        <v>0</v>
      </c>
    </row>
    <row r="48" spans="1:53" x14ac:dyDescent="0.2">
      <c r="A48" s="8" t="s">
        <v>104</v>
      </c>
      <c r="B48" s="8" t="s">
        <v>1064</v>
      </c>
      <c r="C48" s="12" t="s">
        <v>74</v>
      </c>
      <c r="D48" s="12" t="s">
        <v>103</v>
      </c>
      <c r="E48" s="12" t="s">
        <v>90</v>
      </c>
      <c r="F48" s="16">
        <v>42909</v>
      </c>
      <c r="G48" s="12" t="s">
        <v>48</v>
      </c>
      <c r="H48" s="17" t="s">
        <v>77</v>
      </c>
      <c r="I48" s="12" t="s">
        <v>50</v>
      </c>
      <c r="J48" s="19">
        <v>110</v>
      </c>
      <c r="K48" s="12" t="s">
        <v>51</v>
      </c>
      <c r="L48" s="9"/>
      <c r="M48" s="9"/>
      <c r="N48" s="9"/>
      <c r="Q48" s="9"/>
      <c r="R48" s="9"/>
      <c r="S48" s="9" t="s">
        <v>834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8">
        <v>16661</v>
      </c>
      <c r="AY48" s="14"/>
      <c r="AZ48" s="12">
        <f t="shared" si="0"/>
        <v>1</v>
      </c>
      <c r="BA48" s="12">
        <f t="shared" si="1"/>
        <v>0</v>
      </c>
    </row>
    <row r="49" spans="1:53" x14ac:dyDescent="0.2">
      <c r="A49" s="8" t="s">
        <v>122</v>
      </c>
      <c r="B49" s="8" t="s">
        <v>1064</v>
      </c>
      <c r="C49" s="12" t="s">
        <v>74</v>
      </c>
      <c r="D49" s="12" t="s">
        <v>103</v>
      </c>
      <c r="E49" s="12" t="s">
        <v>60</v>
      </c>
      <c r="F49" s="16">
        <v>42909</v>
      </c>
      <c r="G49" s="12" t="s">
        <v>48</v>
      </c>
      <c r="H49" s="17" t="s">
        <v>77</v>
      </c>
      <c r="I49" s="12" t="s">
        <v>50</v>
      </c>
      <c r="J49" s="19">
        <v>97.2</v>
      </c>
      <c r="K49" s="12" t="s">
        <v>51</v>
      </c>
      <c r="L49" s="9"/>
      <c r="M49" s="9"/>
      <c r="N49" s="9"/>
      <c r="Q49" s="9"/>
      <c r="R49" s="9"/>
      <c r="S49" s="9" t="s">
        <v>834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8">
        <v>12391</v>
      </c>
      <c r="AY49" s="14"/>
      <c r="AZ49" s="12">
        <f t="shared" si="0"/>
        <v>1</v>
      </c>
      <c r="BA49" s="12">
        <f t="shared" si="1"/>
        <v>0</v>
      </c>
    </row>
    <row r="50" spans="1:53" x14ac:dyDescent="0.2">
      <c r="A50" s="8" t="s">
        <v>124</v>
      </c>
      <c r="B50" s="8" t="s">
        <v>1064</v>
      </c>
      <c r="C50" s="12" t="s">
        <v>74</v>
      </c>
      <c r="D50" s="12" t="s">
        <v>103</v>
      </c>
      <c r="E50" s="12" t="s">
        <v>125</v>
      </c>
      <c r="F50" s="16">
        <v>42909</v>
      </c>
      <c r="G50" s="12" t="s">
        <v>48</v>
      </c>
      <c r="H50" s="17" t="s">
        <v>77</v>
      </c>
      <c r="I50" s="12" t="s">
        <v>50</v>
      </c>
      <c r="J50" s="19">
        <v>75.099999999999994</v>
      </c>
      <c r="K50" s="12" t="s">
        <v>51</v>
      </c>
      <c r="L50" s="9"/>
      <c r="M50" s="9"/>
      <c r="N50" s="9"/>
      <c r="Q50" s="9"/>
      <c r="R50" s="9"/>
      <c r="S50" s="9" t="s">
        <v>834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8">
        <v>22376</v>
      </c>
      <c r="AY50" s="14"/>
      <c r="AZ50" s="12">
        <f t="shared" si="0"/>
        <v>1</v>
      </c>
      <c r="BA50" s="12">
        <f t="shared" si="1"/>
        <v>0</v>
      </c>
    </row>
    <row r="51" spans="1:53" x14ac:dyDescent="0.2">
      <c r="A51" s="8" t="s">
        <v>126</v>
      </c>
      <c r="B51" s="8" t="s">
        <v>1064</v>
      </c>
      <c r="C51" s="12" t="s">
        <v>74</v>
      </c>
      <c r="D51" s="12" t="s">
        <v>103</v>
      </c>
      <c r="E51" s="12" t="s">
        <v>59</v>
      </c>
      <c r="F51" s="16">
        <v>42909</v>
      </c>
      <c r="G51" s="12" t="s">
        <v>48</v>
      </c>
      <c r="H51" s="17" t="s">
        <v>77</v>
      </c>
      <c r="I51" s="12" t="s">
        <v>50</v>
      </c>
      <c r="J51" s="19">
        <v>171.2</v>
      </c>
      <c r="K51" s="12" t="s">
        <v>51</v>
      </c>
      <c r="L51" s="9"/>
      <c r="M51" s="9"/>
      <c r="N51" s="9"/>
      <c r="Q51" s="9"/>
      <c r="R51" s="9"/>
      <c r="S51" s="9" t="s">
        <v>834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8">
        <v>18341</v>
      </c>
      <c r="AY51" s="14"/>
      <c r="AZ51" s="12">
        <f t="shared" si="0"/>
        <v>1</v>
      </c>
      <c r="BA51" s="12">
        <f t="shared" si="1"/>
        <v>0</v>
      </c>
    </row>
    <row r="52" spans="1:53" x14ac:dyDescent="0.2">
      <c r="A52" s="8" t="s">
        <v>128</v>
      </c>
      <c r="B52" s="8" t="s">
        <v>1064</v>
      </c>
      <c r="C52" s="12" t="s">
        <v>74</v>
      </c>
      <c r="D52" s="12" t="s">
        <v>103</v>
      </c>
      <c r="E52" s="12" t="s">
        <v>67</v>
      </c>
      <c r="F52" s="16">
        <v>42909</v>
      </c>
      <c r="G52" s="12" t="s">
        <v>82</v>
      </c>
      <c r="H52" s="17" t="s">
        <v>77</v>
      </c>
      <c r="I52" s="12" t="s">
        <v>50</v>
      </c>
      <c r="J52" s="19">
        <v>120</v>
      </c>
      <c r="K52" s="12" t="s">
        <v>51</v>
      </c>
      <c r="L52" s="9"/>
      <c r="M52" s="9"/>
      <c r="N52" s="9"/>
      <c r="Q52" s="9"/>
      <c r="R52" s="9"/>
      <c r="S52" s="9" t="s">
        <v>834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8">
        <v>18326</v>
      </c>
      <c r="AY52" s="14"/>
      <c r="AZ52" s="12">
        <f t="shared" si="0"/>
        <v>1</v>
      </c>
      <c r="BA52" s="12">
        <f t="shared" si="1"/>
        <v>0</v>
      </c>
    </row>
    <row r="53" spans="1:53" x14ac:dyDescent="0.2">
      <c r="A53" s="8" t="s">
        <v>145</v>
      </c>
      <c r="B53" s="8" t="s">
        <v>1064</v>
      </c>
      <c r="C53" s="12" t="s">
        <v>74</v>
      </c>
      <c r="D53" s="12" t="s">
        <v>146</v>
      </c>
      <c r="E53" s="12" t="s">
        <v>90</v>
      </c>
      <c r="F53" s="16">
        <v>42902</v>
      </c>
      <c r="G53" s="12" t="s">
        <v>48</v>
      </c>
      <c r="H53" s="17" t="s">
        <v>77</v>
      </c>
      <c r="I53" s="12" t="s">
        <v>50</v>
      </c>
      <c r="J53" s="19">
        <v>174</v>
      </c>
      <c r="K53" s="12" t="s">
        <v>51</v>
      </c>
      <c r="L53" s="9"/>
      <c r="M53" s="9"/>
      <c r="N53" s="9"/>
      <c r="Q53" s="9"/>
      <c r="R53" s="9"/>
      <c r="S53" s="9" t="s">
        <v>834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8">
        <v>33091</v>
      </c>
      <c r="AY53" s="14"/>
      <c r="AZ53" s="12">
        <f t="shared" si="0"/>
        <v>1</v>
      </c>
      <c r="BA53" s="12">
        <f t="shared" si="1"/>
        <v>0</v>
      </c>
    </row>
    <row r="54" spans="1:53" x14ac:dyDescent="0.2">
      <c r="A54" s="8" t="s">
        <v>148</v>
      </c>
      <c r="B54" s="8" t="s">
        <v>1064</v>
      </c>
      <c r="C54" s="12" t="s">
        <v>74</v>
      </c>
      <c r="D54" s="12" t="s">
        <v>146</v>
      </c>
      <c r="E54" s="12" t="s">
        <v>76</v>
      </c>
      <c r="F54" s="16">
        <v>42910</v>
      </c>
      <c r="G54" s="12" t="s">
        <v>48</v>
      </c>
      <c r="H54" s="17" t="s">
        <v>77</v>
      </c>
      <c r="I54" s="12" t="s">
        <v>50</v>
      </c>
      <c r="J54" s="19">
        <v>220</v>
      </c>
      <c r="K54" s="12" t="s">
        <v>51</v>
      </c>
      <c r="L54" s="9"/>
      <c r="M54" s="9"/>
      <c r="N54" s="9"/>
      <c r="Q54" s="9"/>
      <c r="R54" s="9"/>
      <c r="S54" s="9" t="s">
        <v>834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8">
        <v>20866</v>
      </c>
      <c r="AY54" s="14"/>
      <c r="AZ54" s="12">
        <f t="shared" si="0"/>
        <v>1</v>
      </c>
      <c r="BA54" s="12">
        <f t="shared" si="1"/>
        <v>0</v>
      </c>
    </row>
    <row r="55" spans="1:53" x14ac:dyDescent="0.2">
      <c r="A55" s="8" t="s">
        <v>149</v>
      </c>
      <c r="B55" s="8" t="s">
        <v>1064</v>
      </c>
      <c r="C55" s="12" t="s">
        <v>74</v>
      </c>
      <c r="D55" s="12" t="s">
        <v>146</v>
      </c>
      <c r="E55" s="12" t="s">
        <v>76</v>
      </c>
      <c r="F55" s="16">
        <v>42910</v>
      </c>
      <c r="G55" s="12" t="s">
        <v>48</v>
      </c>
      <c r="H55" s="17" t="s">
        <v>77</v>
      </c>
      <c r="I55" s="12" t="s">
        <v>50</v>
      </c>
      <c r="J55" s="19">
        <v>100</v>
      </c>
      <c r="K55" s="12" t="s">
        <v>51</v>
      </c>
      <c r="L55" s="9"/>
      <c r="M55" s="9"/>
      <c r="N55" s="9"/>
      <c r="Q55" s="9"/>
      <c r="R55" s="9"/>
      <c r="S55" s="9" t="s">
        <v>834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8">
        <v>31391</v>
      </c>
      <c r="AY55" s="14"/>
      <c r="AZ55" s="12">
        <f t="shared" si="0"/>
        <v>1</v>
      </c>
      <c r="BA55" s="12">
        <f t="shared" si="1"/>
        <v>0</v>
      </c>
    </row>
    <row r="56" spans="1:53" x14ac:dyDescent="0.2">
      <c r="A56" s="8" t="s">
        <v>150</v>
      </c>
      <c r="B56" s="8" t="s">
        <v>1064</v>
      </c>
      <c r="C56" s="12" t="s">
        <v>74</v>
      </c>
      <c r="D56" s="12" t="s">
        <v>146</v>
      </c>
      <c r="E56" s="12" t="s">
        <v>76</v>
      </c>
      <c r="F56" s="16">
        <v>42910</v>
      </c>
      <c r="G56" s="12" t="s">
        <v>48</v>
      </c>
      <c r="H56" s="17" t="s">
        <v>77</v>
      </c>
      <c r="I56" s="12" t="s">
        <v>50</v>
      </c>
      <c r="J56" s="19">
        <v>172</v>
      </c>
      <c r="K56" s="12" t="s">
        <v>51</v>
      </c>
      <c r="L56" s="9"/>
      <c r="M56" s="9"/>
      <c r="N56" s="9"/>
      <c r="Q56" s="9"/>
      <c r="R56" s="9"/>
      <c r="S56" s="9" t="s">
        <v>834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3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8">
        <v>27547</v>
      </c>
      <c r="AY56" s="14"/>
      <c r="AZ56" s="12">
        <f t="shared" si="0"/>
        <v>1</v>
      </c>
      <c r="BA56" s="12">
        <f t="shared" si="1"/>
        <v>0</v>
      </c>
    </row>
    <row r="57" spans="1:53" x14ac:dyDescent="0.2">
      <c r="A57" s="8" t="s">
        <v>155</v>
      </c>
      <c r="B57" s="8" t="s">
        <v>1064</v>
      </c>
      <c r="C57" s="12" t="s">
        <v>74</v>
      </c>
      <c r="D57" s="12" t="s">
        <v>146</v>
      </c>
      <c r="E57" s="12" t="s">
        <v>67</v>
      </c>
      <c r="F57" s="16">
        <v>42902</v>
      </c>
      <c r="G57" s="12" t="s">
        <v>82</v>
      </c>
      <c r="H57" s="17" t="s">
        <v>77</v>
      </c>
      <c r="I57" s="12" t="s">
        <v>50</v>
      </c>
      <c r="J57" s="19">
        <v>81.5</v>
      </c>
      <c r="K57" s="12" t="s">
        <v>51</v>
      </c>
      <c r="L57" s="9"/>
      <c r="M57" s="9"/>
      <c r="N57" s="9"/>
      <c r="Q57" s="9"/>
      <c r="R57" s="9"/>
      <c r="S57" s="9" t="s">
        <v>834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3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8">
        <v>2509</v>
      </c>
      <c r="AY57" s="14"/>
      <c r="AZ57" s="12">
        <f t="shared" si="0"/>
        <v>1</v>
      </c>
      <c r="BA57" s="12">
        <f t="shared" si="1"/>
        <v>0</v>
      </c>
    </row>
    <row r="58" spans="1:53" x14ac:dyDescent="0.2">
      <c r="A58" s="8" t="s">
        <v>156</v>
      </c>
      <c r="B58" s="8" t="s">
        <v>1064</v>
      </c>
      <c r="C58" s="12" t="s">
        <v>74</v>
      </c>
      <c r="D58" s="12" t="s">
        <v>146</v>
      </c>
      <c r="E58" s="12" t="s">
        <v>67</v>
      </c>
      <c r="F58" s="16">
        <v>42902</v>
      </c>
      <c r="G58" s="12" t="s">
        <v>82</v>
      </c>
      <c r="H58" s="17" t="s">
        <v>77</v>
      </c>
      <c r="I58" s="12" t="s">
        <v>50</v>
      </c>
      <c r="J58" s="19">
        <v>61</v>
      </c>
      <c r="K58" s="12" t="s">
        <v>51</v>
      </c>
      <c r="L58" s="9"/>
      <c r="M58" s="9"/>
      <c r="N58" s="9"/>
      <c r="Q58" s="9"/>
      <c r="R58" s="9"/>
      <c r="S58" s="9" t="s">
        <v>834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8">
        <v>6694</v>
      </c>
      <c r="AY58" s="14"/>
      <c r="AZ58" s="12">
        <f t="shared" si="0"/>
        <v>1</v>
      </c>
      <c r="BA58" s="12">
        <f t="shared" si="1"/>
        <v>0</v>
      </c>
    </row>
    <row r="59" spans="1:53" x14ac:dyDescent="0.2">
      <c r="A59" s="8" t="s">
        <v>158</v>
      </c>
      <c r="B59" s="8" t="s">
        <v>1064</v>
      </c>
      <c r="C59" s="12" t="s">
        <v>74</v>
      </c>
      <c r="D59" s="12" t="s">
        <v>146</v>
      </c>
      <c r="E59" s="12" t="s">
        <v>67</v>
      </c>
      <c r="F59" s="16">
        <v>42902</v>
      </c>
      <c r="G59" s="12" t="s">
        <v>82</v>
      </c>
      <c r="H59" s="17" t="s">
        <v>77</v>
      </c>
      <c r="I59" s="12" t="s">
        <v>50</v>
      </c>
      <c r="J59" s="19">
        <v>87.1</v>
      </c>
      <c r="K59" s="12" t="s">
        <v>51</v>
      </c>
      <c r="L59" s="9"/>
      <c r="M59" s="9"/>
      <c r="N59" s="9"/>
      <c r="Q59" s="9"/>
      <c r="R59" s="9"/>
      <c r="S59" s="9" t="s">
        <v>834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3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8">
        <v>8365</v>
      </c>
      <c r="AY59" s="14"/>
      <c r="AZ59" s="12">
        <f t="shared" si="0"/>
        <v>1</v>
      </c>
      <c r="BA59" s="12">
        <f t="shared" si="1"/>
        <v>0</v>
      </c>
    </row>
    <row r="60" spans="1:53" x14ac:dyDescent="0.2">
      <c r="A60" s="8" t="s">
        <v>159</v>
      </c>
      <c r="B60" s="8" t="s">
        <v>1064</v>
      </c>
      <c r="C60" s="12" t="s">
        <v>74</v>
      </c>
      <c r="D60" s="12" t="s">
        <v>146</v>
      </c>
      <c r="E60" s="12" t="s">
        <v>67</v>
      </c>
      <c r="F60" s="16">
        <v>42902</v>
      </c>
      <c r="G60" s="12" t="s">
        <v>82</v>
      </c>
      <c r="H60" s="17" t="s">
        <v>77</v>
      </c>
      <c r="I60" s="12" t="s">
        <v>50</v>
      </c>
      <c r="J60" s="19">
        <v>100</v>
      </c>
      <c r="K60" s="12" t="s">
        <v>51</v>
      </c>
      <c r="L60" s="9"/>
      <c r="M60" s="9"/>
      <c r="N60" s="9"/>
      <c r="Q60" s="9"/>
      <c r="R60" s="9"/>
      <c r="S60" s="9" t="s">
        <v>834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3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8">
        <v>34536</v>
      </c>
      <c r="AY60" s="14"/>
      <c r="AZ60" s="12">
        <f t="shared" si="0"/>
        <v>1</v>
      </c>
      <c r="BA60" s="12">
        <f t="shared" si="1"/>
        <v>0</v>
      </c>
    </row>
    <row r="61" spans="1:53" x14ac:dyDescent="0.2">
      <c r="A61" s="8" t="s">
        <v>164</v>
      </c>
      <c r="B61" s="8" t="s">
        <v>1064</v>
      </c>
      <c r="C61" s="20" t="s">
        <v>74</v>
      </c>
      <c r="D61" s="20" t="s">
        <v>165</v>
      </c>
      <c r="E61" s="20" t="s">
        <v>90</v>
      </c>
      <c r="F61" s="21">
        <v>42910</v>
      </c>
      <c r="G61" s="20" t="s">
        <v>48</v>
      </c>
      <c r="H61" s="22" t="s">
        <v>77</v>
      </c>
      <c r="I61" s="12" t="s">
        <v>50</v>
      </c>
      <c r="J61" s="19">
        <v>62.9</v>
      </c>
      <c r="K61" s="12" t="s">
        <v>51</v>
      </c>
      <c r="L61" s="9"/>
      <c r="M61" s="9"/>
      <c r="N61" s="9"/>
      <c r="Q61" s="9"/>
      <c r="R61" s="9"/>
      <c r="S61" s="9" t="s">
        <v>834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3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8">
        <v>34685</v>
      </c>
      <c r="AY61" s="14"/>
      <c r="AZ61" s="12">
        <f t="shared" si="0"/>
        <v>1</v>
      </c>
      <c r="BA61" s="12">
        <f t="shared" si="1"/>
        <v>0</v>
      </c>
    </row>
    <row r="62" spans="1:53" x14ac:dyDescent="0.2">
      <c r="A62" s="8" t="s">
        <v>166</v>
      </c>
      <c r="B62" s="8" t="s">
        <v>1064</v>
      </c>
      <c r="C62" s="20" t="s">
        <v>74</v>
      </c>
      <c r="D62" s="20" t="s">
        <v>165</v>
      </c>
      <c r="E62" s="20" t="s">
        <v>90</v>
      </c>
      <c r="F62" s="21">
        <v>42910</v>
      </c>
      <c r="G62" s="20" t="s">
        <v>48</v>
      </c>
      <c r="H62" s="22" t="s">
        <v>77</v>
      </c>
      <c r="I62" s="12" t="s">
        <v>50</v>
      </c>
      <c r="J62" s="19">
        <v>65.900000000000006</v>
      </c>
      <c r="K62" s="12" t="s">
        <v>51</v>
      </c>
      <c r="L62" s="9"/>
      <c r="M62" s="9"/>
      <c r="N62" s="9"/>
      <c r="Q62" s="9"/>
      <c r="R62" s="9"/>
      <c r="S62" s="9" t="s">
        <v>834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3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8">
        <v>13521</v>
      </c>
      <c r="AY62" s="14"/>
      <c r="AZ62" s="12">
        <f t="shared" si="0"/>
        <v>1</v>
      </c>
      <c r="BA62" s="12">
        <f t="shared" si="1"/>
        <v>0</v>
      </c>
    </row>
    <row r="63" spans="1:53" x14ac:dyDescent="0.2">
      <c r="A63" s="8" t="s">
        <v>169</v>
      </c>
      <c r="B63" s="8" t="s">
        <v>1064</v>
      </c>
      <c r="C63" s="20" t="s">
        <v>74</v>
      </c>
      <c r="D63" s="20" t="s">
        <v>165</v>
      </c>
      <c r="E63" s="20" t="s">
        <v>90</v>
      </c>
      <c r="F63" s="21">
        <v>42910</v>
      </c>
      <c r="G63" s="20" t="s">
        <v>48</v>
      </c>
      <c r="H63" s="22" t="s">
        <v>77</v>
      </c>
      <c r="I63" s="12" t="s">
        <v>50</v>
      </c>
      <c r="J63" s="19">
        <v>33.1</v>
      </c>
      <c r="K63" s="12" t="s">
        <v>51</v>
      </c>
      <c r="L63" s="9"/>
      <c r="M63" s="9"/>
      <c r="N63" s="9"/>
      <c r="Q63" s="9"/>
      <c r="R63" s="9"/>
      <c r="S63" s="9" t="s">
        <v>834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3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8">
        <v>1867</v>
      </c>
      <c r="AY63" s="14"/>
      <c r="AZ63" s="12">
        <f t="shared" si="0"/>
        <v>1</v>
      </c>
      <c r="BA63" s="12">
        <f t="shared" si="1"/>
        <v>0</v>
      </c>
    </row>
    <row r="64" spans="1:53" x14ac:dyDescent="0.2">
      <c r="A64" s="8" t="s">
        <v>171</v>
      </c>
      <c r="B64" s="8" t="s">
        <v>1064</v>
      </c>
      <c r="C64" s="20" t="s">
        <v>74</v>
      </c>
      <c r="D64" s="20" t="s">
        <v>165</v>
      </c>
      <c r="E64" s="20" t="s">
        <v>90</v>
      </c>
      <c r="F64" s="21">
        <v>42910</v>
      </c>
      <c r="G64" s="20" t="s">
        <v>48</v>
      </c>
      <c r="H64" s="22" t="s">
        <v>77</v>
      </c>
      <c r="I64" s="12" t="s">
        <v>50</v>
      </c>
      <c r="J64" s="19">
        <v>44.3</v>
      </c>
      <c r="K64" s="12" t="s">
        <v>51</v>
      </c>
      <c r="L64" s="9"/>
      <c r="M64" s="9"/>
      <c r="N64" s="9"/>
      <c r="Q64" s="9"/>
      <c r="R64" s="9"/>
      <c r="S64" s="9" t="s">
        <v>834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3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8">
        <v>6024</v>
      </c>
      <c r="AY64" s="14"/>
      <c r="AZ64" s="12">
        <f t="shared" si="0"/>
        <v>1</v>
      </c>
      <c r="BA64" s="12">
        <f t="shared" si="1"/>
        <v>0</v>
      </c>
    </row>
    <row r="65" spans="1:53" x14ac:dyDescent="0.2">
      <c r="A65" s="8" t="s">
        <v>251</v>
      </c>
      <c r="B65" s="8" t="s">
        <v>1064</v>
      </c>
      <c r="C65" s="12" t="s">
        <v>74</v>
      </c>
      <c r="D65" s="12" t="s">
        <v>165</v>
      </c>
      <c r="E65" s="12" t="s">
        <v>90</v>
      </c>
      <c r="F65" s="16">
        <v>42902</v>
      </c>
      <c r="G65" s="12" t="s">
        <v>48</v>
      </c>
      <c r="H65" s="17" t="s">
        <v>77</v>
      </c>
      <c r="I65" s="12" t="s">
        <v>50</v>
      </c>
      <c r="J65" s="19">
        <v>56.5</v>
      </c>
      <c r="K65" s="12" t="s">
        <v>51</v>
      </c>
      <c r="L65" s="9"/>
      <c r="M65" s="9"/>
      <c r="N65" s="9"/>
      <c r="Q65" s="9"/>
      <c r="R65" s="9"/>
      <c r="S65" s="9" t="s">
        <v>834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3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8">
        <v>31319</v>
      </c>
      <c r="AY65" s="14"/>
      <c r="AZ65" s="12">
        <f t="shared" si="0"/>
        <v>1</v>
      </c>
      <c r="BA65" s="12">
        <f t="shared" si="1"/>
        <v>0</v>
      </c>
    </row>
    <row r="66" spans="1:53" x14ac:dyDescent="0.2">
      <c r="A66" s="8" t="s">
        <v>253</v>
      </c>
      <c r="B66" s="8" t="s">
        <v>1064</v>
      </c>
      <c r="C66" s="12" t="s">
        <v>74</v>
      </c>
      <c r="D66" s="12" t="s">
        <v>165</v>
      </c>
      <c r="E66" s="12" t="s">
        <v>90</v>
      </c>
      <c r="F66" s="16">
        <v>42902</v>
      </c>
      <c r="G66" s="12" t="s">
        <v>48</v>
      </c>
      <c r="H66" s="17" t="s">
        <v>77</v>
      </c>
      <c r="I66" s="12" t="s">
        <v>50</v>
      </c>
      <c r="J66" s="19">
        <v>21.6</v>
      </c>
      <c r="K66" s="12" t="s">
        <v>51</v>
      </c>
      <c r="L66" s="9"/>
      <c r="M66" s="9"/>
      <c r="N66" s="9"/>
      <c r="Q66" s="9"/>
      <c r="R66" s="9"/>
      <c r="S66" s="9" t="s">
        <v>834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3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8">
        <v>1974</v>
      </c>
      <c r="AY66" s="14"/>
      <c r="AZ66" s="12">
        <f t="shared" ref="AZ66:AZ129" si="2">COUNT(T66:AY66)</f>
        <v>1</v>
      </c>
      <c r="BA66" s="12">
        <f t="shared" ref="BA66:BA129" si="3">COUNT(T66:AW66)</f>
        <v>0</v>
      </c>
    </row>
    <row r="67" spans="1:53" x14ac:dyDescent="0.2">
      <c r="A67" s="8" t="s">
        <v>256</v>
      </c>
      <c r="B67" s="8" t="s">
        <v>1064</v>
      </c>
      <c r="C67" s="12" t="s">
        <v>74</v>
      </c>
      <c r="D67" s="12" t="s">
        <v>165</v>
      </c>
      <c r="E67" s="12" t="s">
        <v>90</v>
      </c>
      <c r="F67" s="16">
        <v>42902</v>
      </c>
      <c r="G67" s="12" t="s">
        <v>48</v>
      </c>
      <c r="H67" s="17" t="s">
        <v>77</v>
      </c>
      <c r="I67" s="12" t="s">
        <v>50</v>
      </c>
      <c r="J67" s="19">
        <v>54.2</v>
      </c>
      <c r="K67" s="12" t="s">
        <v>51</v>
      </c>
      <c r="L67" s="9"/>
      <c r="M67" s="9"/>
      <c r="N67" s="9"/>
      <c r="Q67" s="9"/>
      <c r="R67" s="9"/>
      <c r="S67" s="9" t="s">
        <v>834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3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8">
        <v>21729</v>
      </c>
      <c r="AY67" s="14"/>
      <c r="AZ67" s="12">
        <f t="shared" si="2"/>
        <v>1</v>
      </c>
      <c r="BA67" s="12">
        <f t="shared" si="3"/>
        <v>0</v>
      </c>
    </row>
    <row r="68" spans="1:53" x14ac:dyDescent="0.2">
      <c r="A68" s="8" t="s">
        <v>257</v>
      </c>
      <c r="B68" s="8" t="s">
        <v>1064</v>
      </c>
      <c r="C68" s="12" t="s">
        <v>74</v>
      </c>
      <c r="D68" s="12" t="s">
        <v>165</v>
      </c>
      <c r="E68" s="12" t="s">
        <v>90</v>
      </c>
      <c r="F68" s="16">
        <v>42902</v>
      </c>
      <c r="G68" s="12" t="s">
        <v>48</v>
      </c>
      <c r="H68" s="17" t="s">
        <v>77</v>
      </c>
      <c r="I68" s="12" t="s">
        <v>50</v>
      </c>
      <c r="J68" s="19">
        <v>60.9</v>
      </c>
      <c r="K68" s="12" t="s">
        <v>51</v>
      </c>
      <c r="L68" s="9"/>
      <c r="M68" s="9"/>
      <c r="N68" s="9"/>
      <c r="Q68" s="9"/>
      <c r="R68" s="9"/>
      <c r="S68" s="9" t="s">
        <v>834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3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8">
        <v>21775</v>
      </c>
      <c r="AY68" s="14"/>
      <c r="AZ68" s="12">
        <f t="shared" si="2"/>
        <v>1</v>
      </c>
      <c r="BA68" s="12">
        <f t="shared" si="3"/>
        <v>0</v>
      </c>
    </row>
    <row r="69" spans="1:53" x14ac:dyDescent="0.2">
      <c r="A69" s="8" t="s">
        <v>258</v>
      </c>
      <c r="B69" s="8" t="s">
        <v>1064</v>
      </c>
      <c r="C69" s="12" t="s">
        <v>74</v>
      </c>
      <c r="D69" s="12" t="s">
        <v>165</v>
      </c>
      <c r="E69" s="12" t="s">
        <v>90</v>
      </c>
      <c r="F69" s="16">
        <v>42902</v>
      </c>
      <c r="G69" s="12" t="s">
        <v>48</v>
      </c>
      <c r="H69" s="17" t="s">
        <v>77</v>
      </c>
      <c r="I69" s="12" t="s">
        <v>50</v>
      </c>
      <c r="J69" s="19">
        <v>79.7</v>
      </c>
      <c r="K69" s="12" t="s">
        <v>51</v>
      </c>
      <c r="L69" s="9"/>
      <c r="M69" s="9"/>
      <c r="N69" s="9"/>
      <c r="Q69" s="9"/>
      <c r="R69" s="9"/>
      <c r="S69" s="9" t="s">
        <v>834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3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8">
        <v>28305</v>
      </c>
      <c r="AY69" s="14"/>
      <c r="AZ69" s="12">
        <f t="shared" si="2"/>
        <v>1</v>
      </c>
      <c r="BA69" s="12">
        <f t="shared" si="3"/>
        <v>0</v>
      </c>
    </row>
    <row r="70" spans="1:53" x14ac:dyDescent="0.2">
      <c r="A70" s="8" t="s">
        <v>286</v>
      </c>
      <c r="B70" s="8" t="s">
        <v>1064</v>
      </c>
      <c r="C70" s="12" t="s">
        <v>74</v>
      </c>
      <c r="D70" s="12" t="s">
        <v>165</v>
      </c>
      <c r="E70" s="12" t="s">
        <v>125</v>
      </c>
      <c r="F70" s="16">
        <v>42910</v>
      </c>
      <c r="G70" s="12" t="s">
        <v>48</v>
      </c>
      <c r="H70" s="17" t="s">
        <v>77</v>
      </c>
      <c r="I70" s="12" t="s">
        <v>50</v>
      </c>
      <c r="J70" s="19">
        <v>58.4</v>
      </c>
      <c r="K70" s="12" t="s">
        <v>51</v>
      </c>
      <c r="L70" s="9"/>
      <c r="M70" s="9"/>
      <c r="N70" s="9"/>
      <c r="Q70" s="9"/>
      <c r="R70" s="9"/>
      <c r="S70" s="9" t="s">
        <v>834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3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8">
        <v>19675</v>
      </c>
      <c r="AY70" s="14"/>
      <c r="AZ70" s="12">
        <f t="shared" si="2"/>
        <v>1</v>
      </c>
      <c r="BA70" s="12">
        <f t="shared" si="3"/>
        <v>0</v>
      </c>
    </row>
    <row r="71" spans="1:53" x14ac:dyDescent="0.2">
      <c r="A71" s="8" t="s">
        <v>311</v>
      </c>
      <c r="B71" s="8" t="s">
        <v>1064</v>
      </c>
      <c r="C71" s="12" t="s">
        <v>74</v>
      </c>
      <c r="D71" s="12" t="s">
        <v>165</v>
      </c>
      <c r="E71" s="12" t="s">
        <v>125</v>
      </c>
      <c r="F71" s="16">
        <v>42902</v>
      </c>
      <c r="G71" s="12" t="s">
        <v>48</v>
      </c>
      <c r="H71" s="17" t="s">
        <v>77</v>
      </c>
      <c r="I71" s="12" t="s">
        <v>50</v>
      </c>
      <c r="J71" s="19">
        <v>42.1</v>
      </c>
      <c r="K71" s="12" t="s">
        <v>51</v>
      </c>
      <c r="L71" s="9"/>
      <c r="M71" s="9"/>
      <c r="N71" s="9"/>
      <c r="Q71" s="9"/>
      <c r="R71" s="9"/>
      <c r="S71" s="9" t="s">
        <v>834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3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8">
        <v>639</v>
      </c>
      <c r="AY71" s="14"/>
      <c r="AZ71" s="12">
        <f t="shared" si="2"/>
        <v>1</v>
      </c>
      <c r="BA71" s="12">
        <f t="shared" si="3"/>
        <v>0</v>
      </c>
    </row>
    <row r="72" spans="1:53" x14ac:dyDescent="0.2">
      <c r="A72" s="8" t="s">
        <v>314</v>
      </c>
      <c r="B72" s="8" t="s">
        <v>1064</v>
      </c>
      <c r="C72" s="12" t="s">
        <v>74</v>
      </c>
      <c r="D72" s="12" t="s">
        <v>165</v>
      </c>
      <c r="E72" s="12" t="s">
        <v>125</v>
      </c>
      <c r="F72" s="16">
        <v>42902</v>
      </c>
      <c r="G72" s="12" t="s">
        <v>48</v>
      </c>
      <c r="H72" s="17" t="s">
        <v>77</v>
      </c>
      <c r="I72" s="12" t="s">
        <v>50</v>
      </c>
      <c r="J72" s="19">
        <v>51.8</v>
      </c>
      <c r="K72" s="12" t="s">
        <v>51</v>
      </c>
      <c r="L72" s="9"/>
      <c r="M72" s="9"/>
      <c r="N72" s="9"/>
      <c r="Q72" s="9"/>
      <c r="R72" s="9"/>
      <c r="S72" s="9" t="s">
        <v>834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3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8">
        <v>298</v>
      </c>
      <c r="AY72" s="14"/>
      <c r="AZ72" s="12">
        <f t="shared" si="2"/>
        <v>1</v>
      </c>
      <c r="BA72" s="12">
        <f t="shared" si="3"/>
        <v>0</v>
      </c>
    </row>
    <row r="73" spans="1:53" x14ac:dyDescent="0.2">
      <c r="A73" s="8" t="s">
        <v>315</v>
      </c>
      <c r="B73" s="8" t="s">
        <v>1064</v>
      </c>
      <c r="C73" s="12" t="s">
        <v>74</v>
      </c>
      <c r="D73" s="12" t="s">
        <v>165</v>
      </c>
      <c r="E73" s="12" t="s">
        <v>125</v>
      </c>
      <c r="F73" s="16">
        <v>42902</v>
      </c>
      <c r="G73" s="12" t="s">
        <v>48</v>
      </c>
      <c r="H73" s="17" t="s">
        <v>77</v>
      </c>
      <c r="I73" s="12" t="s">
        <v>50</v>
      </c>
      <c r="J73" s="19">
        <v>69.5</v>
      </c>
      <c r="K73" s="12" t="s">
        <v>51</v>
      </c>
      <c r="L73" s="9"/>
      <c r="M73" s="9"/>
      <c r="N73" s="9"/>
      <c r="Q73" s="9"/>
      <c r="R73" s="9"/>
      <c r="S73" s="9" t="s">
        <v>834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3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8">
        <v>11553</v>
      </c>
      <c r="AY73" s="14"/>
      <c r="AZ73" s="12">
        <f t="shared" si="2"/>
        <v>1</v>
      </c>
      <c r="BA73" s="12">
        <f t="shared" si="3"/>
        <v>0</v>
      </c>
    </row>
    <row r="74" spans="1:53" x14ac:dyDescent="0.2">
      <c r="A74" s="8" t="s">
        <v>316</v>
      </c>
      <c r="B74" s="8" t="s">
        <v>1064</v>
      </c>
      <c r="C74" s="12" t="s">
        <v>74</v>
      </c>
      <c r="D74" s="12" t="s">
        <v>165</v>
      </c>
      <c r="E74" s="12" t="s">
        <v>125</v>
      </c>
      <c r="F74" s="16">
        <v>42902</v>
      </c>
      <c r="G74" s="12" t="s">
        <v>48</v>
      </c>
      <c r="H74" s="17" t="s">
        <v>77</v>
      </c>
      <c r="I74" s="12" t="s">
        <v>50</v>
      </c>
      <c r="J74" s="19">
        <v>75.900000000000006</v>
      </c>
      <c r="K74" s="12" t="s">
        <v>51</v>
      </c>
      <c r="L74" s="9"/>
      <c r="M74" s="9"/>
      <c r="N74" s="9"/>
      <c r="Q74" s="9"/>
      <c r="R74" s="9"/>
      <c r="S74" s="9" t="s">
        <v>834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3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8">
        <v>38071</v>
      </c>
      <c r="AY74" s="14"/>
      <c r="AZ74" s="12">
        <f t="shared" si="2"/>
        <v>1</v>
      </c>
      <c r="BA74" s="12">
        <f t="shared" si="3"/>
        <v>0</v>
      </c>
    </row>
    <row r="75" spans="1:53" x14ac:dyDescent="0.2">
      <c r="A75" s="8" t="s">
        <v>317</v>
      </c>
      <c r="B75" s="8" t="s">
        <v>1064</v>
      </c>
      <c r="C75" s="12" t="s">
        <v>74</v>
      </c>
      <c r="D75" s="12" t="s">
        <v>165</v>
      </c>
      <c r="E75" s="12" t="s">
        <v>125</v>
      </c>
      <c r="F75" s="16">
        <v>42902</v>
      </c>
      <c r="G75" s="12" t="s">
        <v>48</v>
      </c>
      <c r="H75" s="17" t="s">
        <v>77</v>
      </c>
      <c r="I75" s="12" t="s">
        <v>50</v>
      </c>
      <c r="J75" s="19">
        <v>45.7</v>
      </c>
      <c r="K75" s="12" t="s">
        <v>51</v>
      </c>
      <c r="L75" s="9"/>
      <c r="M75" s="9"/>
      <c r="N75" s="9"/>
      <c r="Q75" s="9"/>
      <c r="R75" s="9"/>
      <c r="S75" s="9" t="s">
        <v>834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3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8">
        <v>3720</v>
      </c>
      <c r="AY75" s="14"/>
      <c r="AZ75" s="12">
        <f t="shared" si="2"/>
        <v>1</v>
      </c>
      <c r="BA75" s="12">
        <f t="shared" si="3"/>
        <v>0</v>
      </c>
    </row>
    <row r="76" spans="1:53" x14ac:dyDescent="0.2">
      <c r="A76" s="8" t="s">
        <v>328</v>
      </c>
      <c r="B76" s="8" t="s">
        <v>1064</v>
      </c>
      <c r="C76" s="12" t="s">
        <v>74</v>
      </c>
      <c r="D76" s="12" t="s">
        <v>165</v>
      </c>
      <c r="E76" s="12" t="s">
        <v>59</v>
      </c>
      <c r="F76" s="16">
        <v>42902</v>
      </c>
      <c r="G76" s="12" t="s">
        <v>48</v>
      </c>
      <c r="H76" s="17" t="s">
        <v>77</v>
      </c>
      <c r="I76" s="12" t="s">
        <v>50</v>
      </c>
      <c r="J76" s="19">
        <v>200</v>
      </c>
      <c r="K76" s="12" t="s">
        <v>51</v>
      </c>
      <c r="L76" s="9"/>
      <c r="M76" s="9"/>
      <c r="N76" s="9"/>
      <c r="Q76" s="9"/>
      <c r="R76" s="9"/>
      <c r="S76" s="9" t="s">
        <v>834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3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8">
        <v>30274</v>
      </c>
      <c r="AY76" s="14"/>
      <c r="AZ76" s="12">
        <f t="shared" si="2"/>
        <v>1</v>
      </c>
      <c r="BA76" s="12">
        <f t="shared" si="3"/>
        <v>0</v>
      </c>
    </row>
    <row r="77" spans="1:53" x14ac:dyDescent="0.2">
      <c r="A77" s="8" t="s">
        <v>331</v>
      </c>
      <c r="B77" s="8" t="s">
        <v>1064</v>
      </c>
      <c r="C77" s="12" t="s">
        <v>74</v>
      </c>
      <c r="D77" s="12" t="s">
        <v>165</v>
      </c>
      <c r="E77" s="12" t="s">
        <v>67</v>
      </c>
      <c r="F77" s="16">
        <v>42906</v>
      </c>
      <c r="G77" s="12" t="s">
        <v>82</v>
      </c>
      <c r="H77" s="17" t="s">
        <v>77</v>
      </c>
      <c r="I77" s="12" t="s">
        <v>50</v>
      </c>
      <c r="J77" s="19">
        <v>51.9</v>
      </c>
      <c r="K77" s="12" t="s">
        <v>51</v>
      </c>
      <c r="L77" s="9"/>
      <c r="M77" s="9"/>
      <c r="N77" s="9"/>
      <c r="Q77" s="9"/>
      <c r="R77" s="9"/>
      <c r="S77" s="9" t="s">
        <v>834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3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8">
        <v>18545</v>
      </c>
      <c r="AY77" s="14"/>
      <c r="AZ77" s="12">
        <f t="shared" si="2"/>
        <v>1</v>
      </c>
      <c r="BA77" s="12">
        <f t="shared" si="3"/>
        <v>0</v>
      </c>
    </row>
    <row r="78" spans="1:53" x14ac:dyDescent="0.2">
      <c r="A78" s="8" t="s">
        <v>332</v>
      </c>
      <c r="B78" s="8" t="s">
        <v>1064</v>
      </c>
      <c r="C78" s="12" t="s">
        <v>74</v>
      </c>
      <c r="D78" s="12" t="s">
        <v>165</v>
      </c>
      <c r="E78" s="12" t="s">
        <v>67</v>
      </c>
      <c r="F78" s="16">
        <v>42906</v>
      </c>
      <c r="G78" s="12" t="s">
        <v>82</v>
      </c>
      <c r="H78" s="17" t="s">
        <v>77</v>
      </c>
      <c r="I78" s="12" t="s">
        <v>50</v>
      </c>
      <c r="J78" s="19">
        <v>35.299999999999997</v>
      </c>
      <c r="K78" s="12" t="s">
        <v>51</v>
      </c>
      <c r="L78" s="9"/>
      <c r="M78" s="9"/>
      <c r="N78" s="9"/>
      <c r="Q78" s="9"/>
      <c r="R78" s="9"/>
      <c r="S78" s="9" t="s">
        <v>834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3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8">
        <v>28010</v>
      </c>
      <c r="AY78" s="14"/>
      <c r="AZ78" s="12">
        <f t="shared" si="2"/>
        <v>1</v>
      </c>
      <c r="BA78" s="12">
        <f t="shared" si="3"/>
        <v>0</v>
      </c>
    </row>
    <row r="79" spans="1:53" x14ac:dyDescent="0.2">
      <c r="A79" s="8" t="s">
        <v>369</v>
      </c>
      <c r="B79" s="8" t="s">
        <v>1064</v>
      </c>
      <c r="C79" s="12" t="s">
        <v>74</v>
      </c>
      <c r="D79" s="12" t="s">
        <v>165</v>
      </c>
      <c r="E79" s="12" t="s">
        <v>67</v>
      </c>
      <c r="F79" s="16">
        <v>42900</v>
      </c>
      <c r="G79" s="12" t="s">
        <v>82</v>
      </c>
      <c r="H79" s="17" t="s">
        <v>77</v>
      </c>
      <c r="I79" s="12" t="s">
        <v>50</v>
      </c>
      <c r="J79" s="19">
        <v>80.599999999999994</v>
      </c>
      <c r="K79" s="12" t="s">
        <v>51</v>
      </c>
      <c r="L79" s="9"/>
      <c r="M79" s="9"/>
      <c r="N79" s="9"/>
      <c r="Q79" s="9"/>
      <c r="R79" s="9"/>
      <c r="S79" s="9" t="s">
        <v>834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3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8">
        <v>2011</v>
      </c>
      <c r="AY79" s="14"/>
      <c r="AZ79" s="12">
        <f t="shared" si="2"/>
        <v>1</v>
      </c>
      <c r="BA79" s="12">
        <f t="shared" si="3"/>
        <v>0</v>
      </c>
    </row>
    <row r="80" spans="1:53" x14ac:dyDescent="0.2">
      <c r="A80" s="8" t="s">
        <v>370</v>
      </c>
      <c r="B80" s="8" t="s">
        <v>1064</v>
      </c>
      <c r="C80" s="12" t="s">
        <v>74</v>
      </c>
      <c r="D80" s="12" t="s">
        <v>165</v>
      </c>
      <c r="E80" s="12" t="s">
        <v>67</v>
      </c>
      <c r="F80" s="16">
        <v>42900</v>
      </c>
      <c r="G80" s="12" t="s">
        <v>82</v>
      </c>
      <c r="H80" s="17" t="s">
        <v>77</v>
      </c>
      <c r="I80" s="12" t="s">
        <v>50</v>
      </c>
      <c r="J80" s="19">
        <v>120</v>
      </c>
      <c r="K80" s="12" t="s">
        <v>51</v>
      </c>
      <c r="L80" s="9"/>
      <c r="M80" s="9"/>
      <c r="N80" s="9"/>
      <c r="Q80" s="9"/>
      <c r="R80" s="9"/>
      <c r="S80" s="9" t="s">
        <v>834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3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8">
        <v>11355</v>
      </c>
      <c r="AY80" s="14"/>
      <c r="AZ80" s="12">
        <f t="shared" si="2"/>
        <v>1</v>
      </c>
      <c r="BA80" s="12">
        <f t="shared" si="3"/>
        <v>0</v>
      </c>
    </row>
    <row r="81" spans="1:53" x14ac:dyDescent="0.2">
      <c r="A81" s="8" t="s">
        <v>371</v>
      </c>
      <c r="B81" s="8" t="s">
        <v>1064</v>
      </c>
      <c r="C81" s="12" t="s">
        <v>74</v>
      </c>
      <c r="D81" s="12" t="s">
        <v>165</v>
      </c>
      <c r="E81" s="12" t="s">
        <v>67</v>
      </c>
      <c r="F81" s="16">
        <v>42900</v>
      </c>
      <c r="G81" s="12" t="s">
        <v>82</v>
      </c>
      <c r="H81" s="17" t="s">
        <v>77</v>
      </c>
      <c r="I81" s="12" t="s">
        <v>50</v>
      </c>
      <c r="J81" s="19">
        <v>110</v>
      </c>
      <c r="K81" s="12" t="s">
        <v>51</v>
      </c>
      <c r="L81" s="9"/>
      <c r="M81" s="9"/>
      <c r="N81" s="9"/>
      <c r="Q81" s="9"/>
      <c r="R81" s="9"/>
      <c r="S81" s="9" t="s">
        <v>834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3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8">
        <v>9809</v>
      </c>
      <c r="AY81" s="14"/>
      <c r="AZ81" s="12">
        <f t="shared" si="2"/>
        <v>1</v>
      </c>
      <c r="BA81" s="12">
        <f t="shared" si="3"/>
        <v>0</v>
      </c>
    </row>
    <row r="82" spans="1:53" x14ac:dyDescent="0.2">
      <c r="A82" s="8" t="s">
        <v>381</v>
      </c>
      <c r="B82" s="8" t="s">
        <v>1064</v>
      </c>
      <c r="C82" s="8" t="s">
        <v>74</v>
      </c>
      <c r="D82" s="8" t="s">
        <v>72</v>
      </c>
      <c r="E82" s="8" t="s">
        <v>64</v>
      </c>
      <c r="F82" s="23">
        <v>43271</v>
      </c>
      <c r="G82" s="8" t="s">
        <v>48</v>
      </c>
      <c r="H82" s="9" t="s">
        <v>77</v>
      </c>
      <c r="I82" s="10" t="s">
        <v>50</v>
      </c>
      <c r="J82" s="19">
        <v>138</v>
      </c>
      <c r="K82" s="12" t="s">
        <v>51</v>
      </c>
      <c r="L82" s="15"/>
      <c r="M82" s="15"/>
      <c r="N82" s="15"/>
      <c r="Q82" s="15"/>
      <c r="R82" s="15"/>
      <c r="S82" s="15" t="s">
        <v>834</v>
      </c>
      <c r="T82" s="15"/>
      <c r="U82" s="15"/>
      <c r="V82" s="15"/>
      <c r="W82" s="15"/>
      <c r="X82" s="15"/>
      <c r="Y82" s="15"/>
      <c r="Z82" s="15"/>
      <c r="AA82" s="15"/>
      <c r="AB82" s="14"/>
      <c r="AC82" s="14"/>
      <c r="AD82" s="14"/>
      <c r="AE82" s="14"/>
      <c r="AF82" s="14"/>
      <c r="AG82" s="14"/>
      <c r="AH82" s="14"/>
      <c r="AI82" s="14"/>
      <c r="AJ82" s="14"/>
      <c r="AK82" s="13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0">
        <v>50025</v>
      </c>
      <c r="AY82" s="14"/>
      <c r="AZ82" s="12">
        <f t="shared" si="2"/>
        <v>1</v>
      </c>
      <c r="BA82" s="12">
        <f t="shared" si="3"/>
        <v>0</v>
      </c>
    </row>
    <row r="83" spans="1:53" x14ac:dyDescent="0.2">
      <c r="A83" s="8" t="s">
        <v>382</v>
      </c>
      <c r="B83" s="8" t="s">
        <v>1064</v>
      </c>
      <c r="C83" s="8" t="s">
        <v>74</v>
      </c>
      <c r="D83" s="8" t="s">
        <v>72</v>
      </c>
      <c r="E83" s="8" t="s">
        <v>53</v>
      </c>
      <c r="F83" s="23">
        <v>43271</v>
      </c>
      <c r="G83" s="8" t="s">
        <v>48</v>
      </c>
      <c r="H83" s="9" t="s">
        <v>77</v>
      </c>
      <c r="I83" s="10" t="s">
        <v>50</v>
      </c>
      <c r="J83" s="10">
        <v>82.7</v>
      </c>
      <c r="K83" s="12" t="s">
        <v>51</v>
      </c>
      <c r="L83" s="15"/>
      <c r="M83" s="15"/>
      <c r="N83" s="15"/>
      <c r="Q83" s="15"/>
      <c r="R83" s="15"/>
      <c r="S83" s="15" t="s">
        <v>834</v>
      </c>
      <c r="T83" s="15"/>
      <c r="U83" s="15"/>
      <c r="V83" s="15"/>
      <c r="W83" s="15"/>
      <c r="X83" s="15"/>
      <c r="Y83" s="15"/>
      <c r="Z83" s="15"/>
      <c r="AA83" s="15"/>
      <c r="AB83" s="14"/>
      <c r="AC83" s="14"/>
      <c r="AD83" s="14"/>
      <c r="AE83" s="14"/>
      <c r="AF83" s="14"/>
      <c r="AG83" s="14"/>
      <c r="AH83" s="14"/>
      <c r="AI83" s="14"/>
      <c r="AJ83" s="14"/>
      <c r="AK83" s="13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0">
        <v>44134</v>
      </c>
      <c r="AY83" s="14"/>
      <c r="AZ83" s="12">
        <f t="shared" si="2"/>
        <v>1</v>
      </c>
      <c r="BA83" s="12">
        <f t="shared" si="3"/>
        <v>0</v>
      </c>
    </row>
    <row r="84" spans="1:53" x14ac:dyDescent="0.2">
      <c r="A84" s="8" t="s">
        <v>385</v>
      </c>
      <c r="B84" s="8" t="s">
        <v>1064</v>
      </c>
      <c r="C84" s="8" t="s">
        <v>74</v>
      </c>
      <c r="D84" s="8" t="s">
        <v>384</v>
      </c>
      <c r="E84" s="8" t="s">
        <v>47</v>
      </c>
      <c r="F84" s="23">
        <v>43271</v>
      </c>
      <c r="G84" s="8" t="s">
        <v>48</v>
      </c>
      <c r="H84" s="9" t="s">
        <v>77</v>
      </c>
      <c r="I84" s="10" t="s">
        <v>50</v>
      </c>
      <c r="J84" s="19">
        <v>119</v>
      </c>
      <c r="K84" s="12" t="s">
        <v>51</v>
      </c>
      <c r="L84" s="15"/>
      <c r="M84" s="15"/>
      <c r="N84" s="15"/>
      <c r="Q84" s="15"/>
      <c r="R84" s="15"/>
      <c r="S84" s="15" t="s">
        <v>834</v>
      </c>
      <c r="T84" s="15"/>
      <c r="U84" s="15"/>
      <c r="V84" s="15"/>
      <c r="W84" s="15"/>
      <c r="X84" s="15"/>
      <c r="Y84" s="15"/>
      <c r="Z84" s="15"/>
      <c r="AA84" s="15"/>
      <c r="AB84" s="14"/>
      <c r="AC84" s="14"/>
      <c r="AD84" s="14"/>
      <c r="AE84" s="14"/>
      <c r="AF84" s="14"/>
      <c r="AG84" s="14"/>
      <c r="AH84" s="14"/>
      <c r="AI84" s="14"/>
      <c r="AJ84" s="14"/>
      <c r="AK84" s="13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0">
        <v>19949</v>
      </c>
      <c r="AY84" s="14"/>
      <c r="AZ84" s="12">
        <f t="shared" si="2"/>
        <v>1</v>
      </c>
      <c r="BA84" s="12">
        <f t="shared" si="3"/>
        <v>0</v>
      </c>
    </row>
    <row r="85" spans="1:53" x14ac:dyDescent="0.2">
      <c r="A85" s="8" t="s">
        <v>386</v>
      </c>
      <c r="B85" s="8" t="s">
        <v>1064</v>
      </c>
      <c r="C85" s="8" t="s">
        <v>74</v>
      </c>
      <c r="D85" s="8" t="s">
        <v>384</v>
      </c>
      <c r="E85" s="8" t="s">
        <v>47</v>
      </c>
      <c r="F85" s="23">
        <v>43271</v>
      </c>
      <c r="G85" s="8" t="s">
        <v>48</v>
      </c>
      <c r="H85" s="9" t="s">
        <v>77</v>
      </c>
      <c r="I85" s="10" t="s">
        <v>50</v>
      </c>
      <c r="J85" s="19">
        <v>69.099999999999994</v>
      </c>
      <c r="K85" s="12" t="s">
        <v>51</v>
      </c>
      <c r="L85" s="15"/>
      <c r="M85" s="15"/>
      <c r="N85" s="15"/>
      <c r="Q85" s="15"/>
      <c r="R85" s="15"/>
      <c r="S85" s="15" t="s">
        <v>834</v>
      </c>
      <c r="T85" s="15"/>
      <c r="U85" s="15"/>
      <c r="V85" s="15"/>
      <c r="W85" s="15"/>
      <c r="X85" s="15"/>
      <c r="Y85" s="15"/>
      <c r="Z85" s="15"/>
      <c r="AA85" s="15"/>
      <c r="AB85" s="14"/>
      <c r="AC85" s="14"/>
      <c r="AD85" s="14"/>
      <c r="AE85" s="14"/>
      <c r="AF85" s="14"/>
      <c r="AG85" s="14"/>
      <c r="AH85" s="14"/>
      <c r="AI85" s="14"/>
      <c r="AJ85" s="14"/>
      <c r="AK85" s="13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0">
        <v>1280</v>
      </c>
      <c r="AY85" s="14"/>
      <c r="AZ85" s="12">
        <f t="shared" si="2"/>
        <v>1</v>
      </c>
      <c r="BA85" s="12">
        <f t="shared" si="3"/>
        <v>0</v>
      </c>
    </row>
    <row r="86" spans="1:53" x14ac:dyDescent="0.2">
      <c r="A86" s="8" t="s">
        <v>387</v>
      </c>
      <c r="B86" s="8" t="s">
        <v>1064</v>
      </c>
      <c r="C86" s="8" t="s">
        <v>74</v>
      </c>
      <c r="D86" s="8" t="s">
        <v>384</v>
      </c>
      <c r="E86" s="8" t="s">
        <v>47</v>
      </c>
      <c r="F86" s="23">
        <v>43271</v>
      </c>
      <c r="G86" s="8" t="s">
        <v>48</v>
      </c>
      <c r="H86" s="9" t="s">
        <v>77</v>
      </c>
      <c r="I86" s="10" t="s">
        <v>50</v>
      </c>
      <c r="J86" s="19">
        <v>110</v>
      </c>
      <c r="K86" s="12" t="s">
        <v>51</v>
      </c>
      <c r="L86" s="15"/>
      <c r="M86" s="15"/>
      <c r="N86" s="15"/>
      <c r="Q86" s="15"/>
      <c r="R86" s="15"/>
      <c r="S86" s="15" t="s">
        <v>834</v>
      </c>
      <c r="T86" s="15"/>
      <c r="U86" s="15"/>
      <c r="V86" s="15"/>
      <c r="W86" s="15"/>
      <c r="X86" s="15"/>
      <c r="Y86" s="15"/>
      <c r="Z86" s="15"/>
      <c r="AA86" s="15"/>
      <c r="AB86" s="14"/>
      <c r="AC86" s="14"/>
      <c r="AD86" s="14"/>
      <c r="AE86" s="14"/>
      <c r="AF86" s="14"/>
      <c r="AG86" s="14"/>
      <c r="AH86" s="14"/>
      <c r="AI86" s="14"/>
      <c r="AJ86" s="14"/>
      <c r="AK86" s="13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0">
        <v>20312</v>
      </c>
      <c r="AY86" s="14"/>
      <c r="AZ86" s="12">
        <f t="shared" si="2"/>
        <v>1</v>
      </c>
      <c r="BA86" s="12">
        <f t="shared" si="3"/>
        <v>0</v>
      </c>
    </row>
    <row r="87" spans="1:53" x14ac:dyDescent="0.2">
      <c r="A87" s="8" t="s">
        <v>402</v>
      </c>
      <c r="B87" s="8" t="s">
        <v>1064</v>
      </c>
      <c r="C87" s="8" t="s">
        <v>74</v>
      </c>
      <c r="D87" s="8" t="s">
        <v>384</v>
      </c>
      <c r="E87" s="8" t="s">
        <v>53</v>
      </c>
      <c r="F87" s="23">
        <v>43271</v>
      </c>
      <c r="G87" s="8" t="s">
        <v>48</v>
      </c>
      <c r="H87" s="9" t="s">
        <v>77</v>
      </c>
      <c r="I87" s="10" t="s">
        <v>50</v>
      </c>
      <c r="J87" s="19">
        <v>50.7</v>
      </c>
      <c r="K87" s="12" t="s">
        <v>51</v>
      </c>
      <c r="L87" s="47"/>
      <c r="M87" s="15"/>
      <c r="N87" s="15"/>
      <c r="Q87" s="15"/>
      <c r="R87" s="15"/>
      <c r="S87" s="15" t="s">
        <v>834</v>
      </c>
      <c r="T87" s="15"/>
      <c r="U87" s="15"/>
      <c r="V87" s="15"/>
      <c r="W87" s="15"/>
      <c r="X87" s="15"/>
      <c r="Y87" s="15"/>
      <c r="Z87" s="15"/>
      <c r="AA87" s="15"/>
      <c r="AB87" s="14"/>
      <c r="AC87" s="14"/>
      <c r="AD87" s="14"/>
      <c r="AE87" s="14"/>
      <c r="AF87" s="14"/>
      <c r="AG87" s="14"/>
      <c r="AH87" s="14"/>
      <c r="AI87" s="14"/>
      <c r="AJ87" s="14"/>
      <c r="AK87" s="13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0">
        <v>41011</v>
      </c>
      <c r="AY87" s="14"/>
      <c r="AZ87" s="12">
        <f t="shared" si="2"/>
        <v>1</v>
      </c>
      <c r="BA87" s="12">
        <f t="shared" si="3"/>
        <v>0</v>
      </c>
    </row>
    <row r="88" spans="1:53" x14ac:dyDescent="0.2">
      <c r="A88" s="8" t="s">
        <v>417</v>
      </c>
      <c r="B88" s="8" t="s">
        <v>1064</v>
      </c>
      <c r="C88" s="8" t="s">
        <v>74</v>
      </c>
      <c r="D88" s="8" t="s">
        <v>416</v>
      </c>
      <c r="E88" s="8" t="s">
        <v>47</v>
      </c>
      <c r="F88" s="23">
        <v>43244</v>
      </c>
      <c r="G88" s="8" t="s">
        <v>48</v>
      </c>
      <c r="H88" s="9" t="s">
        <v>77</v>
      </c>
      <c r="I88" s="10" t="s">
        <v>50</v>
      </c>
      <c r="J88" s="19">
        <v>33.700000000000003</v>
      </c>
      <c r="K88" s="12" t="s">
        <v>51</v>
      </c>
      <c r="L88" s="9"/>
      <c r="M88" s="15"/>
      <c r="N88" s="15"/>
      <c r="Q88" s="15"/>
      <c r="R88" s="15"/>
      <c r="S88" s="15" t="s">
        <v>834</v>
      </c>
      <c r="T88" s="15"/>
      <c r="U88" s="15"/>
      <c r="V88" s="15"/>
      <c r="W88" s="15"/>
      <c r="X88" s="15"/>
      <c r="Y88" s="15"/>
      <c r="Z88" s="15"/>
      <c r="AA88" s="15"/>
      <c r="AB88" s="14"/>
      <c r="AC88" s="14"/>
      <c r="AD88" s="14"/>
      <c r="AE88" s="14"/>
      <c r="AF88" s="14"/>
      <c r="AG88" s="14"/>
      <c r="AH88" s="14"/>
      <c r="AI88" s="14"/>
      <c r="AJ88" s="14"/>
      <c r="AK88" s="13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0">
        <v>13</v>
      </c>
      <c r="AY88" s="14"/>
      <c r="AZ88" s="12">
        <f t="shared" si="2"/>
        <v>1</v>
      </c>
      <c r="BA88" s="12">
        <f t="shared" si="3"/>
        <v>0</v>
      </c>
    </row>
    <row r="89" spans="1:53" x14ac:dyDescent="0.2">
      <c r="A89" s="8" t="s">
        <v>418</v>
      </c>
      <c r="B89" s="8" t="s">
        <v>1064</v>
      </c>
      <c r="C89" s="8" t="s">
        <v>74</v>
      </c>
      <c r="D89" s="8" t="s">
        <v>416</v>
      </c>
      <c r="E89" s="8" t="s">
        <v>47</v>
      </c>
      <c r="F89" s="23">
        <v>43244</v>
      </c>
      <c r="G89" s="8" t="s">
        <v>48</v>
      </c>
      <c r="H89" s="9" t="s">
        <v>77</v>
      </c>
      <c r="I89" s="10" t="s">
        <v>50</v>
      </c>
      <c r="J89" s="19">
        <v>48.7</v>
      </c>
      <c r="K89" s="12" t="s">
        <v>51</v>
      </c>
      <c r="L89" s="9"/>
      <c r="M89" s="15"/>
      <c r="N89" s="15"/>
      <c r="Q89" s="15"/>
      <c r="R89" s="15"/>
      <c r="S89" s="15" t="s">
        <v>834</v>
      </c>
      <c r="T89" s="15"/>
      <c r="U89" s="15"/>
      <c r="V89" s="15"/>
      <c r="W89" s="15"/>
      <c r="X89" s="15"/>
      <c r="Y89" s="15"/>
      <c r="Z89" s="15"/>
      <c r="AA89" s="15"/>
      <c r="AB89" s="14"/>
      <c r="AC89" s="14"/>
      <c r="AD89" s="14"/>
      <c r="AE89" s="14"/>
      <c r="AF89" s="14"/>
      <c r="AG89" s="14"/>
      <c r="AH89" s="14"/>
      <c r="AI89" s="14"/>
      <c r="AJ89" s="14"/>
      <c r="AK89" s="13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0">
        <v>7343</v>
      </c>
      <c r="AY89" s="14"/>
      <c r="AZ89" s="12">
        <f t="shared" si="2"/>
        <v>1</v>
      </c>
      <c r="BA89" s="12">
        <f t="shared" si="3"/>
        <v>0</v>
      </c>
    </row>
    <row r="90" spans="1:53" x14ac:dyDescent="0.2">
      <c r="A90" s="8" t="s">
        <v>419</v>
      </c>
      <c r="B90" s="8" t="s">
        <v>1064</v>
      </c>
      <c r="C90" s="8" t="s">
        <v>74</v>
      </c>
      <c r="D90" s="8" t="s">
        <v>416</v>
      </c>
      <c r="E90" s="8" t="s">
        <v>47</v>
      </c>
      <c r="F90" s="23">
        <v>43244</v>
      </c>
      <c r="G90" s="8" t="s">
        <v>48</v>
      </c>
      <c r="H90" s="9" t="s">
        <v>77</v>
      </c>
      <c r="I90" s="10" t="s">
        <v>50</v>
      </c>
      <c r="J90" s="19">
        <v>38.5</v>
      </c>
      <c r="K90" s="12" t="s">
        <v>51</v>
      </c>
      <c r="L90" s="9"/>
      <c r="M90" s="15"/>
      <c r="N90" s="15"/>
      <c r="Q90" s="15"/>
      <c r="R90" s="15"/>
      <c r="S90" s="15" t="s">
        <v>834</v>
      </c>
      <c r="T90" s="15"/>
      <c r="U90" s="15"/>
      <c r="V90" s="15"/>
      <c r="W90" s="15"/>
      <c r="X90" s="15"/>
      <c r="Y90" s="15"/>
      <c r="Z90" s="15"/>
      <c r="AA90" s="15"/>
      <c r="AB90" s="14"/>
      <c r="AC90" s="14"/>
      <c r="AD90" s="14"/>
      <c r="AE90" s="14"/>
      <c r="AF90" s="14"/>
      <c r="AG90" s="14"/>
      <c r="AH90" s="14"/>
      <c r="AI90" s="14"/>
      <c r="AJ90" s="14"/>
      <c r="AK90" s="13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0">
        <v>455</v>
      </c>
      <c r="AY90" s="14"/>
      <c r="AZ90" s="12">
        <f t="shared" si="2"/>
        <v>1</v>
      </c>
      <c r="BA90" s="12">
        <f t="shared" si="3"/>
        <v>0</v>
      </c>
    </row>
    <row r="91" spans="1:53" x14ac:dyDescent="0.2">
      <c r="A91" s="8" t="s">
        <v>420</v>
      </c>
      <c r="B91" s="8" t="s">
        <v>1064</v>
      </c>
      <c r="C91" s="8" t="s">
        <v>74</v>
      </c>
      <c r="D91" s="8" t="s">
        <v>416</v>
      </c>
      <c r="E91" s="8" t="s">
        <v>47</v>
      </c>
      <c r="F91" s="23">
        <v>43244</v>
      </c>
      <c r="G91" s="8" t="s">
        <v>48</v>
      </c>
      <c r="H91" s="9" t="s">
        <v>77</v>
      </c>
      <c r="I91" s="10" t="s">
        <v>50</v>
      </c>
      <c r="J91" s="19">
        <v>35.200000000000003</v>
      </c>
      <c r="K91" s="12" t="s">
        <v>51</v>
      </c>
      <c r="L91" s="9"/>
      <c r="M91" s="15"/>
      <c r="N91" s="15"/>
      <c r="Q91" s="15"/>
      <c r="R91" s="15"/>
      <c r="S91" s="15" t="s">
        <v>834</v>
      </c>
      <c r="T91" s="15"/>
      <c r="U91" s="15"/>
      <c r="V91" s="15"/>
      <c r="W91" s="15"/>
      <c r="X91" s="15"/>
      <c r="Y91" s="15"/>
      <c r="Z91" s="15"/>
      <c r="AA91" s="15"/>
      <c r="AB91" s="14"/>
      <c r="AC91" s="14"/>
      <c r="AD91" s="14"/>
      <c r="AE91" s="14"/>
      <c r="AF91" s="14"/>
      <c r="AG91" s="14"/>
      <c r="AH91" s="14"/>
      <c r="AI91" s="14"/>
      <c r="AJ91" s="14"/>
      <c r="AK91" s="13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0">
        <v>29</v>
      </c>
      <c r="AY91" s="14"/>
      <c r="AZ91" s="12">
        <f t="shared" si="2"/>
        <v>1</v>
      </c>
      <c r="BA91" s="12">
        <f t="shared" si="3"/>
        <v>0</v>
      </c>
    </row>
    <row r="92" spans="1:53" x14ac:dyDescent="0.2">
      <c r="A92" s="8" t="s">
        <v>428</v>
      </c>
      <c r="B92" s="8" t="s">
        <v>1064</v>
      </c>
      <c r="C92" s="8" t="s">
        <v>74</v>
      </c>
      <c r="D92" s="8" t="s">
        <v>416</v>
      </c>
      <c r="E92" s="8" t="s">
        <v>144</v>
      </c>
      <c r="F92" s="23">
        <v>43244</v>
      </c>
      <c r="G92" s="8" t="s">
        <v>48</v>
      </c>
      <c r="H92" s="9" t="s">
        <v>77</v>
      </c>
      <c r="I92" s="10" t="s">
        <v>50</v>
      </c>
      <c r="J92" s="19">
        <v>37.5</v>
      </c>
      <c r="K92" s="12" t="s">
        <v>51</v>
      </c>
      <c r="L92" s="48"/>
      <c r="M92" s="48"/>
      <c r="N92" s="25"/>
      <c r="Q92" s="14"/>
      <c r="R92" s="9"/>
      <c r="S92" s="9" t="s">
        <v>834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3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0">
        <v>25113</v>
      </c>
      <c r="AY92" s="14"/>
      <c r="AZ92" s="12">
        <f t="shared" si="2"/>
        <v>1</v>
      </c>
      <c r="BA92" s="12">
        <f t="shared" si="3"/>
        <v>0</v>
      </c>
    </row>
    <row r="93" spans="1:53" x14ac:dyDescent="0.2">
      <c r="A93" s="8" t="s">
        <v>429</v>
      </c>
      <c r="B93" s="8" t="s">
        <v>1064</v>
      </c>
      <c r="C93" s="8" t="s">
        <v>74</v>
      </c>
      <c r="D93" s="8" t="s">
        <v>416</v>
      </c>
      <c r="E93" s="8" t="s">
        <v>144</v>
      </c>
      <c r="F93" s="23">
        <v>43244</v>
      </c>
      <c r="G93" s="8" t="s">
        <v>48</v>
      </c>
      <c r="H93" s="9" t="s">
        <v>77</v>
      </c>
      <c r="I93" s="10" t="s">
        <v>50</v>
      </c>
      <c r="J93" s="19">
        <v>18.399999999999999</v>
      </c>
      <c r="K93" s="12" t="s">
        <v>51</v>
      </c>
      <c r="L93" s="48"/>
      <c r="M93" s="48"/>
      <c r="N93" s="25"/>
      <c r="Q93" s="14"/>
      <c r="R93" s="24"/>
      <c r="S93" s="24" t="s">
        <v>43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3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0">
        <v>5294</v>
      </c>
      <c r="AZ93" s="12">
        <f t="shared" si="2"/>
        <v>1</v>
      </c>
      <c r="BA93" s="12">
        <f t="shared" si="3"/>
        <v>0</v>
      </c>
    </row>
    <row r="94" spans="1:53" x14ac:dyDescent="0.2">
      <c r="A94" s="8" t="s">
        <v>433</v>
      </c>
      <c r="B94" s="8" t="s">
        <v>1064</v>
      </c>
      <c r="C94" s="8" t="s">
        <v>74</v>
      </c>
      <c r="D94" s="8" t="s">
        <v>416</v>
      </c>
      <c r="E94" s="8" t="s">
        <v>144</v>
      </c>
      <c r="F94" s="23">
        <v>43244</v>
      </c>
      <c r="G94" s="8" t="s">
        <v>48</v>
      </c>
      <c r="H94" s="9" t="s">
        <v>77</v>
      </c>
      <c r="I94" s="10" t="s">
        <v>50</v>
      </c>
      <c r="J94" s="19">
        <v>25.9</v>
      </c>
      <c r="K94" s="12" t="s">
        <v>51</v>
      </c>
      <c r="L94" s="45"/>
      <c r="M94" s="45"/>
      <c r="N94" s="26"/>
      <c r="Q94" s="14"/>
      <c r="R94" s="9"/>
      <c r="S94" s="9" t="s">
        <v>834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3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8">
        <v>96</v>
      </c>
      <c r="AY94" s="14"/>
      <c r="AZ94" s="12">
        <f t="shared" si="2"/>
        <v>1</v>
      </c>
      <c r="BA94" s="12">
        <f t="shared" si="3"/>
        <v>0</v>
      </c>
    </row>
    <row r="95" spans="1:53" x14ac:dyDescent="0.2">
      <c r="A95" s="8" t="s">
        <v>462</v>
      </c>
      <c r="B95" s="8" t="s">
        <v>1064</v>
      </c>
      <c r="C95" s="8" t="s">
        <v>74</v>
      </c>
      <c r="D95" s="8" t="s">
        <v>416</v>
      </c>
      <c r="E95" s="8" t="s">
        <v>53</v>
      </c>
      <c r="F95" s="23">
        <v>43244</v>
      </c>
      <c r="G95" s="8" t="s">
        <v>48</v>
      </c>
      <c r="H95" s="9" t="s">
        <v>77</v>
      </c>
      <c r="I95" s="10" t="s">
        <v>50</v>
      </c>
      <c r="J95" s="19">
        <v>28.3</v>
      </c>
      <c r="K95" s="12" t="s">
        <v>51</v>
      </c>
      <c r="L95" s="45"/>
      <c r="M95" s="45"/>
      <c r="N95" s="26"/>
      <c r="Q95" s="14"/>
      <c r="R95" s="14"/>
      <c r="S95" s="9" t="s">
        <v>834</v>
      </c>
      <c r="T95" s="9"/>
      <c r="U95" s="9"/>
      <c r="V95" s="9"/>
      <c r="W95" s="9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3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8">
        <v>30395</v>
      </c>
      <c r="AY95" s="14"/>
      <c r="AZ95" s="12">
        <f t="shared" si="2"/>
        <v>1</v>
      </c>
      <c r="BA95" s="12">
        <f t="shared" si="3"/>
        <v>0</v>
      </c>
    </row>
    <row r="96" spans="1:53" x14ac:dyDescent="0.2">
      <c r="A96" s="8" t="s">
        <v>463</v>
      </c>
      <c r="B96" s="8" t="s">
        <v>1064</v>
      </c>
      <c r="C96" s="8" t="s">
        <v>74</v>
      </c>
      <c r="D96" s="8" t="s">
        <v>416</v>
      </c>
      <c r="E96" s="8" t="s">
        <v>53</v>
      </c>
      <c r="F96" s="23">
        <v>43244</v>
      </c>
      <c r="G96" s="8" t="s">
        <v>48</v>
      </c>
      <c r="H96" s="9" t="s">
        <v>77</v>
      </c>
      <c r="I96" s="10" t="s">
        <v>50</v>
      </c>
      <c r="J96" s="19">
        <v>35.9</v>
      </c>
      <c r="K96" s="12" t="s">
        <v>51</v>
      </c>
      <c r="L96" s="45"/>
      <c r="M96" s="45"/>
      <c r="N96" s="26"/>
      <c r="Q96" s="14"/>
      <c r="R96" s="14"/>
      <c r="S96" s="9" t="s">
        <v>834</v>
      </c>
      <c r="T96" s="9"/>
      <c r="U96" s="9"/>
      <c r="V96" s="9"/>
      <c r="W96" s="9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3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8">
        <v>19072</v>
      </c>
      <c r="AY96" s="14"/>
      <c r="AZ96" s="12">
        <f t="shared" si="2"/>
        <v>1</v>
      </c>
      <c r="BA96" s="12">
        <f t="shared" si="3"/>
        <v>0</v>
      </c>
    </row>
    <row r="97" spans="1:53" x14ac:dyDescent="0.2">
      <c r="A97" s="8" t="s">
        <v>465</v>
      </c>
      <c r="B97" s="8" t="s">
        <v>1064</v>
      </c>
      <c r="C97" s="8" t="s">
        <v>74</v>
      </c>
      <c r="D97" s="8" t="s">
        <v>416</v>
      </c>
      <c r="E97" s="8" t="s">
        <v>53</v>
      </c>
      <c r="F97" s="23">
        <v>43244</v>
      </c>
      <c r="G97" s="8" t="s">
        <v>48</v>
      </c>
      <c r="H97" s="9" t="s">
        <v>77</v>
      </c>
      <c r="I97" s="10" t="s">
        <v>50</v>
      </c>
      <c r="J97" s="19">
        <v>32.6</v>
      </c>
      <c r="K97" s="12" t="s">
        <v>51</v>
      </c>
      <c r="L97" s="45"/>
      <c r="M97" s="45"/>
      <c r="N97" s="26"/>
      <c r="Q97" s="14"/>
      <c r="R97" s="9"/>
      <c r="S97" s="9" t="s">
        <v>834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3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8">
        <v>6096</v>
      </c>
      <c r="AY97" s="14"/>
      <c r="AZ97" s="12">
        <f t="shared" si="2"/>
        <v>1</v>
      </c>
      <c r="BA97" s="12">
        <f t="shared" si="3"/>
        <v>0</v>
      </c>
    </row>
    <row r="98" spans="1:53" x14ac:dyDescent="0.2">
      <c r="A98" s="8" t="s">
        <v>467</v>
      </c>
      <c r="B98" s="8" t="s">
        <v>1064</v>
      </c>
      <c r="C98" s="8" t="s">
        <v>74</v>
      </c>
      <c r="D98" s="8" t="s">
        <v>416</v>
      </c>
      <c r="E98" s="8" t="s">
        <v>53</v>
      </c>
      <c r="F98" s="23">
        <v>43244</v>
      </c>
      <c r="G98" s="8" t="s">
        <v>48</v>
      </c>
      <c r="H98" s="9" t="s">
        <v>77</v>
      </c>
      <c r="I98" s="10" t="s">
        <v>50</v>
      </c>
      <c r="J98" s="19">
        <v>24.6</v>
      </c>
      <c r="K98" s="12" t="s">
        <v>51</v>
      </c>
      <c r="L98" s="45"/>
      <c r="M98" s="45"/>
      <c r="N98" s="26"/>
      <c r="Q98" s="14"/>
      <c r="R98" s="14"/>
      <c r="S98" s="9" t="s">
        <v>834</v>
      </c>
      <c r="T98" s="9"/>
      <c r="U98" s="9"/>
      <c r="V98" s="9"/>
      <c r="W98" s="9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3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8">
        <v>5163</v>
      </c>
      <c r="AY98" s="14"/>
      <c r="AZ98" s="12">
        <f t="shared" si="2"/>
        <v>1</v>
      </c>
      <c r="BA98" s="12">
        <f t="shared" si="3"/>
        <v>0</v>
      </c>
    </row>
    <row r="99" spans="1:53" x14ac:dyDescent="0.2">
      <c r="A99" s="8" t="s">
        <v>468</v>
      </c>
      <c r="B99" s="8" t="s">
        <v>1064</v>
      </c>
      <c r="C99" s="8" t="s">
        <v>74</v>
      </c>
      <c r="D99" s="8" t="s">
        <v>416</v>
      </c>
      <c r="E99" s="8" t="s">
        <v>53</v>
      </c>
      <c r="F99" s="23">
        <v>43244</v>
      </c>
      <c r="G99" s="8" t="s">
        <v>48</v>
      </c>
      <c r="H99" s="9" t="s">
        <v>77</v>
      </c>
      <c r="I99" s="10" t="s">
        <v>50</v>
      </c>
      <c r="J99" s="19">
        <v>33</v>
      </c>
      <c r="K99" s="12" t="s">
        <v>51</v>
      </c>
      <c r="L99" s="45"/>
      <c r="M99" s="45"/>
      <c r="N99" s="26"/>
      <c r="Q99" s="14"/>
      <c r="R99" s="14"/>
      <c r="S99" s="9" t="s">
        <v>834</v>
      </c>
      <c r="T99" s="9"/>
      <c r="U99" s="9"/>
      <c r="V99" s="9"/>
      <c r="W99" s="9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3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8">
        <v>264</v>
      </c>
      <c r="AY99" s="14"/>
      <c r="AZ99" s="12">
        <f t="shared" si="2"/>
        <v>1</v>
      </c>
      <c r="BA99" s="12">
        <f t="shared" si="3"/>
        <v>0</v>
      </c>
    </row>
    <row r="100" spans="1:53" x14ac:dyDescent="0.2">
      <c r="A100" s="8" t="s">
        <v>469</v>
      </c>
      <c r="B100" s="8" t="s">
        <v>1064</v>
      </c>
      <c r="C100" s="8" t="s">
        <v>74</v>
      </c>
      <c r="D100" s="8" t="s">
        <v>416</v>
      </c>
      <c r="E100" s="8" t="s">
        <v>53</v>
      </c>
      <c r="F100" s="23">
        <v>43244</v>
      </c>
      <c r="G100" s="8" t="s">
        <v>48</v>
      </c>
      <c r="H100" s="9" t="s">
        <v>77</v>
      </c>
      <c r="I100" s="10" t="s">
        <v>50</v>
      </c>
      <c r="J100" s="19">
        <v>45.9</v>
      </c>
      <c r="K100" s="12" t="s">
        <v>51</v>
      </c>
      <c r="L100" s="45"/>
      <c r="M100" s="45"/>
      <c r="N100" s="26"/>
      <c r="Q100" s="14"/>
      <c r="R100" s="14"/>
      <c r="S100" s="9" t="s">
        <v>834</v>
      </c>
      <c r="T100" s="9"/>
      <c r="U100" s="9"/>
      <c r="V100" s="9"/>
      <c r="W100" s="9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3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8">
        <v>4907</v>
      </c>
      <c r="AY100" s="14"/>
      <c r="AZ100" s="12">
        <f t="shared" si="2"/>
        <v>1</v>
      </c>
      <c r="BA100" s="12">
        <f t="shared" si="3"/>
        <v>0</v>
      </c>
    </row>
    <row r="101" spans="1:53" x14ac:dyDescent="0.2">
      <c r="A101" s="8" t="s">
        <v>470</v>
      </c>
      <c r="B101" s="8" t="s">
        <v>1064</v>
      </c>
      <c r="C101" s="8" t="s">
        <v>74</v>
      </c>
      <c r="D101" s="8" t="s">
        <v>416</v>
      </c>
      <c r="E101" s="8" t="s">
        <v>53</v>
      </c>
      <c r="F101" s="23">
        <v>43244</v>
      </c>
      <c r="G101" s="8" t="s">
        <v>48</v>
      </c>
      <c r="H101" s="9" t="s">
        <v>77</v>
      </c>
      <c r="I101" s="10" t="s">
        <v>50</v>
      </c>
      <c r="J101" s="19">
        <v>23.2</v>
      </c>
      <c r="K101" s="12" t="s">
        <v>51</v>
      </c>
      <c r="L101" s="45"/>
      <c r="M101" s="45"/>
      <c r="N101" s="26"/>
      <c r="Q101" s="14"/>
      <c r="R101" s="14"/>
      <c r="S101" s="9" t="s">
        <v>834</v>
      </c>
      <c r="T101" s="9"/>
      <c r="U101" s="9"/>
      <c r="V101" s="9"/>
      <c r="W101" s="9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3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8">
        <v>393</v>
      </c>
      <c r="AY101" s="14"/>
      <c r="AZ101" s="12">
        <f t="shared" si="2"/>
        <v>1</v>
      </c>
      <c r="BA101" s="12">
        <f t="shared" si="3"/>
        <v>0</v>
      </c>
    </row>
    <row r="102" spans="1:53" x14ac:dyDescent="0.2">
      <c r="A102" s="8" t="s">
        <v>474</v>
      </c>
      <c r="B102" s="8" t="s">
        <v>1064</v>
      </c>
      <c r="C102" s="8" t="s">
        <v>74</v>
      </c>
      <c r="D102" s="8" t="s">
        <v>416</v>
      </c>
      <c r="E102" s="8" t="s">
        <v>53</v>
      </c>
      <c r="F102" s="23">
        <v>43244</v>
      </c>
      <c r="G102" s="8" t="s">
        <v>48</v>
      </c>
      <c r="H102" s="9" t="s">
        <v>77</v>
      </c>
      <c r="I102" s="10" t="s">
        <v>50</v>
      </c>
      <c r="J102" s="19">
        <v>26.6</v>
      </c>
      <c r="K102" s="12" t="s">
        <v>51</v>
      </c>
      <c r="L102" s="45"/>
      <c r="M102" s="45"/>
      <c r="N102" s="26"/>
      <c r="Q102" s="14"/>
      <c r="R102" s="9"/>
      <c r="S102" s="9" t="s">
        <v>834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3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8">
        <v>750</v>
      </c>
      <c r="AY102" s="14"/>
      <c r="AZ102" s="12">
        <f t="shared" si="2"/>
        <v>1</v>
      </c>
      <c r="BA102" s="12">
        <f t="shared" si="3"/>
        <v>0</v>
      </c>
    </row>
    <row r="103" spans="1:53" x14ac:dyDescent="0.2">
      <c r="A103" s="8" t="s">
        <v>481</v>
      </c>
      <c r="B103" s="8" t="s">
        <v>1064</v>
      </c>
      <c r="C103" s="8" t="s">
        <v>74</v>
      </c>
      <c r="D103" s="8" t="s">
        <v>416</v>
      </c>
      <c r="E103" s="8" t="s">
        <v>67</v>
      </c>
      <c r="F103" s="23">
        <v>43244</v>
      </c>
      <c r="G103" s="8" t="s">
        <v>68</v>
      </c>
      <c r="H103" s="9" t="s">
        <v>77</v>
      </c>
      <c r="I103" s="10" t="s">
        <v>50</v>
      </c>
      <c r="J103" s="19">
        <v>36.299999999999997</v>
      </c>
      <c r="K103" s="12" t="s">
        <v>51</v>
      </c>
      <c r="L103" s="45"/>
      <c r="M103" s="45"/>
      <c r="N103" s="26"/>
      <c r="Q103" s="14"/>
      <c r="R103" s="24"/>
      <c r="S103" s="24" t="s">
        <v>43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3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8">
        <v>1624</v>
      </c>
      <c r="AZ103" s="12">
        <f t="shared" si="2"/>
        <v>1</v>
      </c>
      <c r="BA103" s="12">
        <f t="shared" si="3"/>
        <v>0</v>
      </c>
    </row>
    <row r="104" spans="1:53" x14ac:dyDescent="0.2">
      <c r="A104" s="8" t="s">
        <v>490</v>
      </c>
      <c r="B104" s="8" t="s">
        <v>1064</v>
      </c>
      <c r="C104" s="8" t="s">
        <v>74</v>
      </c>
      <c r="D104" s="8" t="s">
        <v>489</v>
      </c>
      <c r="E104" s="8" t="s">
        <v>53</v>
      </c>
      <c r="F104" s="23">
        <v>43271</v>
      </c>
      <c r="G104" s="8" t="s">
        <v>48</v>
      </c>
      <c r="H104" s="9" t="s">
        <v>77</v>
      </c>
      <c r="I104" s="10" t="s">
        <v>50</v>
      </c>
      <c r="J104" s="19">
        <v>50.3</v>
      </c>
      <c r="K104" s="12" t="s">
        <v>51</v>
      </c>
      <c r="L104" s="45"/>
      <c r="M104" s="45"/>
      <c r="N104" s="26"/>
      <c r="Q104" s="14"/>
      <c r="R104" s="24"/>
      <c r="S104" s="24" t="s">
        <v>43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3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8">
        <v>2281</v>
      </c>
      <c r="AZ104" s="12">
        <f t="shared" si="2"/>
        <v>1</v>
      </c>
      <c r="BA104" s="12">
        <f t="shared" si="3"/>
        <v>0</v>
      </c>
    </row>
    <row r="105" spans="1:53" x14ac:dyDescent="0.2">
      <c r="A105" s="8" t="s">
        <v>87</v>
      </c>
      <c r="B105" s="8" t="s">
        <v>1064</v>
      </c>
      <c r="C105" s="12" t="s">
        <v>74</v>
      </c>
      <c r="D105" s="12" t="s">
        <v>75</v>
      </c>
      <c r="E105" s="12" t="s">
        <v>67</v>
      </c>
      <c r="F105" s="16">
        <v>42896</v>
      </c>
      <c r="G105" s="12" t="s">
        <v>82</v>
      </c>
      <c r="H105" s="17" t="s">
        <v>77</v>
      </c>
      <c r="I105" s="12" t="s">
        <v>84</v>
      </c>
      <c r="J105" s="19">
        <v>21.2</v>
      </c>
      <c r="K105" s="12" t="s">
        <v>51</v>
      </c>
      <c r="L105" s="9"/>
      <c r="M105" s="9"/>
      <c r="N105" s="9"/>
      <c r="Q105" s="9"/>
      <c r="R105" s="9"/>
      <c r="S105" s="9" t="s">
        <v>834</v>
      </c>
      <c r="T105" s="9"/>
      <c r="U105" s="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3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8">
        <v>4522</v>
      </c>
      <c r="AY105" s="14"/>
      <c r="AZ105" s="12">
        <f t="shared" si="2"/>
        <v>1</v>
      </c>
      <c r="BA105" s="12">
        <f t="shared" si="3"/>
        <v>0</v>
      </c>
    </row>
    <row r="106" spans="1:53" x14ac:dyDescent="0.2">
      <c r="A106" s="8" t="s">
        <v>139</v>
      </c>
      <c r="B106" s="8" t="s">
        <v>1064</v>
      </c>
      <c r="C106" s="12" t="s">
        <v>74</v>
      </c>
      <c r="D106" s="12" t="s">
        <v>103</v>
      </c>
      <c r="E106" s="12" t="s">
        <v>67</v>
      </c>
      <c r="F106" s="16">
        <v>42909</v>
      </c>
      <c r="G106" s="12" t="s">
        <v>82</v>
      </c>
      <c r="H106" s="17" t="s">
        <v>77</v>
      </c>
      <c r="I106" s="12" t="s">
        <v>84</v>
      </c>
      <c r="J106" s="19">
        <v>13.8</v>
      </c>
      <c r="K106" s="12" t="s">
        <v>51</v>
      </c>
      <c r="L106" s="9"/>
      <c r="M106" s="9"/>
      <c r="N106" s="9"/>
      <c r="Q106" s="9"/>
      <c r="R106" s="9"/>
      <c r="S106" s="9" t="s">
        <v>834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3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8">
        <v>9765</v>
      </c>
      <c r="AY106" s="14"/>
      <c r="AZ106" s="12">
        <f t="shared" si="2"/>
        <v>1</v>
      </c>
      <c r="BA106" s="12">
        <f t="shared" si="3"/>
        <v>0</v>
      </c>
    </row>
    <row r="107" spans="1:53" x14ac:dyDescent="0.2">
      <c r="A107" s="8" t="s">
        <v>141</v>
      </c>
      <c r="B107" s="8" t="s">
        <v>1064</v>
      </c>
      <c r="C107" s="12" t="s">
        <v>74</v>
      </c>
      <c r="D107" s="12" t="s">
        <v>103</v>
      </c>
      <c r="E107" s="12" t="s">
        <v>67</v>
      </c>
      <c r="F107" s="16">
        <v>42909</v>
      </c>
      <c r="G107" s="12" t="s">
        <v>82</v>
      </c>
      <c r="H107" s="17" t="s">
        <v>77</v>
      </c>
      <c r="I107" s="12" t="s">
        <v>84</v>
      </c>
      <c r="J107" s="19">
        <v>7.7</v>
      </c>
      <c r="K107" s="12" t="s">
        <v>51</v>
      </c>
      <c r="L107" s="9"/>
      <c r="M107" s="9"/>
      <c r="N107" s="9"/>
      <c r="Q107" s="9"/>
      <c r="R107" s="9"/>
      <c r="S107" s="9" t="s">
        <v>834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3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8">
        <v>606</v>
      </c>
      <c r="AY107" s="14"/>
      <c r="AZ107" s="12">
        <f t="shared" si="2"/>
        <v>1</v>
      </c>
      <c r="BA107" s="12">
        <f t="shared" si="3"/>
        <v>0</v>
      </c>
    </row>
    <row r="108" spans="1:53" x14ac:dyDescent="0.2">
      <c r="A108" s="8" t="s">
        <v>163</v>
      </c>
      <c r="B108" s="8" t="s">
        <v>1064</v>
      </c>
      <c r="C108" s="8" t="s">
        <v>74</v>
      </c>
      <c r="D108" s="8" t="s">
        <v>162</v>
      </c>
      <c r="E108" s="8" t="s">
        <v>144</v>
      </c>
      <c r="F108" s="23">
        <v>43244</v>
      </c>
      <c r="G108" s="8" t="s">
        <v>48</v>
      </c>
      <c r="H108" s="9" t="s">
        <v>77</v>
      </c>
      <c r="I108" s="10" t="s">
        <v>84</v>
      </c>
      <c r="J108" s="19">
        <v>8.19</v>
      </c>
      <c r="K108" s="12" t="s">
        <v>51</v>
      </c>
      <c r="L108" s="15"/>
      <c r="M108" s="15"/>
      <c r="N108" s="15"/>
      <c r="Q108" s="15"/>
      <c r="R108" s="15"/>
      <c r="S108" s="15" t="s">
        <v>834</v>
      </c>
      <c r="T108" s="15"/>
      <c r="U108" s="15"/>
      <c r="V108" s="15"/>
      <c r="W108" s="15"/>
      <c r="X108" s="15"/>
      <c r="Y108" s="15"/>
      <c r="Z108" s="15"/>
      <c r="AA108" s="15"/>
      <c r="AB108" s="14"/>
      <c r="AC108" s="14"/>
      <c r="AD108" s="14"/>
      <c r="AE108" s="14"/>
      <c r="AF108" s="14"/>
      <c r="AG108" s="14"/>
      <c r="AH108" s="14"/>
      <c r="AI108" s="14"/>
      <c r="AJ108" s="14"/>
      <c r="AK108" s="13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0">
        <v>166</v>
      </c>
      <c r="AY108" s="14"/>
      <c r="AZ108" s="12">
        <f t="shared" si="2"/>
        <v>1</v>
      </c>
      <c r="BA108" s="12">
        <f t="shared" si="3"/>
        <v>0</v>
      </c>
    </row>
    <row r="109" spans="1:53" x14ac:dyDescent="0.2">
      <c r="A109" s="8" t="s">
        <v>179</v>
      </c>
      <c r="B109" s="8" t="s">
        <v>1064</v>
      </c>
      <c r="C109" s="12" t="s">
        <v>74</v>
      </c>
      <c r="D109" s="12" t="s">
        <v>165</v>
      </c>
      <c r="E109" s="12" t="s">
        <v>90</v>
      </c>
      <c r="F109" s="16">
        <v>42910</v>
      </c>
      <c r="G109" s="12" t="s">
        <v>48</v>
      </c>
      <c r="H109" s="17" t="s">
        <v>77</v>
      </c>
      <c r="I109" s="12" t="s">
        <v>84</v>
      </c>
      <c r="J109" s="19">
        <v>9.3000000000000007</v>
      </c>
      <c r="K109" s="12" t="s">
        <v>51</v>
      </c>
      <c r="L109" s="9"/>
      <c r="M109" s="9"/>
      <c r="N109" s="9"/>
      <c r="Q109" s="9"/>
      <c r="R109" s="9"/>
      <c r="S109" s="9" t="s">
        <v>834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3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8">
        <v>213</v>
      </c>
      <c r="AY109" s="14"/>
      <c r="AZ109" s="12">
        <f t="shared" si="2"/>
        <v>1</v>
      </c>
      <c r="BA109" s="12">
        <f t="shared" si="3"/>
        <v>0</v>
      </c>
    </row>
    <row r="110" spans="1:53" x14ac:dyDescent="0.2">
      <c r="A110" s="8" t="s">
        <v>180</v>
      </c>
      <c r="B110" s="8" t="s">
        <v>1064</v>
      </c>
      <c r="C110" s="12" t="s">
        <v>74</v>
      </c>
      <c r="D110" s="12" t="s">
        <v>165</v>
      </c>
      <c r="E110" s="12" t="s">
        <v>90</v>
      </c>
      <c r="F110" s="16">
        <v>42910</v>
      </c>
      <c r="G110" s="12" t="s">
        <v>48</v>
      </c>
      <c r="H110" s="17" t="s">
        <v>77</v>
      </c>
      <c r="I110" s="12" t="s">
        <v>84</v>
      </c>
      <c r="J110" s="19">
        <v>11.8</v>
      </c>
      <c r="K110" s="12" t="s">
        <v>51</v>
      </c>
      <c r="L110" s="9"/>
      <c r="M110" s="9"/>
      <c r="N110" s="9"/>
      <c r="Q110" s="9"/>
      <c r="R110" s="9"/>
      <c r="S110" s="9" t="s">
        <v>834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3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8">
        <v>6744</v>
      </c>
      <c r="AY110" s="14"/>
      <c r="AZ110" s="12">
        <f t="shared" si="2"/>
        <v>1</v>
      </c>
      <c r="BA110" s="12">
        <f t="shared" si="3"/>
        <v>0</v>
      </c>
    </row>
    <row r="111" spans="1:53" x14ac:dyDescent="0.2">
      <c r="A111" s="8" t="s">
        <v>181</v>
      </c>
      <c r="B111" s="8" t="s">
        <v>1064</v>
      </c>
      <c r="C111" s="12" t="s">
        <v>74</v>
      </c>
      <c r="D111" s="12" t="s">
        <v>165</v>
      </c>
      <c r="E111" s="12" t="s">
        <v>90</v>
      </c>
      <c r="F111" s="16">
        <v>42910</v>
      </c>
      <c r="G111" s="12" t="s">
        <v>48</v>
      </c>
      <c r="H111" s="17" t="s">
        <v>77</v>
      </c>
      <c r="I111" s="12" t="s">
        <v>84</v>
      </c>
      <c r="J111" s="19">
        <v>4.9400000000000004</v>
      </c>
      <c r="K111" s="12" t="s">
        <v>51</v>
      </c>
      <c r="L111" s="9"/>
      <c r="M111" s="9"/>
      <c r="N111" s="9"/>
      <c r="Q111" s="9"/>
      <c r="R111" s="9"/>
      <c r="S111" s="9" t="s">
        <v>834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3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8">
        <v>440</v>
      </c>
      <c r="AY111" s="14"/>
      <c r="AZ111" s="12">
        <f t="shared" si="2"/>
        <v>1</v>
      </c>
      <c r="BA111" s="12">
        <f t="shared" si="3"/>
        <v>0</v>
      </c>
    </row>
    <row r="112" spans="1:53" x14ac:dyDescent="0.2">
      <c r="A112" s="8" t="s">
        <v>182</v>
      </c>
      <c r="B112" s="8" t="s">
        <v>1064</v>
      </c>
      <c r="C112" s="12" t="s">
        <v>74</v>
      </c>
      <c r="D112" s="12" t="s">
        <v>165</v>
      </c>
      <c r="E112" s="12" t="s">
        <v>90</v>
      </c>
      <c r="F112" s="16">
        <v>42910</v>
      </c>
      <c r="G112" s="12" t="s">
        <v>48</v>
      </c>
      <c r="H112" s="17" t="s">
        <v>77</v>
      </c>
      <c r="I112" s="12" t="s">
        <v>84</v>
      </c>
      <c r="J112" s="19">
        <v>8.75</v>
      </c>
      <c r="K112" s="12" t="s">
        <v>51</v>
      </c>
      <c r="L112" s="9"/>
      <c r="M112" s="9"/>
      <c r="N112" s="9"/>
      <c r="Q112" s="9"/>
      <c r="R112" s="9"/>
      <c r="S112" s="9" t="s">
        <v>834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3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8">
        <v>950</v>
      </c>
      <c r="AY112" s="14"/>
      <c r="AZ112" s="12">
        <f t="shared" si="2"/>
        <v>1</v>
      </c>
      <c r="BA112" s="12">
        <f t="shared" si="3"/>
        <v>0</v>
      </c>
    </row>
    <row r="113" spans="1:53" x14ac:dyDescent="0.2">
      <c r="A113" s="8" t="s">
        <v>184</v>
      </c>
      <c r="B113" s="8" t="s">
        <v>1064</v>
      </c>
      <c r="C113" s="12" t="s">
        <v>74</v>
      </c>
      <c r="D113" s="12" t="s">
        <v>165</v>
      </c>
      <c r="E113" s="12" t="s">
        <v>90</v>
      </c>
      <c r="F113" s="16">
        <v>42910</v>
      </c>
      <c r="G113" s="12" t="s">
        <v>48</v>
      </c>
      <c r="H113" s="17" t="s">
        <v>77</v>
      </c>
      <c r="I113" s="12" t="s">
        <v>84</v>
      </c>
      <c r="J113" s="19">
        <v>9.48</v>
      </c>
      <c r="K113" s="12" t="s">
        <v>51</v>
      </c>
      <c r="L113" s="9"/>
      <c r="M113" s="9"/>
      <c r="N113" s="9"/>
      <c r="Q113" s="9"/>
      <c r="R113" s="9"/>
      <c r="S113" s="9" t="s">
        <v>834</v>
      </c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3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8">
        <v>9018</v>
      </c>
      <c r="AY113" s="14"/>
      <c r="AZ113" s="12">
        <f t="shared" si="2"/>
        <v>1</v>
      </c>
      <c r="BA113" s="12">
        <f t="shared" si="3"/>
        <v>0</v>
      </c>
    </row>
    <row r="114" spans="1:53" x14ac:dyDescent="0.2">
      <c r="A114" s="8" t="s">
        <v>185</v>
      </c>
      <c r="B114" s="8" t="s">
        <v>1064</v>
      </c>
      <c r="C114" s="12" t="s">
        <v>74</v>
      </c>
      <c r="D114" s="12" t="s">
        <v>165</v>
      </c>
      <c r="E114" s="12" t="s">
        <v>90</v>
      </c>
      <c r="F114" s="16">
        <v>42910</v>
      </c>
      <c r="G114" s="12" t="s">
        <v>48</v>
      </c>
      <c r="H114" s="17" t="s">
        <v>77</v>
      </c>
      <c r="I114" s="12" t="s">
        <v>84</v>
      </c>
      <c r="J114" s="19">
        <v>3.81</v>
      </c>
      <c r="K114" s="12" t="s">
        <v>51</v>
      </c>
      <c r="L114" s="9"/>
      <c r="M114" s="9"/>
      <c r="N114" s="9"/>
      <c r="Q114" s="9"/>
      <c r="R114" s="9"/>
      <c r="S114" s="9" t="s">
        <v>834</v>
      </c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3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8">
        <v>1756</v>
      </c>
      <c r="AY114" s="14"/>
      <c r="AZ114" s="12">
        <f t="shared" si="2"/>
        <v>1</v>
      </c>
      <c r="BA114" s="12">
        <f t="shared" si="3"/>
        <v>0</v>
      </c>
    </row>
    <row r="115" spans="1:53" x14ac:dyDescent="0.2">
      <c r="A115" s="8" t="s">
        <v>186</v>
      </c>
      <c r="B115" s="8" t="s">
        <v>1064</v>
      </c>
      <c r="C115" s="12" t="s">
        <v>74</v>
      </c>
      <c r="D115" s="12" t="s">
        <v>165</v>
      </c>
      <c r="E115" s="12" t="s">
        <v>90</v>
      </c>
      <c r="F115" s="16">
        <v>42910</v>
      </c>
      <c r="G115" s="12" t="s">
        <v>48</v>
      </c>
      <c r="H115" s="17" t="s">
        <v>77</v>
      </c>
      <c r="I115" s="12" t="s">
        <v>84</v>
      </c>
      <c r="J115" s="19">
        <v>5.55</v>
      </c>
      <c r="K115" s="12" t="s">
        <v>51</v>
      </c>
      <c r="L115" s="9"/>
      <c r="M115" s="9"/>
      <c r="N115" s="9"/>
      <c r="Q115" s="9"/>
      <c r="R115" s="9"/>
      <c r="S115" s="9" t="s">
        <v>834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3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8">
        <v>1245</v>
      </c>
      <c r="AY115" s="14"/>
      <c r="AZ115" s="12">
        <f t="shared" si="2"/>
        <v>1</v>
      </c>
      <c r="BA115" s="12">
        <f t="shared" si="3"/>
        <v>0</v>
      </c>
    </row>
    <row r="116" spans="1:53" x14ac:dyDescent="0.2">
      <c r="A116" s="8" t="s">
        <v>194</v>
      </c>
      <c r="B116" s="8" t="s">
        <v>1064</v>
      </c>
      <c r="C116" s="12" t="s">
        <v>74</v>
      </c>
      <c r="D116" s="12" t="s">
        <v>165</v>
      </c>
      <c r="E116" s="12" t="s">
        <v>90</v>
      </c>
      <c r="F116" s="16">
        <v>42910</v>
      </c>
      <c r="G116" s="12" t="s">
        <v>48</v>
      </c>
      <c r="H116" s="17" t="s">
        <v>77</v>
      </c>
      <c r="I116" s="12" t="s">
        <v>84</v>
      </c>
      <c r="J116" s="19">
        <v>7.2</v>
      </c>
      <c r="K116" s="12" t="s">
        <v>51</v>
      </c>
      <c r="L116" s="9"/>
      <c r="M116" s="9"/>
      <c r="N116" s="9"/>
      <c r="Q116" s="9"/>
      <c r="R116" s="9"/>
      <c r="S116" s="9" t="s">
        <v>834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3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8">
        <v>1351</v>
      </c>
      <c r="AY116" s="14"/>
      <c r="AZ116" s="12">
        <f t="shared" si="2"/>
        <v>1</v>
      </c>
      <c r="BA116" s="12">
        <f t="shared" si="3"/>
        <v>0</v>
      </c>
    </row>
    <row r="117" spans="1:53" x14ac:dyDescent="0.2">
      <c r="A117" s="8" t="s">
        <v>196</v>
      </c>
      <c r="B117" s="8" t="s">
        <v>1064</v>
      </c>
      <c r="C117" s="12" t="s">
        <v>74</v>
      </c>
      <c r="D117" s="12" t="s">
        <v>165</v>
      </c>
      <c r="E117" s="12" t="s">
        <v>90</v>
      </c>
      <c r="F117" s="16">
        <v>42910</v>
      </c>
      <c r="G117" s="12" t="s">
        <v>48</v>
      </c>
      <c r="H117" s="17" t="s">
        <v>77</v>
      </c>
      <c r="I117" s="12" t="s">
        <v>84</v>
      </c>
      <c r="J117" s="19">
        <v>5.97</v>
      </c>
      <c r="K117" s="12" t="s">
        <v>51</v>
      </c>
      <c r="L117" s="9"/>
      <c r="M117" s="9"/>
      <c r="N117" s="9"/>
      <c r="Q117" s="9"/>
      <c r="R117" s="9"/>
      <c r="S117" s="9" t="s">
        <v>834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3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8">
        <v>14376</v>
      </c>
      <c r="AY117" s="14"/>
      <c r="AZ117" s="12">
        <f t="shared" si="2"/>
        <v>1</v>
      </c>
      <c r="BA117" s="12">
        <f t="shared" si="3"/>
        <v>0</v>
      </c>
    </row>
    <row r="118" spans="1:53" x14ac:dyDescent="0.2">
      <c r="A118" s="8" t="s">
        <v>197</v>
      </c>
      <c r="B118" s="8" t="s">
        <v>1064</v>
      </c>
      <c r="C118" s="12" t="s">
        <v>74</v>
      </c>
      <c r="D118" s="12" t="s">
        <v>165</v>
      </c>
      <c r="E118" s="12" t="s">
        <v>90</v>
      </c>
      <c r="F118" s="16">
        <v>42910</v>
      </c>
      <c r="G118" s="12" t="s">
        <v>48</v>
      </c>
      <c r="H118" s="17" t="s">
        <v>77</v>
      </c>
      <c r="I118" s="12" t="s">
        <v>84</v>
      </c>
      <c r="J118" s="19">
        <v>10.4</v>
      </c>
      <c r="K118" s="12" t="s">
        <v>51</v>
      </c>
      <c r="L118" s="15"/>
      <c r="M118" s="15"/>
      <c r="N118" s="13"/>
      <c r="Q118" s="13"/>
      <c r="R118" s="14"/>
      <c r="S118" s="15" t="s">
        <v>834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3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3">
        <v>30301</v>
      </c>
      <c r="AY118" s="14"/>
      <c r="AZ118" s="12">
        <f t="shared" si="2"/>
        <v>1</v>
      </c>
      <c r="BA118" s="12">
        <f t="shared" si="3"/>
        <v>0</v>
      </c>
    </row>
    <row r="119" spans="1:53" x14ac:dyDescent="0.2">
      <c r="A119" s="8" t="s">
        <v>199</v>
      </c>
      <c r="B119" s="8" t="s">
        <v>1064</v>
      </c>
      <c r="C119" s="12" t="s">
        <v>74</v>
      </c>
      <c r="D119" s="12" t="s">
        <v>165</v>
      </c>
      <c r="E119" s="12" t="s">
        <v>90</v>
      </c>
      <c r="F119" s="16">
        <v>42910</v>
      </c>
      <c r="G119" s="12" t="s">
        <v>48</v>
      </c>
      <c r="H119" s="17" t="s">
        <v>77</v>
      </c>
      <c r="I119" s="12" t="s">
        <v>84</v>
      </c>
      <c r="J119" s="19">
        <v>8.14</v>
      </c>
      <c r="K119" s="12" t="s">
        <v>51</v>
      </c>
      <c r="L119" s="15"/>
      <c r="M119" s="15"/>
      <c r="N119" s="13"/>
      <c r="Q119" s="14"/>
      <c r="R119" s="14"/>
      <c r="S119" s="15" t="s">
        <v>834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3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3">
        <v>22302</v>
      </c>
      <c r="AY119" s="14"/>
      <c r="AZ119" s="12">
        <f t="shared" si="2"/>
        <v>1</v>
      </c>
      <c r="BA119" s="12">
        <f t="shared" si="3"/>
        <v>0</v>
      </c>
    </row>
    <row r="120" spans="1:53" x14ac:dyDescent="0.2">
      <c r="A120" s="8" t="s">
        <v>200</v>
      </c>
      <c r="B120" s="8" t="s">
        <v>1064</v>
      </c>
      <c r="C120" s="12" t="s">
        <v>74</v>
      </c>
      <c r="D120" s="12" t="s">
        <v>165</v>
      </c>
      <c r="E120" s="12" t="s">
        <v>90</v>
      </c>
      <c r="F120" s="16">
        <v>42910</v>
      </c>
      <c r="G120" s="12" t="s">
        <v>48</v>
      </c>
      <c r="H120" s="17" t="s">
        <v>77</v>
      </c>
      <c r="I120" s="12" t="s">
        <v>84</v>
      </c>
      <c r="J120" s="11">
        <v>3.24</v>
      </c>
      <c r="K120" s="12" t="s">
        <v>51</v>
      </c>
      <c r="L120" s="15"/>
      <c r="M120" s="15"/>
      <c r="N120" s="13"/>
      <c r="Q120" s="14"/>
      <c r="R120" s="14"/>
      <c r="S120" s="15" t="s">
        <v>834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3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3">
        <v>8665</v>
      </c>
      <c r="AY120" s="14"/>
      <c r="AZ120" s="12">
        <f t="shared" si="2"/>
        <v>1</v>
      </c>
      <c r="BA120" s="12">
        <f t="shared" si="3"/>
        <v>0</v>
      </c>
    </row>
    <row r="121" spans="1:53" x14ac:dyDescent="0.2">
      <c r="A121" s="8" t="s">
        <v>201</v>
      </c>
      <c r="B121" s="8" t="s">
        <v>1064</v>
      </c>
      <c r="C121" s="12" t="s">
        <v>74</v>
      </c>
      <c r="D121" s="12" t="s">
        <v>165</v>
      </c>
      <c r="E121" s="12" t="s">
        <v>90</v>
      </c>
      <c r="F121" s="16">
        <v>42910</v>
      </c>
      <c r="G121" s="12" t="s">
        <v>48</v>
      </c>
      <c r="H121" s="17" t="s">
        <v>77</v>
      </c>
      <c r="I121" s="12" t="s">
        <v>84</v>
      </c>
      <c r="J121" s="19">
        <v>6.51</v>
      </c>
      <c r="K121" s="12" t="s">
        <v>51</v>
      </c>
      <c r="L121" s="15"/>
      <c r="M121" s="15"/>
      <c r="N121" s="13"/>
      <c r="Q121" s="14"/>
      <c r="R121" s="14"/>
      <c r="S121" s="15" t="s">
        <v>834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3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3">
        <v>3067</v>
      </c>
      <c r="AY121" s="14"/>
      <c r="AZ121" s="12">
        <f t="shared" si="2"/>
        <v>1</v>
      </c>
      <c r="BA121" s="12">
        <f t="shared" si="3"/>
        <v>0</v>
      </c>
    </row>
    <row r="122" spans="1:53" x14ac:dyDescent="0.2">
      <c r="A122" s="8" t="s">
        <v>204</v>
      </c>
      <c r="B122" s="8" t="s">
        <v>1064</v>
      </c>
      <c r="C122" s="12" t="s">
        <v>74</v>
      </c>
      <c r="D122" s="12" t="s">
        <v>165</v>
      </c>
      <c r="E122" s="12" t="s">
        <v>90</v>
      </c>
      <c r="F122" s="16">
        <v>42910</v>
      </c>
      <c r="G122" s="12" t="s">
        <v>48</v>
      </c>
      <c r="H122" s="17" t="s">
        <v>77</v>
      </c>
      <c r="I122" s="12" t="s">
        <v>84</v>
      </c>
      <c r="J122" s="11">
        <v>10.199999999999999</v>
      </c>
      <c r="K122" s="12" t="s">
        <v>51</v>
      </c>
      <c r="L122" s="15"/>
      <c r="M122" s="15"/>
      <c r="N122" s="13"/>
      <c r="Q122" s="14"/>
      <c r="R122" s="14"/>
      <c r="S122" s="15" t="s">
        <v>834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3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3">
        <v>20565</v>
      </c>
      <c r="AY122" s="14"/>
      <c r="AZ122" s="12">
        <f t="shared" si="2"/>
        <v>1</v>
      </c>
      <c r="BA122" s="12">
        <f t="shared" si="3"/>
        <v>0</v>
      </c>
    </row>
    <row r="123" spans="1:53" x14ac:dyDescent="0.2">
      <c r="A123" s="8" t="s">
        <v>205</v>
      </c>
      <c r="B123" s="8" t="s">
        <v>1064</v>
      </c>
      <c r="C123" s="12" t="s">
        <v>74</v>
      </c>
      <c r="D123" s="12" t="s">
        <v>165</v>
      </c>
      <c r="E123" s="12" t="s">
        <v>90</v>
      </c>
      <c r="F123" s="16">
        <v>42910</v>
      </c>
      <c r="G123" s="12" t="s">
        <v>48</v>
      </c>
      <c r="H123" s="17" t="s">
        <v>77</v>
      </c>
      <c r="I123" s="12" t="s">
        <v>84</v>
      </c>
      <c r="J123" s="19">
        <v>7.47</v>
      </c>
      <c r="K123" s="12" t="s">
        <v>51</v>
      </c>
      <c r="L123" s="15"/>
      <c r="M123" s="15"/>
      <c r="N123" s="13"/>
      <c r="Q123" s="14"/>
      <c r="R123" s="14"/>
      <c r="S123" s="15" t="s">
        <v>834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3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3">
        <v>5763</v>
      </c>
      <c r="AY123" s="14"/>
      <c r="AZ123" s="12">
        <f t="shared" si="2"/>
        <v>1</v>
      </c>
      <c r="BA123" s="12">
        <f t="shared" si="3"/>
        <v>0</v>
      </c>
    </row>
    <row r="124" spans="1:53" x14ac:dyDescent="0.2">
      <c r="A124" s="8" t="s">
        <v>208</v>
      </c>
      <c r="B124" s="8" t="s">
        <v>1064</v>
      </c>
      <c r="C124" s="12" t="s">
        <v>74</v>
      </c>
      <c r="D124" s="12" t="s">
        <v>165</v>
      </c>
      <c r="E124" s="12" t="s">
        <v>90</v>
      </c>
      <c r="F124" s="16">
        <v>42910</v>
      </c>
      <c r="G124" s="12" t="s">
        <v>48</v>
      </c>
      <c r="H124" s="17" t="s">
        <v>77</v>
      </c>
      <c r="I124" s="12" t="s">
        <v>84</v>
      </c>
      <c r="J124" s="11">
        <v>5.73</v>
      </c>
      <c r="K124" s="12" t="s">
        <v>51</v>
      </c>
      <c r="L124" s="15"/>
      <c r="M124" s="15"/>
      <c r="N124" s="13"/>
      <c r="Q124" s="14"/>
      <c r="R124" s="14"/>
      <c r="S124" s="15" t="s">
        <v>834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3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3">
        <v>1947</v>
      </c>
      <c r="AY124" s="14"/>
      <c r="AZ124" s="12">
        <f t="shared" si="2"/>
        <v>1</v>
      </c>
      <c r="BA124" s="12">
        <f t="shared" si="3"/>
        <v>0</v>
      </c>
    </row>
    <row r="125" spans="1:53" x14ac:dyDescent="0.2">
      <c r="A125" s="8" t="s">
        <v>211</v>
      </c>
      <c r="B125" s="8" t="s">
        <v>1064</v>
      </c>
      <c r="C125" s="12" t="s">
        <v>74</v>
      </c>
      <c r="D125" s="12" t="s">
        <v>165</v>
      </c>
      <c r="E125" s="12" t="s">
        <v>90</v>
      </c>
      <c r="F125" s="16">
        <v>42910</v>
      </c>
      <c r="G125" s="12" t="s">
        <v>48</v>
      </c>
      <c r="H125" s="17" t="s">
        <v>77</v>
      </c>
      <c r="I125" s="12" t="s">
        <v>84</v>
      </c>
      <c r="J125" s="19">
        <v>9.6199999999999992</v>
      </c>
      <c r="K125" s="12" t="s">
        <v>51</v>
      </c>
      <c r="L125" s="15"/>
      <c r="M125" s="15"/>
      <c r="N125" s="13"/>
      <c r="Q125" s="14"/>
      <c r="R125" s="14"/>
      <c r="S125" s="15" t="s">
        <v>834</v>
      </c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3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3">
        <v>18194</v>
      </c>
      <c r="AY125" s="14"/>
      <c r="AZ125" s="12">
        <f t="shared" si="2"/>
        <v>1</v>
      </c>
      <c r="BA125" s="12">
        <f t="shared" si="3"/>
        <v>0</v>
      </c>
    </row>
    <row r="126" spans="1:53" x14ac:dyDescent="0.2">
      <c r="A126" s="8" t="s">
        <v>215</v>
      </c>
      <c r="B126" s="8" t="s">
        <v>1064</v>
      </c>
      <c r="C126" s="12" t="s">
        <v>74</v>
      </c>
      <c r="D126" s="12" t="s">
        <v>165</v>
      </c>
      <c r="E126" s="12" t="s">
        <v>90</v>
      </c>
      <c r="F126" s="16">
        <v>42910</v>
      </c>
      <c r="G126" s="12" t="s">
        <v>48</v>
      </c>
      <c r="H126" s="17" t="s">
        <v>77</v>
      </c>
      <c r="I126" s="12" t="s">
        <v>84</v>
      </c>
      <c r="J126" s="19">
        <v>12.3</v>
      </c>
      <c r="K126" s="12" t="s">
        <v>51</v>
      </c>
      <c r="L126" s="15"/>
      <c r="M126" s="15"/>
      <c r="N126" s="13"/>
      <c r="Q126" s="14"/>
      <c r="R126" s="14"/>
      <c r="S126" s="15" t="s">
        <v>834</v>
      </c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3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3">
        <v>11872</v>
      </c>
      <c r="AY126" s="14"/>
      <c r="AZ126" s="12">
        <f t="shared" si="2"/>
        <v>1</v>
      </c>
      <c r="BA126" s="12">
        <f t="shared" si="3"/>
        <v>0</v>
      </c>
    </row>
    <row r="127" spans="1:53" x14ac:dyDescent="0.2">
      <c r="A127" s="8" t="s">
        <v>217</v>
      </c>
      <c r="B127" s="8" t="s">
        <v>1064</v>
      </c>
      <c r="C127" s="12" t="s">
        <v>74</v>
      </c>
      <c r="D127" s="12" t="s">
        <v>165</v>
      </c>
      <c r="E127" s="12" t="s">
        <v>90</v>
      </c>
      <c r="F127" s="16">
        <v>42910</v>
      </c>
      <c r="G127" s="12" t="s">
        <v>48</v>
      </c>
      <c r="H127" s="17" t="s">
        <v>77</v>
      </c>
      <c r="I127" s="12" t="s">
        <v>84</v>
      </c>
      <c r="J127" s="19">
        <v>8.15</v>
      </c>
      <c r="K127" s="12" t="s">
        <v>51</v>
      </c>
      <c r="L127" s="15"/>
      <c r="M127" s="15"/>
      <c r="N127" s="13"/>
      <c r="Q127" s="14"/>
      <c r="R127" s="14"/>
      <c r="S127" s="15" t="s">
        <v>834</v>
      </c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3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3">
        <v>2741</v>
      </c>
      <c r="AY127" s="14"/>
      <c r="AZ127" s="12">
        <f t="shared" si="2"/>
        <v>1</v>
      </c>
      <c r="BA127" s="12">
        <f t="shared" si="3"/>
        <v>0</v>
      </c>
    </row>
    <row r="128" spans="1:53" x14ac:dyDescent="0.2">
      <c r="A128" s="8" t="s">
        <v>218</v>
      </c>
      <c r="B128" s="8" t="s">
        <v>1064</v>
      </c>
      <c r="C128" s="12" t="s">
        <v>74</v>
      </c>
      <c r="D128" s="12" t="s">
        <v>165</v>
      </c>
      <c r="E128" s="12" t="s">
        <v>90</v>
      </c>
      <c r="F128" s="16">
        <v>42910</v>
      </c>
      <c r="G128" s="12" t="s">
        <v>48</v>
      </c>
      <c r="H128" s="17" t="s">
        <v>77</v>
      </c>
      <c r="I128" s="12" t="s">
        <v>84</v>
      </c>
      <c r="J128" s="11">
        <v>5.72</v>
      </c>
      <c r="K128" s="12" t="s">
        <v>51</v>
      </c>
      <c r="L128" s="15"/>
      <c r="M128" s="15"/>
      <c r="N128" s="13"/>
      <c r="Q128" s="14"/>
      <c r="R128" s="14"/>
      <c r="S128" s="15" t="s">
        <v>834</v>
      </c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3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3">
        <v>2968</v>
      </c>
      <c r="AY128" s="14"/>
      <c r="AZ128" s="12">
        <f t="shared" si="2"/>
        <v>1</v>
      </c>
      <c r="BA128" s="12">
        <f t="shared" si="3"/>
        <v>0</v>
      </c>
    </row>
    <row r="129" spans="1:53" x14ac:dyDescent="0.2">
      <c r="A129" s="8" t="s">
        <v>219</v>
      </c>
      <c r="B129" s="8" t="s">
        <v>1064</v>
      </c>
      <c r="C129" s="12" t="s">
        <v>74</v>
      </c>
      <c r="D129" s="12" t="s">
        <v>165</v>
      </c>
      <c r="E129" s="12" t="s">
        <v>90</v>
      </c>
      <c r="F129" s="16">
        <v>42910</v>
      </c>
      <c r="G129" s="12" t="s">
        <v>48</v>
      </c>
      <c r="H129" s="17" t="s">
        <v>77</v>
      </c>
      <c r="I129" s="12" t="s">
        <v>84</v>
      </c>
      <c r="J129" s="19">
        <v>4.6100000000000003</v>
      </c>
      <c r="K129" s="12" t="s">
        <v>51</v>
      </c>
      <c r="L129" s="15"/>
      <c r="M129" s="15"/>
      <c r="N129" s="13"/>
      <c r="Q129" s="14"/>
      <c r="R129" s="14"/>
      <c r="S129" s="15" t="s">
        <v>834</v>
      </c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3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3">
        <v>3327</v>
      </c>
      <c r="AY129" s="14"/>
      <c r="AZ129" s="12">
        <f t="shared" si="2"/>
        <v>1</v>
      </c>
      <c r="BA129" s="12">
        <f t="shared" si="3"/>
        <v>0</v>
      </c>
    </row>
    <row r="130" spans="1:53" x14ac:dyDescent="0.2">
      <c r="A130" s="8" t="s">
        <v>222</v>
      </c>
      <c r="B130" s="8" t="s">
        <v>1064</v>
      </c>
      <c r="C130" s="12" t="s">
        <v>74</v>
      </c>
      <c r="D130" s="12" t="s">
        <v>165</v>
      </c>
      <c r="E130" s="12" t="s">
        <v>90</v>
      </c>
      <c r="F130" s="16">
        <v>42910</v>
      </c>
      <c r="G130" s="12" t="s">
        <v>48</v>
      </c>
      <c r="H130" s="17" t="s">
        <v>77</v>
      </c>
      <c r="I130" s="12" t="s">
        <v>84</v>
      </c>
      <c r="J130" s="11">
        <v>8.57</v>
      </c>
      <c r="K130" s="12" t="s">
        <v>51</v>
      </c>
      <c r="L130" s="15"/>
      <c r="M130" s="15"/>
      <c r="N130" s="13"/>
      <c r="Q130" s="14"/>
      <c r="R130" s="14"/>
      <c r="S130" s="15" t="s">
        <v>834</v>
      </c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3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3">
        <v>17921</v>
      </c>
      <c r="AY130" s="14"/>
      <c r="AZ130" s="12">
        <f t="shared" ref="AZ130:AZ193" si="4">COUNT(T130:AY130)</f>
        <v>1</v>
      </c>
      <c r="BA130" s="12">
        <f t="shared" ref="BA130:BA193" si="5">COUNT(T130:AW130)</f>
        <v>0</v>
      </c>
    </row>
    <row r="131" spans="1:53" x14ac:dyDescent="0.2">
      <c r="A131" s="8" t="s">
        <v>227</v>
      </c>
      <c r="B131" s="8" t="s">
        <v>1064</v>
      </c>
      <c r="C131" s="12" t="s">
        <v>74</v>
      </c>
      <c r="D131" s="12" t="s">
        <v>165</v>
      </c>
      <c r="E131" s="12" t="s">
        <v>90</v>
      </c>
      <c r="F131" s="16">
        <v>42910</v>
      </c>
      <c r="G131" s="12" t="s">
        <v>48</v>
      </c>
      <c r="H131" s="17" t="s">
        <v>77</v>
      </c>
      <c r="I131" s="12" t="s">
        <v>84</v>
      </c>
      <c r="J131" s="11">
        <v>11</v>
      </c>
      <c r="K131" s="12" t="s">
        <v>51</v>
      </c>
      <c r="L131" s="15"/>
      <c r="M131" s="15"/>
      <c r="N131" s="13"/>
      <c r="Q131" s="14"/>
      <c r="R131" s="14"/>
      <c r="S131" s="15" t="s">
        <v>834</v>
      </c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3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3">
        <v>18877</v>
      </c>
      <c r="AY131" s="14"/>
      <c r="AZ131" s="12">
        <f t="shared" si="4"/>
        <v>1</v>
      </c>
      <c r="BA131" s="12">
        <f t="shared" si="5"/>
        <v>0</v>
      </c>
    </row>
    <row r="132" spans="1:53" x14ac:dyDescent="0.2">
      <c r="A132" s="8" t="s">
        <v>233</v>
      </c>
      <c r="B132" s="8" t="s">
        <v>1064</v>
      </c>
      <c r="C132" s="12" t="s">
        <v>74</v>
      </c>
      <c r="D132" s="12" t="s">
        <v>165</v>
      </c>
      <c r="E132" s="12" t="s">
        <v>90</v>
      </c>
      <c r="F132" s="16">
        <v>42910</v>
      </c>
      <c r="G132" s="12" t="s">
        <v>48</v>
      </c>
      <c r="H132" s="17" t="s">
        <v>77</v>
      </c>
      <c r="I132" s="12" t="s">
        <v>84</v>
      </c>
      <c r="J132" s="19">
        <v>14.6</v>
      </c>
      <c r="K132" s="12" t="s">
        <v>51</v>
      </c>
      <c r="L132" s="15"/>
      <c r="M132" s="15"/>
      <c r="N132" s="13"/>
      <c r="Q132" s="14"/>
      <c r="R132" s="14"/>
      <c r="S132" s="15" t="s">
        <v>834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3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3">
        <v>8831</v>
      </c>
      <c r="AY132" s="14"/>
      <c r="AZ132" s="12">
        <f t="shared" si="4"/>
        <v>1</v>
      </c>
      <c r="BA132" s="12">
        <f t="shared" si="5"/>
        <v>0</v>
      </c>
    </row>
    <row r="133" spans="1:53" x14ac:dyDescent="0.2">
      <c r="A133" s="8" t="s">
        <v>235</v>
      </c>
      <c r="B133" s="8" t="s">
        <v>1064</v>
      </c>
      <c r="C133" s="12" t="s">
        <v>74</v>
      </c>
      <c r="D133" s="12" t="s">
        <v>165</v>
      </c>
      <c r="E133" s="12" t="s">
        <v>90</v>
      </c>
      <c r="F133" s="16">
        <v>42910</v>
      </c>
      <c r="G133" s="12" t="s">
        <v>48</v>
      </c>
      <c r="H133" s="17" t="s">
        <v>77</v>
      </c>
      <c r="I133" s="12" t="s">
        <v>84</v>
      </c>
      <c r="J133" s="19">
        <v>15.7</v>
      </c>
      <c r="K133" s="12" t="s">
        <v>51</v>
      </c>
      <c r="L133" s="15"/>
      <c r="M133" s="15"/>
      <c r="N133" s="13"/>
      <c r="Q133" s="14"/>
      <c r="R133" s="14"/>
      <c r="S133" s="15" t="s">
        <v>834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3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3">
        <v>2648</v>
      </c>
      <c r="AY133" s="14"/>
      <c r="AZ133" s="12">
        <f t="shared" si="4"/>
        <v>1</v>
      </c>
      <c r="BA133" s="12">
        <f t="shared" si="5"/>
        <v>0</v>
      </c>
    </row>
    <row r="134" spans="1:53" x14ac:dyDescent="0.2">
      <c r="A134" s="8" t="s">
        <v>236</v>
      </c>
      <c r="B134" s="8" t="s">
        <v>1064</v>
      </c>
      <c r="C134" s="12" t="s">
        <v>74</v>
      </c>
      <c r="D134" s="12" t="s">
        <v>165</v>
      </c>
      <c r="E134" s="12" t="s">
        <v>90</v>
      </c>
      <c r="F134" s="16">
        <v>42910</v>
      </c>
      <c r="G134" s="12" t="s">
        <v>48</v>
      </c>
      <c r="H134" s="17" t="s">
        <v>77</v>
      </c>
      <c r="I134" s="12" t="s">
        <v>84</v>
      </c>
      <c r="J134" s="11">
        <v>15.8</v>
      </c>
      <c r="K134" s="12" t="s">
        <v>51</v>
      </c>
      <c r="L134" s="15"/>
      <c r="M134" s="15"/>
      <c r="N134" s="13"/>
      <c r="Q134" s="14"/>
      <c r="R134" s="14"/>
      <c r="S134" s="15" t="s">
        <v>834</v>
      </c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3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3">
        <v>2765</v>
      </c>
      <c r="AY134" s="14"/>
      <c r="AZ134" s="12">
        <f t="shared" si="4"/>
        <v>1</v>
      </c>
      <c r="BA134" s="12">
        <f t="shared" si="5"/>
        <v>0</v>
      </c>
    </row>
    <row r="135" spans="1:53" x14ac:dyDescent="0.2">
      <c r="A135" s="8" t="s">
        <v>237</v>
      </c>
      <c r="B135" s="8" t="s">
        <v>1064</v>
      </c>
      <c r="C135" s="12" t="s">
        <v>74</v>
      </c>
      <c r="D135" s="12" t="s">
        <v>165</v>
      </c>
      <c r="E135" s="12" t="s">
        <v>90</v>
      </c>
      <c r="F135" s="16">
        <v>42910</v>
      </c>
      <c r="G135" s="12" t="s">
        <v>48</v>
      </c>
      <c r="H135" s="17" t="s">
        <v>77</v>
      </c>
      <c r="I135" s="12" t="s">
        <v>84</v>
      </c>
      <c r="J135" s="19">
        <v>15.5</v>
      </c>
      <c r="K135" s="12" t="s">
        <v>51</v>
      </c>
      <c r="L135" s="15"/>
      <c r="M135" s="15"/>
      <c r="N135" s="13"/>
      <c r="Q135" s="14"/>
      <c r="R135" s="14"/>
      <c r="S135" s="15" t="s">
        <v>834</v>
      </c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3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3">
        <v>5333</v>
      </c>
      <c r="AY135" s="14"/>
      <c r="AZ135" s="12">
        <f t="shared" si="4"/>
        <v>1</v>
      </c>
      <c r="BA135" s="12">
        <f t="shared" si="5"/>
        <v>0</v>
      </c>
    </row>
    <row r="136" spans="1:53" x14ac:dyDescent="0.2">
      <c r="A136" s="8" t="s">
        <v>238</v>
      </c>
      <c r="B136" s="8" t="s">
        <v>1064</v>
      </c>
      <c r="C136" s="12" t="s">
        <v>74</v>
      </c>
      <c r="D136" s="12" t="s">
        <v>165</v>
      </c>
      <c r="E136" s="12" t="s">
        <v>90</v>
      </c>
      <c r="F136" s="16">
        <v>42910</v>
      </c>
      <c r="G136" s="12" t="s">
        <v>48</v>
      </c>
      <c r="H136" s="17" t="s">
        <v>77</v>
      </c>
      <c r="I136" s="12" t="s">
        <v>84</v>
      </c>
      <c r="J136" s="11">
        <v>9.0399999999999991</v>
      </c>
      <c r="K136" s="12" t="s">
        <v>51</v>
      </c>
      <c r="L136" s="15"/>
      <c r="M136" s="15"/>
      <c r="N136" s="13"/>
      <c r="Q136" s="14"/>
      <c r="R136" s="14"/>
      <c r="S136" s="15" t="s">
        <v>834</v>
      </c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3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3">
        <v>19560</v>
      </c>
      <c r="AY136" s="14"/>
      <c r="AZ136" s="12">
        <f t="shared" si="4"/>
        <v>1</v>
      </c>
      <c r="BA136" s="12">
        <f t="shared" si="5"/>
        <v>0</v>
      </c>
    </row>
    <row r="137" spans="1:53" x14ac:dyDescent="0.2">
      <c r="A137" s="8" t="s">
        <v>240</v>
      </c>
      <c r="B137" s="8" t="s">
        <v>1064</v>
      </c>
      <c r="C137" s="12" t="s">
        <v>74</v>
      </c>
      <c r="D137" s="12" t="s">
        <v>165</v>
      </c>
      <c r="E137" s="12" t="s">
        <v>90</v>
      </c>
      <c r="F137" s="16">
        <v>42910</v>
      </c>
      <c r="G137" s="12" t="s">
        <v>48</v>
      </c>
      <c r="H137" s="17" t="s">
        <v>77</v>
      </c>
      <c r="I137" s="12" t="s">
        <v>84</v>
      </c>
      <c r="J137" s="11">
        <v>8.6300000000000008</v>
      </c>
      <c r="K137" s="12" t="s">
        <v>51</v>
      </c>
      <c r="L137" s="15"/>
      <c r="M137" s="15"/>
      <c r="N137" s="13"/>
      <c r="Q137" s="14"/>
      <c r="R137" s="14"/>
      <c r="S137" s="15" t="s">
        <v>834</v>
      </c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3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3">
        <v>758</v>
      </c>
      <c r="AY137" s="14"/>
      <c r="AZ137" s="12">
        <f t="shared" si="4"/>
        <v>1</v>
      </c>
      <c r="BA137" s="12">
        <f t="shared" si="5"/>
        <v>0</v>
      </c>
    </row>
    <row r="138" spans="1:53" x14ac:dyDescent="0.2">
      <c r="A138" s="8" t="s">
        <v>242</v>
      </c>
      <c r="B138" s="8" t="s">
        <v>1064</v>
      </c>
      <c r="C138" s="12" t="s">
        <v>74</v>
      </c>
      <c r="D138" s="12" t="s">
        <v>165</v>
      </c>
      <c r="E138" s="12" t="s">
        <v>90</v>
      </c>
      <c r="F138" s="16">
        <v>42910</v>
      </c>
      <c r="G138" s="12" t="s">
        <v>48</v>
      </c>
      <c r="H138" s="17" t="s">
        <v>77</v>
      </c>
      <c r="I138" s="12" t="s">
        <v>84</v>
      </c>
      <c r="J138" s="11">
        <v>11</v>
      </c>
      <c r="K138" s="12" t="s">
        <v>51</v>
      </c>
      <c r="L138" s="15"/>
      <c r="M138" s="15"/>
      <c r="N138" s="13"/>
      <c r="Q138" s="14"/>
      <c r="R138" s="14"/>
      <c r="S138" s="15" t="s">
        <v>834</v>
      </c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3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3">
        <v>6006</v>
      </c>
      <c r="AY138" s="14"/>
      <c r="AZ138" s="12">
        <f t="shared" si="4"/>
        <v>1</v>
      </c>
      <c r="BA138" s="12">
        <f t="shared" si="5"/>
        <v>0</v>
      </c>
    </row>
    <row r="139" spans="1:53" x14ac:dyDescent="0.2">
      <c r="A139" s="8" t="s">
        <v>243</v>
      </c>
      <c r="B139" s="8" t="s">
        <v>1064</v>
      </c>
      <c r="C139" s="12" t="s">
        <v>74</v>
      </c>
      <c r="D139" s="12" t="s">
        <v>165</v>
      </c>
      <c r="E139" s="12" t="s">
        <v>90</v>
      </c>
      <c r="F139" s="16">
        <v>42910</v>
      </c>
      <c r="G139" s="12" t="s">
        <v>48</v>
      </c>
      <c r="H139" s="17" t="s">
        <v>77</v>
      </c>
      <c r="I139" s="12" t="s">
        <v>84</v>
      </c>
      <c r="J139" s="19">
        <v>11.7</v>
      </c>
      <c r="K139" s="12" t="s">
        <v>51</v>
      </c>
      <c r="L139" s="15"/>
      <c r="M139" s="15"/>
      <c r="N139" s="13"/>
      <c r="Q139" s="14"/>
      <c r="R139" s="14"/>
      <c r="S139" s="15" t="s">
        <v>834</v>
      </c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3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3">
        <v>7241</v>
      </c>
      <c r="AY139" s="14"/>
      <c r="AZ139" s="12">
        <f t="shared" si="4"/>
        <v>1</v>
      </c>
      <c r="BA139" s="12">
        <f t="shared" si="5"/>
        <v>0</v>
      </c>
    </row>
    <row r="140" spans="1:53" x14ac:dyDescent="0.2">
      <c r="A140" s="8" t="s">
        <v>245</v>
      </c>
      <c r="B140" s="8" t="s">
        <v>1064</v>
      </c>
      <c r="C140" s="8" t="s">
        <v>74</v>
      </c>
      <c r="D140" s="8" t="s">
        <v>165</v>
      </c>
      <c r="E140" s="8" t="s">
        <v>90</v>
      </c>
      <c r="F140" s="23">
        <v>42910</v>
      </c>
      <c r="G140" s="8" t="s">
        <v>48</v>
      </c>
      <c r="H140" s="9" t="s">
        <v>77</v>
      </c>
      <c r="I140" s="8" t="s">
        <v>84</v>
      </c>
      <c r="J140" s="19">
        <v>16.899999999999999</v>
      </c>
      <c r="K140" s="12" t="s">
        <v>51</v>
      </c>
      <c r="L140" s="15"/>
      <c r="M140" s="15"/>
      <c r="N140" s="13"/>
      <c r="Q140" s="14"/>
      <c r="R140" s="14"/>
      <c r="S140" s="15" t="s">
        <v>834</v>
      </c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3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3">
        <v>6162</v>
      </c>
      <c r="AY140" s="14"/>
      <c r="AZ140" s="12">
        <f t="shared" si="4"/>
        <v>1</v>
      </c>
      <c r="BA140" s="12">
        <f t="shared" si="5"/>
        <v>0</v>
      </c>
    </row>
    <row r="141" spans="1:53" x14ac:dyDescent="0.2">
      <c r="A141" s="8" t="s">
        <v>262</v>
      </c>
      <c r="B141" s="8" t="s">
        <v>1064</v>
      </c>
      <c r="C141" s="12" t="s">
        <v>74</v>
      </c>
      <c r="D141" s="12" t="s">
        <v>165</v>
      </c>
      <c r="E141" s="12" t="s">
        <v>90</v>
      </c>
      <c r="F141" s="16">
        <v>42902</v>
      </c>
      <c r="G141" s="12" t="s">
        <v>48</v>
      </c>
      <c r="H141" s="17" t="s">
        <v>77</v>
      </c>
      <c r="I141" s="12" t="s">
        <v>84</v>
      </c>
      <c r="J141" s="19">
        <v>9.6999999999999993</v>
      </c>
      <c r="K141" s="12" t="s">
        <v>51</v>
      </c>
      <c r="L141" s="9"/>
      <c r="M141" s="9"/>
      <c r="N141" s="9"/>
      <c r="Q141" s="9"/>
      <c r="R141" s="9"/>
      <c r="S141" s="9" t="s">
        <v>834</v>
      </c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3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8">
        <v>7687</v>
      </c>
      <c r="AY141" s="14"/>
      <c r="AZ141" s="12">
        <f t="shared" si="4"/>
        <v>1</v>
      </c>
      <c r="BA141" s="12">
        <f t="shared" si="5"/>
        <v>0</v>
      </c>
    </row>
    <row r="142" spans="1:53" x14ac:dyDescent="0.2">
      <c r="A142" s="8" t="s">
        <v>266</v>
      </c>
      <c r="B142" s="8" t="s">
        <v>1064</v>
      </c>
      <c r="C142" s="12" t="s">
        <v>74</v>
      </c>
      <c r="D142" s="12" t="s">
        <v>165</v>
      </c>
      <c r="E142" s="12" t="s">
        <v>90</v>
      </c>
      <c r="F142" s="16">
        <v>42902</v>
      </c>
      <c r="G142" s="12" t="s">
        <v>48</v>
      </c>
      <c r="H142" s="17" t="s">
        <v>77</v>
      </c>
      <c r="I142" s="12" t="s">
        <v>84</v>
      </c>
      <c r="J142" s="19">
        <v>9.3800000000000008</v>
      </c>
      <c r="K142" s="12" t="s">
        <v>51</v>
      </c>
      <c r="L142" s="9"/>
      <c r="M142" s="9"/>
      <c r="N142" s="9"/>
      <c r="Q142" s="9"/>
      <c r="R142" s="9"/>
      <c r="S142" s="9" t="s">
        <v>834</v>
      </c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3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8">
        <v>1313</v>
      </c>
      <c r="AY142" s="14"/>
      <c r="AZ142" s="12">
        <f t="shared" si="4"/>
        <v>1</v>
      </c>
      <c r="BA142" s="12">
        <f t="shared" si="5"/>
        <v>0</v>
      </c>
    </row>
    <row r="143" spans="1:53" x14ac:dyDescent="0.2">
      <c r="A143" s="8" t="s">
        <v>268</v>
      </c>
      <c r="B143" s="8" t="s">
        <v>1064</v>
      </c>
      <c r="C143" s="12" t="s">
        <v>74</v>
      </c>
      <c r="D143" s="12" t="s">
        <v>165</v>
      </c>
      <c r="E143" s="12" t="s">
        <v>90</v>
      </c>
      <c r="F143" s="16">
        <v>42902</v>
      </c>
      <c r="G143" s="12" t="s">
        <v>48</v>
      </c>
      <c r="H143" s="17" t="s">
        <v>77</v>
      </c>
      <c r="I143" s="12" t="s">
        <v>84</v>
      </c>
      <c r="J143" s="19">
        <v>12.4</v>
      </c>
      <c r="K143" s="12" t="s">
        <v>51</v>
      </c>
      <c r="L143" s="9"/>
      <c r="M143" s="9"/>
      <c r="N143" s="9"/>
      <c r="Q143" s="9"/>
      <c r="R143" s="9"/>
      <c r="S143" s="9" t="s">
        <v>834</v>
      </c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3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8">
        <v>1510</v>
      </c>
      <c r="AY143" s="14"/>
      <c r="AZ143" s="12">
        <f t="shared" si="4"/>
        <v>1</v>
      </c>
      <c r="BA143" s="12">
        <f t="shared" si="5"/>
        <v>0</v>
      </c>
    </row>
    <row r="144" spans="1:53" x14ac:dyDescent="0.2">
      <c r="A144" s="8" t="s">
        <v>271</v>
      </c>
      <c r="B144" s="8" t="s">
        <v>1064</v>
      </c>
      <c r="C144" s="12" t="s">
        <v>74</v>
      </c>
      <c r="D144" s="12" t="s">
        <v>165</v>
      </c>
      <c r="E144" s="12" t="s">
        <v>90</v>
      </c>
      <c r="F144" s="16">
        <v>42902</v>
      </c>
      <c r="G144" s="12" t="s">
        <v>48</v>
      </c>
      <c r="H144" s="17" t="s">
        <v>77</v>
      </c>
      <c r="I144" s="12" t="s">
        <v>84</v>
      </c>
      <c r="J144" s="19">
        <v>13</v>
      </c>
      <c r="K144" s="12" t="s">
        <v>51</v>
      </c>
      <c r="L144" s="9"/>
      <c r="M144" s="9"/>
      <c r="N144" s="9"/>
      <c r="Q144" s="9"/>
      <c r="R144" s="9"/>
      <c r="S144" s="9" t="s">
        <v>834</v>
      </c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3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8">
        <v>266</v>
      </c>
      <c r="AY144" s="14"/>
      <c r="AZ144" s="12">
        <f t="shared" si="4"/>
        <v>1</v>
      </c>
      <c r="BA144" s="12">
        <f t="shared" si="5"/>
        <v>0</v>
      </c>
    </row>
    <row r="145" spans="1:53" x14ac:dyDescent="0.2">
      <c r="A145" s="8" t="s">
        <v>275</v>
      </c>
      <c r="B145" s="8" t="s">
        <v>1064</v>
      </c>
      <c r="C145" s="12" t="s">
        <v>74</v>
      </c>
      <c r="D145" s="12" t="s">
        <v>165</v>
      </c>
      <c r="E145" s="12" t="s">
        <v>90</v>
      </c>
      <c r="F145" s="16">
        <v>42902</v>
      </c>
      <c r="G145" s="12" t="s">
        <v>48</v>
      </c>
      <c r="H145" s="17" t="s">
        <v>77</v>
      </c>
      <c r="I145" s="12" t="s">
        <v>84</v>
      </c>
      <c r="J145" s="19">
        <v>12.1</v>
      </c>
      <c r="K145" s="12" t="s">
        <v>51</v>
      </c>
      <c r="L145" s="9"/>
      <c r="M145" s="9"/>
      <c r="N145" s="9"/>
      <c r="Q145" s="9"/>
      <c r="R145" s="9"/>
      <c r="S145" s="9" t="s">
        <v>834</v>
      </c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3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8">
        <v>3067</v>
      </c>
      <c r="AY145" s="14"/>
      <c r="AZ145" s="12">
        <f t="shared" si="4"/>
        <v>1</v>
      </c>
      <c r="BA145" s="12">
        <f t="shared" si="5"/>
        <v>0</v>
      </c>
    </row>
    <row r="146" spans="1:53" x14ac:dyDescent="0.2">
      <c r="A146" s="8" t="s">
        <v>282</v>
      </c>
      <c r="B146" s="8" t="s">
        <v>1064</v>
      </c>
      <c r="C146" s="8" t="s">
        <v>74</v>
      </c>
      <c r="D146" s="8" t="s">
        <v>162</v>
      </c>
      <c r="E146" s="8" t="s">
        <v>53</v>
      </c>
      <c r="F146" s="23">
        <v>43244</v>
      </c>
      <c r="G146" s="8" t="s">
        <v>48</v>
      </c>
      <c r="H146" s="9" t="s">
        <v>77</v>
      </c>
      <c r="I146" s="10" t="s">
        <v>84</v>
      </c>
      <c r="J146" s="19">
        <v>4.76</v>
      </c>
      <c r="K146" s="12" t="s">
        <v>51</v>
      </c>
      <c r="L146" s="47"/>
      <c r="M146" s="15"/>
      <c r="N146" s="15"/>
      <c r="Q146" s="15"/>
      <c r="R146" s="15"/>
      <c r="S146" s="15" t="s">
        <v>834</v>
      </c>
      <c r="T146" s="15"/>
      <c r="U146" s="15"/>
      <c r="V146" s="15"/>
      <c r="W146" s="15"/>
      <c r="X146" s="15"/>
      <c r="Y146" s="15"/>
      <c r="Z146" s="15"/>
      <c r="AA146" s="15"/>
      <c r="AB146" s="14"/>
      <c r="AC146" s="14"/>
      <c r="AD146" s="14"/>
      <c r="AE146" s="14"/>
      <c r="AF146" s="14"/>
      <c r="AG146" s="14"/>
      <c r="AH146" s="14"/>
      <c r="AI146" s="14"/>
      <c r="AJ146" s="14"/>
      <c r="AK146" s="13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0">
        <v>10</v>
      </c>
      <c r="AY146" s="14"/>
      <c r="AZ146" s="12">
        <f t="shared" si="4"/>
        <v>1</v>
      </c>
      <c r="BA146" s="12">
        <f t="shared" si="5"/>
        <v>0</v>
      </c>
    </row>
    <row r="147" spans="1:53" x14ac:dyDescent="0.2">
      <c r="A147" s="8" t="s">
        <v>283</v>
      </c>
      <c r="B147" s="8" t="s">
        <v>1064</v>
      </c>
      <c r="C147" s="8" t="s">
        <v>74</v>
      </c>
      <c r="D147" s="8" t="s">
        <v>162</v>
      </c>
      <c r="E147" s="8" t="s">
        <v>53</v>
      </c>
      <c r="F147" s="23">
        <v>43244</v>
      </c>
      <c r="G147" s="8" t="s">
        <v>48</v>
      </c>
      <c r="H147" s="9" t="s">
        <v>77</v>
      </c>
      <c r="I147" s="10" t="s">
        <v>84</v>
      </c>
      <c r="J147" s="19">
        <v>18.899999999999999</v>
      </c>
      <c r="K147" s="12" t="s">
        <v>51</v>
      </c>
      <c r="L147" s="47"/>
      <c r="M147" s="15"/>
      <c r="N147" s="15"/>
      <c r="Q147" s="15"/>
      <c r="R147" s="15"/>
      <c r="S147" s="15" t="s">
        <v>834</v>
      </c>
      <c r="T147" s="15"/>
      <c r="U147" s="15"/>
      <c r="V147" s="15"/>
      <c r="W147" s="15"/>
      <c r="X147" s="15"/>
      <c r="Y147" s="15"/>
      <c r="Z147" s="15"/>
      <c r="AA147" s="15"/>
      <c r="AB147" s="14"/>
      <c r="AC147" s="14"/>
      <c r="AD147" s="14"/>
      <c r="AE147" s="14"/>
      <c r="AF147" s="14"/>
      <c r="AG147" s="14"/>
      <c r="AH147" s="14"/>
      <c r="AI147" s="14"/>
      <c r="AJ147" s="14"/>
      <c r="AK147" s="13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0">
        <v>3434</v>
      </c>
      <c r="AY147" s="14"/>
      <c r="AZ147" s="12">
        <f t="shared" si="4"/>
        <v>1</v>
      </c>
      <c r="BA147" s="12">
        <f t="shared" si="5"/>
        <v>0</v>
      </c>
    </row>
    <row r="148" spans="1:53" x14ac:dyDescent="0.2">
      <c r="A148" s="8" t="s">
        <v>289</v>
      </c>
      <c r="B148" s="8" t="s">
        <v>1064</v>
      </c>
      <c r="C148" s="12" t="s">
        <v>74</v>
      </c>
      <c r="D148" s="12" t="s">
        <v>165</v>
      </c>
      <c r="E148" s="12" t="s">
        <v>125</v>
      </c>
      <c r="F148" s="16">
        <v>42910</v>
      </c>
      <c r="G148" s="12" t="s">
        <v>48</v>
      </c>
      <c r="H148" s="17" t="s">
        <v>77</v>
      </c>
      <c r="I148" s="12" t="s">
        <v>84</v>
      </c>
      <c r="J148" s="19">
        <v>11.3</v>
      </c>
      <c r="K148" s="12" t="s">
        <v>51</v>
      </c>
      <c r="L148" s="9"/>
      <c r="M148" s="9"/>
      <c r="N148" s="9"/>
      <c r="Q148" s="9"/>
      <c r="R148" s="9"/>
      <c r="S148" s="9" t="s">
        <v>834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3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8">
        <v>4556</v>
      </c>
      <c r="AY148" s="14"/>
      <c r="AZ148" s="12">
        <f t="shared" si="4"/>
        <v>1</v>
      </c>
      <c r="BA148" s="12">
        <f t="shared" si="5"/>
        <v>0</v>
      </c>
    </row>
    <row r="149" spans="1:53" x14ac:dyDescent="0.2">
      <c r="A149" s="8" t="s">
        <v>290</v>
      </c>
      <c r="B149" s="8" t="s">
        <v>1064</v>
      </c>
      <c r="C149" s="12" t="s">
        <v>74</v>
      </c>
      <c r="D149" s="12" t="s">
        <v>165</v>
      </c>
      <c r="E149" s="12" t="s">
        <v>125</v>
      </c>
      <c r="F149" s="16">
        <v>42910</v>
      </c>
      <c r="G149" s="12" t="s">
        <v>48</v>
      </c>
      <c r="H149" s="17" t="s">
        <v>77</v>
      </c>
      <c r="I149" s="12" t="s">
        <v>84</v>
      </c>
      <c r="J149" s="19">
        <v>8.93</v>
      </c>
      <c r="K149" s="12" t="s">
        <v>51</v>
      </c>
      <c r="L149" s="9"/>
      <c r="M149" s="9"/>
      <c r="N149" s="9"/>
      <c r="Q149" s="9"/>
      <c r="R149" s="9"/>
      <c r="S149" s="9" t="s">
        <v>834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3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8">
        <v>337</v>
      </c>
      <c r="AY149" s="14"/>
      <c r="AZ149" s="12">
        <f t="shared" si="4"/>
        <v>1</v>
      </c>
      <c r="BA149" s="12">
        <f t="shared" si="5"/>
        <v>0</v>
      </c>
    </row>
    <row r="150" spans="1:53" x14ac:dyDescent="0.2">
      <c r="A150" s="20" t="s">
        <v>296</v>
      </c>
      <c r="B150" s="8" t="s">
        <v>1064</v>
      </c>
      <c r="C150" s="12" t="s">
        <v>74</v>
      </c>
      <c r="D150" s="12" t="s">
        <v>165</v>
      </c>
      <c r="E150" s="12" t="s">
        <v>125</v>
      </c>
      <c r="F150" s="16">
        <v>42910</v>
      </c>
      <c r="G150" s="12" t="s">
        <v>48</v>
      </c>
      <c r="H150" s="17" t="s">
        <v>77</v>
      </c>
      <c r="I150" s="12" t="s">
        <v>84</v>
      </c>
      <c r="J150" s="11">
        <v>11.8</v>
      </c>
      <c r="K150" s="12" t="s">
        <v>51</v>
      </c>
      <c r="L150" s="15"/>
      <c r="M150" s="15"/>
      <c r="N150" s="13"/>
      <c r="Q150" s="14"/>
      <c r="R150" s="14"/>
      <c r="S150" s="15" t="s">
        <v>834</v>
      </c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3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3">
        <v>4376</v>
      </c>
      <c r="AY150" s="14"/>
      <c r="AZ150" s="12">
        <f t="shared" si="4"/>
        <v>1</v>
      </c>
      <c r="BA150" s="12">
        <f t="shared" si="5"/>
        <v>0</v>
      </c>
    </row>
    <row r="151" spans="1:53" x14ac:dyDescent="0.2">
      <c r="A151" s="8" t="s">
        <v>298</v>
      </c>
      <c r="B151" s="8" t="s">
        <v>1064</v>
      </c>
      <c r="C151" s="12" t="s">
        <v>74</v>
      </c>
      <c r="D151" s="12" t="s">
        <v>165</v>
      </c>
      <c r="E151" s="12" t="s">
        <v>125</v>
      </c>
      <c r="F151" s="16">
        <v>42910</v>
      </c>
      <c r="G151" s="12" t="s">
        <v>48</v>
      </c>
      <c r="H151" s="17" t="s">
        <v>77</v>
      </c>
      <c r="I151" s="12" t="s">
        <v>84</v>
      </c>
      <c r="J151" s="11">
        <v>10</v>
      </c>
      <c r="K151" s="12" t="s">
        <v>51</v>
      </c>
      <c r="L151" s="15"/>
      <c r="M151" s="15"/>
      <c r="N151" s="13"/>
      <c r="Q151" s="14"/>
      <c r="R151" s="14"/>
      <c r="S151" s="15" t="s">
        <v>834</v>
      </c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3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3">
        <v>2264</v>
      </c>
      <c r="AY151" s="14"/>
      <c r="AZ151" s="12">
        <f t="shared" si="4"/>
        <v>1</v>
      </c>
      <c r="BA151" s="12">
        <f t="shared" si="5"/>
        <v>0</v>
      </c>
    </row>
    <row r="152" spans="1:53" x14ac:dyDescent="0.2">
      <c r="A152" s="8" t="s">
        <v>299</v>
      </c>
      <c r="B152" s="8" t="s">
        <v>1064</v>
      </c>
      <c r="C152" s="12" t="s">
        <v>74</v>
      </c>
      <c r="D152" s="12" t="s">
        <v>165</v>
      </c>
      <c r="E152" s="12" t="s">
        <v>125</v>
      </c>
      <c r="F152" s="16">
        <v>42910</v>
      </c>
      <c r="G152" s="12" t="s">
        <v>48</v>
      </c>
      <c r="H152" s="17" t="s">
        <v>77</v>
      </c>
      <c r="I152" s="12" t="s">
        <v>84</v>
      </c>
      <c r="J152" s="19">
        <v>16.899999999999999</v>
      </c>
      <c r="K152" s="12" t="s">
        <v>51</v>
      </c>
      <c r="L152" s="15"/>
      <c r="M152" s="15"/>
      <c r="N152" s="13"/>
      <c r="Q152" s="14"/>
      <c r="R152" s="14"/>
      <c r="S152" s="15" t="s">
        <v>834</v>
      </c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3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3">
        <v>9560</v>
      </c>
      <c r="AY152" s="14"/>
      <c r="AZ152" s="12">
        <f t="shared" si="4"/>
        <v>1</v>
      </c>
      <c r="BA152" s="12">
        <f t="shared" si="5"/>
        <v>0</v>
      </c>
    </row>
    <row r="153" spans="1:53" x14ac:dyDescent="0.2">
      <c r="A153" s="8" t="s">
        <v>301</v>
      </c>
      <c r="B153" s="8" t="s">
        <v>1064</v>
      </c>
      <c r="C153" s="12" t="s">
        <v>74</v>
      </c>
      <c r="D153" s="12" t="s">
        <v>165</v>
      </c>
      <c r="E153" s="12" t="s">
        <v>125</v>
      </c>
      <c r="F153" s="16">
        <v>42910</v>
      </c>
      <c r="G153" s="12" t="s">
        <v>48</v>
      </c>
      <c r="H153" s="17" t="s">
        <v>77</v>
      </c>
      <c r="I153" s="12" t="s">
        <v>84</v>
      </c>
      <c r="J153" s="19">
        <v>4.6900000000000004</v>
      </c>
      <c r="K153" s="12" t="s">
        <v>51</v>
      </c>
      <c r="L153" s="15"/>
      <c r="M153" s="15"/>
      <c r="N153" s="13"/>
      <c r="Q153" s="14"/>
      <c r="R153" s="14"/>
      <c r="S153" s="15" t="s">
        <v>834</v>
      </c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3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3">
        <v>19915</v>
      </c>
      <c r="AY153" s="14"/>
      <c r="AZ153" s="12">
        <f t="shared" si="4"/>
        <v>1</v>
      </c>
      <c r="BA153" s="12">
        <f t="shared" si="5"/>
        <v>0</v>
      </c>
    </row>
    <row r="154" spans="1:53" x14ac:dyDescent="0.2">
      <c r="A154" s="8" t="s">
        <v>304</v>
      </c>
      <c r="B154" s="8" t="s">
        <v>1064</v>
      </c>
      <c r="C154" s="12" t="s">
        <v>74</v>
      </c>
      <c r="D154" s="12" t="s">
        <v>165</v>
      </c>
      <c r="E154" s="12" t="s">
        <v>125</v>
      </c>
      <c r="F154" s="16">
        <v>42910</v>
      </c>
      <c r="G154" s="12" t="s">
        <v>48</v>
      </c>
      <c r="H154" s="17" t="s">
        <v>77</v>
      </c>
      <c r="I154" s="12" t="s">
        <v>84</v>
      </c>
      <c r="J154" s="11">
        <v>11</v>
      </c>
      <c r="K154" s="12" t="s">
        <v>51</v>
      </c>
      <c r="L154" s="15"/>
      <c r="M154" s="15"/>
      <c r="N154" s="13"/>
      <c r="Q154" s="14"/>
      <c r="R154" s="14"/>
      <c r="S154" s="15" t="s">
        <v>834</v>
      </c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3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3">
        <v>7294</v>
      </c>
      <c r="AY154" s="14"/>
      <c r="AZ154" s="12">
        <f t="shared" si="4"/>
        <v>1</v>
      </c>
      <c r="BA154" s="12">
        <f t="shared" si="5"/>
        <v>0</v>
      </c>
    </row>
    <row r="155" spans="1:53" x14ac:dyDescent="0.2">
      <c r="A155" s="8" t="s">
        <v>310</v>
      </c>
      <c r="B155" s="8" t="s">
        <v>1064</v>
      </c>
      <c r="C155" s="12" t="s">
        <v>74</v>
      </c>
      <c r="D155" s="12" t="s">
        <v>165</v>
      </c>
      <c r="E155" s="12" t="s">
        <v>125</v>
      </c>
      <c r="F155" s="16">
        <v>42910</v>
      </c>
      <c r="G155" s="12" t="s">
        <v>48</v>
      </c>
      <c r="H155" s="17" t="s">
        <v>77</v>
      </c>
      <c r="I155" s="12" t="s">
        <v>84</v>
      </c>
      <c r="J155" s="11">
        <v>10.5</v>
      </c>
      <c r="K155" s="12" t="s">
        <v>51</v>
      </c>
      <c r="L155" s="15"/>
      <c r="M155" s="15"/>
      <c r="N155" s="13"/>
      <c r="Q155" s="14"/>
      <c r="R155" s="14"/>
      <c r="S155" s="15" t="s">
        <v>834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3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3">
        <v>626</v>
      </c>
      <c r="AY155" s="14"/>
      <c r="AZ155" s="12">
        <f t="shared" si="4"/>
        <v>1</v>
      </c>
      <c r="BA155" s="12">
        <f t="shared" si="5"/>
        <v>0</v>
      </c>
    </row>
    <row r="156" spans="1:53" x14ac:dyDescent="0.2">
      <c r="A156" s="8" t="s">
        <v>319</v>
      </c>
      <c r="B156" s="8" t="s">
        <v>1064</v>
      </c>
      <c r="C156" s="12" t="s">
        <v>74</v>
      </c>
      <c r="D156" s="12" t="s">
        <v>165</v>
      </c>
      <c r="E156" s="12" t="s">
        <v>125</v>
      </c>
      <c r="F156" s="16">
        <v>42902</v>
      </c>
      <c r="G156" s="12" t="s">
        <v>48</v>
      </c>
      <c r="H156" s="17" t="s">
        <v>77</v>
      </c>
      <c r="I156" s="12" t="s">
        <v>84</v>
      </c>
      <c r="J156" s="19">
        <v>16.600000000000001</v>
      </c>
      <c r="K156" s="12" t="s">
        <v>51</v>
      </c>
      <c r="L156" s="9"/>
      <c r="M156" s="9"/>
      <c r="N156" s="9"/>
      <c r="Q156" s="9"/>
      <c r="R156" s="9"/>
      <c r="S156" s="9" t="s">
        <v>834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3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8">
        <v>471</v>
      </c>
      <c r="AY156" s="14"/>
      <c r="AZ156" s="12">
        <f t="shared" si="4"/>
        <v>1</v>
      </c>
      <c r="BA156" s="12">
        <f t="shared" si="5"/>
        <v>0</v>
      </c>
    </row>
    <row r="157" spans="1:53" x14ac:dyDescent="0.2">
      <c r="A157" s="8" t="s">
        <v>320</v>
      </c>
      <c r="B157" s="8" t="s">
        <v>1064</v>
      </c>
      <c r="C157" s="12" t="s">
        <v>74</v>
      </c>
      <c r="D157" s="12" t="s">
        <v>165</v>
      </c>
      <c r="E157" s="12" t="s">
        <v>125</v>
      </c>
      <c r="F157" s="16">
        <v>42902</v>
      </c>
      <c r="G157" s="12" t="s">
        <v>48</v>
      </c>
      <c r="H157" s="17" t="s">
        <v>77</v>
      </c>
      <c r="I157" s="12" t="s">
        <v>84</v>
      </c>
      <c r="J157" s="19">
        <v>31.3</v>
      </c>
      <c r="K157" s="12" t="s">
        <v>51</v>
      </c>
      <c r="L157" s="9"/>
      <c r="M157" s="9"/>
      <c r="N157" s="9"/>
      <c r="Q157" s="9"/>
      <c r="R157" s="9"/>
      <c r="S157" s="9" t="s">
        <v>834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3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8">
        <v>6474</v>
      </c>
      <c r="AY157" s="14"/>
      <c r="AZ157" s="12">
        <f t="shared" si="4"/>
        <v>1</v>
      </c>
      <c r="BA157" s="12">
        <f t="shared" si="5"/>
        <v>0</v>
      </c>
    </row>
    <row r="158" spans="1:53" x14ac:dyDescent="0.2">
      <c r="A158" s="8" t="s">
        <v>322</v>
      </c>
      <c r="B158" s="8" t="s">
        <v>1064</v>
      </c>
      <c r="C158" s="12" t="s">
        <v>74</v>
      </c>
      <c r="D158" s="12" t="s">
        <v>165</v>
      </c>
      <c r="E158" s="12" t="s">
        <v>125</v>
      </c>
      <c r="F158" s="16">
        <v>42902</v>
      </c>
      <c r="G158" s="12" t="s">
        <v>48</v>
      </c>
      <c r="H158" s="17" t="s">
        <v>77</v>
      </c>
      <c r="I158" s="12" t="s">
        <v>84</v>
      </c>
      <c r="J158" s="19">
        <v>21.6</v>
      </c>
      <c r="K158" s="12" t="s">
        <v>51</v>
      </c>
      <c r="L158" s="9"/>
      <c r="M158" s="9"/>
      <c r="N158" s="9"/>
      <c r="Q158" s="9"/>
      <c r="R158" s="9"/>
      <c r="S158" s="9" t="s">
        <v>834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3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8">
        <v>9296</v>
      </c>
      <c r="AY158" s="14"/>
      <c r="AZ158" s="12">
        <f t="shared" si="4"/>
        <v>1</v>
      </c>
      <c r="BA158" s="12">
        <f t="shared" si="5"/>
        <v>0</v>
      </c>
    </row>
    <row r="159" spans="1:53" x14ac:dyDescent="0.2">
      <c r="A159" s="8" t="s">
        <v>325</v>
      </c>
      <c r="B159" s="8" t="s">
        <v>1064</v>
      </c>
      <c r="C159" s="20" t="s">
        <v>74</v>
      </c>
      <c r="D159" s="20" t="s">
        <v>165</v>
      </c>
      <c r="E159" s="20" t="s">
        <v>59</v>
      </c>
      <c r="F159" s="21">
        <v>42910</v>
      </c>
      <c r="G159" s="20" t="s">
        <v>48</v>
      </c>
      <c r="H159" s="22" t="s">
        <v>77</v>
      </c>
      <c r="I159" s="12" t="s">
        <v>84</v>
      </c>
      <c r="J159" s="19">
        <v>8.18</v>
      </c>
      <c r="K159" s="12" t="s">
        <v>51</v>
      </c>
      <c r="L159" s="9"/>
      <c r="M159" s="9"/>
      <c r="N159" s="9"/>
      <c r="Q159" s="9"/>
      <c r="R159" s="9"/>
      <c r="S159" s="9" t="s">
        <v>834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3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8">
        <v>9134</v>
      </c>
      <c r="AY159" s="14"/>
      <c r="AZ159" s="12">
        <f t="shared" si="4"/>
        <v>1</v>
      </c>
      <c r="BA159" s="12">
        <f t="shared" si="5"/>
        <v>0</v>
      </c>
    </row>
    <row r="160" spans="1:53" x14ac:dyDescent="0.2">
      <c r="A160" s="8" t="s">
        <v>326</v>
      </c>
      <c r="B160" s="8" t="s">
        <v>1064</v>
      </c>
      <c r="C160" s="20" t="s">
        <v>74</v>
      </c>
      <c r="D160" s="20" t="s">
        <v>165</v>
      </c>
      <c r="E160" s="20" t="s">
        <v>59</v>
      </c>
      <c r="F160" s="21">
        <v>42910</v>
      </c>
      <c r="G160" s="20" t="s">
        <v>48</v>
      </c>
      <c r="H160" s="22" t="s">
        <v>77</v>
      </c>
      <c r="I160" s="12" t="s">
        <v>84</v>
      </c>
      <c r="J160" s="19">
        <v>8.42</v>
      </c>
      <c r="K160" s="12" t="s">
        <v>51</v>
      </c>
      <c r="L160" s="9"/>
      <c r="M160" s="9"/>
      <c r="N160" s="9"/>
      <c r="Q160" s="9"/>
      <c r="R160" s="9"/>
      <c r="S160" s="9" t="s">
        <v>834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3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8">
        <v>637</v>
      </c>
      <c r="AY160" s="14"/>
      <c r="AZ160" s="12">
        <f t="shared" si="4"/>
        <v>1</v>
      </c>
      <c r="BA160" s="12">
        <f t="shared" si="5"/>
        <v>0</v>
      </c>
    </row>
    <row r="161" spans="1:53" x14ac:dyDescent="0.2">
      <c r="A161" s="10" t="s">
        <v>333</v>
      </c>
      <c r="B161" s="8" t="s">
        <v>1064</v>
      </c>
      <c r="C161" s="12" t="s">
        <v>74</v>
      </c>
      <c r="D161" s="12" t="s">
        <v>165</v>
      </c>
      <c r="E161" s="12" t="s">
        <v>67</v>
      </c>
      <c r="F161" s="16">
        <v>42906</v>
      </c>
      <c r="G161" s="12" t="s">
        <v>82</v>
      </c>
      <c r="H161" s="17" t="s">
        <v>77</v>
      </c>
      <c r="I161" s="12" t="s">
        <v>84</v>
      </c>
      <c r="J161" s="19">
        <v>2.92</v>
      </c>
      <c r="K161" s="12" t="s">
        <v>51</v>
      </c>
      <c r="L161" s="9"/>
      <c r="M161" s="9"/>
      <c r="N161" s="9"/>
      <c r="Q161" s="9"/>
      <c r="R161" s="9"/>
      <c r="S161" s="9" t="s">
        <v>834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3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8">
        <v>12622</v>
      </c>
      <c r="AY161" s="14"/>
      <c r="AZ161" s="12">
        <f t="shared" si="4"/>
        <v>1</v>
      </c>
      <c r="BA161" s="12">
        <f t="shared" si="5"/>
        <v>0</v>
      </c>
    </row>
    <row r="162" spans="1:53" x14ac:dyDescent="0.2">
      <c r="A162" s="8" t="s">
        <v>334</v>
      </c>
      <c r="B162" s="8" t="s">
        <v>1064</v>
      </c>
      <c r="C162" s="12" t="s">
        <v>74</v>
      </c>
      <c r="D162" s="12" t="s">
        <v>165</v>
      </c>
      <c r="E162" s="12" t="s">
        <v>67</v>
      </c>
      <c r="F162" s="16">
        <v>42906</v>
      </c>
      <c r="G162" s="12" t="s">
        <v>82</v>
      </c>
      <c r="H162" s="17" t="s">
        <v>77</v>
      </c>
      <c r="I162" s="12" t="s">
        <v>84</v>
      </c>
      <c r="J162" s="19">
        <v>7.68</v>
      </c>
      <c r="K162" s="12" t="s">
        <v>51</v>
      </c>
      <c r="L162" s="9"/>
      <c r="M162" s="9"/>
      <c r="N162" s="9"/>
      <c r="Q162" s="9"/>
      <c r="R162" s="9"/>
      <c r="S162" s="9" t="s">
        <v>834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3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8">
        <v>3927</v>
      </c>
      <c r="AY162" s="14"/>
      <c r="AZ162" s="12">
        <f t="shared" si="4"/>
        <v>1</v>
      </c>
      <c r="BA162" s="12">
        <f t="shared" si="5"/>
        <v>0</v>
      </c>
    </row>
    <row r="163" spans="1:53" x14ac:dyDescent="0.2">
      <c r="A163" s="8" t="s">
        <v>339</v>
      </c>
      <c r="B163" s="8" t="s">
        <v>1064</v>
      </c>
      <c r="C163" s="12" t="s">
        <v>74</v>
      </c>
      <c r="D163" s="12" t="s">
        <v>165</v>
      </c>
      <c r="E163" s="12" t="s">
        <v>67</v>
      </c>
      <c r="F163" s="16">
        <v>42906</v>
      </c>
      <c r="G163" s="12" t="s">
        <v>82</v>
      </c>
      <c r="H163" s="17" t="s">
        <v>77</v>
      </c>
      <c r="I163" s="12" t="s">
        <v>84</v>
      </c>
      <c r="J163" s="19">
        <v>12.6</v>
      </c>
      <c r="K163" s="12" t="s">
        <v>51</v>
      </c>
      <c r="L163" s="9"/>
      <c r="M163" s="9"/>
      <c r="N163" s="9"/>
      <c r="Q163" s="9"/>
      <c r="R163" s="9"/>
      <c r="S163" s="9" t="s">
        <v>834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3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8">
        <v>6530</v>
      </c>
      <c r="AY163" s="14"/>
      <c r="AZ163" s="12">
        <f t="shared" si="4"/>
        <v>1</v>
      </c>
      <c r="BA163" s="12">
        <f t="shared" si="5"/>
        <v>0</v>
      </c>
    </row>
    <row r="164" spans="1:53" x14ac:dyDescent="0.2">
      <c r="A164" s="8" t="s">
        <v>340</v>
      </c>
      <c r="B164" s="8" t="s">
        <v>1064</v>
      </c>
      <c r="C164" s="12" t="s">
        <v>74</v>
      </c>
      <c r="D164" s="12" t="s">
        <v>165</v>
      </c>
      <c r="E164" s="12" t="s">
        <v>67</v>
      </c>
      <c r="F164" s="16">
        <v>42906</v>
      </c>
      <c r="G164" s="12" t="s">
        <v>82</v>
      </c>
      <c r="H164" s="17" t="s">
        <v>77</v>
      </c>
      <c r="I164" s="12" t="s">
        <v>84</v>
      </c>
      <c r="J164" s="19">
        <v>17</v>
      </c>
      <c r="K164" s="12" t="s">
        <v>51</v>
      </c>
      <c r="L164" s="9"/>
      <c r="M164" s="9"/>
      <c r="N164" s="9"/>
      <c r="Q164" s="9"/>
      <c r="R164" s="9"/>
      <c r="S164" s="9" t="s">
        <v>834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3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8">
        <v>4960</v>
      </c>
      <c r="AY164" s="14"/>
      <c r="AZ164" s="12">
        <f t="shared" si="4"/>
        <v>1</v>
      </c>
      <c r="BA164" s="12">
        <f t="shared" si="5"/>
        <v>0</v>
      </c>
    </row>
    <row r="165" spans="1:53" x14ac:dyDescent="0.2">
      <c r="A165" s="8" t="s">
        <v>342</v>
      </c>
      <c r="B165" s="8" t="s">
        <v>1064</v>
      </c>
      <c r="C165" s="12" t="s">
        <v>74</v>
      </c>
      <c r="D165" s="12" t="s">
        <v>165</v>
      </c>
      <c r="E165" s="12" t="s">
        <v>67</v>
      </c>
      <c r="F165" s="16">
        <v>42906</v>
      </c>
      <c r="G165" s="12" t="s">
        <v>82</v>
      </c>
      <c r="H165" s="17" t="s">
        <v>77</v>
      </c>
      <c r="I165" s="12" t="s">
        <v>84</v>
      </c>
      <c r="J165" s="19">
        <v>11.3</v>
      </c>
      <c r="K165" s="12" t="s">
        <v>51</v>
      </c>
      <c r="L165" s="9"/>
      <c r="M165" s="9"/>
      <c r="N165" s="9"/>
      <c r="Q165" s="9"/>
      <c r="R165" s="9"/>
      <c r="S165" s="9" t="s">
        <v>834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3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8">
        <v>5400</v>
      </c>
      <c r="AY165" s="14"/>
      <c r="AZ165" s="12">
        <f t="shared" si="4"/>
        <v>1</v>
      </c>
      <c r="BA165" s="12">
        <f t="shared" si="5"/>
        <v>0</v>
      </c>
    </row>
    <row r="166" spans="1:53" x14ac:dyDescent="0.2">
      <c r="A166" s="8" t="s">
        <v>345</v>
      </c>
      <c r="B166" s="8" t="s">
        <v>1064</v>
      </c>
      <c r="C166" s="12" t="s">
        <v>74</v>
      </c>
      <c r="D166" s="12" t="s">
        <v>165</v>
      </c>
      <c r="E166" s="12" t="s">
        <v>67</v>
      </c>
      <c r="F166" s="16">
        <v>42906</v>
      </c>
      <c r="G166" s="12" t="s">
        <v>82</v>
      </c>
      <c r="H166" s="17" t="s">
        <v>77</v>
      </c>
      <c r="I166" s="12" t="s">
        <v>84</v>
      </c>
      <c r="J166" s="19">
        <v>6.62</v>
      </c>
      <c r="K166" s="12" t="s">
        <v>51</v>
      </c>
      <c r="L166" s="9"/>
      <c r="M166" s="9"/>
      <c r="N166" s="9"/>
      <c r="Q166" s="9"/>
      <c r="R166" s="9"/>
      <c r="S166" s="9" t="s">
        <v>834</v>
      </c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3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8">
        <v>333</v>
      </c>
      <c r="AY166" s="14"/>
      <c r="AZ166" s="12">
        <f t="shared" si="4"/>
        <v>1</v>
      </c>
      <c r="BA166" s="12">
        <f t="shared" si="5"/>
        <v>0</v>
      </c>
    </row>
    <row r="167" spans="1:53" x14ac:dyDescent="0.2">
      <c r="A167" s="8" t="s">
        <v>347</v>
      </c>
      <c r="B167" s="8" t="s">
        <v>1064</v>
      </c>
      <c r="C167" s="12" t="s">
        <v>74</v>
      </c>
      <c r="D167" s="12" t="s">
        <v>165</v>
      </c>
      <c r="E167" s="12" t="s">
        <v>67</v>
      </c>
      <c r="F167" s="16">
        <v>42906</v>
      </c>
      <c r="G167" s="12" t="s">
        <v>82</v>
      </c>
      <c r="H167" s="17" t="s">
        <v>77</v>
      </c>
      <c r="I167" s="12" t="s">
        <v>84</v>
      </c>
      <c r="J167" s="19">
        <v>10.4</v>
      </c>
      <c r="K167" s="12" t="s">
        <v>51</v>
      </c>
      <c r="L167" s="9"/>
      <c r="M167" s="9"/>
      <c r="N167" s="9"/>
      <c r="Q167" s="9"/>
      <c r="R167" s="9"/>
      <c r="S167" s="9" t="s">
        <v>834</v>
      </c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3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8">
        <v>152</v>
      </c>
      <c r="AY167" s="14"/>
      <c r="AZ167" s="12">
        <f t="shared" si="4"/>
        <v>1</v>
      </c>
      <c r="BA167" s="12">
        <f t="shared" si="5"/>
        <v>0</v>
      </c>
    </row>
    <row r="168" spans="1:53" x14ac:dyDescent="0.2">
      <c r="A168" s="8" t="s">
        <v>348</v>
      </c>
      <c r="B168" s="8" t="s">
        <v>1064</v>
      </c>
      <c r="C168" s="12" t="s">
        <v>74</v>
      </c>
      <c r="D168" s="12" t="s">
        <v>165</v>
      </c>
      <c r="E168" s="12" t="s">
        <v>67</v>
      </c>
      <c r="F168" s="16">
        <v>42906</v>
      </c>
      <c r="G168" s="12" t="s">
        <v>82</v>
      </c>
      <c r="H168" s="17" t="s">
        <v>77</v>
      </c>
      <c r="I168" s="12" t="s">
        <v>84</v>
      </c>
      <c r="J168" s="19">
        <v>13.7</v>
      </c>
      <c r="K168" s="12" t="s">
        <v>51</v>
      </c>
      <c r="L168" s="9"/>
      <c r="M168" s="9"/>
      <c r="N168" s="9"/>
      <c r="Q168" s="9"/>
      <c r="R168" s="9"/>
      <c r="S168" s="9" t="s">
        <v>834</v>
      </c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3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8">
        <v>1884</v>
      </c>
      <c r="AY168" s="14"/>
      <c r="AZ168" s="12">
        <f t="shared" si="4"/>
        <v>1</v>
      </c>
      <c r="BA168" s="12">
        <f t="shared" si="5"/>
        <v>0</v>
      </c>
    </row>
    <row r="169" spans="1:53" x14ac:dyDescent="0.2">
      <c r="A169" s="8" t="s">
        <v>351</v>
      </c>
      <c r="B169" s="8" t="s">
        <v>1064</v>
      </c>
      <c r="C169" s="12" t="s">
        <v>74</v>
      </c>
      <c r="D169" s="12" t="s">
        <v>165</v>
      </c>
      <c r="E169" s="12" t="s">
        <v>67</v>
      </c>
      <c r="F169" s="16">
        <v>42906</v>
      </c>
      <c r="G169" s="12" t="s">
        <v>82</v>
      </c>
      <c r="H169" s="17" t="s">
        <v>77</v>
      </c>
      <c r="I169" s="12" t="s">
        <v>84</v>
      </c>
      <c r="J169" s="19">
        <v>12.2</v>
      </c>
      <c r="K169" s="12" t="s">
        <v>51</v>
      </c>
      <c r="L169" s="9"/>
      <c r="M169" s="9"/>
      <c r="N169" s="9"/>
      <c r="Q169" s="9"/>
      <c r="R169" s="9"/>
      <c r="S169" s="9" t="s">
        <v>834</v>
      </c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3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8">
        <v>2277</v>
      </c>
      <c r="AY169" s="14"/>
      <c r="AZ169" s="12">
        <f t="shared" si="4"/>
        <v>1</v>
      </c>
      <c r="BA169" s="12">
        <f t="shared" si="5"/>
        <v>0</v>
      </c>
    </row>
    <row r="170" spans="1:53" x14ac:dyDescent="0.2">
      <c r="A170" s="8" t="s">
        <v>356</v>
      </c>
      <c r="B170" s="8" t="s">
        <v>1064</v>
      </c>
      <c r="C170" s="12" t="s">
        <v>74</v>
      </c>
      <c r="D170" s="12" t="s">
        <v>165</v>
      </c>
      <c r="E170" s="12" t="s">
        <v>67</v>
      </c>
      <c r="F170" s="16">
        <v>42906</v>
      </c>
      <c r="G170" s="12" t="s">
        <v>82</v>
      </c>
      <c r="H170" s="17" t="s">
        <v>77</v>
      </c>
      <c r="I170" s="12" t="s">
        <v>84</v>
      </c>
      <c r="J170" s="19">
        <v>8.9</v>
      </c>
      <c r="K170" s="12" t="s">
        <v>51</v>
      </c>
      <c r="L170" s="9"/>
      <c r="M170" s="9"/>
      <c r="N170" s="9"/>
      <c r="Q170" s="9"/>
      <c r="R170" s="9"/>
      <c r="S170" s="9" t="s">
        <v>834</v>
      </c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3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8">
        <v>438</v>
      </c>
      <c r="AY170" s="14"/>
      <c r="AZ170" s="12">
        <f t="shared" si="4"/>
        <v>1</v>
      </c>
      <c r="BA170" s="12">
        <f t="shared" si="5"/>
        <v>0</v>
      </c>
    </row>
    <row r="171" spans="1:53" x14ac:dyDescent="0.2">
      <c r="A171" s="8" t="s">
        <v>357</v>
      </c>
      <c r="B171" s="8" t="s">
        <v>1064</v>
      </c>
      <c r="C171" s="12" t="s">
        <v>74</v>
      </c>
      <c r="D171" s="12" t="s">
        <v>165</v>
      </c>
      <c r="E171" s="12" t="s">
        <v>67</v>
      </c>
      <c r="F171" s="16">
        <v>42906</v>
      </c>
      <c r="G171" s="12" t="s">
        <v>82</v>
      </c>
      <c r="H171" s="17" t="s">
        <v>77</v>
      </c>
      <c r="I171" s="12" t="s">
        <v>84</v>
      </c>
      <c r="J171" s="19">
        <v>12.9</v>
      </c>
      <c r="K171" s="12" t="s">
        <v>51</v>
      </c>
      <c r="L171" s="9"/>
      <c r="M171" s="9"/>
      <c r="N171" s="9"/>
      <c r="Q171" s="9"/>
      <c r="R171" s="9"/>
      <c r="S171" s="9" t="s">
        <v>834</v>
      </c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3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8">
        <v>4051</v>
      </c>
      <c r="AY171" s="14"/>
      <c r="AZ171" s="12">
        <f t="shared" si="4"/>
        <v>1</v>
      </c>
      <c r="BA171" s="12">
        <f t="shared" si="5"/>
        <v>0</v>
      </c>
    </row>
    <row r="172" spans="1:53" x14ac:dyDescent="0.2">
      <c r="A172" s="8" t="s">
        <v>358</v>
      </c>
      <c r="B172" s="8" t="s">
        <v>1064</v>
      </c>
      <c r="C172" s="12" t="s">
        <v>74</v>
      </c>
      <c r="D172" s="12" t="s">
        <v>165</v>
      </c>
      <c r="E172" s="12" t="s">
        <v>67</v>
      </c>
      <c r="F172" s="16">
        <v>42906</v>
      </c>
      <c r="G172" s="12" t="s">
        <v>82</v>
      </c>
      <c r="H172" s="17" t="s">
        <v>77</v>
      </c>
      <c r="I172" s="12" t="s">
        <v>84</v>
      </c>
      <c r="J172" s="19">
        <v>6.42</v>
      </c>
      <c r="K172" s="12" t="s">
        <v>51</v>
      </c>
      <c r="L172" s="9"/>
      <c r="M172" s="9"/>
      <c r="N172" s="9"/>
      <c r="Q172" s="9"/>
      <c r="R172" s="9"/>
      <c r="S172" s="9" t="s">
        <v>834</v>
      </c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3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8">
        <v>14407</v>
      </c>
      <c r="AY172" s="14"/>
      <c r="AZ172" s="12">
        <f t="shared" si="4"/>
        <v>1</v>
      </c>
      <c r="BA172" s="12">
        <f t="shared" si="5"/>
        <v>0</v>
      </c>
    </row>
    <row r="173" spans="1:53" x14ac:dyDescent="0.2">
      <c r="A173" s="8" t="s">
        <v>359</v>
      </c>
      <c r="B173" s="8" t="s">
        <v>1064</v>
      </c>
      <c r="C173" s="12" t="s">
        <v>74</v>
      </c>
      <c r="D173" s="12" t="s">
        <v>165</v>
      </c>
      <c r="E173" s="12" t="s">
        <v>67</v>
      </c>
      <c r="F173" s="16">
        <v>42906</v>
      </c>
      <c r="G173" s="12" t="s">
        <v>82</v>
      </c>
      <c r="H173" s="17" t="s">
        <v>77</v>
      </c>
      <c r="I173" s="12" t="s">
        <v>84</v>
      </c>
      <c r="J173" s="19">
        <v>12.8</v>
      </c>
      <c r="K173" s="12" t="s">
        <v>51</v>
      </c>
      <c r="L173" s="9"/>
      <c r="M173" s="9"/>
      <c r="N173" s="9"/>
      <c r="Q173" s="9"/>
      <c r="R173" s="9"/>
      <c r="S173" s="9" t="s">
        <v>834</v>
      </c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3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8">
        <v>12399</v>
      </c>
      <c r="AY173" s="14"/>
      <c r="AZ173" s="12">
        <f t="shared" si="4"/>
        <v>1</v>
      </c>
      <c r="BA173" s="12">
        <f t="shared" si="5"/>
        <v>0</v>
      </c>
    </row>
    <row r="174" spans="1:53" x14ac:dyDescent="0.2">
      <c r="A174" s="8" t="s">
        <v>361</v>
      </c>
      <c r="B174" s="8" t="s">
        <v>1064</v>
      </c>
      <c r="C174" s="12" t="s">
        <v>74</v>
      </c>
      <c r="D174" s="12" t="s">
        <v>165</v>
      </c>
      <c r="E174" s="12" t="s">
        <v>67</v>
      </c>
      <c r="F174" s="16">
        <v>42906</v>
      </c>
      <c r="G174" s="12" t="s">
        <v>82</v>
      </c>
      <c r="H174" s="17" t="s">
        <v>77</v>
      </c>
      <c r="I174" s="12" t="s">
        <v>84</v>
      </c>
      <c r="J174" s="19">
        <v>20.9</v>
      </c>
      <c r="K174" s="12" t="s">
        <v>51</v>
      </c>
      <c r="L174" s="15"/>
      <c r="M174" s="15"/>
      <c r="N174" s="13"/>
      <c r="Q174" s="14"/>
      <c r="R174" s="14"/>
      <c r="S174" s="15" t="s">
        <v>834</v>
      </c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3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3">
        <v>11829</v>
      </c>
      <c r="AY174" s="14"/>
      <c r="AZ174" s="12">
        <f t="shared" si="4"/>
        <v>1</v>
      </c>
      <c r="BA174" s="12">
        <f t="shared" si="5"/>
        <v>0</v>
      </c>
    </row>
    <row r="175" spans="1:53" x14ac:dyDescent="0.2">
      <c r="A175" s="8" t="s">
        <v>362</v>
      </c>
      <c r="B175" s="8" t="s">
        <v>1064</v>
      </c>
      <c r="C175" s="20" t="s">
        <v>74</v>
      </c>
      <c r="D175" s="20" t="s">
        <v>165</v>
      </c>
      <c r="E175" s="20" t="s">
        <v>67</v>
      </c>
      <c r="F175" s="21">
        <v>42909</v>
      </c>
      <c r="G175" s="20" t="s">
        <v>82</v>
      </c>
      <c r="H175" s="22" t="s">
        <v>77</v>
      </c>
      <c r="I175" s="12" t="s">
        <v>84</v>
      </c>
      <c r="J175" s="19">
        <v>11</v>
      </c>
      <c r="K175" s="12" t="s">
        <v>51</v>
      </c>
      <c r="L175" s="9"/>
      <c r="M175" s="9"/>
      <c r="N175" s="9"/>
      <c r="Q175" s="9"/>
      <c r="R175" s="9"/>
      <c r="S175" s="9" t="s">
        <v>834</v>
      </c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3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8">
        <v>17702</v>
      </c>
      <c r="AY175" s="14"/>
      <c r="AZ175" s="12">
        <f t="shared" si="4"/>
        <v>1</v>
      </c>
      <c r="BA175" s="12">
        <f t="shared" si="5"/>
        <v>0</v>
      </c>
    </row>
    <row r="176" spans="1:53" x14ac:dyDescent="0.2">
      <c r="A176" s="8" t="s">
        <v>364</v>
      </c>
      <c r="B176" s="8" t="s">
        <v>1064</v>
      </c>
      <c r="C176" s="12" t="s">
        <v>74</v>
      </c>
      <c r="D176" s="12" t="s">
        <v>165</v>
      </c>
      <c r="E176" s="12" t="s">
        <v>67</v>
      </c>
      <c r="F176" s="16">
        <v>42909</v>
      </c>
      <c r="G176" s="12" t="s">
        <v>82</v>
      </c>
      <c r="H176" s="17" t="s">
        <v>77</v>
      </c>
      <c r="I176" s="12" t="s">
        <v>84</v>
      </c>
      <c r="J176" s="19">
        <v>16.7</v>
      </c>
      <c r="K176" s="12" t="s">
        <v>51</v>
      </c>
      <c r="L176" s="9"/>
      <c r="M176" s="9"/>
      <c r="N176" s="9"/>
      <c r="Q176" s="9"/>
      <c r="R176" s="9"/>
      <c r="S176" s="9" t="s">
        <v>834</v>
      </c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3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8">
        <v>2808</v>
      </c>
      <c r="AY176" s="14"/>
      <c r="AZ176" s="12">
        <f t="shared" si="4"/>
        <v>1</v>
      </c>
      <c r="BA176" s="12">
        <f t="shared" si="5"/>
        <v>0</v>
      </c>
    </row>
    <row r="177" spans="1:53" x14ac:dyDescent="0.2">
      <c r="A177" s="8" t="s">
        <v>368</v>
      </c>
      <c r="B177" s="8" t="s">
        <v>1064</v>
      </c>
      <c r="C177" s="12" t="s">
        <v>74</v>
      </c>
      <c r="D177" s="12" t="s">
        <v>165</v>
      </c>
      <c r="E177" s="12" t="s">
        <v>67</v>
      </c>
      <c r="F177" s="16">
        <v>42909</v>
      </c>
      <c r="G177" s="12" t="s">
        <v>82</v>
      </c>
      <c r="H177" s="17" t="s">
        <v>77</v>
      </c>
      <c r="I177" s="12" t="s">
        <v>84</v>
      </c>
      <c r="J177" s="19">
        <v>12.9</v>
      </c>
      <c r="K177" s="12" t="s">
        <v>51</v>
      </c>
      <c r="L177" s="9"/>
      <c r="M177" s="9"/>
      <c r="N177" s="9"/>
      <c r="Q177" s="9"/>
      <c r="R177" s="9"/>
      <c r="S177" s="9" t="s">
        <v>834</v>
      </c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3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8">
        <v>10599</v>
      </c>
      <c r="AY177" s="14"/>
      <c r="AZ177" s="12">
        <f t="shared" si="4"/>
        <v>1</v>
      </c>
      <c r="BA177" s="12">
        <f t="shared" si="5"/>
        <v>0</v>
      </c>
    </row>
    <row r="178" spans="1:53" x14ac:dyDescent="0.2">
      <c r="A178" s="8" t="s">
        <v>372</v>
      </c>
      <c r="B178" s="8" t="s">
        <v>1064</v>
      </c>
      <c r="C178" s="12" t="s">
        <v>74</v>
      </c>
      <c r="D178" s="12" t="s">
        <v>165</v>
      </c>
      <c r="E178" s="12" t="s">
        <v>67</v>
      </c>
      <c r="F178" s="16">
        <v>42900</v>
      </c>
      <c r="G178" s="12" t="s">
        <v>82</v>
      </c>
      <c r="H178" s="17" t="s">
        <v>77</v>
      </c>
      <c r="I178" s="12" t="s">
        <v>84</v>
      </c>
      <c r="J178" s="19">
        <v>21.4</v>
      </c>
      <c r="K178" s="12" t="s">
        <v>51</v>
      </c>
      <c r="L178" s="9"/>
      <c r="M178" s="9"/>
      <c r="N178" s="9"/>
      <c r="Q178" s="9"/>
      <c r="R178" s="9"/>
      <c r="S178" s="9" t="s">
        <v>834</v>
      </c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3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8">
        <v>11054</v>
      </c>
      <c r="AY178" s="14"/>
      <c r="AZ178" s="12">
        <f t="shared" si="4"/>
        <v>1</v>
      </c>
      <c r="BA178" s="12">
        <f t="shared" si="5"/>
        <v>0</v>
      </c>
    </row>
    <row r="179" spans="1:53" x14ac:dyDescent="0.2">
      <c r="A179" s="8" t="s">
        <v>375</v>
      </c>
      <c r="B179" s="8" t="s">
        <v>1064</v>
      </c>
      <c r="C179" s="12" t="s">
        <v>74</v>
      </c>
      <c r="D179" s="12" t="s">
        <v>165</v>
      </c>
      <c r="E179" s="12" t="s">
        <v>67</v>
      </c>
      <c r="F179" s="16">
        <v>42900</v>
      </c>
      <c r="G179" s="12" t="s">
        <v>82</v>
      </c>
      <c r="H179" s="17" t="s">
        <v>77</v>
      </c>
      <c r="I179" s="12" t="s">
        <v>84</v>
      </c>
      <c r="J179" s="19">
        <v>24.3</v>
      </c>
      <c r="K179" s="12" t="s">
        <v>51</v>
      </c>
      <c r="L179" s="9"/>
      <c r="M179" s="9"/>
      <c r="N179" s="9"/>
      <c r="Q179" s="9"/>
      <c r="R179" s="9"/>
      <c r="S179" s="9" t="s">
        <v>834</v>
      </c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3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8">
        <v>17132</v>
      </c>
      <c r="AY179" s="14"/>
      <c r="AZ179" s="12">
        <f t="shared" si="4"/>
        <v>1</v>
      </c>
      <c r="BA179" s="12">
        <f t="shared" si="5"/>
        <v>0</v>
      </c>
    </row>
    <row r="180" spans="1:53" x14ac:dyDescent="0.2">
      <c r="A180" s="8" t="s">
        <v>376</v>
      </c>
      <c r="B180" s="8" t="s">
        <v>1064</v>
      </c>
      <c r="C180" s="12" t="s">
        <v>74</v>
      </c>
      <c r="D180" s="12" t="s">
        <v>165</v>
      </c>
      <c r="E180" s="12" t="s">
        <v>67</v>
      </c>
      <c r="F180" s="16">
        <v>42900</v>
      </c>
      <c r="G180" s="12" t="s">
        <v>82</v>
      </c>
      <c r="H180" s="17" t="s">
        <v>77</v>
      </c>
      <c r="I180" s="12" t="s">
        <v>84</v>
      </c>
      <c r="J180" s="19">
        <v>19.5</v>
      </c>
      <c r="K180" s="12" t="s">
        <v>51</v>
      </c>
      <c r="L180" s="9"/>
      <c r="M180" s="9"/>
      <c r="N180" s="9"/>
      <c r="Q180" s="9"/>
      <c r="R180" s="9"/>
      <c r="S180" s="9" t="s">
        <v>834</v>
      </c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3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8">
        <v>3529</v>
      </c>
      <c r="AY180" s="14"/>
      <c r="AZ180" s="12">
        <f t="shared" si="4"/>
        <v>1</v>
      </c>
      <c r="BA180" s="12">
        <f t="shared" si="5"/>
        <v>0</v>
      </c>
    </row>
    <row r="181" spans="1:53" x14ac:dyDescent="0.2">
      <c r="A181" s="8" t="s">
        <v>377</v>
      </c>
      <c r="B181" s="8" t="s">
        <v>1064</v>
      </c>
      <c r="C181" s="12" t="s">
        <v>74</v>
      </c>
      <c r="D181" s="12" t="s">
        <v>165</v>
      </c>
      <c r="E181" s="12" t="s">
        <v>67</v>
      </c>
      <c r="F181" s="16">
        <v>42900</v>
      </c>
      <c r="G181" s="12" t="s">
        <v>82</v>
      </c>
      <c r="H181" s="17" t="s">
        <v>77</v>
      </c>
      <c r="I181" s="12" t="s">
        <v>84</v>
      </c>
      <c r="J181" s="19">
        <v>19.2</v>
      </c>
      <c r="K181" s="12" t="s">
        <v>51</v>
      </c>
      <c r="L181" s="9"/>
      <c r="M181" s="9"/>
      <c r="N181" s="9"/>
      <c r="Q181" s="9"/>
      <c r="R181" s="9"/>
      <c r="S181" s="9" t="s">
        <v>834</v>
      </c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3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8">
        <v>3978</v>
      </c>
      <c r="AY181" s="14"/>
      <c r="AZ181" s="12">
        <f t="shared" si="4"/>
        <v>1</v>
      </c>
      <c r="BA181" s="12">
        <f t="shared" si="5"/>
        <v>0</v>
      </c>
    </row>
    <row r="182" spans="1:53" x14ac:dyDescent="0.2">
      <c r="A182" s="8" t="s">
        <v>391</v>
      </c>
      <c r="B182" s="8" t="s">
        <v>1064</v>
      </c>
      <c r="C182" s="8" t="s">
        <v>74</v>
      </c>
      <c r="D182" s="8" t="s">
        <v>384</v>
      </c>
      <c r="E182" s="8" t="s">
        <v>47</v>
      </c>
      <c r="F182" s="23">
        <v>43271</v>
      </c>
      <c r="G182" s="8" t="s">
        <v>48</v>
      </c>
      <c r="H182" s="9" t="s">
        <v>77</v>
      </c>
      <c r="I182" s="10" t="s">
        <v>84</v>
      </c>
      <c r="J182" s="19">
        <v>14.9</v>
      </c>
      <c r="K182" s="12" t="s">
        <v>51</v>
      </c>
      <c r="L182" s="47"/>
      <c r="M182" s="15"/>
      <c r="N182" s="15"/>
      <c r="Q182" s="15"/>
      <c r="R182" s="15"/>
      <c r="S182" s="15" t="s">
        <v>834</v>
      </c>
      <c r="T182" s="15"/>
      <c r="U182" s="15"/>
      <c r="V182" s="15"/>
      <c r="W182" s="15"/>
      <c r="X182" s="15"/>
      <c r="Y182" s="15"/>
      <c r="Z182" s="15"/>
      <c r="AA182" s="15"/>
      <c r="AB182" s="14"/>
      <c r="AC182" s="14"/>
      <c r="AD182" s="14"/>
      <c r="AE182" s="14"/>
      <c r="AF182" s="14"/>
      <c r="AG182" s="14"/>
      <c r="AH182" s="14"/>
      <c r="AI182" s="14"/>
      <c r="AJ182" s="14"/>
      <c r="AK182" s="13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0">
        <v>4773</v>
      </c>
      <c r="AY182" s="14"/>
      <c r="AZ182" s="12">
        <f t="shared" si="4"/>
        <v>1</v>
      </c>
      <c r="BA182" s="12">
        <f t="shared" si="5"/>
        <v>0</v>
      </c>
    </row>
    <row r="183" spans="1:53" x14ac:dyDescent="0.2">
      <c r="A183" s="8" t="s">
        <v>394</v>
      </c>
      <c r="B183" s="8" t="s">
        <v>1064</v>
      </c>
      <c r="C183" s="8" t="s">
        <v>74</v>
      </c>
      <c r="D183" s="8" t="s">
        <v>384</v>
      </c>
      <c r="E183" s="8" t="s">
        <v>47</v>
      </c>
      <c r="F183" s="23">
        <v>43271</v>
      </c>
      <c r="G183" s="8" t="s">
        <v>48</v>
      </c>
      <c r="H183" s="9" t="s">
        <v>77</v>
      </c>
      <c r="I183" s="10" t="s">
        <v>84</v>
      </c>
      <c r="J183" s="19">
        <v>9.91</v>
      </c>
      <c r="K183" s="12" t="s">
        <v>51</v>
      </c>
      <c r="L183" s="15"/>
      <c r="M183" s="15"/>
      <c r="N183" s="15"/>
      <c r="Q183" s="15"/>
      <c r="R183" s="15"/>
      <c r="S183" s="15" t="s">
        <v>834</v>
      </c>
      <c r="T183" s="15"/>
      <c r="U183" s="15"/>
      <c r="V183" s="15"/>
      <c r="W183" s="15"/>
      <c r="X183" s="15"/>
      <c r="Y183" s="15"/>
      <c r="Z183" s="15"/>
      <c r="AA183" s="15"/>
      <c r="AB183" s="14"/>
      <c r="AC183" s="14"/>
      <c r="AD183" s="14"/>
      <c r="AE183" s="14"/>
      <c r="AF183" s="14"/>
      <c r="AG183" s="14"/>
      <c r="AH183" s="14"/>
      <c r="AI183" s="14"/>
      <c r="AJ183" s="14"/>
      <c r="AK183" s="13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0">
        <v>231</v>
      </c>
      <c r="AY183" s="14"/>
      <c r="AZ183" s="12">
        <f t="shared" si="4"/>
        <v>1</v>
      </c>
      <c r="BA183" s="12">
        <f t="shared" si="5"/>
        <v>0</v>
      </c>
    </row>
    <row r="184" spans="1:53" x14ac:dyDescent="0.2">
      <c r="A184" s="8" t="s">
        <v>396</v>
      </c>
      <c r="B184" s="8" t="s">
        <v>1064</v>
      </c>
      <c r="C184" s="8" t="s">
        <v>74</v>
      </c>
      <c r="D184" s="8" t="s">
        <v>384</v>
      </c>
      <c r="E184" s="8" t="s">
        <v>47</v>
      </c>
      <c r="F184" s="23">
        <v>43271</v>
      </c>
      <c r="G184" s="8" t="s">
        <v>48</v>
      </c>
      <c r="H184" s="9" t="s">
        <v>77</v>
      </c>
      <c r="I184" s="10" t="s">
        <v>84</v>
      </c>
      <c r="J184" s="19">
        <v>7.48</v>
      </c>
      <c r="K184" s="12" t="s">
        <v>51</v>
      </c>
      <c r="L184" s="15"/>
      <c r="M184" s="15"/>
      <c r="N184" s="15"/>
      <c r="Q184" s="15"/>
      <c r="R184" s="15"/>
      <c r="S184" s="15" t="s">
        <v>834</v>
      </c>
      <c r="T184" s="15"/>
      <c r="U184" s="15"/>
      <c r="V184" s="15"/>
      <c r="W184" s="15"/>
      <c r="X184" s="15"/>
      <c r="Y184" s="15"/>
      <c r="Z184" s="15"/>
      <c r="AA184" s="15"/>
      <c r="AB184" s="14"/>
      <c r="AC184" s="14"/>
      <c r="AD184" s="14"/>
      <c r="AE184" s="14"/>
      <c r="AF184" s="14"/>
      <c r="AG184" s="14"/>
      <c r="AH184" s="14"/>
      <c r="AI184" s="14"/>
      <c r="AJ184" s="14"/>
      <c r="AK184" s="13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0">
        <v>760</v>
      </c>
      <c r="AY184" s="14"/>
      <c r="AZ184" s="12">
        <f t="shared" si="4"/>
        <v>1</v>
      </c>
      <c r="BA184" s="12">
        <f t="shared" si="5"/>
        <v>0</v>
      </c>
    </row>
    <row r="185" spans="1:53" x14ac:dyDescent="0.2">
      <c r="A185" s="8" t="s">
        <v>407</v>
      </c>
      <c r="B185" s="8" t="s">
        <v>1064</v>
      </c>
      <c r="C185" s="8" t="s">
        <v>74</v>
      </c>
      <c r="D185" s="8" t="s">
        <v>384</v>
      </c>
      <c r="E185" s="8" t="s">
        <v>53</v>
      </c>
      <c r="F185" s="23">
        <v>43271</v>
      </c>
      <c r="G185" s="8" t="s">
        <v>48</v>
      </c>
      <c r="H185" s="9" t="s">
        <v>77</v>
      </c>
      <c r="I185" s="10" t="s">
        <v>84</v>
      </c>
      <c r="J185" s="19">
        <v>14.7</v>
      </c>
      <c r="K185" s="12" t="s">
        <v>51</v>
      </c>
      <c r="L185" s="15"/>
      <c r="M185" s="15"/>
      <c r="N185" s="15"/>
      <c r="Q185" s="15"/>
      <c r="R185" s="15"/>
      <c r="S185" s="15" t="s">
        <v>834</v>
      </c>
      <c r="T185" s="15"/>
      <c r="U185" s="15"/>
      <c r="V185" s="15"/>
      <c r="W185" s="15"/>
      <c r="X185" s="15"/>
      <c r="Y185" s="15"/>
      <c r="Z185" s="15"/>
      <c r="AA185" s="15"/>
      <c r="AB185" s="14"/>
      <c r="AC185" s="14"/>
      <c r="AD185" s="14"/>
      <c r="AE185" s="14"/>
      <c r="AF185" s="14"/>
      <c r="AG185" s="14"/>
      <c r="AH185" s="14"/>
      <c r="AI185" s="14"/>
      <c r="AJ185" s="14"/>
      <c r="AK185" s="13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0">
        <v>15585</v>
      </c>
      <c r="AY185" s="14"/>
      <c r="AZ185" s="12">
        <f t="shared" si="4"/>
        <v>1</v>
      </c>
      <c r="BA185" s="12">
        <f t="shared" si="5"/>
        <v>0</v>
      </c>
    </row>
    <row r="186" spans="1:53" x14ac:dyDescent="0.2">
      <c r="A186" s="8" t="s">
        <v>408</v>
      </c>
      <c r="B186" s="8" t="s">
        <v>1064</v>
      </c>
      <c r="C186" s="8" t="s">
        <v>74</v>
      </c>
      <c r="D186" s="8" t="s">
        <v>384</v>
      </c>
      <c r="E186" s="8" t="s">
        <v>53</v>
      </c>
      <c r="F186" s="23">
        <v>43271</v>
      </c>
      <c r="G186" s="8" t="s">
        <v>48</v>
      </c>
      <c r="H186" s="9" t="s">
        <v>77</v>
      </c>
      <c r="I186" s="10" t="s">
        <v>84</v>
      </c>
      <c r="J186" s="19">
        <v>17.399999999999999</v>
      </c>
      <c r="K186" s="12" t="s">
        <v>51</v>
      </c>
      <c r="L186" s="15"/>
      <c r="M186" s="15"/>
      <c r="N186" s="15"/>
      <c r="Q186" s="15"/>
      <c r="R186" s="15"/>
      <c r="S186" s="15" t="s">
        <v>834</v>
      </c>
      <c r="T186" s="15"/>
      <c r="U186" s="15"/>
      <c r="V186" s="15"/>
      <c r="W186" s="15"/>
      <c r="X186" s="15"/>
      <c r="Y186" s="15"/>
      <c r="Z186" s="15"/>
      <c r="AA186" s="15"/>
      <c r="AB186" s="14"/>
      <c r="AC186" s="14"/>
      <c r="AD186" s="14"/>
      <c r="AE186" s="14"/>
      <c r="AF186" s="14"/>
      <c r="AG186" s="14"/>
      <c r="AH186" s="14"/>
      <c r="AI186" s="14"/>
      <c r="AJ186" s="14"/>
      <c r="AK186" s="13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0">
        <v>18337</v>
      </c>
      <c r="AY186" s="14"/>
      <c r="AZ186" s="12">
        <f t="shared" si="4"/>
        <v>1</v>
      </c>
      <c r="BA186" s="12">
        <f t="shared" si="5"/>
        <v>0</v>
      </c>
    </row>
    <row r="187" spans="1:53" x14ac:dyDescent="0.2">
      <c r="A187" s="8" t="s">
        <v>412</v>
      </c>
      <c r="B187" s="8" t="s">
        <v>1064</v>
      </c>
      <c r="C187" s="8" t="s">
        <v>74</v>
      </c>
      <c r="D187" s="8" t="s">
        <v>384</v>
      </c>
      <c r="E187" s="8" t="s">
        <v>53</v>
      </c>
      <c r="F187" s="23">
        <v>43271</v>
      </c>
      <c r="G187" s="8" t="s">
        <v>48</v>
      </c>
      <c r="H187" s="9" t="s">
        <v>77</v>
      </c>
      <c r="I187" s="10" t="s">
        <v>84</v>
      </c>
      <c r="J187" s="19">
        <v>11.3</v>
      </c>
      <c r="K187" s="12" t="s">
        <v>51</v>
      </c>
      <c r="L187" s="15"/>
      <c r="M187" s="15"/>
      <c r="N187" s="15"/>
      <c r="Q187" s="15"/>
      <c r="R187" s="15"/>
      <c r="S187" s="15" t="s">
        <v>834</v>
      </c>
      <c r="T187" s="15"/>
      <c r="U187" s="15"/>
      <c r="V187" s="15"/>
      <c r="W187" s="15"/>
      <c r="X187" s="15"/>
      <c r="Y187" s="15"/>
      <c r="Z187" s="15"/>
      <c r="AA187" s="15"/>
      <c r="AB187" s="14"/>
      <c r="AC187" s="14"/>
      <c r="AD187" s="14"/>
      <c r="AE187" s="14"/>
      <c r="AF187" s="14"/>
      <c r="AG187" s="14"/>
      <c r="AH187" s="14"/>
      <c r="AI187" s="14"/>
      <c r="AJ187" s="14"/>
      <c r="AK187" s="13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0">
        <v>4203</v>
      </c>
      <c r="AY187" s="14"/>
      <c r="AZ187" s="12">
        <f t="shared" si="4"/>
        <v>1</v>
      </c>
      <c r="BA187" s="12">
        <f t="shared" si="5"/>
        <v>0</v>
      </c>
    </row>
    <row r="188" spans="1:53" x14ac:dyDescent="0.2">
      <c r="A188" s="8" t="s">
        <v>414</v>
      </c>
      <c r="B188" s="8" t="s">
        <v>1064</v>
      </c>
      <c r="C188" s="8" t="s">
        <v>74</v>
      </c>
      <c r="D188" s="8" t="s">
        <v>384</v>
      </c>
      <c r="E188" s="8" t="s">
        <v>67</v>
      </c>
      <c r="F188" s="23">
        <v>43271</v>
      </c>
      <c r="G188" s="8" t="s">
        <v>68</v>
      </c>
      <c r="H188" s="9" t="s">
        <v>77</v>
      </c>
      <c r="I188" s="10" t="s">
        <v>84</v>
      </c>
      <c r="J188" s="19">
        <v>15.8</v>
      </c>
      <c r="K188" s="12" t="s">
        <v>51</v>
      </c>
      <c r="L188" s="15"/>
      <c r="M188" s="15"/>
      <c r="N188" s="15"/>
      <c r="Q188" s="15"/>
      <c r="R188" s="15"/>
      <c r="S188" s="15" t="s">
        <v>834</v>
      </c>
      <c r="T188" s="15"/>
      <c r="U188" s="15"/>
      <c r="V188" s="15"/>
      <c r="W188" s="15"/>
      <c r="X188" s="15"/>
      <c r="Y188" s="15"/>
      <c r="Z188" s="15"/>
      <c r="AA188" s="15"/>
      <c r="AB188" s="14"/>
      <c r="AC188" s="14"/>
      <c r="AD188" s="14"/>
      <c r="AE188" s="14"/>
      <c r="AF188" s="14"/>
      <c r="AG188" s="14"/>
      <c r="AH188" s="14"/>
      <c r="AI188" s="14"/>
      <c r="AJ188" s="14"/>
      <c r="AK188" s="13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0">
        <v>3940</v>
      </c>
      <c r="AY188" s="14"/>
      <c r="AZ188" s="12">
        <f t="shared" si="4"/>
        <v>1</v>
      </c>
      <c r="BA188" s="12">
        <f t="shared" si="5"/>
        <v>0</v>
      </c>
    </row>
    <row r="189" spans="1:53" x14ac:dyDescent="0.2">
      <c r="A189" s="8" t="s">
        <v>445</v>
      </c>
      <c r="B189" s="8" t="s">
        <v>1064</v>
      </c>
      <c r="C189" s="8" t="s">
        <v>74</v>
      </c>
      <c r="D189" s="8" t="s">
        <v>416</v>
      </c>
      <c r="E189" s="8" t="s">
        <v>64</v>
      </c>
      <c r="F189" s="23">
        <v>43244</v>
      </c>
      <c r="G189" s="8" t="s">
        <v>48</v>
      </c>
      <c r="H189" s="9" t="s">
        <v>77</v>
      </c>
      <c r="I189" s="10" t="s">
        <v>84</v>
      </c>
      <c r="J189" s="19">
        <v>7.73</v>
      </c>
      <c r="K189" s="12" t="s">
        <v>51</v>
      </c>
      <c r="L189" s="45"/>
      <c r="M189" s="45"/>
      <c r="N189" s="26"/>
      <c r="Q189" s="14"/>
      <c r="R189" s="9"/>
      <c r="S189" s="9" t="s">
        <v>834</v>
      </c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3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8">
        <v>2561</v>
      </c>
      <c r="AY189" s="14"/>
      <c r="AZ189" s="12">
        <f t="shared" si="4"/>
        <v>1</v>
      </c>
      <c r="BA189" s="12">
        <f t="shared" si="5"/>
        <v>0</v>
      </c>
    </row>
    <row r="190" spans="1:53" x14ac:dyDescent="0.2">
      <c r="A190" s="8" t="s">
        <v>447</v>
      </c>
      <c r="B190" s="8" t="s">
        <v>1064</v>
      </c>
      <c r="C190" s="8" t="s">
        <v>74</v>
      </c>
      <c r="D190" s="8" t="s">
        <v>416</v>
      </c>
      <c r="E190" s="8" t="s">
        <v>64</v>
      </c>
      <c r="F190" s="23">
        <v>43244</v>
      </c>
      <c r="G190" s="8" t="s">
        <v>48</v>
      </c>
      <c r="H190" s="9" t="s">
        <v>77</v>
      </c>
      <c r="I190" s="10" t="s">
        <v>84</v>
      </c>
      <c r="J190" s="19">
        <v>15.9</v>
      </c>
      <c r="K190" s="12" t="s">
        <v>51</v>
      </c>
      <c r="L190" s="45"/>
      <c r="M190" s="45"/>
      <c r="N190" s="26"/>
      <c r="Q190" s="14"/>
      <c r="R190" s="9"/>
      <c r="S190" s="9" t="s">
        <v>834</v>
      </c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3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8">
        <v>8730</v>
      </c>
      <c r="AY190" s="14"/>
      <c r="AZ190" s="12">
        <f t="shared" si="4"/>
        <v>1</v>
      </c>
      <c r="BA190" s="12">
        <f t="shared" si="5"/>
        <v>0</v>
      </c>
    </row>
    <row r="191" spans="1:53" x14ac:dyDescent="0.2">
      <c r="A191" s="8" t="s">
        <v>448</v>
      </c>
      <c r="B191" s="8" t="s">
        <v>1064</v>
      </c>
      <c r="C191" s="8" t="s">
        <v>74</v>
      </c>
      <c r="D191" s="8" t="s">
        <v>416</v>
      </c>
      <c r="E191" s="8" t="s">
        <v>64</v>
      </c>
      <c r="F191" s="23">
        <v>43244</v>
      </c>
      <c r="G191" s="8" t="s">
        <v>48</v>
      </c>
      <c r="H191" s="9" t="s">
        <v>77</v>
      </c>
      <c r="I191" s="10" t="s">
        <v>84</v>
      </c>
      <c r="J191" s="19">
        <v>14.9</v>
      </c>
      <c r="K191" s="12" t="s">
        <v>51</v>
      </c>
      <c r="L191" s="45"/>
      <c r="M191" s="45"/>
      <c r="N191" s="26"/>
      <c r="Q191" s="14"/>
      <c r="R191" s="9"/>
      <c r="S191" s="9" t="s">
        <v>834</v>
      </c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3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8">
        <v>6818</v>
      </c>
      <c r="AY191" s="14"/>
      <c r="AZ191" s="12">
        <f t="shared" si="4"/>
        <v>1</v>
      </c>
      <c r="BA191" s="12">
        <f t="shared" si="5"/>
        <v>0</v>
      </c>
    </row>
    <row r="192" spans="1:53" x14ac:dyDescent="0.2">
      <c r="A192" s="8" t="s">
        <v>449</v>
      </c>
      <c r="B192" s="8" t="s">
        <v>1064</v>
      </c>
      <c r="C192" s="8" t="s">
        <v>74</v>
      </c>
      <c r="D192" s="8" t="s">
        <v>416</v>
      </c>
      <c r="E192" s="8" t="s">
        <v>64</v>
      </c>
      <c r="F192" s="23">
        <v>43244</v>
      </c>
      <c r="G192" s="8" t="s">
        <v>48</v>
      </c>
      <c r="H192" s="9" t="s">
        <v>77</v>
      </c>
      <c r="I192" s="10" t="s">
        <v>84</v>
      </c>
      <c r="J192" s="19">
        <v>14.1</v>
      </c>
      <c r="K192" s="12" t="s">
        <v>51</v>
      </c>
      <c r="L192" s="45"/>
      <c r="M192" s="45"/>
      <c r="N192" s="26"/>
      <c r="Q192" s="14"/>
      <c r="R192" s="9"/>
      <c r="S192" s="9" t="s">
        <v>834</v>
      </c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3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8">
        <v>1537</v>
      </c>
      <c r="AY192" s="14"/>
      <c r="AZ192" s="12">
        <f t="shared" si="4"/>
        <v>1</v>
      </c>
      <c r="BA192" s="12">
        <f t="shared" si="5"/>
        <v>0</v>
      </c>
    </row>
    <row r="193" spans="1:53" x14ac:dyDescent="0.2">
      <c r="A193" s="8" t="s">
        <v>451</v>
      </c>
      <c r="B193" s="8" t="s">
        <v>1064</v>
      </c>
      <c r="C193" s="8" t="s">
        <v>74</v>
      </c>
      <c r="D193" s="8" t="s">
        <v>416</v>
      </c>
      <c r="E193" s="8" t="s">
        <v>64</v>
      </c>
      <c r="F193" s="23">
        <v>43244</v>
      </c>
      <c r="G193" s="8" t="s">
        <v>48</v>
      </c>
      <c r="H193" s="9" t="s">
        <v>77</v>
      </c>
      <c r="I193" s="10" t="s">
        <v>84</v>
      </c>
      <c r="J193" s="19">
        <v>17</v>
      </c>
      <c r="K193" s="12" t="s">
        <v>51</v>
      </c>
      <c r="L193" s="45"/>
      <c r="M193" s="45"/>
      <c r="N193" s="26"/>
      <c r="Q193" s="14"/>
      <c r="R193" s="9"/>
      <c r="S193" s="9" t="s">
        <v>834</v>
      </c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3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8">
        <v>11363</v>
      </c>
      <c r="AY193" s="14"/>
      <c r="AZ193" s="12">
        <f t="shared" si="4"/>
        <v>1</v>
      </c>
      <c r="BA193" s="12">
        <f t="shared" si="5"/>
        <v>0</v>
      </c>
    </row>
    <row r="194" spans="1:53" x14ac:dyDescent="0.2">
      <c r="A194" s="8" t="s">
        <v>456</v>
      </c>
      <c r="B194" s="8" t="s">
        <v>1064</v>
      </c>
      <c r="C194" s="8" t="s">
        <v>74</v>
      </c>
      <c r="D194" s="8" t="s">
        <v>416</v>
      </c>
      <c r="E194" s="8" t="s">
        <v>64</v>
      </c>
      <c r="F194" s="23">
        <v>43244</v>
      </c>
      <c r="G194" s="8" t="s">
        <v>48</v>
      </c>
      <c r="H194" s="9" t="s">
        <v>77</v>
      </c>
      <c r="I194" s="10" t="s">
        <v>84</v>
      </c>
      <c r="J194" s="19">
        <v>11.2</v>
      </c>
      <c r="K194" s="12" t="s">
        <v>51</v>
      </c>
      <c r="L194" s="45"/>
      <c r="M194" s="45"/>
      <c r="N194" s="26"/>
      <c r="Q194" s="14"/>
      <c r="R194" s="9"/>
      <c r="S194" s="9" t="s">
        <v>834</v>
      </c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3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8">
        <v>2055</v>
      </c>
      <c r="AY194" s="14"/>
      <c r="AZ194" s="12">
        <f t="shared" ref="AZ194:AZ257" si="6">COUNT(T194:AY194)</f>
        <v>1</v>
      </c>
      <c r="BA194" s="12">
        <f t="shared" ref="BA194:BA257" si="7">COUNT(T194:AW194)</f>
        <v>0</v>
      </c>
    </row>
    <row r="195" spans="1:53" x14ac:dyDescent="0.2">
      <c r="A195" s="8" t="s">
        <v>457</v>
      </c>
      <c r="B195" s="8" t="s">
        <v>1064</v>
      </c>
      <c r="C195" s="8" t="s">
        <v>74</v>
      </c>
      <c r="D195" s="8" t="s">
        <v>416</v>
      </c>
      <c r="E195" s="8" t="s">
        <v>64</v>
      </c>
      <c r="F195" s="23">
        <v>43244</v>
      </c>
      <c r="G195" s="8" t="s">
        <v>48</v>
      </c>
      <c r="H195" s="9" t="s">
        <v>77</v>
      </c>
      <c r="I195" s="10" t="s">
        <v>84</v>
      </c>
      <c r="J195" s="19">
        <v>9.9600000000000009</v>
      </c>
      <c r="K195" s="12" t="s">
        <v>51</v>
      </c>
      <c r="L195" s="45"/>
      <c r="M195" s="45"/>
      <c r="N195" s="26"/>
      <c r="Q195" s="14"/>
      <c r="R195" s="9"/>
      <c r="S195" s="9" t="s">
        <v>834</v>
      </c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3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8">
        <v>3718</v>
      </c>
      <c r="AY195" s="14"/>
      <c r="AZ195" s="12">
        <f t="shared" si="6"/>
        <v>1</v>
      </c>
      <c r="BA195" s="12">
        <f t="shared" si="7"/>
        <v>0</v>
      </c>
    </row>
    <row r="196" spans="1:53" x14ac:dyDescent="0.2">
      <c r="A196" s="8" t="s">
        <v>460</v>
      </c>
      <c r="B196" s="8" t="s">
        <v>1064</v>
      </c>
      <c r="C196" s="8" t="s">
        <v>74</v>
      </c>
      <c r="D196" s="8" t="s">
        <v>416</v>
      </c>
      <c r="E196" s="8" t="s">
        <v>64</v>
      </c>
      <c r="F196" s="23">
        <v>43244</v>
      </c>
      <c r="G196" s="8" t="s">
        <v>48</v>
      </c>
      <c r="H196" s="9" t="s">
        <v>77</v>
      </c>
      <c r="I196" s="10" t="s">
        <v>84</v>
      </c>
      <c r="J196" s="19">
        <v>14.5</v>
      </c>
      <c r="K196" s="12" t="s">
        <v>51</v>
      </c>
      <c r="L196" s="45"/>
      <c r="M196" s="45"/>
      <c r="N196" s="26"/>
      <c r="Q196" s="14"/>
      <c r="R196" s="14"/>
      <c r="S196" s="9" t="s">
        <v>834</v>
      </c>
      <c r="T196" s="9"/>
      <c r="U196" s="9"/>
      <c r="V196" s="9"/>
      <c r="W196" s="9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3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8">
        <v>9633</v>
      </c>
      <c r="AY196" s="14"/>
      <c r="AZ196" s="12">
        <f t="shared" si="6"/>
        <v>1</v>
      </c>
      <c r="BA196" s="12">
        <f t="shared" si="7"/>
        <v>0</v>
      </c>
    </row>
    <row r="197" spans="1:53" x14ac:dyDescent="0.2">
      <c r="A197" s="8" t="s">
        <v>461</v>
      </c>
      <c r="B197" s="8" t="s">
        <v>1064</v>
      </c>
      <c r="C197" s="8" t="s">
        <v>74</v>
      </c>
      <c r="D197" s="8" t="s">
        <v>416</v>
      </c>
      <c r="E197" s="8" t="s">
        <v>64</v>
      </c>
      <c r="F197" s="23">
        <v>43244</v>
      </c>
      <c r="G197" s="8" t="s">
        <v>48</v>
      </c>
      <c r="H197" s="9" t="s">
        <v>77</v>
      </c>
      <c r="I197" s="10" t="s">
        <v>84</v>
      </c>
      <c r="J197" s="19">
        <v>14.9</v>
      </c>
      <c r="K197" s="12" t="s">
        <v>51</v>
      </c>
      <c r="L197" s="45"/>
      <c r="M197" s="45"/>
      <c r="N197" s="26"/>
      <c r="Q197" s="14"/>
      <c r="R197" s="14"/>
      <c r="S197" s="9" t="s">
        <v>834</v>
      </c>
      <c r="T197" s="9"/>
      <c r="U197" s="9"/>
      <c r="V197" s="9"/>
      <c r="W197" s="9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3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8">
        <v>8991</v>
      </c>
      <c r="AY197" s="14"/>
      <c r="AZ197" s="12">
        <f t="shared" si="6"/>
        <v>1</v>
      </c>
      <c r="BA197" s="12">
        <f t="shared" si="7"/>
        <v>0</v>
      </c>
    </row>
    <row r="198" spans="1:53" x14ac:dyDescent="0.2">
      <c r="A198" s="8" t="s">
        <v>475</v>
      </c>
      <c r="B198" s="8" t="s">
        <v>1064</v>
      </c>
      <c r="C198" s="8" t="s">
        <v>74</v>
      </c>
      <c r="D198" s="8" t="s">
        <v>416</v>
      </c>
      <c r="E198" s="8" t="s">
        <v>53</v>
      </c>
      <c r="F198" s="23">
        <v>43244</v>
      </c>
      <c r="G198" s="8" t="s">
        <v>48</v>
      </c>
      <c r="H198" s="9" t="s">
        <v>77</v>
      </c>
      <c r="I198" s="10" t="s">
        <v>84</v>
      </c>
      <c r="J198" s="19">
        <v>20.5</v>
      </c>
      <c r="K198" s="12" t="s">
        <v>51</v>
      </c>
      <c r="L198" s="45"/>
      <c r="M198" s="45"/>
      <c r="N198" s="26"/>
      <c r="Q198" s="14"/>
      <c r="R198" s="9"/>
      <c r="S198" s="9" t="s">
        <v>834</v>
      </c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3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8">
        <v>17221</v>
      </c>
      <c r="AY198" s="14"/>
      <c r="AZ198" s="12">
        <f t="shared" si="6"/>
        <v>1</v>
      </c>
      <c r="BA198" s="12">
        <f t="shared" si="7"/>
        <v>0</v>
      </c>
    </row>
    <row r="199" spans="1:53" x14ac:dyDescent="0.2">
      <c r="A199" s="8" t="s">
        <v>476</v>
      </c>
      <c r="B199" s="8" t="s">
        <v>1064</v>
      </c>
      <c r="C199" s="8" t="s">
        <v>74</v>
      </c>
      <c r="D199" s="8" t="s">
        <v>416</v>
      </c>
      <c r="E199" s="8" t="s">
        <v>53</v>
      </c>
      <c r="F199" s="23">
        <v>43244</v>
      </c>
      <c r="G199" s="8" t="s">
        <v>48</v>
      </c>
      <c r="H199" s="9" t="s">
        <v>77</v>
      </c>
      <c r="I199" s="10" t="s">
        <v>84</v>
      </c>
      <c r="J199" s="19">
        <v>20.2</v>
      </c>
      <c r="K199" s="12" t="s">
        <v>51</v>
      </c>
      <c r="L199" s="45"/>
      <c r="M199" s="45"/>
      <c r="N199" s="26"/>
      <c r="Q199" s="14"/>
      <c r="R199" s="9"/>
      <c r="S199" s="9" t="s">
        <v>834</v>
      </c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3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8">
        <v>18597</v>
      </c>
      <c r="AY199" s="14"/>
      <c r="AZ199" s="12">
        <f t="shared" si="6"/>
        <v>1</v>
      </c>
      <c r="BA199" s="12">
        <f t="shared" si="7"/>
        <v>0</v>
      </c>
    </row>
    <row r="200" spans="1:53" x14ac:dyDescent="0.2">
      <c r="A200" s="8" t="s">
        <v>479</v>
      </c>
      <c r="B200" s="8" t="s">
        <v>1064</v>
      </c>
      <c r="C200" s="13" t="s">
        <v>74</v>
      </c>
      <c r="D200" s="13" t="s">
        <v>416</v>
      </c>
      <c r="E200" s="13" t="s">
        <v>53</v>
      </c>
      <c r="F200" s="36">
        <v>43244</v>
      </c>
      <c r="G200" s="13" t="s">
        <v>48</v>
      </c>
      <c r="H200" s="22" t="s">
        <v>77</v>
      </c>
      <c r="I200" s="19" t="s">
        <v>84</v>
      </c>
      <c r="J200" s="19">
        <v>12.4</v>
      </c>
      <c r="K200" s="12" t="s">
        <v>51</v>
      </c>
      <c r="L200" s="45"/>
      <c r="M200" s="45"/>
      <c r="N200" s="26"/>
      <c r="Q200" s="14"/>
      <c r="R200" s="9"/>
      <c r="S200" s="9" t="s">
        <v>834</v>
      </c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3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8">
        <v>324</v>
      </c>
      <c r="AY200" s="14"/>
      <c r="AZ200" s="12">
        <f t="shared" si="6"/>
        <v>1</v>
      </c>
      <c r="BA200" s="12">
        <f t="shared" si="7"/>
        <v>0</v>
      </c>
    </row>
    <row r="201" spans="1:53" x14ac:dyDescent="0.2">
      <c r="A201" s="8" t="s">
        <v>491</v>
      </c>
      <c r="B201" s="8" t="s">
        <v>1064</v>
      </c>
      <c r="C201" s="8" t="s">
        <v>74</v>
      </c>
      <c r="D201" s="8" t="s">
        <v>489</v>
      </c>
      <c r="E201" s="8" t="s">
        <v>53</v>
      </c>
      <c r="F201" s="23">
        <v>43271</v>
      </c>
      <c r="G201" s="8" t="s">
        <v>48</v>
      </c>
      <c r="H201" s="9" t="s">
        <v>77</v>
      </c>
      <c r="I201" s="10" t="s">
        <v>84</v>
      </c>
      <c r="J201" s="19">
        <v>23.6</v>
      </c>
      <c r="K201" s="12" t="s">
        <v>51</v>
      </c>
      <c r="L201" s="45"/>
      <c r="M201" s="45"/>
      <c r="N201" s="26"/>
      <c r="Q201" s="14"/>
      <c r="R201" s="9"/>
      <c r="S201" s="9" t="s">
        <v>834</v>
      </c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3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8">
        <v>8240</v>
      </c>
      <c r="AY201" s="14"/>
      <c r="AZ201" s="12">
        <f t="shared" si="6"/>
        <v>1</v>
      </c>
      <c r="BA201" s="12">
        <f t="shared" si="7"/>
        <v>0</v>
      </c>
    </row>
    <row r="202" spans="1:53" x14ac:dyDescent="0.2">
      <c r="A202" s="8" t="s">
        <v>496</v>
      </c>
      <c r="B202" s="8" t="s">
        <v>1064</v>
      </c>
      <c r="C202" s="8" t="s">
        <v>74</v>
      </c>
      <c r="D202" s="8" t="s">
        <v>494</v>
      </c>
      <c r="E202" s="8" t="s">
        <v>67</v>
      </c>
      <c r="F202" s="23">
        <v>43244</v>
      </c>
      <c r="G202" s="8" t="s">
        <v>68</v>
      </c>
      <c r="H202" s="9" t="s">
        <v>77</v>
      </c>
      <c r="I202" s="10" t="s">
        <v>84</v>
      </c>
      <c r="J202" s="11">
        <v>9.59</v>
      </c>
      <c r="K202" s="12" t="s">
        <v>51</v>
      </c>
      <c r="L202" s="15"/>
      <c r="M202" s="15"/>
      <c r="N202" s="13"/>
      <c r="Q202" s="14"/>
      <c r="R202" s="14"/>
      <c r="S202" s="15" t="s">
        <v>834</v>
      </c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3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3">
        <v>8543</v>
      </c>
      <c r="AY202" s="14"/>
      <c r="AZ202" s="12">
        <f t="shared" si="6"/>
        <v>1</v>
      </c>
      <c r="BA202" s="12">
        <f t="shared" si="7"/>
        <v>0</v>
      </c>
    </row>
    <row r="203" spans="1:53" x14ac:dyDescent="0.2">
      <c r="A203" s="8" t="s">
        <v>91</v>
      </c>
      <c r="B203" s="8" t="s">
        <v>1064</v>
      </c>
      <c r="C203" s="12" t="s">
        <v>74</v>
      </c>
      <c r="D203" s="12" t="s">
        <v>90</v>
      </c>
      <c r="E203" s="12" t="s">
        <v>67</v>
      </c>
      <c r="F203" s="16">
        <v>42893</v>
      </c>
      <c r="G203" s="12" t="s">
        <v>82</v>
      </c>
      <c r="H203" s="17" t="s">
        <v>49</v>
      </c>
      <c r="I203" s="12" t="s">
        <v>50</v>
      </c>
      <c r="J203" s="19">
        <v>77.3</v>
      </c>
      <c r="K203" s="12" t="s">
        <v>51</v>
      </c>
      <c r="L203" s="9"/>
      <c r="M203" s="9"/>
      <c r="N203" s="9"/>
      <c r="Q203" s="9"/>
      <c r="R203" s="9"/>
      <c r="S203" s="9" t="s">
        <v>834</v>
      </c>
      <c r="T203" s="9"/>
      <c r="U203" s="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3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8">
        <v>175</v>
      </c>
      <c r="AY203" s="14"/>
      <c r="AZ203" s="12">
        <f t="shared" si="6"/>
        <v>1</v>
      </c>
      <c r="BA203" s="12">
        <f t="shared" si="7"/>
        <v>0</v>
      </c>
    </row>
    <row r="204" spans="1:53" x14ac:dyDescent="0.2">
      <c r="A204" s="8" t="s">
        <v>727</v>
      </c>
      <c r="B204" s="8" t="s">
        <v>1068</v>
      </c>
      <c r="C204" s="12" t="s">
        <v>722</v>
      </c>
      <c r="D204" s="12" t="s">
        <v>723</v>
      </c>
      <c r="E204" s="12" t="s">
        <v>494</v>
      </c>
      <c r="F204" s="16">
        <v>43001</v>
      </c>
      <c r="G204" s="12" t="s">
        <v>82</v>
      </c>
      <c r="H204" s="17" t="s">
        <v>77</v>
      </c>
      <c r="I204" s="12" t="s">
        <v>84</v>
      </c>
      <c r="J204" s="19">
        <v>23.6</v>
      </c>
      <c r="K204" s="12" t="s">
        <v>51</v>
      </c>
      <c r="L204" s="15"/>
      <c r="M204" s="15"/>
      <c r="N204" s="13"/>
      <c r="Q204" s="14"/>
      <c r="R204" s="14"/>
      <c r="S204" s="15" t="s">
        <v>834</v>
      </c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3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3">
        <v>5258</v>
      </c>
      <c r="AY204" s="14"/>
      <c r="AZ204" s="12">
        <f t="shared" si="6"/>
        <v>1</v>
      </c>
      <c r="BA204" s="12">
        <f t="shared" si="7"/>
        <v>0</v>
      </c>
    </row>
    <row r="205" spans="1:53" x14ac:dyDescent="0.2">
      <c r="A205" s="8" t="s">
        <v>746</v>
      </c>
      <c r="B205" s="8" t="s">
        <v>1068</v>
      </c>
      <c r="C205" s="12" t="s">
        <v>722</v>
      </c>
      <c r="D205" s="12" t="s">
        <v>146</v>
      </c>
      <c r="E205" s="12" t="s">
        <v>726</v>
      </c>
      <c r="F205" s="16">
        <v>43004</v>
      </c>
      <c r="G205" s="12" t="s">
        <v>48</v>
      </c>
      <c r="H205" s="17" t="s">
        <v>77</v>
      </c>
      <c r="I205" s="12" t="s">
        <v>84</v>
      </c>
      <c r="J205" s="11">
        <v>6.71</v>
      </c>
      <c r="K205" s="12" t="s">
        <v>51</v>
      </c>
      <c r="L205" s="15"/>
      <c r="M205" s="15"/>
      <c r="N205" s="13"/>
      <c r="Q205" s="14"/>
      <c r="R205" s="14"/>
      <c r="S205" s="15" t="s">
        <v>834</v>
      </c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3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3">
        <v>315</v>
      </c>
      <c r="AY205" s="14"/>
      <c r="AZ205" s="12">
        <f t="shared" si="6"/>
        <v>1</v>
      </c>
      <c r="BA205" s="12">
        <f t="shared" si="7"/>
        <v>0</v>
      </c>
    </row>
    <row r="206" spans="1:53" x14ac:dyDescent="0.2">
      <c r="A206" s="8" t="s">
        <v>749</v>
      </c>
      <c r="B206" s="8" t="s">
        <v>1068</v>
      </c>
      <c r="C206" s="12" t="s">
        <v>722</v>
      </c>
      <c r="D206" s="12" t="s">
        <v>146</v>
      </c>
      <c r="E206" s="12" t="s">
        <v>735</v>
      </c>
      <c r="F206" s="16">
        <v>43004</v>
      </c>
      <c r="G206" s="12" t="s">
        <v>48</v>
      </c>
      <c r="H206" s="17" t="s">
        <v>77</v>
      </c>
      <c r="I206" s="12" t="s">
        <v>84</v>
      </c>
      <c r="J206" s="19">
        <v>16.5</v>
      </c>
      <c r="K206" s="12" t="s">
        <v>51</v>
      </c>
      <c r="L206" s="15"/>
      <c r="M206" s="15"/>
      <c r="N206" s="13"/>
      <c r="Q206" s="14"/>
      <c r="R206" s="14"/>
      <c r="S206" s="15" t="s">
        <v>834</v>
      </c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3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3">
        <v>18834</v>
      </c>
      <c r="AY206" s="14"/>
      <c r="AZ206" s="12">
        <f t="shared" si="6"/>
        <v>1</v>
      </c>
      <c r="BA206" s="12">
        <f t="shared" si="7"/>
        <v>0</v>
      </c>
    </row>
    <row r="207" spans="1:53" x14ac:dyDescent="0.2">
      <c r="A207" s="8" t="s">
        <v>763</v>
      </c>
      <c r="B207" s="8" t="s">
        <v>1068</v>
      </c>
      <c r="C207" s="12" t="s">
        <v>722</v>
      </c>
      <c r="D207" s="12" t="s">
        <v>146</v>
      </c>
      <c r="E207" s="12" t="s">
        <v>494</v>
      </c>
      <c r="F207" s="16">
        <v>43004</v>
      </c>
      <c r="G207" s="12" t="s">
        <v>68</v>
      </c>
      <c r="H207" s="17" t="s">
        <v>77</v>
      </c>
      <c r="I207" s="12" t="s">
        <v>84</v>
      </c>
      <c r="J207" s="19">
        <v>6.75</v>
      </c>
      <c r="K207" s="12" t="s">
        <v>51</v>
      </c>
      <c r="L207" s="15"/>
      <c r="M207" s="15"/>
      <c r="N207" s="13"/>
      <c r="Q207" s="14"/>
      <c r="R207" s="14"/>
      <c r="S207" s="15" t="s">
        <v>834</v>
      </c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3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3">
        <v>26987</v>
      </c>
      <c r="AY207" s="14"/>
      <c r="AZ207" s="12">
        <f t="shared" si="6"/>
        <v>1</v>
      </c>
      <c r="BA207" s="12">
        <f t="shared" si="7"/>
        <v>0</v>
      </c>
    </row>
    <row r="208" spans="1:53" x14ac:dyDescent="0.2">
      <c r="A208" s="8" t="s">
        <v>765</v>
      </c>
      <c r="B208" s="8" t="s">
        <v>1068</v>
      </c>
      <c r="C208" s="12" t="s">
        <v>722</v>
      </c>
      <c r="D208" s="12" t="s">
        <v>146</v>
      </c>
      <c r="E208" s="12" t="s">
        <v>494</v>
      </c>
      <c r="F208" s="16">
        <v>43004</v>
      </c>
      <c r="G208" s="12" t="s">
        <v>68</v>
      </c>
      <c r="H208" s="17" t="s">
        <v>77</v>
      </c>
      <c r="I208" s="12" t="s">
        <v>84</v>
      </c>
      <c r="J208" s="19">
        <v>8.26</v>
      </c>
      <c r="K208" s="12" t="s">
        <v>51</v>
      </c>
      <c r="L208" s="15"/>
      <c r="M208" s="15"/>
      <c r="N208" s="13"/>
      <c r="Q208" s="14"/>
      <c r="R208" s="14"/>
      <c r="S208" s="15" t="s">
        <v>834</v>
      </c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3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3">
        <v>14042</v>
      </c>
      <c r="AY208" s="14"/>
      <c r="AZ208" s="12">
        <f t="shared" si="6"/>
        <v>1</v>
      </c>
      <c r="BA208" s="12">
        <f t="shared" si="7"/>
        <v>0</v>
      </c>
    </row>
    <row r="209" spans="1:53" x14ac:dyDescent="0.2">
      <c r="A209" s="8" t="s">
        <v>767</v>
      </c>
      <c r="B209" s="8" t="s">
        <v>1068</v>
      </c>
      <c r="C209" s="12" t="s">
        <v>722</v>
      </c>
      <c r="D209" s="12" t="s">
        <v>146</v>
      </c>
      <c r="E209" s="12" t="s">
        <v>494</v>
      </c>
      <c r="F209" s="16">
        <v>43004</v>
      </c>
      <c r="G209" s="12" t="s">
        <v>68</v>
      </c>
      <c r="H209" s="17" t="s">
        <v>77</v>
      </c>
      <c r="I209" s="12" t="s">
        <v>84</v>
      </c>
      <c r="J209" s="19">
        <v>7.46</v>
      </c>
      <c r="K209" s="12" t="s">
        <v>51</v>
      </c>
      <c r="L209" s="15"/>
      <c r="M209" s="15"/>
      <c r="N209" s="13"/>
      <c r="Q209" s="14"/>
      <c r="R209" s="14"/>
      <c r="S209" s="15" t="s">
        <v>834</v>
      </c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3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3">
        <v>430</v>
      </c>
      <c r="AY209" s="14"/>
      <c r="AZ209" s="12">
        <f t="shared" si="6"/>
        <v>1</v>
      </c>
      <c r="BA209" s="12">
        <f t="shared" si="7"/>
        <v>0</v>
      </c>
    </row>
    <row r="210" spans="1:53" x14ac:dyDescent="0.2">
      <c r="A210" s="8" t="s">
        <v>770</v>
      </c>
      <c r="B210" s="8" t="s">
        <v>1068</v>
      </c>
      <c r="C210" s="8" t="s">
        <v>722</v>
      </c>
      <c r="D210" s="8" t="s">
        <v>384</v>
      </c>
      <c r="E210" s="8" t="s">
        <v>64</v>
      </c>
      <c r="F210" s="23">
        <v>43328</v>
      </c>
      <c r="G210" s="8" t="s">
        <v>48</v>
      </c>
      <c r="H210" s="9" t="s">
        <v>77</v>
      </c>
      <c r="I210" s="8" t="s">
        <v>84</v>
      </c>
      <c r="J210" s="19">
        <v>10.1</v>
      </c>
      <c r="K210" s="12" t="s">
        <v>51</v>
      </c>
      <c r="L210" s="45"/>
      <c r="M210" s="45"/>
      <c r="N210" s="26"/>
      <c r="Q210" s="14"/>
      <c r="R210" s="9"/>
      <c r="S210" s="9" t="s">
        <v>834</v>
      </c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3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8">
        <v>3182</v>
      </c>
      <c r="AY210" s="14"/>
      <c r="AZ210" s="12">
        <f t="shared" si="6"/>
        <v>1</v>
      </c>
      <c r="BA210" s="12">
        <f t="shared" si="7"/>
        <v>0</v>
      </c>
    </row>
    <row r="211" spans="1:53" x14ac:dyDescent="0.2">
      <c r="A211" s="8" t="s">
        <v>505</v>
      </c>
      <c r="B211" s="8" t="s">
        <v>1065</v>
      </c>
      <c r="C211" s="12" t="s">
        <v>498</v>
      </c>
      <c r="D211" s="12" t="s">
        <v>58</v>
      </c>
      <c r="E211" s="12" t="s">
        <v>59</v>
      </c>
      <c r="F211" s="16">
        <v>42964</v>
      </c>
      <c r="G211" s="12" t="s">
        <v>48</v>
      </c>
      <c r="H211" s="17" t="s">
        <v>77</v>
      </c>
      <c r="I211" s="12" t="s">
        <v>50</v>
      </c>
      <c r="J211" s="19">
        <v>99</v>
      </c>
      <c r="K211" s="12" t="s">
        <v>51</v>
      </c>
      <c r="L211" s="15"/>
      <c r="M211" s="15"/>
      <c r="N211" s="13"/>
      <c r="Q211" s="14"/>
      <c r="R211" s="14"/>
      <c r="S211" s="15" t="s">
        <v>834</v>
      </c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3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3">
        <v>17052</v>
      </c>
      <c r="AY211" s="14"/>
      <c r="AZ211" s="12">
        <f t="shared" si="6"/>
        <v>1</v>
      </c>
      <c r="BA211" s="12">
        <f t="shared" si="7"/>
        <v>0</v>
      </c>
    </row>
    <row r="212" spans="1:53" x14ac:dyDescent="0.2">
      <c r="A212" s="8" t="s">
        <v>501</v>
      </c>
      <c r="B212" s="8" t="s">
        <v>1065</v>
      </c>
      <c r="C212" s="12" t="s">
        <v>498</v>
      </c>
      <c r="D212" s="12" t="s">
        <v>58</v>
      </c>
      <c r="E212" s="12" t="s">
        <v>90</v>
      </c>
      <c r="F212" s="16">
        <v>42964</v>
      </c>
      <c r="G212" s="12" t="s">
        <v>48</v>
      </c>
      <c r="H212" s="17" t="s">
        <v>77</v>
      </c>
      <c r="I212" s="12" t="s">
        <v>84</v>
      </c>
      <c r="J212" s="19">
        <v>35</v>
      </c>
      <c r="K212" s="12" t="s">
        <v>51</v>
      </c>
      <c r="L212" s="15"/>
      <c r="M212" s="15"/>
      <c r="N212" s="13"/>
      <c r="Q212" s="14"/>
      <c r="R212" s="14"/>
      <c r="S212" s="15" t="s">
        <v>834</v>
      </c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3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3">
        <v>33069</v>
      </c>
      <c r="AY212" s="14"/>
      <c r="AZ212" s="12">
        <f t="shared" si="6"/>
        <v>1</v>
      </c>
      <c r="BA212" s="12">
        <f t="shared" si="7"/>
        <v>0</v>
      </c>
    </row>
    <row r="213" spans="1:53" x14ac:dyDescent="0.2">
      <c r="A213" s="8" t="s">
        <v>502</v>
      </c>
      <c r="B213" s="8" t="s">
        <v>1065</v>
      </c>
      <c r="C213" s="12" t="s">
        <v>498</v>
      </c>
      <c r="D213" s="12" t="s">
        <v>58</v>
      </c>
      <c r="E213" s="12" t="s">
        <v>90</v>
      </c>
      <c r="F213" s="16">
        <v>42964</v>
      </c>
      <c r="G213" s="12" t="s">
        <v>48</v>
      </c>
      <c r="H213" s="17" t="s">
        <v>77</v>
      </c>
      <c r="I213" s="12" t="s">
        <v>84</v>
      </c>
      <c r="J213" s="11">
        <v>29.2</v>
      </c>
      <c r="K213" s="12" t="s">
        <v>51</v>
      </c>
      <c r="L213" s="15"/>
      <c r="M213" s="15"/>
      <c r="N213" s="13"/>
      <c r="Q213" s="14"/>
      <c r="R213" s="14"/>
      <c r="S213" s="15" t="s">
        <v>834</v>
      </c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3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3">
        <v>20969</v>
      </c>
      <c r="AY213" s="14"/>
      <c r="AZ213" s="12">
        <f t="shared" si="6"/>
        <v>1</v>
      </c>
      <c r="BA213" s="12">
        <f t="shared" si="7"/>
        <v>0</v>
      </c>
    </row>
    <row r="214" spans="1:53" x14ac:dyDescent="0.2">
      <c r="A214" s="10" t="s">
        <v>504</v>
      </c>
      <c r="B214" s="8" t="s">
        <v>1065</v>
      </c>
      <c r="C214" s="12" t="s">
        <v>498</v>
      </c>
      <c r="D214" s="12" t="s">
        <v>58</v>
      </c>
      <c r="E214" s="12" t="s">
        <v>76</v>
      </c>
      <c r="F214" s="16">
        <v>42964</v>
      </c>
      <c r="G214" s="12" t="s">
        <v>48</v>
      </c>
      <c r="H214" s="17" t="s">
        <v>77</v>
      </c>
      <c r="I214" s="12" t="s">
        <v>84</v>
      </c>
      <c r="J214" s="11">
        <v>23.5</v>
      </c>
      <c r="K214" s="12" t="s">
        <v>51</v>
      </c>
      <c r="L214" s="15"/>
      <c r="M214" s="15"/>
      <c r="N214" s="13"/>
      <c r="Q214" s="14"/>
      <c r="R214" s="14"/>
      <c r="S214" s="15" t="s">
        <v>834</v>
      </c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3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3">
        <v>12847</v>
      </c>
      <c r="AY214" s="14"/>
      <c r="AZ214" s="12">
        <f t="shared" si="6"/>
        <v>1</v>
      </c>
      <c r="BA214" s="12">
        <f t="shared" si="7"/>
        <v>0</v>
      </c>
    </row>
    <row r="215" spans="1:53" x14ac:dyDescent="0.2">
      <c r="A215" s="8" t="s">
        <v>510</v>
      </c>
      <c r="B215" s="8" t="s">
        <v>1065</v>
      </c>
      <c r="C215" s="12" t="s">
        <v>498</v>
      </c>
      <c r="D215" s="12" t="s">
        <v>58</v>
      </c>
      <c r="E215" s="12" t="s">
        <v>494</v>
      </c>
      <c r="F215" s="16">
        <v>42964</v>
      </c>
      <c r="G215" s="12" t="s">
        <v>82</v>
      </c>
      <c r="H215" s="17" t="s">
        <v>77</v>
      </c>
      <c r="I215" s="12" t="s">
        <v>84</v>
      </c>
      <c r="J215" s="11">
        <v>10.4</v>
      </c>
      <c r="K215" s="12" t="s">
        <v>51</v>
      </c>
      <c r="L215" s="15"/>
      <c r="M215" s="15"/>
      <c r="N215" s="13"/>
      <c r="Q215" s="14"/>
      <c r="R215" s="14"/>
      <c r="S215" s="15" t="s">
        <v>834</v>
      </c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3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3">
        <v>5942</v>
      </c>
      <c r="AY215" s="14"/>
      <c r="AZ215" s="12">
        <f t="shared" si="6"/>
        <v>1</v>
      </c>
      <c r="BA215" s="12">
        <f t="shared" si="7"/>
        <v>0</v>
      </c>
    </row>
    <row r="216" spans="1:53" x14ac:dyDescent="0.2">
      <c r="A216" s="8" t="s">
        <v>514</v>
      </c>
      <c r="B216" s="8" t="s">
        <v>1065</v>
      </c>
      <c r="C216" s="12" t="s">
        <v>498</v>
      </c>
      <c r="D216" s="12" t="s">
        <v>165</v>
      </c>
      <c r="E216" s="12" t="s">
        <v>76</v>
      </c>
      <c r="F216" s="16">
        <v>42964</v>
      </c>
      <c r="G216" s="12" t="s">
        <v>48</v>
      </c>
      <c r="H216" s="17" t="s">
        <v>77</v>
      </c>
      <c r="I216" s="12" t="s">
        <v>84</v>
      </c>
      <c r="J216" s="11">
        <v>15.4</v>
      </c>
      <c r="K216" s="12" t="s">
        <v>51</v>
      </c>
      <c r="L216" s="15"/>
      <c r="M216" s="15"/>
      <c r="N216" s="13"/>
      <c r="Q216" s="14"/>
      <c r="R216" s="14"/>
      <c r="S216" s="15" t="s">
        <v>834</v>
      </c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3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3">
        <v>5431</v>
      </c>
      <c r="AY216" s="14"/>
      <c r="AZ216" s="12">
        <f t="shared" si="6"/>
        <v>1</v>
      </c>
      <c r="BA216" s="12">
        <f t="shared" si="7"/>
        <v>0</v>
      </c>
    </row>
    <row r="217" spans="1:53" x14ac:dyDescent="0.2">
      <c r="A217" s="8" t="s">
        <v>515</v>
      </c>
      <c r="B217" s="8" t="s">
        <v>1065</v>
      </c>
      <c r="C217" s="12" t="s">
        <v>498</v>
      </c>
      <c r="D217" s="12" t="s">
        <v>165</v>
      </c>
      <c r="E217" s="12" t="s">
        <v>76</v>
      </c>
      <c r="F217" s="16">
        <v>42964</v>
      </c>
      <c r="G217" s="12" t="s">
        <v>48</v>
      </c>
      <c r="H217" s="17" t="s">
        <v>77</v>
      </c>
      <c r="I217" s="12" t="s">
        <v>84</v>
      </c>
      <c r="J217" s="19">
        <v>8.7799999999999994</v>
      </c>
      <c r="K217" s="12" t="s">
        <v>51</v>
      </c>
      <c r="L217" s="15"/>
      <c r="M217" s="15"/>
      <c r="N217" s="13"/>
      <c r="Q217" s="14"/>
      <c r="R217" s="14"/>
      <c r="S217" s="15" t="s">
        <v>834</v>
      </c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3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3">
        <v>42</v>
      </c>
      <c r="AY217" s="14"/>
      <c r="AZ217" s="12">
        <f t="shared" si="6"/>
        <v>1</v>
      </c>
      <c r="BA217" s="12">
        <f t="shared" si="7"/>
        <v>0</v>
      </c>
    </row>
    <row r="218" spans="1:53" x14ac:dyDescent="0.2">
      <c r="A218" s="8" t="s">
        <v>517</v>
      </c>
      <c r="B218" s="8" t="s">
        <v>1065</v>
      </c>
      <c r="C218" s="12" t="s">
        <v>498</v>
      </c>
      <c r="D218" s="12" t="s">
        <v>165</v>
      </c>
      <c r="E218" s="12" t="s">
        <v>76</v>
      </c>
      <c r="F218" s="16">
        <v>42964</v>
      </c>
      <c r="G218" s="12" t="s">
        <v>48</v>
      </c>
      <c r="H218" s="17" t="s">
        <v>77</v>
      </c>
      <c r="I218" s="12" t="s">
        <v>84</v>
      </c>
      <c r="J218" s="19">
        <v>9.08</v>
      </c>
      <c r="K218" s="12" t="s">
        <v>51</v>
      </c>
      <c r="L218" s="15"/>
      <c r="M218" s="15"/>
      <c r="N218" s="13"/>
      <c r="Q218" s="14"/>
      <c r="R218" s="14"/>
      <c r="S218" s="15" t="s">
        <v>834</v>
      </c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3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3">
        <v>4068</v>
      </c>
      <c r="AY218" s="14"/>
      <c r="AZ218" s="12">
        <f t="shared" si="6"/>
        <v>1</v>
      </c>
      <c r="BA218" s="12">
        <f t="shared" si="7"/>
        <v>0</v>
      </c>
    </row>
    <row r="219" spans="1:53" x14ac:dyDescent="0.2">
      <c r="A219" s="8" t="s">
        <v>520</v>
      </c>
      <c r="B219" s="8" t="s">
        <v>1065</v>
      </c>
      <c r="C219" s="12" t="s">
        <v>498</v>
      </c>
      <c r="D219" s="12" t="s">
        <v>165</v>
      </c>
      <c r="E219" s="12" t="s">
        <v>76</v>
      </c>
      <c r="F219" s="16">
        <v>42964</v>
      </c>
      <c r="G219" s="12" t="s">
        <v>48</v>
      </c>
      <c r="H219" s="17" t="s">
        <v>77</v>
      </c>
      <c r="I219" s="12" t="s">
        <v>84</v>
      </c>
      <c r="J219" s="19">
        <v>7.97</v>
      </c>
      <c r="K219" s="12" t="s">
        <v>51</v>
      </c>
      <c r="L219" s="15"/>
      <c r="M219" s="15"/>
      <c r="N219" s="13"/>
      <c r="Q219" s="14"/>
      <c r="R219" s="14"/>
      <c r="S219" s="15" t="s">
        <v>834</v>
      </c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3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3">
        <v>845</v>
      </c>
      <c r="AY219" s="14"/>
      <c r="AZ219" s="12">
        <f t="shared" si="6"/>
        <v>1</v>
      </c>
      <c r="BA219" s="12">
        <f t="shared" si="7"/>
        <v>0</v>
      </c>
    </row>
    <row r="220" spans="1:53" x14ac:dyDescent="0.2">
      <c r="A220" s="8" t="s">
        <v>524</v>
      </c>
      <c r="B220" s="8" t="s">
        <v>1065</v>
      </c>
      <c r="C220" s="12" t="s">
        <v>498</v>
      </c>
      <c r="D220" s="12" t="s">
        <v>165</v>
      </c>
      <c r="E220" s="12" t="s">
        <v>60</v>
      </c>
      <c r="F220" s="16">
        <v>42964</v>
      </c>
      <c r="G220" s="12" t="s">
        <v>48</v>
      </c>
      <c r="H220" s="17" t="s">
        <v>77</v>
      </c>
      <c r="I220" s="12" t="s">
        <v>84</v>
      </c>
      <c r="J220" s="19">
        <v>7.78</v>
      </c>
      <c r="K220" s="12" t="s">
        <v>51</v>
      </c>
      <c r="L220" s="15"/>
      <c r="M220" s="15"/>
      <c r="N220" s="13"/>
      <c r="Q220" s="14"/>
      <c r="R220" s="14"/>
      <c r="S220" s="15" t="s">
        <v>834</v>
      </c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3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3">
        <v>3064</v>
      </c>
      <c r="AY220" s="14"/>
      <c r="AZ220" s="12">
        <f t="shared" si="6"/>
        <v>1</v>
      </c>
      <c r="BA220" s="12">
        <f t="shared" si="7"/>
        <v>0</v>
      </c>
    </row>
    <row r="221" spans="1:53" x14ac:dyDescent="0.2">
      <c r="A221" s="8" t="s">
        <v>529</v>
      </c>
      <c r="B221" s="8" t="s">
        <v>1065</v>
      </c>
      <c r="C221" s="12" t="s">
        <v>498</v>
      </c>
      <c r="D221" s="12" t="s">
        <v>165</v>
      </c>
      <c r="E221" s="12" t="s">
        <v>60</v>
      </c>
      <c r="F221" s="16">
        <v>42964</v>
      </c>
      <c r="G221" s="12" t="s">
        <v>48</v>
      </c>
      <c r="H221" s="17" t="s">
        <v>77</v>
      </c>
      <c r="I221" s="12" t="s">
        <v>84</v>
      </c>
      <c r="J221" s="19">
        <v>9.08</v>
      </c>
      <c r="K221" s="12" t="s">
        <v>51</v>
      </c>
      <c r="L221" s="15"/>
      <c r="M221" s="15"/>
      <c r="N221" s="13"/>
      <c r="Q221" s="14"/>
      <c r="R221" s="14"/>
      <c r="S221" s="15" t="s">
        <v>834</v>
      </c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3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3">
        <v>2293</v>
      </c>
      <c r="AY221" s="14"/>
      <c r="AZ221" s="12">
        <f t="shared" si="6"/>
        <v>1</v>
      </c>
      <c r="BA221" s="12">
        <f t="shared" si="7"/>
        <v>0</v>
      </c>
    </row>
    <row r="222" spans="1:53" x14ac:dyDescent="0.2">
      <c r="A222" s="10" t="s">
        <v>549</v>
      </c>
      <c r="B222" s="8" t="s">
        <v>1065</v>
      </c>
      <c r="C222" s="12" t="s">
        <v>498</v>
      </c>
      <c r="D222" s="12" t="s">
        <v>165</v>
      </c>
      <c r="E222" s="12" t="s">
        <v>60</v>
      </c>
      <c r="F222" s="16">
        <v>42964</v>
      </c>
      <c r="G222" s="12" t="s">
        <v>48</v>
      </c>
      <c r="H222" s="17" t="s">
        <v>77</v>
      </c>
      <c r="I222" s="12" t="s">
        <v>84</v>
      </c>
      <c r="J222" s="19">
        <v>13</v>
      </c>
      <c r="K222" s="12" t="s">
        <v>51</v>
      </c>
      <c r="L222" s="15"/>
      <c r="M222" s="15"/>
      <c r="N222" s="13"/>
      <c r="Q222" s="14"/>
      <c r="R222" s="14"/>
      <c r="S222" s="15" t="s">
        <v>834</v>
      </c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3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3">
        <v>11379</v>
      </c>
      <c r="AY222" s="14"/>
      <c r="AZ222" s="12">
        <f t="shared" si="6"/>
        <v>1</v>
      </c>
      <c r="BA222" s="12">
        <f t="shared" si="7"/>
        <v>0</v>
      </c>
    </row>
    <row r="223" spans="1:53" x14ac:dyDescent="0.2">
      <c r="A223" s="8" t="s">
        <v>551</v>
      </c>
      <c r="B223" s="8" t="s">
        <v>1065</v>
      </c>
      <c r="C223" s="12" t="s">
        <v>498</v>
      </c>
      <c r="D223" s="12" t="s">
        <v>165</v>
      </c>
      <c r="E223" s="12" t="s">
        <v>60</v>
      </c>
      <c r="F223" s="16">
        <v>42964</v>
      </c>
      <c r="G223" s="12" t="s">
        <v>48</v>
      </c>
      <c r="H223" s="17" t="s">
        <v>77</v>
      </c>
      <c r="I223" s="12" t="s">
        <v>84</v>
      </c>
      <c r="J223" s="19">
        <v>16.399999999999999</v>
      </c>
      <c r="K223" s="12" t="s">
        <v>51</v>
      </c>
      <c r="L223" s="15"/>
      <c r="M223" s="15"/>
      <c r="N223" s="13"/>
      <c r="Q223" s="14"/>
      <c r="R223" s="14"/>
      <c r="S223" s="15" t="s">
        <v>834</v>
      </c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3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3">
        <v>446</v>
      </c>
      <c r="AY223" s="14"/>
      <c r="AZ223" s="12">
        <f t="shared" si="6"/>
        <v>1</v>
      </c>
      <c r="BA223" s="12">
        <f t="shared" si="7"/>
        <v>0</v>
      </c>
    </row>
    <row r="224" spans="1:53" x14ac:dyDescent="0.2">
      <c r="A224" s="8" t="s">
        <v>553</v>
      </c>
      <c r="B224" s="8" t="s">
        <v>1065</v>
      </c>
      <c r="C224" s="12" t="s">
        <v>498</v>
      </c>
      <c r="D224" s="12" t="s">
        <v>165</v>
      </c>
      <c r="E224" s="12" t="s">
        <v>60</v>
      </c>
      <c r="F224" s="16">
        <v>42964</v>
      </c>
      <c r="G224" s="12" t="s">
        <v>48</v>
      </c>
      <c r="H224" s="17" t="s">
        <v>77</v>
      </c>
      <c r="I224" s="12" t="s">
        <v>84</v>
      </c>
      <c r="J224" s="19">
        <v>20</v>
      </c>
      <c r="K224" s="12" t="s">
        <v>51</v>
      </c>
      <c r="L224" s="15"/>
      <c r="M224" s="15"/>
      <c r="N224" s="13"/>
      <c r="Q224" s="14"/>
      <c r="R224" s="14"/>
      <c r="S224" s="15" t="s">
        <v>834</v>
      </c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3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3">
        <v>629</v>
      </c>
      <c r="AY224" s="14"/>
      <c r="AZ224" s="12">
        <f t="shared" si="6"/>
        <v>1</v>
      </c>
      <c r="BA224" s="12">
        <f t="shared" si="7"/>
        <v>0</v>
      </c>
    </row>
    <row r="225" spans="1:53" x14ac:dyDescent="0.2">
      <c r="A225" s="8" t="s">
        <v>555</v>
      </c>
      <c r="B225" s="8" t="s">
        <v>1065</v>
      </c>
      <c r="C225" s="12" t="s">
        <v>498</v>
      </c>
      <c r="D225" s="12" t="s">
        <v>165</v>
      </c>
      <c r="E225" s="12" t="s">
        <v>60</v>
      </c>
      <c r="F225" s="16">
        <v>42964</v>
      </c>
      <c r="G225" s="12" t="s">
        <v>48</v>
      </c>
      <c r="H225" s="17" t="s">
        <v>77</v>
      </c>
      <c r="I225" s="12" t="s">
        <v>84</v>
      </c>
      <c r="J225" s="19">
        <v>21.3</v>
      </c>
      <c r="K225" s="12" t="s">
        <v>51</v>
      </c>
      <c r="L225" s="15"/>
      <c r="M225" s="15"/>
      <c r="N225" s="13"/>
      <c r="Q225" s="14"/>
      <c r="R225" s="14"/>
      <c r="S225" s="15" t="s">
        <v>834</v>
      </c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3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3">
        <v>12263</v>
      </c>
      <c r="AY225" s="14"/>
      <c r="AZ225" s="12">
        <f t="shared" si="6"/>
        <v>1</v>
      </c>
      <c r="BA225" s="12">
        <f t="shared" si="7"/>
        <v>0</v>
      </c>
    </row>
    <row r="226" spans="1:53" x14ac:dyDescent="0.2">
      <c r="A226" s="8" t="s">
        <v>556</v>
      </c>
      <c r="B226" s="8" t="s">
        <v>1065</v>
      </c>
      <c r="C226" s="12" t="s">
        <v>498</v>
      </c>
      <c r="D226" s="12" t="s">
        <v>165</v>
      </c>
      <c r="E226" s="12" t="s">
        <v>60</v>
      </c>
      <c r="F226" s="16">
        <v>42964</v>
      </c>
      <c r="G226" s="12" t="s">
        <v>48</v>
      </c>
      <c r="H226" s="17" t="s">
        <v>77</v>
      </c>
      <c r="I226" s="12" t="s">
        <v>84</v>
      </c>
      <c r="J226" s="19">
        <v>23.2</v>
      </c>
      <c r="K226" s="12" t="s">
        <v>51</v>
      </c>
      <c r="L226" s="15"/>
      <c r="M226" s="15"/>
      <c r="N226" s="13"/>
      <c r="Q226" s="14"/>
      <c r="R226" s="14"/>
      <c r="S226" s="15" t="s">
        <v>834</v>
      </c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3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3">
        <v>7848</v>
      </c>
      <c r="AY226" s="14"/>
      <c r="AZ226" s="12">
        <f t="shared" si="6"/>
        <v>1</v>
      </c>
      <c r="BA226" s="12">
        <f t="shared" si="7"/>
        <v>0</v>
      </c>
    </row>
    <row r="227" spans="1:53" x14ac:dyDescent="0.2">
      <c r="A227" s="8" t="s">
        <v>558</v>
      </c>
      <c r="B227" s="8" t="s">
        <v>1065</v>
      </c>
      <c r="C227" s="12" t="s">
        <v>498</v>
      </c>
      <c r="D227" s="12" t="s">
        <v>165</v>
      </c>
      <c r="E227" s="12" t="s">
        <v>60</v>
      </c>
      <c r="F227" s="16">
        <v>42964</v>
      </c>
      <c r="G227" s="12" t="s">
        <v>48</v>
      </c>
      <c r="H227" s="17" t="s">
        <v>77</v>
      </c>
      <c r="I227" s="12" t="s">
        <v>84</v>
      </c>
      <c r="J227" s="19">
        <v>13.3</v>
      </c>
      <c r="K227" s="12" t="s">
        <v>51</v>
      </c>
      <c r="L227" s="15"/>
      <c r="M227" s="15"/>
      <c r="N227" s="13"/>
      <c r="Q227" s="14"/>
      <c r="R227" s="14"/>
      <c r="S227" s="15" t="s">
        <v>834</v>
      </c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3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3">
        <v>6921</v>
      </c>
      <c r="AY227" s="14"/>
      <c r="AZ227" s="12">
        <f t="shared" si="6"/>
        <v>1</v>
      </c>
      <c r="BA227" s="12">
        <f t="shared" si="7"/>
        <v>0</v>
      </c>
    </row>
    <row r="228" spans="1:53" x14ac:dyDescent="0.2">
      <c r="A228" s="8" t="s">
        <v>559</v>
      </c>
      <c r="B228" s="8" t="s">
        <v>1065</v>
      </c>
      <c r="C228" s="12" t="s">
        <v>498</v>
      </c>
      <c r="D228" s="12" t="s">
        <v>165</v>
      </c>
      <c r="E228" s="12" t="s">
        <v>60</v>
      </c>
      <c r="F228" s="16">
        <v>42964</v>
      </c>
      <c r="G228" s="12" t="s">
        <v>48</v>
      </c>
      <c r="H228" s="17" t="s">
        <v>77</v>
      </c>
      <c r="I228" s="12" t="s">
        <v>84</v>
      </c>
      <c r="J228" s="19">
        <v>24.6</v>
      </c>
      <c r="K228" s="12" t="s">
        <v>51</v>
      </c>
      <c r="L228" s="15"/>
      <c r="M228" s="15"/>
      <c r="N228" s="13"/>
      <c r="Q228" s="14"/>
      <c r="R228" s="14"/>
      <c r="S228" s="15" t="s">
        <v>834</v>
      </c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3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3">
        <v>18411</v>
      </c>
      <c r="AY228" s="14"/>
      <c r="AZ228" s="12">
        <f t="shared" si="6"/>
        <v>1</v>
      </c>
      <c r="BA228" s="12">
        <f t="shared" si="7"/>
        <v>0</v>
      </c>
    </row>
    <row r="229" spans="1:53" x14ac:dyDescent="0.2">
      <c r="A229" s="8" t="s">
        <v>562</v>
      </c>
      <c r="B229" s="8" t="s">
        <v>1065</v>
      </c>
      <c r="C229" s="12" t="s">
        <v>498</v>
      </c>
      <c r="D229" s="12" t="s">
        <v>165</v>
      </c>
      <c r="E229" s="12" t="s">
        <v>60</v>
      </c>
      <c r="F229" s="16">
        <v>42964</v>
      </c>
      <c r="G229" s="12" t="s">
        <v>48</v>
      </c>
      <c r="H229" s="17" t="s">
        <v>77</v>
      </c>
      <c r="I229" s="12" t="s">
        <v>84</v>
      </c>
      <c r="J229" s="19">
        <v>15.9</v>
      </c>
      <c r="K229" s="12" t="s">
        <v>51</v>
      </c>
      <c r="L229" s="15"/>
      <c r="M229" s="15"/>
      <c r="N229" s="13"/>
      <c r="Q229" s="14"/>
      <c r="R229" s="14"/>
      <c r="S229" s="15" t="s">
        <v>834</v>
      </c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3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3">
        <v>716</v>
      </c>
      <c r="AY229" s="14"/>
      <c r="AZ229" s="12">
        <f t="shared" si="6"/>
        <v>1</v>
      </c>
      <c r="BA229" s="12">
        <f t="shared" si="7"/>
        <v>0</v>
      </c>
    </row>
    <row r="230" spans="1:53" x14ac:dyDescent="0.2">
      <c r="A230" s="8" t="s">
        <v>567</v>
      </c>
      <c r="B230" s="8" t="s">
        <v>1065</v>
      </c>
      <c r="C230" s="12" t="s">
        <v>498</v>
      </c>
      <c r="D230" s="12" t="s">
        <v>165</v>
      </c>
      <c r="E230" s="12" t="s">
        <v>60</v>
      </c>
      <c r="F230" s="16">
        <v>42964</v>
      </c>
      <c r="G230" s="12" t="s">
        <v>48</v>
      </c>
      <c r="H230" s="17" t="s">
        <v>77</v>
      </c>
      <c r="I230" s="12" t="s">
        <v>84</v>
      </c>
      <c r="J230" s="19">
        <v>18.399999999999999</v>
      </c>
      <c r="K230" s="12" t="s">
        <v>51</v>
      </c>
      <c r="L230" s="15"/>
      <c r="M230" s="15"/>
      <c r="N230" s="13"/>
      <c r="Q230" s="14"/>
      <c r="R230" s="14"/>
      <c r="S230" s="15" t="s">
        <v>834</v>
      </c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3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3">
        <v>198</v>
      </c>
      <c r="AY230" s="14"/>
      <c r="AZ230" s="12">
        <f t="shared" si="6"/>
        <v>1</v>
      </c>
      <c r="BA230" s="12">
        <f t="shared" si="7"/>
        <v>0</v>
      </c>
    </row>
    <row r="231" spans="1:53" x14ac:dyDescent="0.2">
      <c r="A231" s="8" t="s">
        <v>573</v>
      </c>
      <c r="B231" s="8" t="s">
        <v>1065</v>
      </c>
      <c r="C231" s="12" t="s">
        <v>498</v>
      </c>
      <c r="D231" s="12" t="s">
        <v>165</v>
      </c>
      <c r="E231" s="12" t="s">
        <v>60</v>
      </c>
      <c r="F231" s="16">
        <v>42964</v>
      </c>
      <c r="G231" s="12" t="s">
        <v>48</v>
      </c>
      <c r="H231" s="17" t="s">
        <v>77</v>
      </c>
      <c r="I231" s="12" t="s">
        <v>84</v>
      </c>
      <c r="J231" s="19">
        <v>25.3</v>
      </c>
      <c r="K231" s="12" t="s">
        <v>51</v>
      </c>
      <c r="L231" s="15"/>
      <c r="M231" s="15"/>
      <c r="N231" s="13"/>
      <c r="Q231" s="14"/>
      <c r="R231" s="14"/>
      <c r="S231" s="15" t="s">
        <v>834</v>
      </c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3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3">
        <v>1902</v>
      </c>
      <c r="AY231" s="14"/>
      <c r="AZ231" s="12">
        <f t="shared" si="6"/>
        <v>1</v>
      </c>
      <c r="BA231" s="12">
        <f t="shared" si="7"/>
        <v>0</v>
      </c>
    </row>
    <row r="232" spans="1:53" x14ac:dyDescent="0.2">
      <c r="A232" s="8" t="s">
        <v>574</v>
      </c>
      <c r="B232" s="8" t="s">
        <v>1065</v>
      </c>
      <c r="C232" s="12" t="s">
        <v>498</v>
      </c>
      <c r="D232" s="12" t="s">
        <v>165</v>
      </c>
      <c r="E232" s="12" t="s">
        <v>125</v>
      </c>
      <c r="F232" s="16">
        <v>42964</v>
      </c>
      <c r="G232" s="12" t="s">
        <v>48</v>
      </c>
      <c r="H232" s="17" t="s">
        <v>77</v>
      </c>
      <c r="I232" s="12" t="s">
        <v>84</v>
      </c>
      <c r="J232" s="19">
        <v>17.3</v>
      </c>
      <c r="K232" s="12" t="s">
        <v>51</v>
      </c>
      <c r="L232" s="17"/>
      <c r="M232" s="15"/>
      <c r="N232" s="13"/>
      <c r="Q232" s="14"/>
      <c r="R232" s="14"/>
      <c r="S232" s="15" t="s">
        <v>834</v>
      </c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3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3">
        <v>18564</v>
      </c>
      <c r="AY232" s="14"/>
      <c r="AZ232" s="12">
        <f t="shared" si="6"/>
        <v>1</v>
      </c>
      <c r="BA232" s="12">
        <f t="shared" si="7"/>
        <v>0</v>
      </c>
    </row>
    <row r="233" spans="1:53" x14ac:dyDescent="0.2">
      <c r="A233" s="10" t="s">
        <v>576</v>
      </c>
      <c r="B233" s="8" t="s">
        <v>1065</v>
      </c>
      <c r="C233" s="12" t="s">
        <v>498</v>
      </c>
      <c r="D233" s="12" t="s">
        <v>165</v>
      </c>
      <c r="E233" s="12" t="s">
        <v>59</v>
      </c>
      <c r="F233" s="16">
        <v>42964</v>
      </c>
      <c r="G233" s="12" t="s">
        <v>48</v>
      </c>
      <c r="H233" s="17" t="s">
        <v>77</v>
      </c>
      <c r="I233" s="12" t="s">
        <v>84</v>
      </c>
      <c r="J233" s="19">
        <v>27.8</v>
      </c>
      <c r="K233" s="12" t="s">
        <v>51</v>
      </c>
      <c r="L233" s="15"/>
      <c r="M233" s="15"/>
      <c r="N233" s="13"/>
      <c r="Q233" s="14"/>
      <c r="R233" s="14"/>
      <c r="S233" s="15" t="s">
        <v>834</v>
      </c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3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3">
        <v>10270</v>
      </c>
      <c r="AY233" s="14"/>
      <c r="AZ233" s="12">
        <f t="shared" si="6"/>
        <v>1</v>
      </c>
      <c r="BA233" s="12">
        <f t="shared" si="7"/>
        <v>0</v>
      </c>
    </row>
    <row r="234" spans="1:53" x14ac:dyDescent="0.2">
      <c r="A234" s="8" t="s">
        <v>578</v>
      </c>
      <c r="B234" s="8" t="s">
        <v>1065</v>
      </c>
      <c r="C234" s="12" t="s">
        <v>498</v>
      </c>
      <c r="D234" s="12" t="s">
        <v>165</v>
      </c>
      <c r="E234" s="12" t="s">
        <v>494</v>
      </c>
      <c r="F234" s="16">
        <v>42964</v>
      </c>
      <c r="G234" s="12" t="s">
        <v>82</v>
      </c>
      <c r="H234" s="17" t="s">
        <v>77</v>
      </c>
      <c r="I234" s="12" t="s">
        <v>84</v>
      </c>
      <c r="J234" s="19">
        <v>22.7</v>
      </c>
      <c r="K234" s="12" t="s">
        <v>51</v>
      </c>
      <c r="L234" s="15"/>
      <c r="M234" s="15"/>
      <c r="N234" s="13"/>
      <c r="Q234" s="14"/>
      <c r="R234" s="14"/>
      <c r="S234" s="15" t="s">
        <v>834</v>
      </c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3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3">
        <v>38114</v>
      </c>
      <c r="AY234" s="14"/>
      <c r="AZ234" s="12">
        <f t="shared" si="6"/>
        <v>1</v>
      </c>
      <c r="BA234" s="12">
        <f t="shared" si="7"/>
        <v>0</v>
      </c>
    </row>
    <row r="235" spans="1:53" x14ac:dyDescent="0.2">
      <c r="A235" s="8" t="s">
        <v>586</v>
      </c>
      <c r="B235" s="8" t="s">
        <v>1065</v>
      </c>
      <c r="C235" s="8" t="s">
        <v>498</v>
      </c>
      <c r="D235" s="8" t="s">
        <v>384</v>
      </c>
      <c r="E235" s="8" t="s">
        <v>64</v>
      </c>
      <c r="F235" s="23">
        <v>43266</v>
      </c>
      <c r="G235" s="8" t="s">
        <v>48</v>
      </c>
      <c r="H235" s="9" t="s">
        <v>77</v>
      </c>
      <c r="I235" s="8" t="s">
        <v>84</v>
      </c>
      <c r="J235" s="20">
        <v>8.01</v>
      </c>
      <c r="K235" s="12" t="s">
        <v>51</v>
      </c>
      <c r="L235" s="45"/>
      <c r="M235" s="45"/>
      <c r="N235" s="26"/>
      <c r="Q235" s="14"/>
      <c r="R235" s="14"/>
      <c r="S235" s="9" t="s">
        <v>834</v>
      </c>
      <c r="T235" s="9"/>
      <c r="U235" s="9"/>
      <c r="V235" s="9"/>
      <c r="W235" s="9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3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8">
        <v>581</v>
      </c>
      <c r="AY235" s="14"/>
      <c r="AZ235" s="12">
        <f t="shared" si="6"/>
        <v>1</v>
      </c>
      <c r="BA235" s="12">
        <f t="shared" si="7"/>
        <v>0</v>
      </c>
    </row>
    <row r="236" spans="1:53" x14ac:dyDescent="0.2">
      <c r="A236" s="8" t="s">
        <v>690</v>
      </c>
      <c r="B236" s="8" t="s">
        <v>1067</v>
      </c>
      <c r="C236" s="8" t="s">
        <v>691</v>
      </c>
      <c r="D236" s="8" t="s">
        <v>499</v>
      </c>
      <c r="E236" s="8" t="s">
        <v>47</v>
      </c>
      <c r="F236" s="23">
        <v>43307</v>
      </c>
      <c r="G236" s="8" t="s">
        <v>48</v>
      </c>
      <c r="H236" s="9" t="s">
        <v>77</v>
      </c>
      <c r="I236" s="10" t="s">
        <v>50</v>
      </c>
      <c r="J236" s="11">
        <v>72.7</v>
      </c>
      <c r="K236" s="12" t="s">
        <v>51</v>
      </c>
      <c r="L236" s="15"/>
      <c r="M236" s="15"/>
      <c r="N236" s="13"/>
      <c r="Q236" s="14"/>
      <c r="R236" s="14"/>
      <c r="S236" s="15" t="s">
        <v>834</v>
      </c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3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3">
        <v>34142</v>
      </c>
      <c r="AY236" s="14"/>
      <c r="AZ236" s="12">
        <f t="shared" si="6"/>
        <v>1</v>
      </c>
      <c r="BA236" s="12">
        <f t="shared" si="7"/>
        <v>0</v>
      </c>
    </row>
    <row r="237" spans="1:53" x14ac:dyDescent="0.2">
      <c r="A237" s="8" t="s">
        <v>692</v>
      </c>
      <c r="B237" s="8" t="s">
        <v>1067</v>
      </c>
      <c r="C237" s="8" t="s">
        <v>691</v>
      </c>
      <c r="D237" s="8" t="s">
        <v>499</v>
      </c>
      <c r="E237" s="8" t="s">
        <v>47</v>
      </c>
      <c r="F237" s="23">
        <v>43307</v>
      </c>
      <c r="G237" s="8" t="s">
        <v>48</v>
      </c>
      <c r="H237" s="9" t="s">
        <v>77</v>
      </c>
      <c r="I237" s="10" t="s">
        <v>50</v>
      </c>
      <c r="J237" s="11">
        <v>61.2</v>
      </c>
      <c r="K237" s="12" t="s">
        <v>51</v>
      </c>
      <c r="L237" s="15"/>
      <c r="M237" s="15"/>
      <c r="N237" s="13"/>
      <c r="Q237" s="14"/>
      <c r="R237" s="14"/>
      <c r="S237" s="15" t="s">
        <v>834</v>
      </c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3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3">
        <v>27108</v>
      </c>
      <c r="AY237" s="14"/>
      <c r="AZ237" s="12">
        <f t="shared" si="6"/>
        <v>1</v>
      </c>
      <c r="BA237" s="12">
        <f t="shared" si="7"/>
        <v>0</v>
      </c>
    </row>
    <row r="238" spans="1:53" x14ac:dyDescent="0.2">
      <c r="A238" s="8" t="s">
        <v>693</v>
      </c>
      <c r="B238" s="8" t="s">
        <v>1067</v>
      </c>
      <c r="C238" s="8" t="s">
        <v>691</v>
      </c>
      <c r="D238" s="8" t="s">
        <v>499</v>
      </c>
      <c r="E238" s="8" t="s">
        <v>47</v>
      </c>
      <c r="F238" s="23">
        <v>43307</v>
      </c>
      <c r="G238" s="8" t="s">
        <v>48</v>
      </c>
      <c r="H238" s="9" t="s">
        <v>77</v>
      </c>
      <c r="I238" s="10" t="s">
        <v>50</v>
      </c>
      <c r="J238" s="11">
        <v>74.3</v>
      </c>
      <c r="K238" s="12" t="s">
        <v>51</v>
      </c>
      <c r="L238" s="15"/>
      <c r="M238" s="15"/>
      <c r="N238" s="13"/>
      <c r="Q238" s="14"/>
      <c r="R238" s="14"/>
      <c r="S238" s="15" t="s">
        <v>834</v>
      </c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3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3">
        <v>28894</v>
      </c>
      <c r="AY238" s="14"/>
      <c r="AZ238" s="12">
        <f t="shared" si="6"/>
        <v>1</v>
      </c>
      <c r="BA238" s="12">
        <f t="shared" si="7"/>
        <v>0</v>
      </c>
    </row>
    <row r="239" spans="1:53" x14ac:dyDescent="0.2">
      <c r="A239" s="8" t="s">
        <v>694</v>
      </c>
      <c r="B239" s="8" t="s">
        <v>1067</v>
      </c>
      <c r="C239" s="8" t="s">
        <v>691</v>
      </c>
      <c r="D239" s="8" t="s">
        <v>499</v>
      </c>
      <c r="E239" s="8" t="s">
        <v>144</v>
      </c>
      <c r="F239" s="23">
        <v>43307</v>
      </c>
      <c r="G239" s="8" t="s">
        <v>48</v>
      </c>
      <c r="H239" s="9" t="s">
        <v>77</v>
      </c>
      <c r="I239" s="10" t="s">
        <v>50</v>
      </c>
      <c r="J239" s="11">
        <v>66.900000000000006</v>
      </c>
      <c r="K239" s="12" t="s">
        <v>51</v>
      </c>
      <c r="L239" s="15"/>
      <c r="M239" s="15"/>
      <c r="N239" s="13"/>
      <c r="Q239" s="14"/>
      <c r="R239" s="14"/>
      <c r="S239" s="15" t="s">
        <v>834</v>
      </c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3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3">
        <v>18753</v>
      </c>
      <c r="AY239" s="14"/>
      <c r="AZ239" s="12">
        <f t="shared" si="6"/>
        <v>1</v>
      </c>
      <c r="BA239" s="12">
        <f t="shared" si="7"/>
        <v>0</v>
      </c>
    </row>
    <row r="240" spans="1:53" x14ac:dyDescent="0.2">
      <c r="A240" s="8" t="s">
        <v>699</v>
      </c>
      <c r="B240" s="8" t="s">
        <v>1067</v>
      </c>
      <c r="C240" s="8" t="s">
        <v>691</v>
      </c>
      <c r="D240" s="8" t="s">
        <v>499</v>
      </c>
      <c r="E240" s="8" t="s">
        <v>53</v>
      </c>
      <c r="F240" s="23">
        <v>43307</v>
      </c>
      <c r="G240" s="8" t="s">
        <v>48</v>
      </c>
      <c r="H240" s="9" t="s">
        <v>77</v>
      </c>
      <c r="I240" s="10" t="s">
        <v>50</v>
      </c>
      <c r="J240" s="11">
        <v>78.3</v>
      </c>
      <c r="K240" s="12" t="s">
        <v>51</v>
      </c>
      <c r="L240" s="15"/>
      <c r="M240" s="15"/>
      <c r="N240" s="13"/>
      <c r="Q240" s="14"/>
      <c r="R240" s="14"/>
      <c r="S240" s="15" t="s">
        <v>834</v>
      </c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3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3">
        <v>24146</v>
      </c>
      <c r="AY240" s="14"/>
      <c r="AZ240" s="12">
        <f t="shared" si="6"/>
        <v>1</v>
      </c>
      <c r="BA240" s="12">
        <f t="shared" si="7"/>
        <v>0</v>
      </c>
    </row>
    <row r="241" spans="1:53" x14ac:dyDescent="0.2">
      <c r="A241" s="8" t="s">
        <v>702</v>
      </c>
      <c r="B241" s="8" t="s">
        <v>1067</v>
      </c>
      <c r="C241" s="8" t="s">
        <v>691</v>
      </c>
      <c r="D241" s="8" t="s">
        <v>499</v>
      </c>
      <c r="E241" s="8" t="s">
        <v>67</v>
      </c>
      <c r="F241" s="23">
        <v>43306</v>
      </c>
      <c r="G241" s="8" t="s">
        <v>68</v>
      </c>
      <c r="H241" s="9" t="s">
        <v>77</v>
      </c>
      <c r="I241" s="10" t="s">
        <v>50</v>
      </c>
      <c r="J241" s="11">
        <v>38.299999999999997</v>
      </c>
      <c r="K241" s="12" t="s">
        <v>51</v>
      </c>
      <c r="L241" s="15"/>
      <c r="M241" s="15"/>
      <c r="N241" s="13"/>
      <c r="Q241" s="14"/>
      <c r="R241" s="14"/>
      <c r="S241" s="15" t="s">
        <v>834</v>
      </c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3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3">
        <v>1189</v>
      </c>
      <c r="AY241" s="14"/>
      <c r="AZ241" s="12">
        <f t="shared" si="6"/>
        <v>1</v>
      </c>
      <c r="BA241" s="12">
        <f t="shared" si="7"/>
        <v>0</v>
      </c>
    </row>
    <row r="242" spans="1:53" x14ac:dyDescent="0.2">
      <c r="A242" s="8" t="s">
        <v>708</v>
      </c>
      <c r="B242" s="8" t="s">
        <v>1067</v>
      </c>
      <c r="C242" s="8" t="s">
        <v>691</v>
      </c>
      <c r="D242" s="8" t="s">
        <v>70</v>
      </c>
      <c r="E242" s="8" t="s">
        <v>144</v>
      </c>
      <c r="F242" s="23">
        <v>43309</v>
      </c>
      <c r="G242" s="8" t="s">
        <v>48</v>
      </c>
      <c r="H242" s="9" t="s">
        <v>77</v>
      </c>
      <c r="I242" s="10" t="s">
        <v>50</v>
      </c>
      <c r="J242" s="11">
        <v>25</v>
      </c>
      <c r="K242" s="12" t="s">
        <v>51</v>
      </c>
      <c r="L242" s="9"/>
      <c r="M242" s="15"/>
      <c r="N242" s="13"/>
      <c r="Q242" s="14"/>
      <c r="R242" s="14"/>
      <c r="S242" s="15" t="s">
        <v>834</v>
      </c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3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3">
        <v>307</v>
      </c>
      <c r="AY242" s="14"/>
      <c r="AZ242" s="12">
        <f t="shared" si="6"/>
        <v>1</v>
      </c>
      <c r="BA242" s="12">
        <f t="shared" si="7"/>
        <v>0</v>
      </c>
    </row>
    <row r="243" spans="1:53" x14ac:dyDescent="0.2">
      <c r="A243" s="8" t="s">
        <v>700</v>
      </c>
      <c r="B243" s="8" t="s">
        <v>1067</v>
      </c>
      <c r="C243" s="8" t="s">
        <v>691</v>
      </c>
      <c r="D243" s="8" t="s">
        <v>499</v>
      </c>
      <c r="E243" s="8" t="s">
        <v>53</v>
      </c>
      <c r="F243" s="23">
        <v>43307</v>
      </c>
      <c r="G243" s="8" t="s">
        <v>48</v>
      </c>
      <c r="H243" s="9" t="s">
        <v>77</v>
      </c>
      <c r="I243" s="10" t="s">
        <v>84</v>
      </c>
      <c r="J243" s="11">
        <v>8.6199999999999992</v>
      </c>
      <c r="K243" s="12" t="s">
        <v>51</v>
      </c>
      <c r="L243" s="50"/>
      <c r="M243" s="50"/>
      <c r="N243" s="30"/>
      <c r="Q243" s="31"/>
      <c r="R243" s="31"/>
      <c r="S243" s="9" t="s">
        <v>834</v>
      </c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0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8">
        <v>19494</v>
      </c>
      <c r="AY243" s="14"/>
      <c r="AZ243" s="12">
        <f t="shared" si="6"/>
        <v>1</v>
      </c>
      <c r="BA243" s="12">
        <f t="shared" si="7"/>
        <v>0</v>
      </c>
    </row>
    <row r="244" spans="1:53" x14ac:dyDescent="0.2">
      <c r="A244" s="8" t="s">
        <v>703</v>
      </c>
      <c r="B244" s="8" t="s">
        <v>1067</v>
      </c>
      <c r="C244" s="8" t="s">
        <v>691</v>
      </c>
      <c r="D244" s="8" t="s">
        <v>46</v>
      </c>
      <c r="E244" s="8" t="s">
        <v>144</v>
      </c>
      <c r="F244" s="23">
        <v>43307</v>
      </c>
      <c r="G244" s="8" t="s">
        <v>48</v>
      </c>
      <c r="H244" s="9" t="s">
        <v>77</v>
      </c>
      <c r="I244" s="10" t="s">
        <v>84</v>
      </c>
      <c r="J244" s="11">
        <v>2.81</v>
      </c>
      <c r="K244" s="12" t="s">
        <v>51</v>
      </c>
      <c r="L244" s="15"/>
      <c r="M244" s="15"/>
      <c r="N244" s="13"/>
      <c r="Q244" s="14"/>
      <c r="R244" s="14"/>
      <c r="S244" s="15" t="s">
        <v>834</v>
      </c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3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3">
        <v>1806</v>
      </c>
      <c r="AY244" s="14"/>
      <c r="AZ244" s="12">
        <f t="shared" si="6"/>
        <v>1</v>
      </c>
      <c r="BA244" s="12">
        <f t="shared" si="7"/>
        <v>0</v>
      </c>
    </row>
    <row r="245" spans="1:53" x14ac:dyDescent="0.2">
      <c r="A245" s="8" t="s">
        <v>707</v>
      </c>
      <c r="B245" s="8" t="s">
        <v>1067</v>
      </c>
      <c r="C245" s="8" t="s">
        <v>691</v>
      </c>
      <c r="D245" s="8" t="s">
        <v>63</v>
      </c>
      <c r="E245" s="8" t="s">
        <v>53</v>
      </c>
      <c r="F245" s="23">
        <v>43307</v>
      </c>
      <c r="G245" s="8" t="s">
        <v>48</v>
      </c>
      <c r="H245" s="9" t="s">
        <v>77</v>
      </c>
      <c r="I245" s="10" t="s">
        <v>84</v>
      </c>
      <c r="J245" s="10">
        <v>12.5</v>
      </c>
      <c r="K245" s="12" t="s">
        <v>51</v>
      </c>
      <c r="L245" s="15"/>
      <c r="M245" s="15"/>
      <c r="N245" s="13"/>
      <c r="Q245" s="14"/>
      <c r="R245" s="14"/>
      <c r="S245" s="15" t="s">
        <v>834</v>
      </c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3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3">
        <v>7911</v>
      </c>
      <c r="AY245" s="14"/>
      <c r="AZ245" s="12">
        <f t="shared" si="6"/>
        <v>1</v>
      </c>
      <c r="BA245" s="12">
        <f t="shared" si="7"/>
        <v>0</v>
      </c>
    </row>
    <row r="246" spans="1:53" x14ac:dyDescent="0.2">
      <c r="A246" s="8" t="s">
        <v>709</v>
      </c>
      <c r="B246" s="8" t="s">
        <v>1067</v>
      </c>
      <c r="C246" s="8" t="s">
        <v>691</v>
      </c>
      <c r="D246" s="8" t="s">
        <v>70</v>
      </c>
      <c r="E246" s="8" t="s">
        <v>144</v>
      </c>
      <c r="F246" s="23">
        <v>43309</v>
      </c>
      <c r="G246" s="8" t="s">
        <v>48</v>
      </c>
      <c r="H246" s="9" t="s">
        <v>77</v>
      </c>
      <c r="I246" s="10" t="s">
        <v>84</v>
      </c>
      <c r="J246" s="11">
        <v>13.6</v>
      </c>
      <c r="K246" s="12" t="s">
        <v>51</v>
      </c>
      <c r="L246" s="9"/>
      <c r="M246" s="15"/>
      <c r="N246" s="13"/>
      <c r="Q246" s="14"/>
      <c r="R246" s="14"/>
      <c r="S246" s="15" t="s">
        <v>834</v>
      </c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3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3">
        <v>5411</v>
      </c>
      <c r="AY246" s="14"/>
      <c r="AZ246" s="12">
        <f t="shared" si="6"/>
        <v>1</v>
      </c>
      <c r="BA246" s="12">
        <f t="shared" si="7"/>
        <v>0</v>
      </c>
    </row>
    <row r="247" spans="1:53" x14ac:dyDescent="0.2">
      <c r="A247" s="8" t="s">
        <v>710</v>
      </c>
      <c r="B247" s="8" t="s">
        <v>1067</v>
      </c>
      <c r="C247" s="8" t="s">
        <v>691</v>
      </c>
      <c r="D247" s="8" t="s">
        <v>72</v>
      </c>
      <c r="E247" s="8" t="s">
        <v>47</v>
      </c>
      <c r="F247" s="23">
        <v>43309</v>
      </c>
      <c r="G247" s="8" t="s">
        <v>48</v>
      </c>
      <c r="H247" s="9" t="s">
        <v>77</v>
      </c>
      <c r="I247" s="10" t="s">
        <v>84</v>
      </c>
      <c r="J247" s="11">
        <v>7.76</v>
      </c>
      <c r="K247" s="12" t="s">
        <v>51</v>
      </c>
      <c r="L247" s="9"/>
      <c r="M247" s="15"/>
      <c r="N247" s="13"/>
      <c r="Q247" s="14"/>
      <c r="R247" s="14"/>
      <c r="S247" s="15" t="s">
        <v>834</v>
      </c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3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3">
        <v>616</v>
      </c>
      <c r="AY247" s="14"/>
      <c r="AZ247" s="12">
        <f t="shared" si="6"/>
        <v>1</v>
      </c>
      <c r="BA247" s="12">
        <f t="shared" si="7"/>
        <v>0</v>
      </c>
    </row>
    <row r="248" spans="1:53" x14ac:dyDescent="0.2">
      <c r="A248" s="8" t="s">
        <v>711</v>
      </c>
      <c r="B248" s="8" t="s">
        <v>1067</v>
      </c>
      <c r="C248" s="8" t="s">
        <v>691</v>
      </c>
      <c r="D248" s="8" t="s">
        <v>72</v>
      </c>
      <c r="E248" s="8" t="s">
        <v>47</v>
      </c>
      <c r="F248" s="23">
        <v>43309</v>
      </c>
      <c r="G248" s="8" t="s">
        <v>48</v>
      </c>
      <c r="H248" s="9" t="s">
        <v>77</v>
      </c>
      <c r="I248" s="10" t="s">
        <v>84</v>
      </c>
      <c r="J248" s="11">
        <v>15.9</v>
      </c>
      <c r="K248" s="12" t="s">
        <v>51</v>
      </c>
      <c r="L248" s="9"/>
      <c r="M248" s="15"/>
      <c r="N248" s="13"/>
      <c r="Q248" s="14"/>
      <c r="R248" s="14"/>
      <c r="S248" s="15" t="s">
        <v>834</v>
      </c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3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3">
        <v>21353</v>
      </c>
      <c r="AY248" s="14"/>
      <c r="AZ248" s="12">
        <f t="shared" si="6"/>
        <v>1</v>
      </c>
      <c r="BA248" s="12">
        <f t="shared" si="7"/>
        <v>0</v>
      </c>
    </row>
    <row r="249" spans="1:53" x14ac:dyDescent="0.2">
      <c r="A249" s="8" t="s">
        <v>712</v>
      </c>
      <c r="B249" s="8" t="s">
        <v>1067</v>
      </c>
      <c r="C249" s="8" t="s">
        <v>691</v>
      </c>
      <c r="D249" s="8" t="s">
        <v>72</v>
      </c>
      <c r="E249" s="8" t="s">
        <v>144</v>
      </c>
      <c r="F249" s="23">
        <v>43309</v>
      </c>
      <c r="G249" s="8" t="s">
        <v>48</v>
      </c>
      <c r="H249" s="9" t="s">
        <v>77</v>
      </c>
      <c r="I249" s="10" t="s">
        <v>84</v>
      </c>
      <c r="J249" s="11">
        <v>10.6</v>
      </c>
      <c r="K249" s="12" t="s">
        <v>51</v>
      </c>
      <c r="L249" s="9"/>
      <c r="M249" s="15"/>
      <c r="N249" s="13"/>
      <c r="Q249" s="14"/>
      <c r="R249" s="14"/>
      <c r="S249" s="15" t="s">
        <v>834</v>
      </c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3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3">
        <v>3576</v>
      </c>
      <c r="AY249" s="14"/>
      <c r="AZ249" s="12">
        <f t="shared" si="6"/>
        <v>1</v>
      </c>
      <c r="BA249" s="12">
        <f t="shared" si="7"/>
        <v>0</v>
      </c>
    </row>
    <row r="250" spans="1:53" x14ac:dyDescent="0.2">
      <c r="A250" s="8" t="s">
        <v>715</v>
      </c>
      <c r="B250" s="8" t="s">
        <v>1067</v>
      </c>
      <c r="C250" s="8" t="s">
        <v>691</v>
      </c>
      <c r="D250" s="8" t="s">
        <v>72</v>
      </c>
      <c r="E250" s="8" t="s">
        <v>53</v>
      </c>
      <c r="F250" s="23">
        <v>43309</v>
      </c>
      <c r="G250" s="8" t="s">
        <v>48</v>
      </c>
      <c r="H250" s="9" t="s">
        <v>77</v>
      </c>
      <c r="I250" s="10" t="s">
        <v>84</v>
      </c>
      <c r="J250" s="10">
        <v>11</v>
      </c>
      <c r="K250" s="12" t="s">
        <v>51</v>
      </c>
      <c r="L250" s="45"/>
      <c r="M250" s="45"/>
      <c r="N250" s="26"/>
      <c r="Q250" s="14"/>
      <c r="R250" s="14"/>
      <c r="S250" s="9" t="s">
        <v>834</v>
      </c>
      <c r="T250" s="9"/>
      <c r="U250" s="9"/>
      <c r="V250" s="9"/>
      <c r="W250" s="9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3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8">
        <v>636</v>
      </c>
      <c r="AY250" s="14"/>
      <c r="AZ250" s="12">
        <f t="shared" si="6"/>
        <v>1</v>
      </c>
      <c r="BA250" s="12">
        <f t="shared" si="7"/>
        <v>0</v>
      </c>
    </row>
    <row r="251" spans="1:53" x14ac:dyDescent="0.2">
      <c r="A251" s="8" t="s">
        <v>720</v>
      </c>
      <c r="B251" s="8" t="s">
        <v>1067</v>
      </c>
      <c r="C251" s="8" t="s">
        <v>691</v>
      </c>
      <c r="D251" s="8" t="s">
        <v>494</v>
      </c>
      <c r="E251" s="8" t="s">
        <v>67</v>
      </c>
      <c r="F251" s="23">
        <v>43307</v>
      </c>
      <c r="G251" s="8" t="s">
        <v>68</v>
      </c>
      <c r="H251" s="9" t="s">
        <v>77</v>
      </c>
      <c r="I251" s="10" t="s">
        <v>84</v>
      </c>
      <c r="J251" s="11">
        <v>1.59</v>
      </c>
      <c r="K251" s="12" t="s">
        <v>51</v>
      </c>
      <c r="L251" s="15"/>
      <c r="M251" s="15"/>
      <c r="N251" s="13"/>
      <c r="Q251" s="14"/>
      <c r="R251" s="14"/>
      <c r="S251" s="15" t="s">
        <v>834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3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3">
        <v>2565</v>
      </c>
      <c r="AY251" s="14"/>
      <c r="AZ251" s="12">
        <f t="shared" si="6"/>
        <v>1</v>
      </c>
      <c r="BA251" s="12">
        <f t="shared" si="7"/>
        <v>0</v>
      </c>
    </row>
    <row r="252" spans="1:53" x14ac:dyDescent="0.2">
      <c r="A252" s="8" t="s">
        <v>719</v>
      </c>
      <c r="B252" s="8" t="s">
        <v>1067</v>
      </c>
      <c r="C252" s="8" t="s">
        <v>691</v>
      </c>
      <c r="D252" s="8" t="s">
        <v>494</v>
      </c>
      <c r="E252" s="8" t="s">
        <v>67</v>
      </c>
      <c r="F252" s="23">
        <v>43307</v>
      </c>
      <c r="G252" s="8" t="s">
        <v>68</v>
      </c>
      <c r="H252" s="9" t="s">
        <v>77</v>
      </c>
      <c r="I252" s="10" t="s">
        <v>84</v>
      </c>
      <c r="J252" s="11">
        <v>1.0900000000000001</v>
      </c>
      <c r="K252" s="12" t="s">
        <v>51</v>
      </c>
      <c r="L252" s="15"/>
      <c r="M252" s="15"/>
      <c r="N252" s="13"/>
      <c r="Q252" s="14"/>
      <c r="R252" s="14"/>
      <c r="S252" s="15" t="s">
        <v>834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3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3">
        <v>20628</v>
      </c>
      <c r="AY252" s="14"/>
      <c r="AZ252" s="12">
        <f t="shared" si="6"/>
        <v>1</v>
      </c>
      <c r="BA252" s="12">
        <f t="shared" si="7"/>
        <v>0</v>
      </c>
    </row>
    <row r="253" spans="1:53" x14ac:dyDescent="0.2">
      <c r="A253" s="8" t="s">
        <v>633</v>
      </c>
      <c r="B253" s="8" t="s">
        <v>594</v>
      </c>
      <c r="C253" s="8" t="s">
        <v>1095</v>
      </c>
      <c r="D253" s="8" t="s">
        <v>622</v>
      </c>
      <c r="E253" s="8" t="s">
        <v>144</v>
      </c>
      <c r="F253" s="23">
        <v>43335</v>
      </c>
      <c r="G253" s="8" t="s">
        <v>48</v>
      </c>
      <c r="H253" s="9" t="s">
        <v>77</v>
      </c>
      <c r="I253" s="10" t="s">
        <v>50</v>
      </c>
      <c r="J253" s="19">
        <v>55.5</v>
      </c>
      <c r="K253" s="12" t="s">
        <v>51</v>
      </c>
      <c r="L253" s="45"/>
      <c r="M253" s="45"/>
      <c r="N253" s="26"/>
      <c r="Q253" s="14"/>
      <c r="R253" s="9"/>
      <c r="S253" s="9" t="s">
        <v>834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3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8">
        <v>2602</v>
      </c>
      <c r="AY253" s="14"/>
      <c r="AZ253" s="12">
        <f t="shared" si="6"/>
        <v>1</v>
      </c>
      <c r="BA253" s="12">
        <f t="shared" si="7"/>
        <v>0</v>
      </c>
    </row>
    <row r="254" spans="1:53" x14ac:dyDescent="0.2">
      <c r="A254" s="8" t="s">
        <v>593</v>
      </c>
      <c r="B254" s="8" t="s">
        <v>594</v>
      </c>
      <c r="C254" s="8" t="s">
        <v>1095</v>
      </c>
      <c r="D254" s="8" t="s">
        <v>595</v>
      </c>
      <c r="E254" s="8" t="s">
        <v>144</v>
      </c>
      <c r="F254" s="23">
        <v>43335</v>
      </c>
      <c r="G254" s="8" t="s">
        <v>48</v>
      </c>
      <c r="H254" s="9" t="s">
        <v>77</v>
      </c>
      <c r="I254" s="10" t="s">
        <v>84</v>
      </c>
      <c r="J254" s="19">
        <v>10.8</v>
      </c>
      <c r="K254" s="12" t="s">
        <v>51</v>
      </c>
      <c r="L254" s="45"/>
      <c r="M254" s="45"/>
      <c r="N254" s="26"/>
      <c r="Q254" s="14"/>
      <c r="R254" s="14"/>
      <c r="S254" s="9" t="s">
        <v>834</v>
      </c>
      <c r="T254" s="9"/>
      <c r="U254" s="9"/>
      <c r="V254" s="9"/>
      <c r="W254" s="9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3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8">
        <v>221</v>
      </c>
      <c r="AY254" s="14"/>
      <c r="AZ254" s="12">
        <f t="shared" si="6"/>
        <v>1</v>
      </c>
      <c r="BA254" s="12">
        <f t="shared" si="7"/>
        <v>0</v>
      </c>
    </row>
    <row r="255" spans="1:53" x14ac:dyDescent="0.2">
      <c r="A255" s="8" t="s">
        <v>596</v>
      </c>
      <c r="B255" s="8" t="s">
        <v>594</v>
      </c>
      <c r="C255" s="8" t="s">
        <v>1095</v>
      </c>
      <c r="D255" s="8" t="s">
        <v>595</v>
      </c>
      <c r="E255" s="8" t="s">
        <v>144</v>
      </c>
      <c r="F255" s="23">
        <v>43335</v>
      </c>
      <c r="G255" s="8" t="s">
        <v>48</v>
      </c>
      <c r="H255" s="9" t="s">
        <v>77</v>
      </c>
      <c r="I255" s="10" t="s">
        <v>84</v>
      </c>
      <c r="J255" s="19">
        <v>12.8</v>
      </c>
      <c r="K255" s="12" t="s">
        <v>51</v>
      </c>
      <c r="L255" s="45"/>
      <c r="M255" s="45"/>
      <c r="N255" s="26"/>
      <c r="Q255" s="14"/>
      <c r="R255" s="14"/>
      <c r="S255" s="9" t="s">
        <v>834</v>
      </c>
      <c r="T255" s="9"/>
      <c r="U255" s="9"/>
      <c r="V255" s="9"/>
      <c r="W255" s="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3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8">
        <v>5772</v>
      </c>
      <c r="AY255" s="14"/>
      <c r="AZ255" s="12">
        <f t="shared" si="6"/>
        <v>1</v>
      </c>
      <c r="BA255" s="12">
        <f t="shared" si="7"/>
        <v>0</v>
      </c>
    </row>
    <row r="256" spans="1:53" x14ac:dyDescent="0.2">
      <c r="A256" s="8" t="s">
        <v>597</v>
      </c>
      <c r="B256" s="8" t="s">
        <v>594</v>
      </c>
      <c r="C256" s="8" t="s">
        <v>1095</v>
      </c>
      <c r="D256" s="8" t="s">
        <v>595</v>
      </c>
      <c r="E256" s="8" t="s">
        <v>144</v>
      </c>
      <c r="F256" s="23">
        <v>43335</v>
      </c>
      <c r="G256" s="8" t="s">
        <v>48</v>
      </c>
      <c r="H256" s="9" t="s">
        <v>77</v>
      </c>
      <c r="I256" s="10" t="s">
        <v>84</v>
      </c>
      <c r="J256" s="19">
        <v>13.1</v>
      </c>
      <c r="K256" s="12" t="s">
        <v>51</v>
      </c>
      <c r="L256" s="45"/>
      <c r="M256" s="45"/>
      <c r="N256" s="26"/>
      <c r="Q256" s="14"/>
      <c r="R256" s="14"/>
      <c r="S256" s="9" t="s">
        <v>834</v>
      </c>
      <c r="T256" s="9"/>
      <c r="U256" s="9"/>
      <c r="V256" s="9"/>
      <c r="W256" s="9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3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8">
        <v>2230</v>
      </c>
      <c r="AY256" s="14"/>
      <c r="AZ256" s="12">
        <f t="shared" si="6"/>
        <v>1</v>
      </c>
      <c r="BA256" s="12">
        <f t="shared" si="7"/>
        <v>0</v>
      </c>
    </row>
    <row r="257" spans="1:53" x14ac:dyDescent="0.2">
      <c r="A257" s="8" t="s">
        <v>607</v>
      </c>
      <c r="B257" s="8" t="s">
        <v>594</v>
      </c>
      <c r="C257" s="8" t="s">
        <v>1095</v>
      </c>
      <c r="D257" s="8" t="s">
        <v>605</v>
      </c>
      <c r="E257" s="8" t="s">
        <v>144</v>
      </c>
      <c r="F257" s="23">
        <v>43335</v>
      </c>
      <c r="G257" s="8" t="s">
        <v>48</v>
      </c>
      <c r="H257" s="9" t="s">
        <v>77</v>
      </c>
      <c r="I257" s="10" t="s">
        <v>84</v>
      </c>
      <c r="J257" s="19">
        <v>5.76</v>
      </c>
      <c r="K257" s="12" t="s">
        <v>51</v>
      </c>
      <c r="L257" s="45"/>
      <c r="M257" s="45"/>
      <c r="N257" s="26"/>
      <c r="Q257" s="14"/>
      <c r="R257" s="9"/>
      <c r="S257" s="9" t="s">
        <v>834</v>
      </c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3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8">
        <v>49</v>
      </c>
      <c r="AY257" s="14"/>
      <c r="AZ257" s="12">
        <f t="shared" si="6"/>
        <v>1</v>
      </c>
      <c r="BA257" s="12">
        <f t="shared" si="7"/>
        <v>0</v>
      </c>
    </row>
    <row r="258" spans="1:53" x14ac:dyDescent="0.2">
      <c r="A258" s="8" t="s">
        <v>610</v>
      </c>
      <c r="B258" s="8" t="s">
        <v>594</v>
      </c>
      <c r="C258" s="8" t="s">
        <v>1095</v>
      </c>
      <c r="D258" s="8" t="s">
        <v>605</v>
      </c>
      <c r="E258" s="8" t="s">
        <v>144</v>
      </c>
      <c r="F258" s="23">
        <v>43335</v>
      </c>
      <c r="G258" s="8" t="s">
        <v>48</v>
      </c>
      <c r="H258" s="9" t="s">
        <v>77</v>
      </c>
      <c r="I258" s="10" t="s">
        <v>84</v>
      </c>
      <c r="J258" s="19">
        <v>8.73</v>
      </c>
      <c r="K258" s="12" t="s">
        <v>51</v>
      </c>
      <c r="L258" s="45"/>
      <c r="M258" s="45"/>
      <c r="N258" s="26"/>
      <c r="Q258" s="14"/>
      <c r="R258" s="9"/>
      <c r="S258" s="9" t="s">
        <v>834</v>
      </c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3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8">
        <v>897</v>
      </c>
      <c r="AY258" s="14"/>
      <c r="AZ258" s="12">
        <f t="shared" ref="AZ258:AZ321" si="8">COUNT(T258:AY258)</f>
        <v>1</v>
      </c>
      <c r="BA258" s="12">
        <f t="shared" ref="BA258:BA321" si="9">COUNT(T258:AW258)</f>
        <v>0</v>
      </c>
    </row>
    <row r="259" spans="1:53" x14ac:dyDescent="0.2">
      <c r="A259" s="8" t="s">
        <v>613</v>
      </c>
      <c r="B259" s="8" t="s">
        <v>594</v>
      </c>
      <c r="C259" s="8" t="s">
        <v>1095</v>
      </c>
      <c r="D259" s="8" t="s">
        <v>605</v>
      </c>
      <c r="E259" s="8" t="s">
        <v>144</v>
      </c>
      <c r="F259" s="23">
        <v>43335</v>
      </c>
      <c r="G259" s="8" t="s">
        <v>48</v>
      </c>
      <c r="H259" s="9" t="s">
        <v>77</v>
      </c>
      <c r="I259" s="10" t="s">
        <v>84</v>
      </c>
      <c r="J259" s="19">
        <v>13.7</v>
      </c>
      <c r="K259" s="12" t="s">
        <v>51</v>
      </c>
      <c r="L259" s="45"/>
      <c r="M259" s="45"/>
      <c r="N259" s="26"/>
      <c r="Q259" s="14"/>
      <c r="R259" s="9"/>
      <c r="S259" s="9" t="s">
        <v>834</v>
      </c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3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8">
        <v>20770</v>
      </c>
      <c r="AY259" s="14"/>
      <c r="AZ259" s="12">
        <f t="shared" si="8"/>
        <v>1</v>
      </c>
      <c r="BA259" s="12">
        <f t="shared" si="9"/>
        <v>0</v>
      </c>
    </row>
    <row r="260" spans="1:53" x14ac:dyDescent="0.2">
      <c r="A260" s="8" t="s">
        <v>614</v>
      </c>
      <c r="B260" s="8" t="s">
        <v>594</v>
      </c>
      <c r="C260" s="8" t="s">
        <v>1095</v>
      </c>
      <c r="D260" s="8" t="s">
        <v>605</v>
      </c>
      <c r="E260" s="8" t="s">
        <v>144</v>
      </c>
      <c r="F260" s="23">
        <v>43335</v>
      </c>
      <c r="G260" s="8" t="s">
        <v>48</v>
      </c>
      <c r="H260" s="9" t="s">
        <v>77</v>
      </c>
      <c r="I260" s="10" t="s">
        <v>84</v>
      </c>
      <c r="J260" s="19">
        <v>13.2</v>
      </c>
      <c r="K260" s="12" t="s">
        <v>51</v>
      </c>
      <c r="L260" s="45"/>
      <c r="M260" s="45"/>
      <c r="N260" s="26"/>
      <c r="Q260" s="14"/>
      <c r="R260" s="9"/>
      <c r="S260" s="9" t="s">
        <v>834</v>
      </c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3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8">
        <v>10792</v>
      </c>
      <c r="AY260" s="14"/>
      <c r="AZ260" s="12">
        <f t="shared" si="8"/>
        <v>1</v>
      </c>
      <c r="BA260" s="12">
        <f t="shared" si="9"/>
        <v>0</v>
      </c>
    </row>
    <row r="261" spans="1:53" x14ac:dyDescent="0.2">
      <c r="A261" s="8" t="s">
        <v>615</v>
      </c>
      <c r="B261" s="8" t="s">
        <v>594</v>
      </c>
      <c r="C261" s="8" t="s">
        <v>1095</v>
      </c>
      <c r="D261" s="8" t="s">
        <v>605</v>
      </c>
      <c r="E261" s="8" t="s">
        <v>144</v>
      </c>
      <c r="F261" s="23">
        <v>43335</v>
      </c>
      <c r="G261" s="8" t="s">
        <v>48</v>
      </c>
      <c r="H261" s="9" t="s">
        <v>77</v>
      </c>
      <c r="I261" s="10" t="s">
        <v>84</v>
      </c>
      <c r="J261" s="19">
        <v>8.68</v>
      </c>
      <c r="K261" s="12" t="s">
        <v>51</v>
      </c>
      <c r="L261" s="45"/>
      <c r="M261" s="45"/>
      <c r="N261" s="26"/>
      <c r="Q261" s="14"/>
      <c r="R261" s="9"/>
      <c r="S261" s="9" t="s">
        <v>834</v>
      </c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3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8">
        <v>8260</v>
      </c>
      <c r="AY261" s="14"/>
      <c r="AZ261" s="12">
        <f t="shared" si="8"/>
        <v>1</v>
      </c>
      <c r="BA261" s="12">
        <f t="shared" si="9"/>
        <v>0</v>
      </c>
    </row>
    <row r="262" spans="1:53" x14ac:dyDescent="0.2">
      <c r="A262" s="8" t="s">
        <v>617</v>
      </c>
      <c r="B262" s="8" t="s">
        <v>594</v>
      </c>
      <c r="C262" s="8" t="s">
        <v>1095</v>
      </c>
      <c r="D262" s="8" t="s">
        <v>618</v>
      </c>
      <c r="E262" s="8" t="s">
        <v>144</v>
      </c>
      <c r="F262" s="23">
        <v>43335</v>
      </c>
      <c r="G262" s="8" t="s">
        <v>48</v>
      </c>
      <c r="H262" s="9" t="s">
        <v>77</v>
      </c>
      <c r="I262" s="10" t="s">
        <v>84</v>
      </c>
      <c r="J262" s="19">
        <v>13.8</v>
      </c>
      <c r="K262" s="12" t="s">
        <v>51</v>
      </c>
      <c r="L262" s="45"/>
      <c r="M262" s="45"/>
      <c r="N262" s="26"/>
      <c r="Q262" s="14"/>
      <c r="R262" s="9"/>
      <c r="S262" s="9" t="s">
        <v>834</v>
      </c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3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8">
        <v>4539</v>
      </c>
      <c r="AY262" s="14"/>
      <c r="AZ262" s="12">
        <f t="shared" si="8"/>
        <v>1</v>
      </c>
      <c r="BA262" s="12">
        <f t="shared" si="9"/>
        <v>0</v>
      </c>
    </row>
    <row r="263" spans="1:53" x14ac:dyDescent="0.2">
      <c r="A263" s="8" t="s">
        <v>619</v>
      </c>
      <c r="B263" s="8" t="s">
        <v>594</v>
      </c>
      <c r="C263" s="8" t="s">
        <v>1095</v>
      </c>
      <c r="D263" s="8" t="s">
        <v>618</v>
      </c>
      <c r="E263" s="8" t="s">
        <v>53</v>
      </c>
      <c r="F263" s="23">
        <v>43335</v>
      </c>
      <c r="G263" s="8" t="s">
        <v>48</v>
      </c>
      <c r="H263" s="9" t="s">
        <v>77</v>
      </c>
      <c r="I263" s="10" t="s">
        <v>84</v>
      </c>
      <c r="J263" s="19">
        <v>12.2</v>
      </c>
      <c r="K263" s="12" t="s">
        <v>51</v>
      </c>
      <c r="L263" s="45"/>
      <c r="M263" s="45"/>
      <c r="N263" s="26"/>
      <c r="Q263" s="14"/>
      <c r="R263" s="9"/>
      <c r="S263" s="9" t="s">
        <v>834</v>
      </c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3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8">
        <v>1325</v>
      </c>
      <c r="AY263" s="14"/>
      <c r="AZ263" s="12">
        <f t="shared" si="8"/>
        <v>1</v>
      </c>
      <c r="BA263" s="12">
        <f t="shared" si="9"/>
        <v>0</v>
      </c>
    </row>
    <row r="264" spans="1:53" x14ac:dyDescent="0.2">
      <c r="A264" s="8" t="s">
        <v>623</v>
      </c>
      <c r="B264" s="8" t="s">
        <v>594</v>
      </c>
      <c r="C264" s="8" t="s">
        <v>1095</v>
      </c>
      <c r="D264" s="8" t="s">
        <v>622</v>
      </c>
      <c r="E264" s="8" t="s">
        <v>47</v>
      </c>
      <c r="F264" s="23">
        <v>43335</v>
      </c>
      <c r="G264" s="8" t="s">
        <v>48</v>
      </c>
      <c r="H264" s="9" t="s">
        <v>77</v>
      </c>
      <c r="I264" s="10" t="s">
        <v>84</v>
      </c>
      <c r="J264" s="19">
        <v>10.6</v>
      </c>
      <c r="K264" s="12" t="s">
        <v>51</v>
      </c>
      <c r="L264" s="45"/>
      <c r="M264" s="45"/>
      <c r="N264" s="26"/>
      <c r="Q264" s="14"/>
      <c r="R264" s="14"/>
      <c r="S264" s="9" t="s">
        <v>834</v>
      </c>
      <c r="T264" s="9"/>
      <c r="U264" s="9"/>
      <c r="V264" s="9"/>
      <c r="W264" s="9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3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8">
        <v>1476</v>
      </c>
      <c r="AY264" s="14"/>
      <c r="AZ264" s="12">
        <f t="shared" si="8"/>
        <v>1</v>
      </c>
      <c r="BA264" s="12">
        <f t="shared" si="9"/>
        <v>0</v>
      </c>
    </row>
    <row r="265" spans="1:53" x14ac:dyDescent="0.2">
      <c r="A265" s="8" t="s">
        <v>624</v>
      </c>
      <c r="B265" s="8" t="s">
        <v>594</v>
      </c>
      <c r="C265" s="8" t="s">
        <v>1095</v>
      </c>
      <c r="D265" s="8" t="s">
        <v>622</v>
      </c>
      <c r="E265" s="8" t="s">
        <v>47</v>
      </c>
      <c r="F265" s="23">
        <v>43335</v>
      </c>
      <c r="G265" s="8" t="s">
        <v>48</v>
      </c>
      <c r="H265" s="9" t="s">
        <v>77</v>
      </c>
      <c r="I265" s="10" t="s">
        <v>84</v>
      </c>
      <c r="J265" s="19">
        <v>16</v>
      </c>
      <c r="K265" s="12" t="s">
        <v>51</v>
      </c>
      <c r="L265" s="45"/>
      <c r="M265" s="45"/>
      <c r="N265" s="26"/>
      <c r="Q265" s="14"/>
      <c r="R265" s="14"/>
      <c r="S265" s="9" t="s">
        <v>834</v>
      </c>
      <c r="T265" s="9"/>
      <c r="U265" s="9"/>
      <c r="V265" s="9"/>
      <c r="W265" s="9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3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8">
        <v>13577</v>
      </c>
      <c r="AY265" s="14"/>
      <c r="AZ265" s="12">
        <f t="shared" si="8"/>
        <v>1</v>
      </c>
      <c r="BA265" s="12">
        <f t="shared" si="9"/>
        <v>0</v>
      </c>
    </row>
    <row r="266" spans="1:53" x14ac:dyDescent="0.2">
      <c r="A266" s="8" t="s">
        <v>627</v>
      </c>
      <c r="B266" s="8" t="s">
        <v>594</v>
      </c>
      <c r="C266" s="8" t="s">
        <v>1095</v>
      </c>
      <c r="D266" s="8" t="s">
        <v>622</v>
      </c>
      <c r="E266" s="8" t="s">
        <v>47</v>
      </c>
      <c r="F266" s="23">
        <v>43335</v>
      </c>
      <c r="G266" s="8" t="s">
        <v>48</v>
      </c>
      <c r="H266" s="9" t="s">
        <v>77</v>
      </c>
      <c r="I266" s="10" t="s">
        <v>84</v>
      </c>
      <c r="J266" s="19">
        <v>16.7</v>
      </c>
      <c r="K266" s="12" t="s">
        <v>51</v>
      </c>
      <c r="L266" s="45"/>
      <c r="M266" s="45"/>
      <c r="N266" s="26"/>
      <c r="Q266" s="14"/>
      <c r="R266" s="14"/>
      <c r="S266" s="9" t="s">
        <v>834</v>
      </c>
      <c r="T266" s="9"/>
      <c r="U266" s="9"/>
      <c r="V266" s="9"/>
      <c r="W266" s="9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3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8">
        <v>22670</v>
      </c>
      <c r="AY266" s="14"/>
      <c r="AZ266" s="12">
        <f t="shared" si="8"/>
        <v>1</v>
      </c>
      <c r="BA266" s="12">
        <f t="shared" si="9"/>
        <v>0</v>
      </c>
    </row>
    <row r="267" spans="1:53" x14ac:dyDescent="0.2">
      <c r="A267" s="8" t="s">
        <v>628</v>
      </c>
      <c r="B267" s="8" t="s">
        <v>594</v>
      </c>
      <c r="C267" s="8" t="s">
        <v>1095</v>
      </c>
      <c r="D267" s="8" t="s">
        <v>622</v>
      </c>
      <c r="E267" s="8" t="s">
        <v>47</v>
      </c>
      <c r="F267" s="23">
        <v>43335</v>
      </c>
      <c r="G267" s="8" t="s">
        <v>48</v>
      </c>
      <c r="H267" s="9" t="s">
        <v>77</v>
      </c>
      <c r="I267" s="10" t="s">
        <v>84</v>
      </c>
      <c r="J267" s="19">
        <v>15.6</v>
      </c>
      <c r="K267" s="12" t="s">
        <v>51</v>
      </c>
      <c r="L267" s="45"/>
      <c r="M267" s="45"/>
      <c r="N267" s="26"/>
      <c r="Q267" s="14"/>
      <c r="R267" s="14"/>
      <c r="S267" s="9" t="s">
        <v>834</v>
      </c>
      <c r="T267" s="9"/>
      <c r="U267" s="9"/>
      <c r="V267" s="9"/>
      <c r="W267" s="9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3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8">
        <v>8908</v>
      </c>
      <c r="AY267" s="14"/>
      <c r="AZ267" s="12">
        <f t="shared" si="8"/>
        <v>1</v>
      </c>
      <c r="BA267" s="12">
        <f t="shared" si="9"/>
        <v>0</v>
      </c>
    </row>
    <row r="268" spans="1:53" x14ac:dyDescent="0.2">
      <c r="A268" s="8" t="s">
        <v>629</v>
      </c>
      <c r="B268" s="8" t="s">
        <v>594</v>
      </c>
      <c r="C268" s="8" t="s">
        <v>1095</v>
      </c>
      <c r="D268" s="8" t="s">
        <v>622</v>
      </c>
      <c r="E268" s="8" t="s">
        <v>47</v>
      </c>
      <c r="F268" s="23">
        <v>43335</v>
      </c>
      <c r="G268" s="8" t="s">
        <v>48</v>
      </c>
      <c r="H268" s="9" t="s">
        <v>77</v>
      </c>
      <c r="I268" s="10" t="s">
        <v>84</v>
      </c>
      <c r="J268" s="19">
        <v>22.1</v>
      </c>
      <c r="K268" s="12" t="s">
        <v>51</v>
      </c>
      <c r="L268" s="45"/>
      <c r="M268" s="45"/>
      <c r="N268" s="26"/>
      <c r="Q268" s="14"/>
      <c r="R268" s="14"/>
      <c r="S268" s="9" t="s">
        <v>834</v>
      </c>
      <c r="T268" s="9"/>
      <c r="U268" s="9"/>
      <c r="V268" s="9"/>
      <c r="W268" s="9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3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8">
        <v>34710</v>
      </c>
      <c r="AY268" s="14"/>
      <c r="AZ268" s="12">
        <f t="shared" si="8"/>
        <v>1</v>
      </c>
      <c r="BA268" s="12">
        <f t="shared" si="9"/>
        <v>0</v>
      </c>
    </row>
    <row r="269" spans="1:53" x14ac:dyDescent="0.2">
      <c r="A269" s="8" t="s">
        <v>637</v>
      </c>
      <c r="B269" s="8" t="s">
        <v>594</v>
      </c>
      <c r="C269" s="8" t="s">
        <v>1095</v>
      </c>
      <c r="D269" s="8" t="s">
        <v>622</v>
      </c>
      <c r="E269" s="8" t="s">
        <v>144</v>
      </c>
      <c r="F269" s="23">
        <v>43335</v>
      </c>
      <c r="G269" s="8" t="s">
        <v>48</v>
      </c>
      <c r="H269" s="9" t="s">
        <v>77</v>
      </c>
      <c r="I269" s="10" t="s">
        <v>84</v>
      </c>
      <c r="J269" s="19">
        <v>21.4</v>
      </c>
      <c r="K269" s="12" t="s">
        <v>51</v>
      </c>
      <c r="L269" s="45"/>
      <c r="M269" s="45"/>
      <c r="N269" s="26"/>
      <c r="Q269" s="14"/>
      <c r="R269" s="14"/>
      <c r="S269" s="9" t="s">
        <v>834</v>
      </c>
      <c r="T269" s="9"/>
      <c r="U269" s="9"/>
      <c r="V269" s="9"/>
      <c r="W269" s="9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3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8">
        <v>4395</v>
      </c>
      <c r="AY269" s="14"/>
      <c r="AZ269" s="12">
        <f t="shared" si="8"/>
        <v>1</v>
      </c>
      <c r="BA269" s="12">
        <f t="shared" si="9"/>
        <v>0</v>
      </c>
    </row>
    <row r="270" spans="1:53" x14ac:dyDescent="0.2">
      <c r="A270" s="8" t="s">
        <v>638</v>
      </c>
      <c r="B270" s="8" t="s">
        <v>594</v>
      </c>
      <c r="C270" s="8" t="s">
        <v>1095</v>
      </c>
      <c r="D270" s="8" t="s">
        <v>622</v>
      </c>
      <c r="E270" s="8" t="s">
        <v>144</v>
      </c>
      <c r="F270" s="23">
        <v>43335</v>
      </c>
      <c r="G270" s="8" t="s">
        <v>48</v>
      </c>
      <c r="H270" s="9" t="s">
        <v>77</v>
      </c>
      <c r="I270" s="10" t="s">
        <v>84</v>
      </c>
      <c r="J270" s="19">
        <v>13.1</v>
      </c>
      <c r="K270" s="12" t="s">
        <v>51</v>
      </c>
      <c r="L270" s="45"/>
      <c r="M270" s="45"/>
      <c r="N270" s="26"/>
      <c r="Q270" s="14"/>
      <c r="R270" s="14"/>
      <c r="S270" s="9" t="s">
        <v>834</v>
      </c>
      <c r="T270" s="9"/>
      <c r="U270" s="9"/>
      <c r="V270" s="9"/>
      <c r="W270" s="9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3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8">
        <v>892</v>
      </c>
      <c r="AY270" s="14"/>
      <c r="AZ270" s="12">
        <f t="shared" si="8"/>
        <v>1</v>
      </c>
      <c r="BA270" s="12">
        <f t="shared" si="9"/>
        <v>0</v>
      </c>
    </row>
    <row r="271" spans="1:53" x14ac:dyDescent="0.2">
      <c r="A271" s="8" t="s">
        <v>640</v>
      </c>
      <c r="B271" s="8" t="s">
        <v>594</v>
      </c>
      <c r="C271" s="8" t="s">
        <v>1095</v>
      </c>
      <c r="D271" s="8" t="s">
        <v>622</v>
      </c>
      <c r="E271" s="8" t="s">
        <v>144</v>
      </c>
      <c r="F271" s="23">
        <v>43335</v>
      </c>
      <c r="G271" s="8" t="s">
        <v>48</v>
      </c>
      <c r="H271" s="9" t="s">
        <v>77</v>
      </c>
      <c r="I271" s="10" t="s">
        <v>84</v>
      </c>
      <c r="J271" s="19">
        <v>16.5</v>
      </c>
      <c r="K271" s="12" t="s">
        <v>51</v>
      </c>
      <c r="L271" s="45"/>
      <c r="M271" s="45"/>
      <c r="N271" s="26"/>
      <c r="Q271" s="14"/>
      <c r="R271" s="9"/>
      <c r="S271" s="9" t="s">
        <v>834</v>
      </c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3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8">
        <v>22208</v>
      </c>
      <c r="AY271" s="14"/>
      <c r="AZ271" s="12">
        <f t="shared" si="8"/>
        <v>1</v>
      </c>
      <c r="BA271" s="12">
        <f t="shared" si="9"/>
        <v>0</v>
      </c>
    </row>
    <row r="272" spans="1:53" x14ac:dyDescent="0.2">
      <c r="A272" s="8" t="s">
        <v>642</v>
      </c>
      <c r="B272" s="8" t="s">
        <v>594</v>
      </c>
      <c r="C272" s="8" t="s">
        <v>1095</v>
      </c>
      <c r="D272" s="8" t="s">
        <v>622</v>
      </c>
      <c r="E272" s="8" t="s">
        <v>64</v>
      </c>
      <c r="F272" s="23">
        <v>43335</v>
      </c>
      <c r="G272" s="8" t="s">
        <v>48</v>
      </c>
      <c r="H272" s="9" t="s">
        <v>77</v>
      </c>
      <c r="I272" s="10" t="s">
        <v>84</v>
      </c>
      <c r="J272" s="19">
        <v>12.6</v>
      </c>
      <c r="K272" s="12" t="s">
        <v>51</v>
      </c>
      <c r="L272" s="45"/>
      <c r="M272" s="45"/>
      <c r="N272" s="26"/>
      <c r="Q272" s="14"/>
      <c r="R272" s="9"/>
      <c r="S272" s="9" t="s">
        <v>834</v>
      </c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3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8">
        <v>19635</v>
      </c>
      <c r="AY272" s="14"/>
      <c r="AZ272" s="12">
        <f t="shared" si="8"/>
        <v>1</v>
      </c>
      <c r="BA272" s="12">
        <f t="shared" si="9"/>
        <v>0</v>
      </c>
    </row>
    <row r="273" spans="1:53" x14ac:dyDescent="0.2">
      <c r="A273" s="8" t="s">
        <v>644</v>
      </c>
      <c r="B273" s="8" t="s">
        <v>594</v>
      </c>
      <c r="C273" s="8" t="s">
        <v>1095</v>
      </c>
      <c r="D273" s="8" t="s">
        <v>622</v>
      </c>
      <c r="E273" s="8" t="s">
        <v>64</v>
      </c>
      <c r="F273" s="23">
        <v>43335</v>
      </c>
      <c r="G273" s="8" t="s">
        <v>48</v>
      </c>
      <c r="H273" s="9" t="s">
        <v>77</v>
      </c>
      <c r="I273" s="10" t="s">
        <v>84</v>
      </c>
      <c r="J273" s="19">
        <v>10.8</v>
      </c>
      <c r="K273" s="12" t="s">
        <v>51</v>
      </c>
      <c r="L273" s="45"/>
      <c r="M273" s="45"/>
      <c r="N273" s="26"/>
      <c r="Q273" s="14"/>
      <c r="R273" s="14"/>
      <c r="S273" s="9" t="s">
        <v>834</v>
      </c>
      <c r="T273" s="9"/>
      <c r="U273" s="9"/>
      <c r="V273" s="9"/>
      <c r="W273" s="9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3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8">
        <v>88</v>
      </c>
      <c r="AY273" s="14"/>
      <c r="AZ273" s="12">
        <f t="shared" si="8"/>
        <v>1</v>
      </c>
      <c r="BA273" s="12">
        <f t="shared" si="9"/>
        <v>0</v>
      </c>
    </row>
    <row r="274" spans="1:53" x14ac:dyDescent="0.2">
      <c r="A274" s="8" t="s">
        <v>645</v>
      </c>
      <c r="B274" s="8" t="s">
        <v>594</v>
      </c>
      <c r="C274" s="8" t="s">
        <v>1095</v>
      </c>
      <c r="D274" s="8" t="s">
        <v>622</v>
      </c>
      <c r="E274" s="8" t="s">
        <v>64</v>
      </c>
      <c r="F274" s="23">
        <v>43335</v>
      </c>
      <c r="G274" s="8" t="s">
        <v>48</v>
      </c>
      <c r="H274" s="9" t="s">
        <v>77</v>
      </c>
      <c r="I274" s="10" t="s">
        <v>84</v>
      </c>
      <c r="J274" s="19">
        <v>13.3</v>
      </c>
      <c r="K274" s="12" t="s">
        <v>51</v>
      </c>
      <c r="L274" s="45"/>
      <c r="M274" s="45"/>
      <c r="N274" s="26"/>
      <c r="Q274" s="14"/>
      <c r="R274" s="14"/>
      <c r="S274" s="9" t="s">
        <v>834</v>
      </c>
      <c r="T274" s="9"/>
      <c r="U274" s="9"/>
      <c r="V274" s="9"/>
      <c r="W274" s="9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3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8">
        <v>984</v>
      </c>
      <c r="AY274" s="14"/>
      <c r="AZ274" s="12">
        <f t="shared" si="8"/>
        <v>1</v>
      </c>
      <c r="BA274" s="12">
        <f t="shared" si="9"/>
        <v>0</v>
      </c>
    </row>
    <row r="275" spans="1:53" x14ac:dyDescent="0.2">
      <c r="A275" s="8" t="s">
        <v>646</v>
      </c>
      <c r="B275" s="8" t="s">
        <v>594</v>
      </c>
      <c r="C275" s="8" t="s">
        <v>1095</v>
      </c>
      <c r="D275" s="8" t="s">
        <v>647</v>
      </c>
      <c r="E275" s="8" t="s">
        <v>64</v>
      </c>
      <c r="F275" s="23">
        <v>43335</v>
      </c>
      <c r="G275" s="8" t="s">
        <v>48</v>
      </c>
      <c r="H275" s="9" t="s">
        <v>77</v>
      </c>
      <c r="I275" s="10" t="s">
        <v>84</v>
      </c>
      <c r="J275" s="19">
        <v>15.5</v>
      </c>
      <c r="K275" s="12" t="s">
        <v>51</v>
      </c>
      <c r="L275" s="45"/>
      <c r="M275" s="45"/>
      <c r="N275" s="26"/>
      <c r="Q275" s="14"/>
      <c r="R275" s="14"/>
      <c r="S275" s="9" t="s">
        <v>834</v>
      </c>
      <c r="T275" s="9"/>
      <c r="U275" s="9"/>
      <c r="V275" s="9"/>
      <c r="W275" s="9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3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8">
        <v>10650</v>
      </c>
      <c r="AY275" s="14"/>
      <c r="AZ275" s="12">
        <f t="shared" si="8"/>
        <v>1</v>
      </c>
      <c r="BA275" s="12">
        <f t="shared" si="9"/>
        <v>0</v>
      </c>
    </row>
    <row r="276" spans="1:53" x14ac:dyDescent="0.2">
      <c r="A276" s="8" t="s">
        <v>648</v>
      </c>
      <c r="B276" s="8" t="s">
        <v>594</v>
      </c>
      <c r="C276" s="8" t="s">
        <v>1095</v>
      </c>
      <c r="D276" s="8" t="s">
        <v>647</v>
      </c>
      <c r="E276" s="8" t="s">
        <v>64</v>
      </c>
      <c r="F276" s="23">
        <v>43335</v>
      </c>
      <c r="G276" s="8" t="s">
        <v>48</v>
      </c>
      <c r="H276" s="9" t="s">
        <v>77</v>
      </c>
      <c r="I276" s="10" t="s">
        <v>84</v>
      </c>
      <c r="J276" s="19">
        <v>15.9</v>
      </c>
      <c r="K276" s="12" t="s">
        <v>51</v>
      </c>
      <c r="L276" s="45"/>
      <c r="M276" s="45"/>
      <c r="N276" s="26"/>
      <c r="Q276" s="14"/>
      <c r="R276" s="14"/>
      <c r="S276" s="9" t="s">
        <v>834</v>
      </c>
      <c r="T276" s="9"/>
      <c r="U276" s="9"/>
      <c r="V276" s="9"/>
      <c r="W276" s="9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3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8">
        <v>3680</v>
      </c>
      <c r="AY276" s="14"/>
      <c r="AZ276" s="12">
        <f t="shared" si="8"/>
        <v>1</v>
      </c>
      <c r="BA276" s="12">
        <f t="shared" si="9"/>
        <v>0</v>
      </c>
    </row>
    <row r="277" spans="1:53" x14ac:dyDescent="0.2">
      <c r="A277" s="8" t="s">
        <v>649</v>
      </c>
      <c r="B277" s="8" t="s">
        <v>594</v>
      </c>
      <c r="C277" s="8" t="s">
        <v>1095</v>
      </c>
      <c r="D277" s="8" t="s">
        <v>647</v>
      </c>
      <c r="E277" s="8" t="s">
        <v>64</v>
      </c>
      <c r="F277" s="23">
        <v>43335</v>
      </c>
      <c r="G277" s="8" t="s">
        <v>48</v>
      </c>
      <c r="H277" s="9" t="s">
        <v>77</v>
      </c>
      <c r="I277" s="10" t="s">
        <v>84</v>
      </c>
      <c r="J277" s="19">
        <v>15.3</v>
      </c>
      <c r="K277" s="12" t="s">
        <v>51</v>
      </c>
      <c r="L277" s="45"/>
      <c r="M277" s="45"/>
      <c r="N277" s="26"/>
      <c r="Q277" s="14"/>
      <c r="R277" s="14"/>
      <c r="S277" s="9" t="s">
        <v>834</v>
      </c>
      <c r="T277" s="9"/>
      <c r="U277" s="9"/>
      <c r="V277" s="9"/>
      <c r="W277" s="9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3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8">
        <v>19615</v>
      </c>
      <c r="AY277" s="14"/>
      <c r="AZ277" s="12">
        <f t="shared" si="8"/>
        <v>1</v>
      </c>
      <c r="BA277" s="12">
        <f t="shared" si="9"/>
        <v>0</v>
      </c>
    </row>
    <row r="278" spans="1:53" x14ac:dyDescent="0.2">
      <c r="A278" s="8" t="s">
        <v>650</v>
      </c>
      <c r="B278" s="8" t="s">
        <v>594</v>
      </c>
      <c r="C278" s="8" t="s">
        <v>1095</v>
      </c>
      <c r="D278" s="8" t="s">
        <v>647</v>
      </c>
      <c r="E278" s="8" t="s">
        <v>64</v>
      </c>
      <c r="F278" s="23">
        <v>43335</v>
      </c>
      <c r="G278" s="8" t="s">
        <v>48</v>
      </c>
      <c r="H278" s="9" t="s">
        <v>77</v>
      </c>
      <c r="I278" s="10" t="s">
        <v>84</v>
      </c>
      <c r="J278" s="19">
        <v>14.1</v>
      </c>
      <c r="K278" s="12" t="s">
        <v>51</v>
      </c>
      <c r="L278" s="45"/>
      <c r="M278" s="45"/>
      <c r="N278" s="26"/>
      <c r="Q278" s="14"/>
      <c r="R278" s="14"/>
      <c r="S278" s="9" t="s">
        <v>834</v>
      </c>
      <c r="T278" s="9"/>
      <c r="U278" s="9"/>
      <c r="V278" s="9"/>
      <c r="W278" s="9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3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8">
        <v>6192</v>
      </c>
      <c r="AY278" s="14"/>
      <c r="AZ278" s="12">
        <f t="shared" si="8"/>
        <v>1</v>
      </c>
      <c r="BA278" s="12">
        <f t="shared" si="9"/>
        <v>0</v>
      </c>
    </row>
    <row r="279" spans="1:53" x14ac:dyDescent="0.2">
      <c r="A279" s="8" t="s">
        <v>651</v>
      </c>
      <c r="B279" s="8" t="s">
        <v>594</v>
      </c>
      <c r="C279" s="8" t="s">
        <v>1095</v>
      </c>
      <c r="D279" s="8" t="s">
        <v>647</v>
      </c>
      <c r="E279" s="8" t="s">
        <v>64</v>
      </c>
      <c r="F279" s="23">
        <v>43335</v>
      </c>
      <c r="G279" s="8" t="s">
        <v>48</v>
      </c>
      <c r="H279" s="9" t="s">
        <v>77</v>
      </c>
      <c r="I279" s="10" t="s">
        <v>84</v>
      </c>
      <c r="J279" s="19">
        <v>13.7</v>
      </c>
      <c r="K279" s="12" t="s">
        <v>51</v>
      </c>
      <c r="L279" s="45"/>
      <c r="M279" s="45"/>
      <c r="N279" s="26"/>
      <c r="Q279" s="14"/>
      <c r="R279" s="14"/>
      <c r="S279" s="9" t="s">
        <v>834</v>
      </c>
      <c r="T279" s="9"/>
      <c r="U279" s="9"/>
      <c r="V279" s="9"/>
      <c r="W279" s="9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3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8">
        <v>4939</v>
      </c>
      <c r="AY279" s="14"/>
      <c r="AZ279" s="12">
        <f t="shared" si="8"/>
        <v>1</v>
      </c>
      <c r="BA279" s="12">
        <f t="shared" si="9"/>
        <v>0</v>
      </c>
    </row>
    <row r="280" spans="1:53" x14ac:dyDescent="0.2">
      <c r="A280" s="8" t="s">
        <v>652</v>
      </c>
      <c r="B280" s="8" t="s">
        <v>594</v>
      </c>
      <c r="C280" s="8" t="s">
        <v>1095</v>
      </c>
      <c r="D280" s="8" t="s">
        <v>647</v>
      </c>
      <c r="E280" s="8" t="s">
        <v>64</v>
      </c>
      <c r="F280" s="23">
        <v>43335</v>
      </c>
      <c r="G280" s="8" t="s">
        <v>48</v>
      </c>
      <c r="H280" s="9" t="s">
        <v>77</v>
      </c>
      <c r="I280" s="10" t="s">
        <v>84</v>
      </c>
      <c r="J280" s="19">
        <v>13.7</v>
      </c>
      <c r="K280" s="12" t="s">
        <v>51</v>
      </c>
      <c r="L280" s="45"/>
      <c r="M280" s="45"/>
      <c r="N280" s="26"/>
      <c r="Q280" s="14"/>
      <c r="R280" s="14"/>
      <c r="S280" s="9" t="s">
        <v>834</v>
      </c>
      <c r="T280" s="9"/>
      <c r="U280" s="9"/>
      <c r="V280" s="9"/>
      <c r="W280" s="9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3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8">
        <v>10453</v>
      </c>
      <c r="AY280" s="14"/>
      <c r="AZ280" s="12">
        <f t="shared" si="8"/>
        <v>1</v>
      </c>
      <c r="BA280" s="12">
        <f t="shared" si="9"/>
        <v>0</v>
      </c>
    </row>
    <row r="281" spans="1:53" x14ac:dyDescent="0.2">
      <c r="A281" s="8" t="s">
        <v>653</v>
      </c>
      <c r="B281" s="8" t="s">
        <v>594</v>
      </c>
      <c r="C281" s="8" t="s">
        <v>1095</v>
      </c>
      <c r="D281" s="8" t="s">
        <v>647</v>
      </c>
      <c r="E281" s="8" t="s">
        <v>64</v>
      </c>
      <c r="F281" s="23">
        <v>43335</v>
      </c>
      <c r="G281" s="8" t="s">
        <v>48</v>
      </c>
      <c r="H281" s="9" t="s">
        <v>77</v>
      </c>
      <c r="I281" s="10" t="s">
        <v>84</v>
      </c>
      <c r="J281" s="19">
        <v>11.9</v>
      </c>
      <c r="K281" s="12" t="s">
        <v>51</v>
      </c>
      <c r="L281" s="45"/>
      <c r="M281" s="45"/>
      <c r="N281" s="26"/>
      <c r="Q281" s="14"/>
      <c r="R281" s="14"/>
      <c r="S281" s="9" t="s">
        <v>834</v>
      </c>
      <c r="T281" s="9"/>
      <c r="U281" s="9"/>
      <c r="V281" s="9"/>
      <c r="W281" s="9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3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8">
        <v>2374</v>
      </c>
      <c r="AY281" s="14"/>
      <c r="AZ281" s="12">
        <f t="shared" si="8"/>
        <v>1</v>
      </c>
      <c r="BA281" s="12">
        <f t="shared" si="9"/>
        <v>0</v>
      </c>
    </row>
    <row r="282" spans="1:53" x14ac:dyDescent="0.2">
      <c r="A282" s="8" t="s">
        <v>654</v>
      </c>
      <c r="B282" s="8" t="s">
        <v>594</v>
      </c>
      <c r="C282" s="8" t="s">
        <v>1095</v>
      </c>
      <c r="D282" s="8" t="s">
        <v>647</v>
      </c>
      <c r="E282" s="8" t="s">
        <v>64</v>
      </c>
      <c r="F282" s="23">
        <v>43335</v>
      </c>
      <c r="G282" s="8" t="s">
        <v>48</v>
      </c>
      <c r="H282" s="9" t="s">
        <v>77</v>
      </c>
      <c r="I282" s="10" t="s">
        <v>84</v>
      </c>
      <c r="J282" s="19">
        <v>13.2</v>
      </c>
      <c r="K282" s="12" t="s">
        <v>51</v>
      </c>
      <c r="L282" s="45"/>
      <c r="M282" s="45"/>
      <c r="N282" s="26"/>
      <c r="Q282" s="14"/>
      <c r="R282" s="14"/>
      <c r="S282" s="9" t="s">
        <v>834</v>
      </c>
      <c r="T282" s="9"/>
      <c r="U282" s="9"/>
      <c r="V282" s="9"/>
      <c r="W282" s="9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3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8">
        <v>2100</v>
      </c>
      <c r="AY282" s="14"/>
      <c r="AZ282" s="12">
        <f t="shared" si="8"/>
        <v>1</v>
      </c>
      <c r="BA282" s="12">
        <f t="shared" si="9"/>
        <v>0</v>
      </c>
    </row>
    <row r="283" spans="1:53" x14ac:dyDescent="0.2">
      <c r="A283" s="8" t="s">
        <v>656</v>
      </c>
      <c r="B283" s="8" t="s">
        <v>594</v>
      </c>
      <c r="C283" s="8" t="s">
        <v>1095</v>
      </c>
      <c r="D283" s="8" t="s">
        <v>647</v>
      </c>
      <c r="E283" s="8" t="s">
        <v>64</v>
      </c>
      <c r="F283" s="23">
        <v>43335</v>
      </c>
      <c r="G283" s="8" t="s">
        <v>48</v>
      </c>
      <c r="H283" s="9" t="s">
        <v>77</v>
      </c>
      <c r="I283" s="10" t="s">
        <v>84</v>
      </c>
      <c r="J283" s="19">
        <v>10.1</v>
      </c>
      <c r="K283" s="12" t="s">
        <v>51</v>
      </c>
      <c r="L283" s="45"/>
      <c r="M283" s="45"/>
      <c r="N283" s="26"/>
      <c r="Q283" s="14"/>
      <c r="R283" s="14"/>
      <c r="S283" s="9" t="s">
        <v>834</v>
      </c>
      <c r="T283" s="9"/>
      <c r="U283" s="9"/>
      <c r="V283" s="9"/>
      <c r="W283" s="9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3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8">
        <v>434</v>
      </c>
      <c r="AY283" s="14"/>
      <c r="AZ283" s="12">
        <f t="shared" si="8"/>
        <v>1</v>
      </c>
      <c r="BA283" s="12">
        <f t="shared" si="9"/>
        <v>0</v>
      </c>
    </row>
    <row r="284" spans="1:53" x14ac:dyDescent="0.2">
      <c r="A284" s="8" t="s">
        <v>657</v>
      </c>
      <c r="B284" s="8" t="s">
        <v>594</v>
      </c>
      <c r="C284" s="8" t="s">
        <v>1095</v>
      </c>
      <c r="D284" s="8" t="s">
        <v>647</v>
      </c>
      <c r="E284" s="8" t="s">
        <v>64</v>
      </c>
      <c r="F284" s="23">
        <v>43335</v>
      </c>
      <c r="G284" s="8" t="s">
        <v>48</v>
      </c>
      <c r="H284" s="9" t="s">
        <v>77</v>
      </c>
      <c r="I284" s="10" t="s">
        <v>84</v>
      </c>
      <c r="J284" s="19">
        <v>13.3</v>
      </c>
      <c r="K284" s="12" t="s">
        <v>51</v>
      </c>
      <c r="L284" s="45"/>
      <c r="M284" s="45"/>
      <c r="N284" s="26"/>
      <c r="Q284" s="14"/>
      <c r="R284" s="14"/>
      <c r="S284" s="9" t="s">
        <v>834</v>
      </c>
      <c r="T284" s="9"/>
      <c r="U284" s="9"/>
      <c r="V284" s="9"/>
      <c r="W284" s="9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3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8">
        <v>3960</v>
      </c>
      <c r="AY284" s="14"/>
      <c r="AZ284" s="12">
        <f t="shared" si="8"/>
        <v>1</v>
      </c>
      <c r="BA284" s="12">
        <f t="shared" si="9"/>
        <v>0</v>
      </c>
    </row>
    <row r="285" spans="1:53" x14ac:dyDescent="0.2">
      <c r="A285" s="8" t="s">
        <v>658</v>
      </c>
      <c r="B285" s="8" t="s">
        <v>594</v>
      </c>
      <c r="C285" s="8" t="s">
        <v>1095</v>
      </c>
      <c r="D285" s="8" t="s">
        <v>647</v>
      </c>
      <c r="E285" s="8" t="s">
        <v>64</v>
      </c>
      <c r="F285" s="23">
        <v>43335</v>
      </c>
      <c r="G285" s="8" t="s">
        <v>48</v>
      </c>
      <c r="H285" s="9" t="s">
        <v>77</v>
      </c>
      <c r="I285" s="10" t="s">
        <v>84</v>
      </c>
      <c r="J285" s="19">
        <v>13.8</v>
      </c>
      <c r="K285" s="12" t="s">
        <v>51</v>
      </c>
      <c r="L285" s="45"/>
      <c r="M285" s="45"/>
      <c r="N285" s="26"/>
      <c r="Q285" s="14"/>
      <c r="R285" s="14"/>
      <c r="S285" s="9" t="s">
        <v>834</v>
      </c>
      <c r="T285" s="9"/>
      <c r="U285" s="9"/>
      <c r="V285" s="9"/>
      <c r="W285" s="9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3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8">
        <v>1177</v>
      </c>
      <c r="AY285" s="14"/>
      <c r="AZ285" s="12">
        <f t="shared" si="8"/>
        <v>1</v>
      </c>
      <c r="BA285" s="12">
        <f t="shared" si="9"/>
        <v>0</v>
      </c>
    </row>
    <row r="286" spans="1:53" x14ac:dyDescent="0.2">
      <c r="A286" s="8" t="s">
        <v>659</v>
      </c>
      <c r="B286" s="8" t="s">
        <v>594</v>
      </c>
      <c r="C286" s="8" t="s">
        <v>1095</v>
      </c>
      <c r="D286" s="8" t="s">
        <v>647</v>
      </c>
      <c r="E286" s="8" t="s">
        <v>64</v>
      </c>
      <c r="F286" s="23">
        <v>43335</v>
      </c>
      <c r="G286" s="8" t="s">
        <v>48</v>
      </c>
      <c r="H286" s="9" t="s">
        <v>77</v>
      </c>
      <c r="I286" s="10" t="s">
        <v>84</v>
      </c>
      <c r="J286" s="19">
        <v>17</v>
      </c>
      <c r="K286" s="12" t="s">
        <v>51</v>
      </c>
      <c r="L286" s="45"/>
      <c r="M286" s="45"/>
      <c r="N286" s="26"/>
      <c r="Q286" s="14"/>
      <c r="R286" s="14"/>
      <c r="S286" s="9" t="s">
        <v>834</v>
      </c>
      <c r="T286" s="9"/>
      <c r="U286" s="9"/>
      <c r="V286" s="9"/>
      <c r="W286" s="9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3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8">
        <v>17558</v>
      </c>
      <c r="AY286" s="14"/>
      <c r="AZ286" s="12">
        <f t="shared" si="8"/>
        <v>1</v>
      </c>
      <c r="BA286" s="12">
        <f t="shared" si="9"/>
        <v>0</v>
      </c>
    </row>
    <row r="287" spans="1:53" x14ac:dyDescent="0.2">
      <c r="A287" s="8" t="s">
        <v>660</v>
      </c>
      <c r="B287" s="8" t="s">
        <v>594</v>
      </c>
      <c r="C287" s="8" t="s">
        <v>1095</v>
      </c>
      <c r="D287" s="8" t="s">
        <v>647</v>
      </c>
      <c r="E287" s="8" t="s">
        <v>64</v>
      </c>
      <c r="F287" s="23">
        <v>43335</v>
      </c>
      <c r="G287" s="8" t="s">
        <v>48</v>
      </c>
      <c r="H287" s="9" t="s">
        <v>77</v>
      </c>
      <c r="I287" s="10" t="s">
        <v>84</v>
      </c>
      <c r="J287" s="19">
        <v>14</v>
      </c>
      <c r="K287" s="12" t="s">
        <v>51</v>
      </c>
      <c r="L287" s="45"/>
      <c r="M287" s="45"/>
      <c r="N287" s="26"/>
      <c r="Q287" s="14"/>
      <c r="R287" s="14"/>
      <c r="S287" s="9" t="s">
        <v>834</v>
      </c>
      <c r="T287" s="9"/>
      <c r="U287" s="9"/>
      <c r="V287" s="9"/>
      <c r="W287" s="9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3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8">
        <v>2658</v>
      </c>
      <c r="AY287" s="14"/>
      <c r="AZ287" s="12">
        <f t="shared" si="8"/>
        <v>1</v>
      </c>
      <c r="BA287" s="12">
        <f t="shared" si="9"/>
        <v>0</v>
      </c>
    </row>
    <row r="288" spans="1:53" x14ac:dyDescent="0.2">
      <c r="A288" s="8" t="s">
        <v>661</v>
      </c>
      <c r="B288" s="8" t="s">
        <v>594</v>
      </c>
      <c r="C288" s="8" t="s">
        <v>1095</v>
      </c>
      <c r="D288" s="8" t="s">
        <v>647</v>
      </c>
      <c r="E288" s="8" t="s">
        <v>64</v>
      </c>
      <c r="F288" s="23">
        <v>43335</v>
      </c>
      <c r="G288" s="8" t="s">
        <v>48</v>
      </c>
      <c r="H288" s="9" t="s">
        <v>77</v>
      </c>
      <c r="I288" s="10" t="s">
        <v>84</v>
      </c>
      <c r="J288" s="19">
        <v>14</v>
      </c>
      <c r="K288" s="12" t="s">
        <v>51</v>
      </c>
      <c r="L288" s="45"/>
      <c r="M288" s="45"/>
      <c r="N288" s="26"/>
      <c r="Q288" s="14"/>
      <c r="R288" s="14"/>
      <c r="S288" s="9" t="s">
        <v>834</v>
      </c>
      <c r="T288" s="9"/>
      <c r="U288" s="9"/>
      <c r="V288" s="9"/>
      <c r="W288" s="9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3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8">
        <v>6271</v>
      </c>
      <c r="AY288" s="14"/>
      <c r="AZ288" s="12">
        <f t="shared" si="8"/>
        <v>1</v>
      </c>
      <c r="BA288" s="12">
        <f t="shared" si="9"/>
        <v>0</v>
      </c>
    </row>
    <row r="289" spans="1:53" x14ac:dyDescent="0.2">
      <c r="A289" s="8" t="s">
        <v>662</v>
      </c>
      <c r="B289" s="8" t="s">
        <v>594</v>
      </c>
      <c r="C289" s="8" t="s">
        <v>1095</v>
      </c>
      <c r="D289" s="8" t="s">
        <v>647</v>
      </c>
      <c r="E289" s="8" t="s">
        <v>64</v>
      </c>
      <c r="F289" s="23">
        <v>43335</v>
      </c>
      <c r="G289" s="8" t="s">
        <v>48</v>
      </c>
      <c r="H289" s="9" t="s">
        <v>77</v>
      </c>
      <c r="I289" s="10" t="s">
        <v>84</v>
      </c>
      <c r="J289" s="19">
        <v>15.2</v>
      </c>
      <c r="K289" s="12" t="s">
        <v>51</v>
      </c>
      <c r="L289" s="45"/>
      <c r="M289" s="45"/>
      <c r="N289" s="26"/>
      <c r="Q289" s="14"/>
      <c r="R289" s="14"/>
      <c r="S289" s="9" t="s">
        <v>834</v>
      </c>
      <c r="T289" s="9"/>
      <c r="U289" s="9"/>
      <c r="V289" s="9"/>
      <c r="W289" s="9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3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8">
        <v>16415</v>
      </c>
      <c r="AY289" s="14"/>
      <c r="AZ289" s="12">
        <f t="shared" si="8"/>
        <v>1</v>
      </c>
      <c r="BA289" s="12">
        <f t="shared" si="9"/>
        <v>0</v>
      </c>
    </row>
    <row r="290" spans="1:53" x14ac:dyDescent="0.2">
      <c r="A290" s="8" t="s">
        <v>663</v>
      </c>
      <c r="B290" s="8" t="s">
        <v>594</v>
      </c>
      <c r="C290" s="8" t="s">
        <v>1095</v>
      </c>
      <c r="D290" s="8" t="s">
        <v>647</v>
      </c>
      <c r="E290" s="8" t="s">
        <v>64</v>
      </c>
      <c r="F290" s="23">
        <v>43335</v>
      </c>
      <c r="G290" s="8" t="s">
        <v>48</v>
      </c>
      <c r="H290" s="9" t="s">
        <v>77</v>
      </c>
      <c r="I290" s="10" t="s">
        <v>84</v>
      </c>
      <c r="J290" s="19">
        <v>12.7</v>
      </c>
      <c r="K290" s="12" t="s">
        <v>51</v>
      </c>
      <c r="L290" s="45"/>
      <c r="M290" s="45"/>
      <c r="N290" s="26"/>
      <c r="Q290" s="14"/>
      <c r="R290" s="14"/>
      <c r="S290" s="9" t="s">
        <v>834</v>
      </c>
      <c r="T290" s="9"/>
      <c r="U290" s="9"/>
      <c r="V290" s="9"/>
      <c r="W290" s="9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3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8">
        <v>1540</v>
      </c>
      <c r="AY290" s="14"/>
      <c r="AZ290" s="12">
        <f t="shared" si="8"/>
        <v>1</v>
      </c>
      <c r="BA290" s="12">
        <f t="shared" si="9"/>
        <v>0</v>
      </c>
    </row>
    <row r="291" spans="1:53" x14ac:dyDescent="0.2">
      <c r="A291" s="8" t="s">
        <v>665</v>
      </c>
      <c r="B291" s="8" t="s">
        <v>594</v>
      </c>
      <c r="C291" s="8" t="s">
        <v>1095</v>
      </c>
      <c r="D291" s="8" t="s">
        <v>647</v>
      </c>
      <c r="E291" s="8" t="s">
        <v>64</v>
      </c>
      <c r="F291" s="23">
        <v>43335</v>
      </c>
      <c r="G291" s="8" t="s">
        <v>48</v>
      </c>
      <c r="H291" s="9" t="s">
        <v>77</v>
      </c>
      <c r="I291" s="10" t="s">
        <v>84</v>
      </c>
      <c r="J291" s="19">
        <v>15.3</v>
      </c>
      <c r="K291" s="12" t="s">
        <v>51</v>
      </c>
      <c r="L291" s="45"/>
      <c r="M291" s="45"/>
      <c r="N291" s="26"/>
      <c r="Q291" s="14"/>
      <c r="R291" s="14"/>
      <c r="S291" s="9" t="s">
        <v>834</v>
      </c>
      <c r="T291" s="9"/>
      <c r="U291" s="9"/>
      <c r="V291" s="9"/>
      <c r="W291" s="9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3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8">
        <v>9612</v>
      </c>
      <c r="AY291" s="14"/>
      <c r="AZ291" s="12">
        <f t="shared" si="8"/>
        <v>1</v>
      </c>
      <c r="BA291" s="12">
        <f t="shared" si="9"/>
        <v>0</v>
      </c>
    </row>
    <row r="292" spans="1:53" x14ac:dyDescent="0.2">
      <c r="A292" s="8" t="s">
        <v>666</v>
      </c>
      <c r="B292" s="8" t="s">
        <v>594</v>
      </c>
      <c r="C292" s="8" t="s">
        <v>1095</v>
      </c>
      <c r="D292" s="8" t="s">
        <v>647</v>
      </c>
      <c r="E292" s="8" t="s">
        <v>64</v>
      </c>
      <c r="F292" s="23">
        <v>43335</v>
      </c>
      <c r="G292" s="8" t="s">
        <v>48</v>
      </c>
      <c r="H292" s="9" t="s">
        <v>77</v>
      </c>
      <c r="I292" s="10" t="s">
        <v>84</v>
      </c>
      <c r="J292" s="19">
        <v>13.1</v>
      </c>
      <c r="K292" s="12" t="s">
        <v>51</v>
      </c>
      <c r="L292" s="45"/>
      <c r="M292" s="45"/>
      <c r="N292" s="26"/>
      <c r="Q292" s="14"/>
      <c r="R292" s="14"/>
      <c r="S292" s="9" t="s">
        <v>834</v>
      </c>
      <c r="T292" s="9"/>
      <c r="U292" s="9"/>
      <c r="V292" s="9"/>
      <c r="W292" s="9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3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8">
        <v>7134</v>
      </c>
      <c r="AY292" s="14"/>
      <c r="AZ292" s="12">
        <f t="shared" si="8"/>
        <v>1</v>
      </c>
      <c r="BA292" s="12">
        <f t="shared" si="9"/>
        <v>0</v>
      </c>
    </row>
    <row r="293" spans="1:53" x14ac:dyDescent="0.2">
      <c r="A293" s="8" t="s">
        <v>667</v>
      </c>
      <c r="B293" s="8" t="s">
        <v>594</v>
      </c>
      <c r="C293" s="8" t="s">
        <v>1095</v>
      </c>
      <c r="D293" s="8" t="s">
        <v>647</v>
      </c>
      <c r="E293" s="8" t="s">
        <v>64</v>
      </c>
      <c r="F293" s="23">
        <v>43335</v>
      </c>
      <c r="G293" s="8" t="s">
        <v>48</v>
      </c>
      <c r="H293" s="9" t="s">
        <v>77</v>
      </c>
      <c r="I293" s="10" t="s">
        <v>84</v>
      </c>
      <c r="J293" s="19">
        <v>16.100000000000001</v>
      </c>
      <c r="K293" s="12" t="s">
        <v>51</v>
      </c>
      <c r="L293" s="45"/>
      <c r="M293" s="45"/>
      <c r="N293" s="26"/>
      <c r="Q293" s="14"/>
      <c r="R293" s="14"/>
      <c r="S293" s="9" t="s">
        <v>834</v>
      </c>
      <c r="T293" s="9"/>
      <c r="U293" s="9"/>
      <c r="V293" s="9"/>
      <c r="W293" s="9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3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8">
        <v>13539</v>
      </c>
      <c r="AY293" s="14"/>
      <c r="AZ293" s="12">
        <f t="shared" si="8"/>
        <v>1</v>
      </c>
      <c r="BA293" s="12">
        <f t="shared" si="9"/>
        <v>0</v>
      </c>
    </row>
    <row r="294" spans="1:53" x14ac:dyDescent="0.2">
      <c r="A294" s="8" t="s">
        <v>668</v>
      </c>
      <c r="B294" s="8" t="s">
        <v>594</v>
      </c>
      <c r="C294" s="8" t="s">
        <v>1095</v>
      </c>
      <c r="D294" s="8" t="s">
        <v>647</v>
      </c>
      <c r="E294" s="8" t="s">
        <v>64</v>
      </c>
      <c r="F294" s="23">
        <v>43335</v>
      </c>
      <c r="G294" s="8" t="s">
        <v>48</v>
      </c>
      <c r="H294" s="9" t="s">
        <v>77</v>
      </c>
      <c r="I294" s="10" t="s">
        <v>84</v>
      </c>
      <c r="J294" s="19">
        <v>13.9</v>
      </c>
      <c r="K294" s="12" t="s">
        <v>51</v>
      </c>
      <c r="L294" s="45"/>
      <c r="M294" s="45"/>
      <c r="N294" s="26"/>
      <c r="Q294" s="14"/>
      <c r="R294" s="14"/>
      <c r="S294" s="9" t="s">
        <v>834</v>
      </c>
      <c r="T294" s="9"/>
      <c r="U294" s="9"/>
      <c r="V294" s="9"/>
      <c r="W294" s="9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3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8">
        <v>6009</v>
      </c>
      <c r="AY294" s="14"/>
      <c r="AZ294" s="12">
        <f t="shared" si="8"/>
        <v>1</v>
      </c>
      <c r="BA294" s="12">
        <f t="shared" si="9"/>
        <v>0</v>
      </c>
    </row>
    <row r="295" spans="1:53" x14ac:dyDescent="0.2">
      <c r="A295" s="8" t="s">
        <v>674</v>
      </c>
      <c r="B295" s="8" t="s">
        <v>671</v>
      </c>
      <c r="C295" s="8" t="s">
        <v>1096</v>
      </c>
      <c r="D295" s="8" t="s">
        <v>675</v>
      </c>
      <c r="E295" s="8" t="s">
        <v>53</v>
      </c>
      <c r="F295" s="23">
        <v>43292</v>
      </c>
      <c r="G295" s="8" t="s">
        <v>48</v>
      </c>
      <c r="H295" s="9" t="s">
        <v>77</v>
      </c>
      <c r="I295" s="10" t="s">
        <v>50</v>
      </c>
      <c r="J295" s="19">
        <v>52.6</v>
      </c>
      <c r="K295" s="12" t="s">
        <v>51</v>
      </c>
      <c r="L295" s="45"/>
      <c r="M295" s="45"/>
      <c r="N295" s="26"/>
      <c r="Q295" s="14"/>
      <c r="R295" s="14"/>
      <c r="S295" s="9" t="s">
        <v>834</v>
      </c>
      <c r="T295" s="9"/>
      <c r="U295" s="9"/>
      <c r="V295" s="9"/>
      <c r="W295" s="9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3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8">
        <v>3636</v>
      </c>
      <c r="AY295" s="14"/>
      <c r="AZ295" s="12">
        <f t="shared" si="8"/>
        <v>1</v>
      </c>
      <c r="BA295" s="12">
        <f t="shared" si="9"/>
        <v>0</v>
      </c>
    </row>
    <row r="296" spans="1:53" x14ac:dyDescent="0.2">
      <c r="A296" s="8" t="s">
        <v>676</v>
      </c>
      <c r="B296" s="8" t="s">
        <v>671</v>
      </c>
      <c r="C296" s="8" t="s">
        <v>1096</v>
      </c>
      <c r="D296" s="8" t="s">
        <v>675</v>
      </c>
      <c r="E296" s="8" t="s">
        <v>53</v>
      </c>
      <c r="F296" s="23">
        <v>43292</v>
      </c>
      <c r="G296" s="8" t="s">
        <v>48</v>
      </c>
      <c r="H296" s="9" t="s">
        <v>77</v>
      </c>
      <c r="I296" s="10" t="s">
        <v>84</v>
      </c>
      <c r="J296" s="19">
        <v>19.3</v>
      </c>
      <c r="K296" s="12" t="s">
        <v>51</v>
      </c>
      <c r="L296" s="45"/>
      <c r="M296" s="45"/>
      <c r="N296" s="26"/>
      <c r="Q296" s="14"/>
      <c r="R296" s="14"/>
      <c r="S296" s="9" t="s">
        <v>834</v>
      </c>
      <c r="T296" s="9"/>
      <c r="U296" s="9"/>
      <c r="V296" s="9"/>
      <c r="W296" s="9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3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8">
        <v>17925</v>
      </c>
      <c r="AY296" s="14"/>
      <c r="AZ296" s="12">
        <f t="shared" si="8"/>
        <v>1</v>
      </c>
      <c r="BA296" s="12">
        <f t="shared" si="9"/>
        <v>0</v>
      </c>
    </row>
    <row r="297" spans="1:53" x14ac:dyDescent="0.2">
      <c r="A297" s="8" t="s">
        <v>684</v>
      </c>
      <c r="B297" s="8" t="s">
        <v>1066</v>
      </c>
      <c r="C297" s="12" t="s">
        <v>682</v>
      </c>
      <c r="D297" s="12" t="s">
        <v>683</v>
      </c>
      <c r="E297" s="12" t="s">
        <v>494</v>
      </c>
      <c r="F297" s="16">
        <v>42979</v>
      </c>
      <c r="G297" s="12" t="s">
        <v>48</v>
      </c>
      <c r="H297" s="17" t="s">
        <v>77</v>
      </c>
      <c r="I297" s="12" t="s">
        <v>84</v>
      </c>
      <c r="J297" s="19">
        <v>9.6300000000000008</v>
      </c>
      <c r="K297" s="12" t="s">
        <v>51</v>
      </c>
      <c r="L297" s="15"/>
      <c r="M297" s="15"/>
      <c r="N297" s="13"/>
      <c r="Q297" s="14"/>
      <c r="R297" s="14"/>
      <c r="S297" s="15" t="s">
        <v>834</v>
      </c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3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3">
        <v>12520</v>
      </c>
      <c r="AY297" s="14"/>
      <c r="AZ297" s="12">
        <f t="shared" si="8"/>
        <v>1</v>
      </c>
      <c r="BA297" s="12">
        <f t="shared" si="9"/>
        <v>0</v>
      </c>
    </row>
    <row r="298" spans="1:53" x14ac:dyDescent="0.2">
      <c r="A298" s="8" t="s">
        <v>685</v>
      </c>
      <c r="B298" s="8" t="s">
        <v>1066</v>
      </c>
      <c r="C298" s="12" t="s">
        <v>682</v>
      </c>
      <c r="D298" s="12" t="s">
        <v>683</v>
      </c>
      <c r="E298" s="12" t="s">
        <v>494</v>
      </c>
      <c r="F298" s="16">
        <v>42979</v>
      </c>
      <c r="G298" s="12" t="s">
        <v>48</v>
      </c>
      <c r="H298" s="17" t="s">
        <v>77</v>
      </c>
      <c r="I298" s="12" t="s">
        <v>84</v>
      </c>
      <c r="J298" s="19">
        <v>8.43</v>
      </c>
      <c r="K298" s="12" t="s">
        <v>51</v>
      </c>
      <c r="L298" s="15"/>
      <c r="M298" s="15"/>
      <c r="N298" s="13"/>
      <c r="Q298" s="14"/>
      <c r="R298" s="14"/>
      <c r="S298" s="15" t="s">
        <v>834</v>
      </c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3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3">
        <v>1356</v>
      </c>
      <c r="AY298" s="14"/>
      <c r="AZ298" s="12">
        <f t="shared" si="8"/>
        <v>1</v>
      </c>
      <c r="BA298" s="12">
        <f t="shared" si="9"/>
        <v>0</v>
      </c>
    </row>
    <row r="299" spans="1:53" x14ac:dyDescent="0.2">
      <c r="A299" s="8" t="s">
        <v>688</v>
      </c>
      <c r="B299" s="8" t="s">
        <v>1066</v>
      </c>
      <c r="C299" s="12" t="s">
        <v>682</v>
      </c>
      <c r="D299" s="12" t="s">
        <v>683</v>
      </c>
      <c r="E299" s="12" t="s">
        <v>494</v>
      </c>
      <c r="F299" s="16">
        <v>42979</v>
      </c>
      <c r="G299" s="12" t="s">
        <v>48</v>
      </c>
      <c r="H299" s="17" t="s">
        <v>77</v>
      </c>
      <c r="I299" s="12" t="s">
        <v>84</v>
      </c>
      <c r="J299" s="19">
        <v>20.6</v>
      </c>
      <c r="K299" s="12" t="s">
        <v>51</v>
      </c>
      <c r="L299" s="15"/>
      <c r="M299" s="15"/>
      <c r="N299" s="13"/>
      <c r="Q299" s="14"/>
      <c r="R299" s="14"/>
      <c r="S299" s="15" t="s">
        <v>834</v>
      </c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3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3">
        <v>19672</v>
      </c>
      <c r="AY299" s="14"/>
      <c r="AZ299" s="12">
        <f t="shared" si="8"/>
        <v>1</v>
      </c>
      <c r="BA299" s="12">
        <f t="shared" si="9"/>
        <v>0</v>
      </c>
    </row>
    <row r="300" spans="1:53" x14ac:dyDescent="0.2">
      <c r="A300" s="8" t="s">
        <v>689</v>
      </c>
      <c r="B300" s="8" t="s">
        <v>1066</v>
      </c>
      <c r="C300" s="12" t="s">
        <v>682</v>
      </c>
      <c r="D300" s="12" t="s">
        <v>683</v>
      </c>
      <c r="E300" s="12" t="s">
        <v>494</v>
      </c>
      <c r="F300" s="16">
        <v>42979</v>
      </c>
      <c r="G300" s="12" t="s">
        <v>48</v>
      </c>
      <c r="H300" s="17" t="s">
        <v>77</v>
      </c>
      <c r="I300" s="12" t="s">
        <v>84</v>
      </c>
      <c r="J300" s="19">
        <v>14.6</v>
      </c>
      <c r="K300" s="12" t="s">
        <v>51</v>
      </c>
      <c r="L300" s="15"/>
      <c r="M300" s="15"/>
      <c r="N300" s="13"/>
      <c r="Q300" s="14"/>
      <c r="R300" s="14"/>
      <c r="S300" s="15" t="s">
        <v>834</v>
      </c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3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3">
        <v>12860</v>
      </c>
      <c r="AY300" s="14"/>
      <c r="AZ300" s="12">
        <f t="shared" si="8"/>
        <v>1</v>
      </c>
      <c r="BA300" s="12">
        <f t="shared" si="9"/>
        <v>0</v>
      </c>
    </row>
    <row r="301" spans="1:53" x14ac:dyDescent="0.2">
      <c r="A301" s="8" t="s">
        <v>785</v>
      </c>
      <c r="B301" s="8" t="s">
        <v>1069</v>
      </c>
      <c r="C301" s="12" t="s">
        <v>779</v>
      </c>
      <c r="D301" s="12">
        <v>2</v>
      </c>
      <c r="E301" s="12" t="s">
        <v>67</v>
      </c>
      <c r="F301" s="16">
        <v>42936</v>
      </c>
      <c r="G301" s="12" t="s">
        <v>82</v>
      </c>
      <c r="H301" s="17" t="s">
        <v>77</v>
      </c>
      <c r="I301" s="12" t="s">
        <v>50</v>
      </c>
      <c r="J301" s="19">
        <v>63.8</v>
      </c>
      <c r="K301" s="12" t="s">
        <v>51</v>
      </c>
      <c r="L301" s="9"/>
      <c r="M301" s="9"/>
      <c r="N301" s="9"/>
      <c r="Q301" s="9"/>
      <c r="R301" s="9"/>
      <c r="S301" s="9" t="s">
        <v>834</v>
      </c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3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8">
        <v>16540</v>
      </c>
      <c r="AY301" s="14"/>
      <c r="AZ301" s="12">
        <f t="shared" si="8"/>
        <v>1</v>
      </c>
      <c r="BA301" s="12">
        <f t="shared" si="9"/>
        <v>0</v>
      </c>
    </row>
    <row r="302" spans="1:53" x14ac:dyDescent="0.2">
      <c r="A302" s="8" t="s">
        <v>795</v>
      </c>
      <c r="B302" s="8" t="s">
        <v>1069</v>
      </c>
      <c r="C302" s="12" t="s">
        <v>779</v>
      </c>
      <c r="D302" s="12" t="s">
        <v>791</v>
      </c>
      <c r="E302" s="12" t="s">
        <v>67</v>
      </c>
      <c r="F302" s="16">
        <v>42935</v>
      </c>
      <c r="G302" s="12" t="s">
        <v>82</v>
      </c>
      <c r="H302" s="17" t="s">
        <v>77</v>
      </c>
      <c r="I302" s="12" t="s">
        <v>50</v>
      </c>
      <c r="J302" s="19">
        <v>33.6</v>
      </c>
      <c r="K302" s="12" t="s">
        <v>51</v>
      </c>
      <c r="L302" s="9"/>
      <c r="M302" s="9"/>
      <c r="N302" s="9"/>
      <c r="Q302" s="9"/>
      <c r="R302" s="9"/>
      <c r="S302" s="9" t="s">
        <v>834</v>
      </c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3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8">
        <v>23551</v>
      </c>
      <c r="AY302" s="14"/>
      <c r="AZ302" s="12">
        <f t="shared" si="8"/>
        <v>1</v>
      </c>
      <c r="BA302" s="12">
        <f t="shared" si="9"/>
        <v>0</v>
      </c>
    </row>
    <row r="303" spans="1:53" x14ac:dyDescent="0.2">
      <c r="A303" s="8" t="s">
        <v>801</v>
      </c>
      <c r="B303" s="8" t="s">
        <v>1069</v>
      </c>
      <c r="C303" s="8" t="s">
        <v>779</v>
      </c>
      <c r="D303" s="8" t="s">
        <v>46</v>
      </c>
      <c r="E303" s="8" t="s">
        <v>47</v>
      </c>
      <c r="F303" s="23">
        <v>43279</v>
      </c>
      <c r="G303" s="8" t="s">
        <v>48</v>
      </c>
      <c r="H303" s="9" t="s">
        <v>77</v>
      </c>
      <c r="I303" s="8" t="s">
        <v>50</v>
      </c>
      <c r="J303" s="19">
        <v>62.9</v>
      </c>
      <c r="K303" s="12" t="s">
        <v>51</v>
      </c>
      <c r="L303" s="45"/>
      <c r="M303" s="45"/>
      <c r="N303" s="26"/>
      <c r="Q303" s="14"/>
      <c r="R303" s="9"/>
      <c r="S303" s="9" t="s">
        <v>834</v>
      </c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3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8">
        <v>31952</v>
      </c>
      <c r="AY303" s="14"/>
      <c r="AZ303" s="12">
        <f t="shared" si="8"/>
        <v>1</v>
      </c>
      <c r="BA303" s="12">
        <f t="shared" si="9"/>
        <v>0</v>
      </c>
    </row>
    <row r="304" spans="1:53" x14ac:dyDescent="0.2">
      <c r="A304" s="8" t="s">
        <v>802</v>
      </c>
      <c r="B304" s="8" t="s">
        <v>1069</v>
      </c>
      <c r="C304" s="8" t="s">
        <v>779</v>
      </c>
      <c r="D304" s="8" t="s">
        <v>46</v>
      </c>
      <c r="E304" s="8" t="s">
        <v>64</v>
      </c>
      <c r="F304" s="23">
        <v>43279</v>
      </c>
      <c r="G304" s="8" t="s">
        <v>48</v>
      </c>
      <c r="H304" s="9" t="s">
        <v>77</v>
      </c>
      <c r="I304" s="8" t="s">
        <v>50</v>
      </c>
      <c r="J304" s="19">
        <v>62.7</v>
      </c>
      <c r="K304" s="12" t="s">
        <v>51</v>
      </c>
      <c r="L304" s="45"/>
      <c r="M304" s="45"/>
      <c r="N304" s="26"/>
      <c r="Q304" s="14"/>
      <c r="R304" s="9"/>
      <c r="S304" s="9" t="s">
        <v>834</v>
      </c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3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8">
        <v>7199</v>
      </c>
      <c r="AY304" s="14"/>
      <c r="AZ304" s="12">
        <f t="shared" si="8"/>
        <v>1</v>
      </c>
      <c r="BA304" s="12">
        <f t="shared" si="9"/>
        <v>0</v>
      </c>
    </row>
    <row r="305" spans="1:53" x14ac:dyDescent="0.2">
      <c r="A305" s="8" t="s">
        <v>805</v>
      </c>
      <c r="B305" s="8" t="s">
        <v>1069</v>
      </c>
      <c r="C305" s="8" t="s">
        <v>779</v>
      </c>
      <c r="D305" s="8" t="s">
        <v>46</v>
      </c>
      <c r="E305" s="8" t="s">
        <v>67</v>
      </c>
      <c r="F305" s="23">
        <v>43277</v>
      </c>
      <c r="G305" s="8" t="s">
        <v>68</v>
      </c>
      <c r="H305" s="9" t="s">
        <v>77</v>
      </c>
      <c r="I305" s="8" t="s">
        <v>50</v>
      </c>
      <c r="J305" s="19">
        <v>62.8</v>
      </c>
      <c r="K305" s="12" t="s">
        <v>51</v>
      </c>
      <c r="L305" s="45"/>
      <c r="M305" s="45"/>
      <c r="N305" s="26"/>
      <c r="Q305" s="14"/>
      <c r="R305" s="9"/>
      <c r="S305" s="9" t="s">
        <v>834</v>
      </c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3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8">
        <v>130</v>
      </c>
      <c r="AY305" s="14"/>
      <c r="AZ305" s="12">
        <f t="shared" si="8"/>
        <v>1</v>
      </c>
      <c r="BA305" s="12">
        <f t="shared" si="9"/>
        <v>0</v>
      </c>
    </row>
    <row r="306" spans="1:53" x14ac:dyDescent="0.2">
      <c r="A306" s="8" t="s">
        <v>817</v>
      </c>
      <c r="B306" s="8" t="s">
        <v>1069</v>
      </c>
      <c r="C306" s="12" t="s">
        <v>779</v>
      </c>
      <c r="D306" s="12" t="s">
        <v>58</v>
      </c>
      <c r="E306" s="12" t="s">
        <v>60</v>
      </c>
      <c r="F306" s="16">
        <v>42937</v>
      </c>
      <c r="G306" s="12" t="s">
        <v>48</v>
      </c>
      <c r="H306" s="17" t="s">
        <v>77</v>
      </c>
      <c r="I306" s="12" t="s">
        <v>50</v>
      </c>
      <c r="J306" s="19">
        <v>58.4</v>
      </c>
      <c r="K306" s="12" t="s">
        <v>51</v>
      </c>
      <c r="L306" s="9"/>
      <c r="M306" s="9"/>
      <c r="N306" s="9"/>
      <c r="Q306" s="9"/>
      <c r="R306" s="9"/>
      <c r="S306" s="9" t="s">
        <v>834</v>
      </c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3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8">
        <v>15865</v>
      </c>
      <c r="AY306" s="14"/>
      <c r="AZ306" s="12">
        <f t="shared" si="8"/>
        <v>1</v>
      </c>
      <c r="BA306" s="12">
        <f t="shared" si="9"/>
        <v>0</v>
      </c>
    </row>
    <row r="307" spans="1:53" x14ac:dyDescent="0.2">
      <c r="A307" s="8" t="s">
        <v>820</v>
      </c>
      <c r="B307" s="8" t="s">
        <v>1069</v>
      </c>
      <c r="C307" s="12" t="s">
        <v>779</v>
      </c>
      <c r="D307" s="12" t="s">
        <v>58</v>
      </c>
      <c r="E307" s="12" t="s">
        <v>59</v>
      </c>
      <c r="F307" s="16">
        <v>42937</v>
      </c>
      <c r="G307" s="12" t="s">
        <v>48</v>
      </c>
      <c r="H307" s="17" t="s">
        <v>77</v>
      </c>
      <c r="I307" s="12" t="s">
        <v>50</v>
      </c>
      <c r="J307" s="19">
        <v>69.3</v>
      </c>
      <c r="K307" s="12" t="s">
        <v>51</v>
      </c>
      <c r="L307" s="9"/>
      <c r="M307" s="9"/>
      <c r="N307" s="9"/>
      <c r="Q307" s="9"/>
      <c r="R307" s="9"/>
      <c r="S307" s="9" t="s">
        <v>834</v>
      </c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3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8">
        <v>9139</v>
      </c>
      <c r="AY307" s="14"/>
      <c r="AZ307" s="12">
        <f t="shared" si="8"/>
        <v>1</v>
      </c>
      <c r="BA307" s="12">
        <f t="shared" si="9"/>
        <v>0</v>
      </c>
    </row>
    <row r="308" spans="1:53" x14ac:dyDescent="0.2">
      <c r="A308" s="8" t="s">
        <v>787</v>
      </c>
      <c r="B308" s="8" t="s">
        <v>1069</v>
      </c>
      <c r="C308" s="8" t="s">
        <v>779</v>
      </c>
      <c r="D308" s="8" t="s">
        <v>673</v>
      </c>
      <c r="E308" s="8" t="s">
        <v>47</v>
      </c>
      <c r="F308" s="23">
        <v>43278</v>
      </c>
      <c r="G308" s="8" t="s">
        <v>48</v>
      </c>
      <c r="H308" s="9" t="s">
        <v>77</v>
      </c>
      <c r="I308" s="8" t="s">
        <v>84</v>
      </c>
      <c r="J308" s="19">
        <v>12.2</v>
      </c>
      <c r="K308" s="12" t="s">
        <v>51</v>
      </c>
      <c r="L308" s="45"/>
      <c r="M308" s="45"/>
      <c r="N308" s="26"/>
      <c r="Q308" s="14"/>
      <c r="R308" s="14"/>
      <c r="S308" s="9" t="s">
        <v>834</v>
      </c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3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8">
        <v>1131</v>
      </c>
      <c r="AY308" s="14"/>
      <c r="AZ308" s="12">
        <f t="shared" si="8"/>
        <v>1</v>
      </c>
      <c r="BA308" s="12">
        <f t="shared" si="9"/>
        <v>0</v>
      </c>
    </row>
    <row r="309" spans="1:53" x14ac:dyDescent="0.2">
      <c r="A309" s="8" t="s">
        <v>788</v>
      </c>
      <c r="B309" s="8" t="s">
        <v>1069</v>
      </c>
      <c r="C309" s="8" t="s">
        <v>779</v>
      </c>
      <c r="D309" s="8" t="s">
        <v>789</v>
      </c>
      <c r="E309" s="8" t="s">
        <v>47</v>
      </c>
      <c r="F309" s="23">
        <v>43278</v>
      </c>
      <c r="G309" s="8" t="s">
        <v>48</v>
      </c>
      <c r="H309" s="9" t="s">
        <v>77</v>
      </c>
      <c r="I309" s="8" t="s">
        <v>84</v>
      </c>
      <c r="J309" s="19">
        <v>8.69</v>
      </c>
      <c r="K309" s="12" t="s">
        <v>51</v>
      </c>
      <c r="L309" s="45"/>
      <c r="M309" s="45"/>
      <c r="N309" s="26"/>
      <c r="Q309" s="14"/>
      <c r="R309" s="14"/>
      <c r="S309" s="9" t="s">
        <v>834</v>
      </c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3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8">
        <v>314</v>
      </c>
      <c r="AY309" s="14"/>
      <c r="AZ309" s="12">
        <f t="shared" si="8"/>
        <v>1</v>
      </c>
      <c r="BA309" s="12">
        <f t="shared" si="9"/>
        <v>0</v>
      </c>
    </row>
    <row r="310" spans="1:53" x14ac:dyDescent="0.2">
      <c r="A310" s="8" t="s">
        <v>800</v>
      </c>
      <c r="B310" s="8" t="s">
        <v>1069</v>
      </c>
      <c r="C310" s="8" t="s">
        <v>779</v>
      </c>
      <c r="D310" s="8" t="s">
        <v>732</v>
      </c>
      <c r="E310" s="8" t="s">
        <v>67</v>
      </c>
      <c r="F310" s="23">
        <v>43278</v>
      </c>
      <c r="G310" s="8" t="s">
        <v>68</v>
      </c>
      <c r="H310" s="9" t="s">
        <v>77</v>
      </c>
      <c r="I310" s="8" t="s">
        <v>84</v>
      </c>
      <c r="J310" s="19">
        <v>12.4</v>
      </c>
      <c r="K310" s="12" t="s">
        <v>51</v>
      </c>
      <c r="L310" s="45"/>
      <c r="M310" s="45"/>
      <c r="N310" s="26"/>
      <c r="Q310" s="14"/>
      <c r="R310" s="9"/>
      <c r="S310" s="9" t="s">
        <v>834</v>
      </c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3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8">
        <v>2241</v>
      </c>
      <c r="AY310" s="14"/>
      <c r="AZ310" s="12">
        <f t="shared" si="8"/>
        <v>1</v>
      </c>
      <c r="BA310" s="12">
        <f t="shared" si="9"/>
        <v>0</v>
      </c>
    </row>
    <row r="311" spans="1:53" x14ac:dyDescent="0.2">
      <c r="A311" s="8" t="s">
        <v>806</v>
      </c>
      <c r="B311" s="8" t="s">
        <v>1069</v>
      </c>
      <c r="C311" s="8" t="s">
        <v>779</v>
      </c>
      <c r="D311" s="8" t="s">
        <v>46</v>
      </c>
      <c r="E311" s="8" t="s">
        <v>67</v>
      </c>
      <c r="F311" s="23">
        <v>43277</v>
      </c>
      <c r="G311" s="8" t="s">
        <v>68</v>
      </c>
      <c r="H311" s="9" t="s">
        <v>77</v>
      </c>
      <c r="I311" s="8" t="s">
        <v>84</v>
      </c>
      <c r="J311" s="19">
        <v>22.3</v>
      </c>
      <c r="K311" s="12" t="s">
        <v>51</v>
      </c>
      <c r="L311" s="45"/>
      <c r="M311" s="45"/>
      <c r="N311" s="26"/>
      <c r="Q311" s="14"/>
      <c r="R311" s="9"/>
      <c r="S311" s="9" t="s">
        <v>834</v>
      </c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3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8">
        <v>38562</v>
      </c>
      <c r="AY311" s="14"/>
      <c r="AZ311" s="12">
        <f t="shared" si="8"/>
        <v>1</v>
      </c>
      <c r="BA311" s="12">
        <f t="shared" si="9"/>
        <v>0</v>
      </c>
    </row>
    <row r="312" spans="1:53" x14ac:dyDescent="0.2">
      <c r="A312" s="8" t="s">
        <v>809</v>
      </c>
      <c r="B312" s="8" t="s">
        <v>1069</v>
      </c>
      <c r="C312" s="8" t="s">
        <v>779</v>
      </c>
      <c r="D312" s="8" t="s">
        <v>46</v>
      </c>
      <c r="E312" s="8" t="s">
        <v>67</v>
      </c>
      <c r="F312" s="23">
        <v>43277</v>
      </c>
      <c r="G312" s="8" t="s">
        <v>68</v>
      </c>
      <c r="H312" s="9" t="s">
        <v>77</v>
      </c>
      <c r="I312" s="8" t="s">
        <v>84</v>
      </c>
      <c r="J312" s="19">
        <v>22.3</v>
      </c>
      <c r="K312" s="12" t="s">
        <v>51</v>
      </c>
      <c r="L312" s="45"/>
      <c r="M312" s="45"/>
      <c r="N312" s="26"/>
      <c r="Q312" s="14"/>
      <c r="R312" s="9"/>
      <c r="S312" s="9" t="s">
        <v>834</v>
      </c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3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8">
        <v>30106</v>
      </c>
      <c r="AY312" s="14"/>
      <c r="AZ312" s="12">
        <f t="shared" si="8"/>
        <v>1</v>
      </c>
      <c r="BA312" s="12">
        <f t="shared" si="9"/>
        <v>0</v>
      </c>
    </row>
    <row r="313" spans="1:53" x14ac:dyDescent="0.2">
      <c r="A313" s="8" t="s">
        <v>810</v>
      </c>
      <c r="B313" s="8" t="s">
        <v>1069</v>
      </c>
      <c r="C313" s="8" t="s">
        <v>779</v>
      </c>
      <c r="D313" s="8" t="s">
        <v>46</v>
      </c>
      <c r="E313" s="8" t="s">
        <v>67</v>
      </c>
      <c r="F313" s="23">
        <v>43277</v>
      </c>
      <c r="G313" s="8" t="s">
        <v>68</v>
      </c>
      <c r="H313" s="9" t="s">
        <v>77</v>
      </c>
      <c r="I313" s="8" t="s">
        <v>84</v>
      </c>
      <c r="J313" s="19">
        <v>22.4</v>
      </c>
      <c r="K313" s="12" t="s">
        <v>51</v>
      </c>
      <c r="L313" s="45"/>
      <c r="M313" s="45"/>
      <c r="N313" s="26"/>
      <c r="Q313" s="14"/>
      <c r="R313" s="9"/>
      <c r="S313" s="9" t="s">
        <v>834</v>
      </c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3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8">
        <v>25124</v>
      </c>
      <c r="AY313" s="14"/>
      <c r="AZ313" s="12">
        <f t="shared" si="8"/>
        <v>1</v>
      </c>
      <c r="BA313" s="12">
        <f t="shared" si="9"/>
        <v>0</v>
      </c>
    </row>
    <row r="314" spans="1:53" x14ac:dyDescent="0.2">
      <c r="A314" s="8" t="s">
        <v>811</v>
      </c>
      <c r="B314" s="8" t="s">
        <v>1069</v>
      </c>
      <c r="C314" s="8" t="s">
        <v>779</v>
      </c>
      <c r="D314" s="8" t="s">
        <v>46</v>
      </c>
      <c r="E314" s="8" t="s">
        <v>67</v>
      </c>
      <c r="F314" s="23">
        <v>43277</v>
      </c>
      <c r="G314" s="8" t="s">
        <v>68</v>
      </c>
      <c r="H314" s="9" t="s">
        <v>77</v>
      </c>
      <c r="I314" s="8" t="s">
        <v>84</v>
      </c>
      <c r="J314" s="19">
        <v>21.5</v>
      </c>
      <c r="K314" s="12" t="s">
        <v>51</v>
      </c>
      <c r="L314" s="45"/>
      <c r="M314" s="45"/>
      <c r="N314" s="26"/>
      <c r="Q314" s="14"/>
      <c r="R314" s="9"/>
      <c r="S314" s="9" t="s">
        <v>834</v>
      </c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3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8">
        <v>3717</v>
      </c>
      <c r="AY314" s="14"/>
      <c r="AZ314" s="12">
        <f t="shared" si="8"/>
        <v>1</v>
      </c>
      <c r="BA314" s="12">
        <f t="shared" si="9"/>
        <v>0</v>
      </c>
    </row>
    <row r="315" spans="1:53" x14ac:dyDescent="0.2">
      <c r="A315" s="20" t="s">
        <v>995</v>
      </c>
      <c r="B315" s="20" t="s">
        <v>1069</v>
      </c>
      <c r="C315" s="8" t="s">
        <v>779</v>
      </c>
      <c r="D315" s="8" t="s">
        <v>55</v>
      </c>
      <c r="E315" s="8" t="s">
        <v>64</v>
      </c>
      <c r="F315" s="23">
        <v>43279</v>
      </c>
      <c r="G315" s="8" t="s">
        <v>48</v>
      </c>
      <c r="H315" s="9" t="s">
        <v>77</v>
      </c>
      <c r="I315" s="8" t="s">
        <v>84</v>
      </c>
      <c r="J315" s="20">
        <v>11</v>
      </c>
      <c r="K315" s="12" t="s">
        <v>51</v>
      </c>
      <c r="L315" s="49"/>
      <c r="M315" s="49"/>
      <c r="N315" s="34"/>
      <c r="O315" s="34"/>
      <c r="P315" s="34"/>
      <c r="Q315" s="34"/>
      <c r="R315" s="34"/>
      <c r="S315" s="33" t="s">
        <v>834</v>
      </c>
      <c r="T315" s="34"/>
      <c r="U315" s="34"/>
      <c r="V315" s="34"/>
      <c r="W315" s="34"/>
      <c r="X315" s="34"/>
      <c r="Y315" s="34"/>
      <c r="Z315" s="34"/>
      <c r="AA315" s="34"/>
      <c r="AB315" s="34"/>
      <c r="AD315" s="34"/>
      <c r="AE315" s="34"/>
      <c r="AF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X315" s="35">
        <v>1544</v>
      </c>
      <c r="AZ315" s="12">
        <f t="shared" si="8"/>
        <v>1</v>
      </c>
      <c r="BA315" s="12">
        <f t="shared" si="9"/>
        <v>0</v>
      </c>
    </row>
    <row r="316" spans="1:53" x14ac:dyDescent="0.2">
      <c r="A316" s="8" t="s">
        <v>815</v>
      </c>
      <c r="B316" s="8" t="s">
        <v>1069</v>
      </c>
      <c r="C316" s="12" t="s">
        <v>779</v>
      </c>
      <c r="D316" s="12" t="s">
        <v>58</v>
      </c>
      <c r="E316" s="12" t="s">
        <v>76</v>
      </c>
      <c r="F316" s="16">
        <v>42937</v>
      </c>
      <c r="G316" s="12" t="s">
        <v>48</v>
      </c>
      <c r="H316" s="17" t="s">
        <v>77</v>
      </c>
      <c r="I316" s="12" t="s">
        <v>84</v>
      </c>
      <c r="J316" s="19">
        <v>12.4</v>
      </c>
      <c r="K316" s="12" t="s">
        <v>51</v>
      </c>
      <c r="L316" s="9"/>
      <c r="M316" s="9"/>
      <c r="N316" s="9"/>
      <c r="Q316" s="9"/>
      <c r="R316" s="9"/>
      <c r="S316" s="9" t="s">
        <v>834</v>
      </c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3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8">
        <v>2414</v>
      </c>
      <c r="AY316" s="14"/>
      <c r="AZ316" s="12">
        <f t="shared" si="8"/>
        <v>1</v>
      </c>
      <c r="BA316" s="12">
        <f t="shared" si="9"/>
        <v>0</v>
      </c>
    </row>
    <row r="317" spans="1:53" x14ac:dyDescent="0.2">
      <c r="A317" s="8" t="s">
        <v>816</v>
      </c>
      <c r="B317" s="8" t="s">
        <v>1069</v>
      </c>
      <c r="C317" s="12" t="s">
        <v>779</v>
      </c>
      <c r="D317" s="12" t="s">
        <v>58</v>
      </c>
      <c r="E317" s="12" t="s">
        <v>76</v>
      </c>
      <c r="F317" s="16">
        <v>42937</v>
      </c>
      <c r="G317" s="12" t="s">
        <v>48</v>
      </c>
      <c r="H317" s="17" t="s">
        <v>77</v>
      </c>
      <c r="I317" s="12" t="s">
        <v>84</v>
      </c>
      <c r="J317" s="19">
        <v>12.2</v>
      </c>
      <c r="K317" s="12" t="s">
        <v>51</v>
      </c>
      <c r="L317" s="9"/>
      <c r="M317" s="9"/>
      <c r="N317" s="9"/>
      <c r="Q317" s="9"/>
      <c r="R317" s="9"/>
      <c r="S317" s="9" t="s">
        <v>834</v>
      </c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3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8">
        <v>4367</v>
      </c>
      <c r="AY317" s="14"/>
      <c r="AZ317" s="12">
        <f t="shared" si="8"/>
        <v>1</v>
      </c>
      <c r="BA317" s="12">
        <f t="shared" si="9"/>
        <v>0</v>
      </c>
    </row>
    <row r="318" spans="1:53" x14ac:dyDescent="0.2">
      <c r="A318" s="8" t="s">
        <v>818</v>
      </c>
      <c r="B318" s="8" t="s">
        <v>1069</v>
      </c>
      <c r="C318" s="12" t="s">
        <v>779</v>
      </c>
      <c r="D318" s="12" t="s">
        <v>58</v>
      </c>
      <c r="E318" s="12" t="s">
        <v>60</v>
      </c>
      <c r="F318" s="16">
        <v>42937</v>
      </c>
      <c r="G318" s="12" t="s">
        <v>48</v>
      </c>
      <c r="H318" s="17" t="s">
        <v>77</v>
      </c>
      <c r="I318" s="12" t="s">
        <v>84</v>
      </c>
      <c r="J318" s="19">
        <v>20.7</v>
      </c>
      <c r="K318" s="12" t="s">
        <v>51</v>
      </c>
      <c r="L318" s="15"/>
      <c r="M318" s="15"/>
      <c r="N318" s="13"/>
      <c r="Q318" s="14"/>
      <c r="R318" s="14"/>
      <c r="S318" s="15" t="s">
        <v>834</v>
      </c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3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3">
        <v>3152</v>
      </c>
      <c r="AY318" s="14"/>
      <c r="AZ318" s="12">
        <f t="shared" si="8"/>
        <v>1</v>
      </c>
      <c r="BA318" s="12">
        <f t="shared" si="9"/>
        <v>0</v>
      </c>
    </row>
    <row r="319" spans="1:53" x14ac:dyDescent="0.2">
      <c r="A319" s="8" t="s">
        <v>821</v>
      </c>
      <c r="B319" s="8" t="s">
        <v>1069</v>
      </c>
      <c r="C319" s="12" t="s">
        <v>779</v>
      </c>
      <c r="D319" s="12" t="s">
        <v>58</v>
      </c>
      <c r="E319" s="12" t="s">
        <v>59</v>
      </c>
      <c r="F319" s="16">
        <v>42937</v>
      </c>
      <c r="G319" s="12" t="s">
        <v>48</v>
      </c>
      <c r="H319" s="17" t="s">
        <v>77</v>
      </c>
      <c r="I319" s="12" t="s">
        <v>84</v>
      </c>
      <c r="J319" s="19">
        <v>7.66</v>
      </c>
      <c r="K319" s="12" t="s">
        <v>51</v>
      </c>
      <c r="L319" s="9"/>
      <c r="M319" s="9"/>
      <c r="N319" s="9"/>
      <c r="Q319" s="9"/>
      <c r="R319" s="9"/>
      <c r="S319" s="9" t="s">
        <v>834</v>
      </c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3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8">
        <v>3747</v>
      </c>
      <c r="AY319" s="14"/>
      <c r="AZ319" s="12">
        <f t="shared" si="8"/>
        <v>1</v>
      </c>
      <c r="BA319" s="12">
        <f t="shared" si="9"/>
        <v>0</v>
      </c>
    </row>
    <row r="320" spans="1:53" x14ac:dyDescent="0.2">
      <c r="A320" s="8" t="s">
        <v>822</v>
      </c>
      <c r="B320" s="8" t="s">
        <v>1069</v>
      </c>
      <c r="C320" s="12" t="s">
        <v>779</v>
      </c>
      <c r="D320" s="12" t="s">
        <v>58</v>
      </c>
      <c r="E320" s="12" t="s">
        <v>59</v>
      </c>
      <c r="F320" s="16">
        <v>42937</v>
      </c>
      <c r="G320" s="12" t="s">
        <v>48</v>
      </c>
      <c r="H320" s="17" t="s">
        <v>77</v>
      </c>
      <c r="I320" s="12" t="s">
        <v>84</v>
      </c>
      <c r="J320" s="19">
        <v>11.5</v>
      </c>
      <c r="K320" s="12" t="s">
        <v>51</v>
      </c>
      <c r="L320" s="9"/>
      <c r="M320" s="9"/>
      <c r="N320" s="9"/>
      <c r="Q320" s="9"/>
      <c r="R320" s="9"/>
      <c r="S320" s="9" t="s">
        <v>834</v>
      </c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3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8">
        <v>3395</v>
      </c>
      <c r="AY320" s="14"/>
      <c r="AZ320" s="12">
        <f t="shared" si="8"/>
        <v>1</v>
      </c>
      <c r="BA320" s="12">
        <f t="shared" si="9"/>
        <v>0</v>
      </c>
    </row>
    <row r="321" spans="1:53" x14ac:dyDescent="0.2">
      <c r="A321" s="8" t="s">
        <v>823</v>
      </c>
      <c r="B321" s="8" t="s">
        <v>1069</v>
      </c>
      <c r="C321" s="12" t="s">
        <v>779</v>
      </c>
      <c r="D321" s="12" t="s">
        <v>58</v>
      </c>
      <c r="E321" s="12" t="s">
        <v>59</v>
      </c>
      <c r="F321" s="16">
        <v>42937</v>
      </c>
      <c r="G321" s="12" t="s">
        <v>48</v>
      </c>
      <c r="H321" s="17" t="s">
        <v>77</v>
      </c>
      <c r="I321" s="12" t="s">
        <v>84</v>
      </c>
      <c r="J321" s="19">
        <v>13</v>
      </c>
      <c r="K321" s="12" t="s">
        <v>51</v>
      </c>
      <c r="L321" s="9"/>
      <c r="M321" s="9"/>
      <c r="N321" s="9"/>
      <c r="Q321" s="9"/>
      <c r="R321" s="9"/>
      <c r="S321" s="9" t="s">
        <v>834</v>
      </c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3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8">
        <v>640</v>
      </c>
      <c r="AY321" s="14"/>
      <c r="AZ321" s="12">
        <f t="shared" si="8"/>
        <v>1</v>
      </c>
      <c r="BA321" s="12">
        <f t="shared" si="9"/>
        <v>0</v>
      </c>
    </row>
    <row r="322" spans="1:53" x14ac:dyDescent="0.2">
      <c r="A322" s="8" t="s">
        <v>825</v>
      </c>
      <c r="B322" s="8" t="s">
        <v>1069</v>
      </c>
      <c r="C322" s="12" t="s">
        <v>779</v>
      </c>
      <c r="D322" s="12" t="s">
        <v>58</v>
      </c>
      <c r="E322" s="12" t="s">
        <v>59</v>
      </c>
      <c r="F322" s="16">
        <v>42937</v>
      </c>
      <c r="G322" s="12" t="s">
        <v>48</v>
      </c>
      <c r="H322" s="17" t="s">
        <v>77</v>
      </c>
      <c r="I322" s="12" t="s">
        <v>84</v>
      </c>
      <c r="J322" s="19">
        <v>9.3699999999999992</v>
      </c>
      <c r="K322" s="12" t="s">
        <v>51</v>
      </c>
      <c r="L322" s="9"/>
      <c r="M322" s="9"/>
      <c r="N322" s="9"/>
      <c r="Q322" s="9"/>
      <c r="R322" s="9"/>
      <c r="S322" s="9" t="s">
        <v>834</v>
      </c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3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8">
        <v>12745</v>
      </c>
      <c r="AY322" s="14"/>
      <c r="AZ322" s="12">
        <f t="shared" ref="AZ322:AZ385" si="10">COUNT(T322:AY322)</f>
        <v>1</v>
      </c>
      <c r="BA322" s="12">
        <f t="shared" ref="BA322:BA385" si="11">COUNT(T322:AW322)</f>
        <v>0</v>
      </c>
    </row>
    <row r="323" spans="1:53" x14ac:dyDescent="0.2">
      <c r="A323" s="8" t="s">
        <v>826</v>
      </c>
      <c r="B323" s="8" t="s">
        <v>1069</v>
      </c>
      <c r="C323" s="12" t="s">
        <v>779</v>
      </c>
      <c r="D323" s="12" t="s">
        <v>58</v>
      </c>
      <c r="E323" s="12" t="s">
        <v>59</v>
      </c>
      <c r="F323" s="16">
        <v>42937</v>
      </c>
      <c r="G323" s="12" t="s">
        <v>48</v>
      </c>
      <c r="H323" s="17" t="s">
        <v>77</v>
      </c>
      <c r="I323" s="12" t="s">
        <v>84</v>
      </c>
      <c r="J323" s="19">
        <v>14</v>
      </c>
      <c r="K323" s="12" t="s">
        <v>51</v>
      </c>
      <c r="L323" s="9"/>
      <c r="M323" s="9"/>
      <c r="N323" s="9"/>
      <c r="Q323" s="9"/>
      <c r="R323" s="9"/>
      <c r="S323" s="9" t="s">
        <v>834</v>
      </c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3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8">
        <v>16517</v>
      </c>
      <c r="AY323" s="14"/>
      <c r="AZ323" s="12">
        <f t="shared" si="10"/>
        <v>1</v>
      </c>
      <c r="BA323" s="12">
        <f t="shared" si="11"/>
        <v>0</v>
      </c>
    </row>
    <row r="324" spans="1:53" x14ac:dyDescent="0.2">
      <c r="A324" s="8" t="s">
        <v>827</v>
      </c>
      <c r="B324" s="8" t="s">
        <v>1069</v>
      </c>
      <c r="C324" s="12" t="s">
        <v>779</v>
      </c>
      <c r="D324" s="12" t="s">
        <v>58</v>
      </c>
      <c r="E324" s="12" t="s">
        <v>67</v>
      </c>
      <c r="F324" s="16">
        <v>42937</v>
      </c>
      <c r="G324" s="12" t="s">
        <v>82</v>
      </c>
      <c r="H324" s="17" t="s">
        <v>77</v>
      </c>
      <c r="I324" s="12" t="s">
        <v>84</v>
      </c>
      <c r="J324" s="19">
        <v>10.3</v>
      </c>
      <c r="K324" s="12" t="s">
        <v>51</v>
      </c>
      <c r="L324" s="9"/>
      <c r="M324" s="9"/>
      <c r="N324" s="9"/>
      <c r="Q324" s="9"/>
      <c r="R324" s="9"/>
      <c r="S324" s="9" t="s">
        <v>834</v>
      </c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3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8">
        <v>284</v>
      </c>
      <c r="AY324" s="14"/>
      <c r="AZ324" s="12">
        <f t="shared" si="10"/>
        <v>1</v>
      </c>
      <c r="BA324" s="12">
        <f t="shared" si="11"/>
        <v>0</v>
      </c>
    </row>
    <row r="325" spans="1:53" x14ac:dyDescent="0.2">
      <c r="A325" s="8" t="s">
        <v>831</v>
      </c>
      <c r="B325" s="8" t="s">
        <v>1069</v>
      </c>
      <c r="C325" s="12" t="s">
        <v>779</v>
      </c>
      <c r="D325" s="12" t="s">
        <v>165</v>
      </c>
      <c r="E325" s="12" t="s">
        <v>67</v>
      </c>
      <c r="F325" s="16">
        <v>42936</v>
      </c>
      <c r="G325" s="12" t="s">
        <v>82</v>
      </c>
      <c r="H325" s="17" t="s">
        <v>77</v>
      </c>
      <c r="I325" s="12" t="s">
        <v>84</v>
      </c>
      <c r="J325" s="19">
        <v>8.92</v>
      </c>
      <c r="K325" s="12" t="s">
        <v>51</v>
      </c>
      <c r="L325" s="9"/>
      <c r="M325" s="9"/>
      <c r="N325" s="9"/>
      <c r="Q325" s="9"/>
      <c r="R325" s="9"/>
      <c r="S325" s="9" t="s">
        <v>834</v>
      </c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3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8">
        <v>17647</v>
      </c>
      <c r="AY325" s="14"/>
      <c r="AZ325" s="12">
        <f t="shared" si="10"/>
        <v>1</v>
      </c>
      <c r="BA325" s="12">
        <f t="shared" si="11"/>
        <v>0</v>
      </c>
    </row>
    <row r="326" spans="1:53" x14ac:dyDescent="0.2">
      <c r="A326" s="8" t="s">
        <v>54</v>
      </c>
      <c r="B326" s="8" t="s">
        <v>1063</v>
      </c>
      <c r="C326" s="8" t="s">
        <v>45</v>
      </c>
      <c r="D326" s="8" t="s">
        <v>55</v>
      </c>
      <c r="E326" s="8" t="s">
        <v>47</v>
      </c>
      <c r="F326" s="23">
        <v>43302</v>
      </c>
      <c r="G326" s="8" t="s">
        <v>48</v>
      </c>
      <c r="H326" s="9" t="s">
        <v>56</v>
      </c>
      <c r="I326" s="10" t="s">
        <v>50</v>
      </c>
      <c r="J326" s="11">
        <v>37.4</v>
      </c>
      <c r="K326" s="12" t="s">
        <v>51</v>
      </c>
      <c r="L326" s="15"/>
      <c r="M326" s="15"/>
      <c r="N326" s="13"/>
      <c r="Q326" s="14"/>
      <c r="R326" s="15" t="s">
        <v>28</v>
      </c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3">
        <v>17017</v>
      </c>
      <c r="AG326" s="13"/>
      <c r="AH326" s="14"/>
      <c r="AI326" s="14"/>
      <c r="AJ326" s="14"/>
      <c r="AK326" s="13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2">
        <f t="shared" si="10"/>
        <v>1</v>
      </c>
      <c r="BA326" s="12">
        <f t="shared" si="11"/>
        <v>1</v>
      </c>
    </row>
    <row r="327" spans="1:53" x14ac:dyDescent="0.2">
      <c r="A327" s="8" t="s">
        <v>44</v>
      </c>
      <c r="B327" s="8" t="s">
        <v>1063</v>
      </c>
      <c r="C327" s="8" t="s">
        <v>45</v>
      </c>
      <c r="D327" s="8" t="s">
        <v>46</v>
      </c>
      <c r="E327" s="8" t="s">
        <v>47</v>
      </c>
      <c r="F327" s="23">
        <v>43302</v>
      </c>
      <c r="G327" s="8" t="s">
        <v>48</v>
      </c>
      <c r="H327" s="9" t="s">
        <v>49</v>
      </c>
      <c r="I327" s="10" t="s">
        <v>50</v>
      </c>
      <c r="J327" s="11">
        <v>43.8</v>
      </c>
      <c r="K327" s="12" t="s">
        <v>51</v>
      </c>
      <c r="L327" s="15"/>
      <c r="M327" s="15"/>
      <c r="N327" s="13"/>
      <c r="Q327" s="14"/>
      <c r="R327" s="15" t="s">
        <v>28</v>
      </c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3">
        <v>223</v>
      </c>
      <c r="AG327" s="13"/>
      <c r="AH327" s="14"/>
      <c r="AI327" s="14"/>
      <c r="AJ327" s="14"/>
      <c r="AK327" s="13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2">
        <f t="shared" si="10"/>
        <v>1</v>
      </c>
      <c r="BA327" s="12">
        <f t="shared" si="11"/>
        <v>1</v>
      </c>
    </row>
    <row r="328" spans="1:53" x14ac:dyDescent="0.2">
      <c r="A328" s="8" t="s">
        <v>52</v>
      </c>
      <c r="B328" s="8" t="s">
        <v>1063</v>
      </c>
      <c r="C328" s="8" t="s">
        <v>45</v>
      </c>
      <c r="D328" s="8" t="s">
        <v>46</v>
      </c>
      <c r="E328" s="8" t="s">
        <v>53</v>
      </c>
      <c r="F328" s="23">
        <v>43302</v>
      </c>
      <c r="G328" s="8" t="s">
        <v>48</v>
      </c>
      <c r="H328" s="9" t="s">
        <v>49</v>
      </c>
      <c r="I328" s="10" t="s">
        <v>50</v>
      </c>
      <c r="J328" s="11">
        <v>36.200000000000003</v>
      </c>
      <c r="K328" s="12" t="s">
        <v>51</v>
      </c>
      <c r="L328" s="15"/>
      <c r="M328" s="15"/>
      <c r="N328" s="13"/>
      <c r="Q328" s="14"/>
      <c r="R328" s="15" t="s">
        <v>28</v>
      </c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3">
        <v>31836</v>
      </c>
      <c r="AG328" s="13"/>
      <c r="AH328" s="14"/>
      <c r="AI328" s="14"/>
      <c r="AJ328" s="14"/>
      <c r="AK328" s="13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2">
        <f t="shared" si="10"/>
        <v>1</v>
      </c>
      <c r="BA328" s="12">
        <f t="shared" si="11"/>
        <v>1</v>
      </c>
    </row>
    <row r="329" spans="1:53" x14ac:dyDescent="0.2">
      <c r="A329" s="8" t="s">
        <v>62</v>
      </c>
      <c r="B329" s="8" t="s">
        <v>1063</v>
      </c>
      <c r="C329" s="8" t="s">
        <v>45</v>
      </c>
      <c r="D329" s="8" t="s">
        <v>63</v>
      </c>
      <c r="E329" s="8" t="s">
        <v>64</v>
      </c>
      <c r="F329" s="23">
        <v>43302</v>
      </c>
      <c r="G329" s="8" t="s">
        <v>48</v>
      </c>
      <c r="H329" s="9" t="s">
        <v>49</v>
      </c>
      <c r="I329" s="10" t="s">
        <v>50</v>
      </c>
      <c r="J329" s="11">
        <v>31.8</v>
      </c>
      <c r="K329" s="12" t="s">
        <v>51</v>
      </c>
      <c r="L329" s="15" t="s">
        <v>33</v>
      </c>
      <c r="M329" s="15"/>
      <c r="N329" s="15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3"/>
      <c r="AL329" s="14"/>
      <c r="AM329" s="14"/>
      <c r="AN329" s="13">
        <v>31440</v>
      </c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2">
        <f t="shared" si="10"/>
        <v>1</v>
      </c>
      <c r="BA329" s="12">
        <f t="shared" si="11"/>
        <v>1</v>
      </c>
    </row>
    <row r="330" spans="1:53" x14ac:dyDescent="0.2">
      <c r="A330" s="8" t="s">
        <v>65</v>
      </c>
      <c r="B330" s="8" t="s">
        <v>1063</v>
      </c>
      <c r="C330" s="8" t="s">
        <v>45</v>
      </c>
      <c r="D330" s="8" t="s">
        <v>66</v>
      </c>
      <c r="E330" s="8" t="s">
        <v>67</v>
      </c>
      <c r="F330" s="23">
        <v>43249</v>
      </c>
      <c r="G330" s="8" t="s">
        <v>68</v>
      </c>
      <c r="H330" s="9" t="s">
        <v>49</v>
      </c>
      <c r="I330" s="10" t="s">
        <v>50</v>
      </c>
      <c r="J330" s="11">
        <v>43.9</v>
      </c>
      <c r="K330" s="12" t="s">
        <v>51</v>
      </c>
      <c r="L330" s="15"/>
      <c r="M330" s="15"/>
      <c r="N330" s="13"/>
      <c r="Q330" s="14"/>
      <c r="R330" s="15" t="s">
        <v>28</v>
      </c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3">
        <v>39</v>
      </c>
      <c r="AG330" s="13"/>
      <c r="AH330" s="14"/>
      <c r="AI330" s="14"/>
      <c r="AJ330" s="14"/>
      <c r="AK330" s="13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2">
        <f t="shared" si="10"/>
        <v>1</v>
      </c>
      <c r="BA330" s="12">
        <f t="shared" si="11"/>
        <v>1</v>
      </c>
    </row>
    <row r="331" spans="1:53" x14ac:dyDescent="0.2">
      <c r="A331" s="8" t="s">
        <v>71</v>
      </c>
      <c r="B331" s="8" t="s">
        <v>1063</v>
      </c>
      <c r="C331" s="8" t="s">
        <v>45</v>
      </c>
      <c r="D331" s="8" t="s">
        <v>72</v>
      </c>
      <c r="E331" s="8" t="s">
        <v>53</v>
      </c>
      <c r="F331" s="23">
        <v>43302</v>
      </c>
      <c r="G331" s="8" t="s">
        <v>48</v>
      </c>
      <c r="H331" s="9" t="s">
        <v>49</v>
      </c>
      <c r="I331" s="10" t="s">
        <v>50</v>
      </c>
      <c r="J331" s="11">
        <v>40.200000000000003</v>
      </c>
      <c r="K331" s="12" t="s">
        <v>51</v>
      </c>
      <c r="L331" s="15"/>
      <c r="M331" s="15"/>
      <c r="N331" s="13"/>
      <c r="Q331" s="14"/>
      <c r="R331" s="15" t="s">
        <v>28</v>
      </c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3">
        <v>42980</v>
      </c>
      <c r="AG331" s="13"/>
      <c r="AH331" s="14"/>
      <c r="AI331" s="14"/>
      <c r="AJ331" s="14"/>
      <c r="AK331" s="13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2">
        <f t="shared" si="10"/>
        <v>1</v>
      </c>
      <c r="BA331" s="12">
        <f t="shared" si="11"/>
        <v>1</v>
      </c>
    </row>
    <row r="332" spans="1:53" x14ac:dyDescent="0.2">
      <c r="A332" s="8" t="s">
        <v>121</v>
      </c>
      <c r="B332" s="8" t="s">
        <v>1064</v>
      </c>
      <c r="C332" s="12" t="s">
        <v>74</v>
      </c>
      <c r="D332" s="12" t="s">
        <v>103</v>
      </c>
      <c r="E332" s="12" t="s">
        <v>60</v>
      </c>
      <c r="F332" s="16">
        <v>42909</v>
      </c>
      <c r="G332" s="12" t="s">
        <v>48</v>
      </c>
      <c r="H332" s="17" t="s">
        <v>77</v>
      </c>
      <c r="I332" s="12" t="s">
        <v>50</v>
      </c>
      <c r="J332" s="19">
        <v>33.4</v>
      </c>
      <c r="K332" s="12" t="s">
        <v>51</v>
      </c>
      <c r="L332" s="9"/>
      <c r="M332" s="9"/>
      <c r="N332" s="9"/>
      <c r="Q332" s="9" t="s">
        <v>12</v>
      </c>
      <c r="R332" s="9"/>
      <c r="S332" s="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8">
        <v>38128</v>
      </c>
      <c r="AK332" s="13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2">
        <f t="shared" si="10"/>
        <v>1</v>
      </c>
      <c r="BA332" s="12">
        <f t="shared" si="11"/>
        <v>1</v>
      </c>
    </row>
    <row r="333" spans="1:53" x14ac:dyDescent="0.2">
      <c r="A333" s="8" t="s">
        <v>255</v>
      </c>
      <c r="B333" s="8" t="s">
        <v>1064</v>
      </c>
      <c r="C333" s="12" t="s">
        <v>74</v>
      </c>
      <c r="D333" s="12" t="s">
        <v>165</v>
      </c>
      <c r="E333" s="12" t="s">
        <v>90</v>
      </c>
      <c r="F333" s="16">
        <v>42902</v>
      </c>
      <c r="G333" s="12" t="s">
        <v>48</v>
      </c>
      <c r="H333" s="17" t="s">
        <v>77</v>
      </c>
      <c r="I333" s="12" t="s">
        <v>50</v>
      </c>
      <c r="J333" s="19">
        <v>53.1</v>
      </c>
      <c r="K333" s="12" t="s">
        <v>51</v>
      </c>
      <c r="L333" s="9"/>
      <c r="M333" s="9"/>
      <c r="N333" s="9"/>
      <c r="Q333" s="9" t="s">
        <v>12</v>
      </c>
      <c r="R333" s="9"/>
      <c r="S333" s="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8">
        <v>30807</v>
      </c>
      <c r="AK333" s="13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2">
        <f t="shared" si="10"/>
        <v>1</v>
      </c>
      <c r="BA333" s="12">
        <f t="shared" si="11"/>
        <v>1</v>
      </c>
    </row>
    <row r="334" spans="1:53" x14ac:dyDescent="0.2">
      <c r="A334" s="8" t="s">
        <v>318</v>
      </c>
      <c r="B334" s="8" t="s">
        <v>1064</v>
      </c>
      <c r="C334" s="12" t="s">
        <v>74</v>
      </c>
      <c r="D334" s="12" t="s">
        <v>165</v>
      </c>
      <c r="E334" s="12" t="s">
        <v>125</v>
      </c>
      <c r="F334" s="16">
        <v>42902</v>
      </c>
      <c r="G334" s="12" t="s">
        <v>48</v>
      </c>
      <c r="H334" s="17" t="s">
        <v>77</v>
      </c>
      <c r="I334" s="12" t="s">
        <v>50</v>
      </c>
      <c r="J334" s="19">
        <v>41.5</v>
      </c>
      <c r="K334" s="12" t="s">
        <v>51</v>
      </c>
      <c r="L334" s="9" t="s">
        <v>19</v>
      </c>
      <c r="M334" s="9"/>
      <c r="N334" s="9"/>
      <c r="Q334" s="9"/>
      <c r="R334" s="9"/>
      <c r="S334" s="9"/>
      <c r="T334" s="9"/>
      <c r="U334" s="9"/>
      <c r="V334" s="14"/>
      <c r="W334" s="14"/>
      <c r="X334" s="8">
        <v>126</v>
      </c>
      <c r="Y334" s="8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3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2">
        <f t="shared" si="10"/>
        <v>1</v>
      </c>
      <c r="BA334" s="12">
        <f t="shared" si="11"/>
        <v>1</v>
      </c>
    </row>
    <row r="335" spans="1:53" x14ac:dyDescent="0.2">
      <c r="A335" s="8" t="s">
        <v>302</v>
      </c>
      <c r="B335" s="8" t="s">
        <v>1064</v>
      </c>
      <c r="C335" s="12" t="s">
        <v>74</v>
      </c>
      <c r="D335" s="12" t="s">
        <v>165</v>
      </c>
      <c r="E335" s="12" t="s">
        <v>125</v>
      </c>
      <c r="F335" s="16">
        <v>42910</v>
      </c>
      <c r="G335" s="12" t="s">
        <v>48</v>
      </c>
      <c r="H335" s="17" t="s">
        <v>77</v>
      </c>
      <c r="I335" s="12" t="s">
        <v>84</v>
      </c>
      <c r="J335" s="11">
        <v>10.9</v>
      </c>
      <c r="K335" s="12" t="s">
        <v>51</v>
      </c>
      <c r="L335" s="15"/>
      <c r="M335" s="15"/>
      <c r="N335" s="13"/>
      <c r="Q335" s="15" t="s">
        <v>12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3">
        <v>34629</v>
      </c>
      <c r="AK335" s="13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2">
        <f t="shared" si="10"/>
        <v>1</v>
      </c>
      <c r="BA335" s="12">
        <f t="shared" si="11"/>
        <v>1</v>
      </c>
    </row>
    <row r="336" spans="1:53" x14ac:dyDescent="0.2">
      <c r="A336" s="8" t="s">
        <v>478</v>
      </c>
      <c r="B336" s="8" t="s">
        <v>1064</v>
      </c>
      <c r="C336" s="8" t="s">
        <v>74</v>
      </c>
      <c r="D336" s="8" t="s">
        <v>416</v>
      </c>
      <c r="E336" s="8" t="s">
        <v>53</v>
      </c>
      <c r="F336" s="23">
        <v>43244</v>
      </c>
      <c r="G336" s="8" t="s">
        <v>48</v>
      </c>
      <c r="H336" s="9" t="s">
        <v>77</v>
      </c>
      <c r="I336" s="10" t="s">
        <v>84</v>
      </c>
      <c r="J336" s="19">
        <v>8.56</v>
      </c>
      <c r="K336" s="12" t="s">
        <v>51</v>
      </c>
      <c r="L336" s="45"/>
      <c r="M336" s="45"/>
      <c r="N336" s="26"/>
      <c r="Q336" s="24" t="s">
        <v>12</v>
      </c>
      <c r="R336" s="24"/>
      <c r="S336" s="2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8">
        <v>5643</v>
      </c>
      <c r="AK336" s="13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2">
        <f t="shared" si="10"/>
        <v>1</v>
      </c>
      <c r="BA336" s="12">
        <f t="shared" si="11"/>
        <v>1</v>
      </c>
    </row>
    <row r="337" spans="1:53" x14ac:dyDescent="0.2">
      <c r="A337" s="8" t="s">
        <v>101</v>
      </c>
      <c r="B337" s="8" t="s">
        <v>1064</v>
      </c>
      <c r="C337" s="12" t="s">
        <v>74</v>
      </c>
      <c r="D337" s="12" t="s">
        <v>96</v>
      </c>
      <c r="E337" s="12" t="s">
        <v>67</v>
      </c>
      <c r="F337" s="16">
        <v>42900</v>
      </c>
      <c r="G337" s="12" t="s">
        <v>82</v>
      </c>
      <c r="H337" s="17" t="s">
        <v>49</v>
      </c>
      <c r="I337" s="12" t="s">
        <v>50</v>
      </c>
      <c r="J337" s="19">
        <v>200</v>
      </c>
      <c r="K337" s="12" t="s">
        <v>51</v>
      </c>
      <c r="L337" s="9"/>
      <c r="M337" s="9"/>
      <c r="N337" s="9"/>
      <c r="Q337" s="9"/>
      <c r="R337" s="9" t="s">
        <v>27</v>
      </c>
      <c r="S337" s="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8">
        <v>56</v>
      </c>
      <c r="AG337" s="14"/>
      <c r="AH337" s="14"/>
      <c r="AI337" s="14"/>
      <c r="AJ337" s="14"/>
      <c r="AK337" s="13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2">
        <f t="shared" si="10"/>
        <v>1</v>
      </c>
      <c r="BA337" s="12">
        <f t="shared" si="11"/>
        <v>1</v>
      </c>
    </row>
    <row r="338" spans="1:53" x14ac:dyDescent="0.2">
      <c r="A338" s="8" t="s">
        <v>247</v>
      </c>
      <c r="B338" s="8" t="s">
        <v>1064</v>
      </c>
      <c r="C338" s="20" t="s">
        <v>74</v>
      </c>
      <c r="D338" s="20" t="s">
        <v>165</v>
      </c>
      <c r="E338" s="20" t="s">
        <v>90</v>
      </c>
      <c r="F338" s="21">
        <v>42910</v>
      </c>
      <c r="G338" s="20" t="s">
        <v>48</v>
      </c>
      <c r="H338" s="22" t="s">
        <v>49</v>
      </c>
      <c r="I338" s="12" t="s">
        <v>50</v>
      </c>
      <c r="J338" s="19">
        <v>48.8</v>
      </c>
      <c r="K338" s="12" t="s">
        <v>51</v>
      </c>
      <c r="L338" s="15"/>
      <c r="M338" s="15"/>
      <c r="N338" s="13"/>
      <c r="Q338" s="14"/>
      <c r="R338" s="15" t="s">
        <v>28</v>
      </c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3">
        <v>60</v>
      </c>
      <c r="AG338" s="13"/>
      <c r="AH338" s="14"/>
      <c r="AI338" s="14"/>
      <c r="AJ338" s="14"/>
      <c r="AK338" s="13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2">
        <f t="shared" si="10"/>
        <v>1</v>
      </c>
      <c r="BA338" s="12">
        <f t="shared" si="11"/>
        <v>1</v>
      </c>
    </row>
    <row r="339" spans="1:53" x14ac:dyDescent="0.2">
      <c r="A339" s="8" t="s">
        <v>378</v>
      </c>
      <c r="B339" s="8" t="s">
        <v>1064</v>
      </c>
      <c r="C339" s="12" t="s">
        <v>74</v>
      </c>
      <c r="D339" s="12" t="s">
        <v>165</v>
      </c>
      <c r="E339" s="12" t="s">
        <v>67</v>
      </c>
      <c r="F339" s="16">
        <v>42900</v>
      </c>
      <c r="G339" s="12" t="s">
        <v>82</v>
      </c>
      <c r="H339" s="17" t="s">
        <v>49</v>
      </c>
      <c r="I339" s="12" t="s">
        <v>50</v>
      </c>
      <c r="J339" s="19">
        <v>86.1</v>
      </c>
      <c r="K339" s="12" t="s">
        <v>51</v>
      </c>
      <c r="L339" s="9"/>
      <c r="M339" s="9"/>
      <c r="N339" s="9"/>
      <c r="Q339" s="9"/>
      <c r="R339" s="9" t="s">
        <v>13</v>
      </c>
      <c r="S339" s="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8">
        <v>4582</v>
      </c>
      <c r="AI339" s="14"/>
      <c r="AJ339" s="14"/>
      <c r="AK339" s="13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2">
        <f t="shared" si="10"/>
        <v>1</v>
      </c>
      <c r="BA339" s="12">
        <f t="shared" si="11"/>
        <v>1</v>
      </c>
    </row>
    <row r="340" spans="1:53" x14ac:dyDescent="0.2">
      <c r="A340" s="8" t="s">
        <v>401</v>
      </c>
      <c r="B340" s="8" t="s">
        <v>1064</v>
      </c>
      <c r="C340" s="8" t="s">
        <v>74</v>
      </c>
      <c r="D340" s="8" t="s">
        <v>384</v>
      </c>
      <c r="E340" s="8" t="s">
        <v>144</v>
      </c>
      <c r="F340" s="23">
        <v>43271</v>
      </c>
      <c r="G340" s="8" t="s">
        <v>48</v>
      </c>
      <c r="H340" s="9" t="s">
        <v>49</v>
      </c>
      <c r="I340" s="10" t="s">
        <v>50</v>
      </c>
      <c r="J340" s="19">
        <v>55.8</v>
      </c>
      <c r="K340" s="12" t="s">
        <v>51</v>
      </c>
      <c r="L340" s="47"/>
      <c r="M340" s="15"/>
      <c r="N340" s="15"/>
      <c r="Q340" s="14"/>
      <c r="R340" s="15" t="s">
        <v>13</v>
      </c>
      <c r="S340" s="15"/>
      <c r="T340" s="15"/>
      <c r="U340" s="15"/>
      <c r="V340" s="15"/>
      <c r="W340" s="15"/>
      <c r="X340" s="15"/>
      <c r="Y340" s="15"/>
      <c r="Z340" s="15"/>
      <c r="AA340" s="15"/>
      <c r="AB340" s="14"/>
      <c r="AC340" s="14"/>
      <c r="AD340" s="14"/>
      <c r="AE340" s="14"/>
      <c r="AF340" s="10"/>
      <c r="AG340" s="14"/>
      <c r="AH340" s="10">
        <v>1101</v>
      </c>
      <c r="AI340" s="14"/>
      <c r="AJ340" s="14"/>
      <c r="AK340" s="13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2">
        <f t="shared" si="10"/>
        <v>1</v>
      </c>
      <c r="BA340" s="12">
        <f t="shared" si="11"/>
        <v>1</v>
      </c>
    </row>
    <row r="341" spans="1:53" x14ac:dyDescent="0.2">
      <c r="A341" s="8" t="s">
        <v>413</v>
      </c>
      <c r="B341" s="8" t="s">
        <v>1064</v>
      </c>
      <c r="C341" s="8" t="s">
        <v>74</v>
      </c>
      <c r="D341" s="8" t="s">
        <v>384</v>
      </c>
      <c r="E341" s="8" t="s">
        <v>53</v>
      </c>
      <c r="F341" s="23">
        <v>43271</v>
      </c>
      <c r="G341" s="8" t="s">
        <v>48</v>
      </c>
      <c r="H341" s="9" t="s">
        <v>49</v>
      </c>
      <c r="I341" s="10" t="s">
        <v>50</v>
      </c>
      <c r="J341" s="19">
        <v>53.7</v>
      </c>
      <c r="K341" s="12" t="s">
        <v>51</v>
      </c>
      <c r="L341" s="9"/>
      <c r="M341" s="15"/>
      <c r="N341" s="15"/>
      <c r="Q341" s="15"/>
      <c r="R341" s="15" t="s">
        <v>13</v>
      </c>
      <c r="S341" s="15"/>
      <c r="T341" s="15"/>
      <c r="U341" s="15"/>
      <c r="V341" s="15"/>
      <c r="W341" s="15"/>
      <c r="X341" s="15"/>
      <c r="Y341" s="15"/>
      <c r="Z341" s="15"/>
      <c r="AA341" s="15"/>
      <c r="AB341" s="14"/>
      <c r="AC341" s="14"/>
      <c r="AD341" s="14"/>
      <c r="AE341" s="14"/>
      <c r="AF341" s="10"/>
      <c r="AG341" s="14"/>
      <c r="AH341" s="10">
        <v>2079</v>
      </c>
      <c r="AI341" s="14"/>
      <c r="AJ341" s="14"/>
      <c r="AK341" s="13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2">
        <f t="shared" si="10"/>
        <v>1</v>
      </c>
      <c r="BA341" s="12">
        <f t="shared" si="11"/>
        <v>1</v>
      </c>
    </row>
    <row r="342" spans="1:53" x14ac:dyDescent="0.2">
      <c r="A342" s="8" t="s">
        <v>483</v>
      </c>
      <c r="B342" s="8" t="s">
        <v>1064</v>
      </c>
      <c r="C342" s="8" t="s">
        <v>74</v>
      </c>
      <c r="D342" s="8" t="s">
        <v>484</v>
      </c>
      <c r="E342" s="8" t="s">
        <v>144</v>
      </c>
      <c r="F342" s="23">
        <v>43244</v>
      </c>
      <c r="G342" s="8" t="s">
        <v>48</v>
      </c>
      <c r="H342" s="9" t="s">
        <v>49</v>
      </c>
      <c r="I342" s="10" t="s">
        <v>50</v>
      </c>
      <c r="J342" s="19">
        <v>55</v>
      </c>
      <c r="K342" s="12" t="s">
        <v>51</v>
      </c>
      <c r="L342" s="45"/>
      <c r="M342" s="45"/>
      <c r="N342" s="26"/>
      <c r="Q342" s="14"/>
      <c r="R342" s="9" t="s">
        <v>13</v>
      </c>
      <c r="S342" s="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8"/>
      <c r="AG342" s="14"/>
      <c r="AH342" s="8">
        <v>4652</v>
      </c>
      <c r="AI342" s="14"/>
      <c r="AJ342" s="14"/>
      <c r="AK342" s="13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2">
        <f t="shared" si="10"/>
        <v>1</v>
      </c>
      <c r="BA342" s="12">
        <f t="shared" si="11"/>
        <v>1</v>
      </c>
    </row>
    <row r="343" spans="1:53" x14ac:dyDescent="0.2">
      <c r="A343" s="8" t="s">
        <v>756</v>
      </c>
      <c r="B343" s="8" t="s">
        <v>1068</v>
      </c>
      <c r="C343" s="12" t="s">
        <v>722</v>
      </c>
      <c r="D343" s="12" t="s">
        <v>146</v>
      </c>
      <c r="E343" s="12" t="s">
        <v>494</v>
      </c>
      <c r="F343" s="16">
        <v>43004</v>
      </c>
      <c r="G343" s="12" t="s">
        <v>68</v>
      </c>
      <c r="H343" s="17" t="s">
        <v>77</v>
      </c>
      <c r="I343" s="12" t="s">
        <v>84</v>
      </c>
      <c r="J343" s="19">
        <v>21.4</v>
      </c>
      <c r="K343" s="12" t="s">
        <v>51</v>
      </c>
      <c r="L343" s="15"/>
      <c r="M343" s="15"/>
      <c r="N343" s="13"/>
      <c r="Q343" s="15" t="s">
        <v>12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3">
        <v>49786</v>
      </c>
      <c r="AK343" s="13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2">
        <f t="shared" si="10"/>
        <v>1</v>
      </c>
      <c r="BA343" s="12">
        <f t="shared" si="11"/>
        <v>1</v>
      </c>
    </row>
    <row r="344" spans="1:53" x14ac:dyDescent="0.2">
      <c r="A344" s="8" t="s">
        <v>728</v>
      </c>
      <c r="B344" s="8" t="s">
        <v>1068</v>
      </c>
      <c r="C344" s="12" t="s">
        <v>722</v>
      </c>
      <c r="D344" s="12" t="s">
        <v>723</v>
      </c>
      <c r="E344" s="12" t="s">
        <v>494</v>
      </c>
      <c r="F344" s="16">
        <v>43001</v>
      </c>
      <c r="G344" s="12" t="s">
        <v>82</v>
      </c>
      <c r="H344" s="17" t="s">
        <v>56</v>
      </c>
      <c r="I344" s="12" t="s">
        <v>50</v>
      </c>
      <c r="J344" s="19">
        <v>110</v>
      </c>
      <c r="K344" s="12" t="s">
        <v>51</v>
      </c>
      <c r="L344" s="15"/>
      <c r="M344" s="15"/>
      <c r="N344" s="13"/>
      <c r="Q344" s="14"/>
      <c r="R344" s="15" t="s">
        <v>28</v>
      </c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3">
        <v>382</v>
      </c>
      <c r="AG344" s="13"/>
      <c r="AH344" s="14"/>
      <c r="AI344" s="14"/>
      <c r="AJ344" s="14"/>
      <c r="AK344" s="13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2">
        <f t="shared" si="10"/>
        <v>1</v>
      </c>
      <c r="BA344" s="12">
        <f t="shared" si="11"/>
        <v>1</v>
      </c>
    </row>
    <row r="345" spans="1:53" x14ac:dyDescent="0.2">
      <c r="A345" s="8" t="s">
        <v>729</v>
      </c>
      <c r="B345" s="8" t="s">
        <v>1068</v>
      </c>
      <c r="C345" s="12" t="s">
        <v>722</v>
      </c>
      <c r="D345" s="12" t="s">
        <v>723</v>
      </c>
      <c r="E345" s="12" t="s">
        <v>494</v>
      </c>
      <c r="F345" s="16">
        <v>43001</v>
      </c>
      <c r="G345" s="12" t="s">
        <v>82</v>
      </c>
      <c r="H345" s="17" t="s">
        <v>56</v>
      </c>
      <c r="I345" s="12" t="s">
        <v>50</v>
      </c>
      <c r="J345" s="19">
        <v>240</v>
      </c>
      <c r="K345" s="12" t="s">
        <v>51</v>
      </c>
      <c r="L345" s="15"/>
      <c r="M345" s="15"/>
      <c r="N345" s="13"/>
      <c r="Q345" s="14"/>
      <c r="R345" s="15" t="s">
        <v>28</v>
      </c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3">
        <v>2941</v>
      </c>
      <c r="AG345" s="13"/>
      <c r="AH345" s="14"/>
      <c r="AI345" s="14"/>
      <c r="AJ345" s="14"/>
      <c r="AK345" s="13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2">
        <f t="shared" si="10"/>
        <v>1</v>
      </c>
      <c r="BA345" s="12">
        <f t="shared" si="11"/>
        <v>1</v>
      </c>
    </row>
    <row r="346" spans="1:53" x14ac:dyDescent="0.2">
      <c r="A346" s="8" t="s">
        <v>730</v>
      </c>
      <c r="B346" s="8" t="s">
        <v>1068</v>
      </c>
      <c r="C346" s="12" t="s">
        <v>722</v>
      </c>
      <c r="D346" s="12" t="s">
        <v>723</v>
      </c>
      <c r="E346" s="12" t="s">
        <v>494</v>
      </c>
      <c r="F346" s="16">
        <v>43001</v>
      </c>
      <c r="G346" s="12" t="s">
        <v>82</v>
      </c>
      <c r="H346" s="17" t="s">
        <v>56</v>
      </c>
      <c r="I346" s="12" t="s">
        <v>50</v>
      </c>
      <c r="J346" s="19">
        <v>40.5</v>
      </c>
      <c r="K346" s="12" t="s">
        <v>51</v>
      </c>
      <c r="L346" s="15"/>
      <c r="M346" s="15"/>
      <c r="N346" s="13"/>
      <c r="Q346" s="14"/>
      <c r="R346" s="15" t="s">
        <v>28</v>
      </c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3">
        <v>112</v>
      </c>
      <c r="AG346" s="13"/>
      <c r="AH346" s="14"/>
      <c r="AI346" s="14"/>
      <c r="AJ346" s="14"/>
      <c r="AK346" s="13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2">
        <f t="shared" si="10"/>
        <v>1</v>
      </c>
      <c r="BA346" s="12">
        <f t="shared" si="11"/>
        <v>1</v>
      </c>
    </row>
    <row r="347" spans="1:53" x14ac:dyDescent="0.2">
      <c r="A347" s="8" t="s">
        <v>731</v>
      </c>
      <c r="B347" s="8" t="s">
        <v>1068</v>
      </c>
      <c r="C347" s="8" t="s">
        <v>722</v>
      </c>
      <c r="D347" s="8" t="s">
        <v>732</v>
      </c>
      <c r="E347" s="8" t="s">
        <v>47</v>
      </c>
      <c r="F347" s="23">
        <v>43328</v>
      </c>
      <c r="G347" s="8" t="s">
        <v>48</v>
      </c>
      <c r="H347" s="9" t="s">
        <v>56</v>
      </c>
      <c r="I347" s="8" t="s">
        <v>50</v>
      </c>
      <c r="J347" s="19">
        <v>31.5</v>
      </c>
      <c r="K347" s="12" t="s">
        <v>51</v>
      </c>
      <c r="L347" s="45"/>
      <c r="M347" s="45"/>
      <c r="N347" s="26"/>
      <c r="Q347" s="14"/>
      <c r="R347" s="9" t="s">
        <v>13</v>
      </c>
      <c r="S347" s="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8"/>
      <c r="AG347" s="14"/>
      <c r="AH347" s="8">
        <v>397</v>
      </c>
      <c r="AI347" s="14"/>
      <c r="AJ347" s="14"/>
      <c r="AK347" s="13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2">
        <f t="shared" si="10"/>
        <v>1</v>
      </c>
      <c r="BA347" s="12">
        <f t="shared" si="11"/>
        <v>1</v>
      </c>
    </row>
    <row r="348" spans="1:53" x14ac:dyDescent="0.2">
      <c r="A348" s="8" t="s">
        <v>737</v>
      </c>
      <c r="B348" s="8" t="s">
        <v>1068</v>
      </c>
      <c r="C348" s="8" t="s">
        <v>722</v>
      </c>
      <c r="D348" s="8" t="s">
        <v>46</v>
      </c>
      <c r="E348" s="8" t="s">
        <v>53</v>
      </c>
      <c r="F348" s="23">
        <v>43325</v>
      </c>
      <c r="G348" s="8" t="s">
        <v>48</v>
      </c>
      <c r="H348" s="9" t="s">
        <v>56</v>
      </c>
      <c r="I348" s="8" t="s">
        <v>50</v>
      </c>
      <c r="J348" s="19">
        <v>54.5</v>
      </c>
      <c r="K348" s="12" t="s">
        <v>51</v>
      </c>
      <c r="L348" s="45"/>
      <c r="M348" s="45"/>
      <c r="N348" s="26"/>
      <c r="Q348" s="14"/>
      <c r="R348" s="9" t="s">
        <v>28</v>
      </c>
      <c r="S348" s="9"/>
      <c r="T348" s="9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8">
        <v>1006</v>
      </c>
      <c r="AH348" s="14"/>
      <c r="AI348" s="14"/>
      <c r="AJ348" s="14"/>
      <c r="AK348" s="13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2">
        <f t="shared" si="10"/>
        <v>1</v>
      </c>
      <c r="BA348" s="12">
        <f t="shared" si="11"/>
        <v>1</v>
      </c>
    </row>
    <row r="349" spans="1:53" x14ac:dyDescent="0.2">
      <c r="A349" s="8" t="s">
        <v>739</v>
      </c>
      <c r="B349" s="8" t="s">
        <v>1068</v>
      </c>
      <c r="C349" s="12" t="s">
        <v>722</v>
      </c>
      <c r="D349" s="12" t="s">
        <v>103</v>
      </c>
      <c r="E349" s="12" t="s">
        <v>494</v>
      </c>
      <c r="F349" s="16">
        <v>43001</v>
      </c>
      <c r="G349" s="12" t="s">
        <v>82</v>
      </c>
      <c r="H349" s="17" t="s">
        <v>56</v>
      </c>
      <c r="I349" s="12" t="s">
        <v>50</v>
      </c>
      <c r="J349" s="19">
        <v>22.3</v>
      </c>
      <c r="K349" s="12" t="s">
        <v>51</v>
      </c>
      <c r="L349" s="15"/>
      <c r="M349" s="15"/>
      <c r="N349" s="13"/>
      <c r="Q349" s="14"/>
      <c r="R349" s="15" t="s">
        <v>28</v>
      </c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3">
        <v>88</v>
      </c>
      <c r="AG349" s="13"/>
      <c r="AH349" s="14"/>
      <c r="AI349" s="14"/>
      <c r="AJ349" s="14"/>
      <c r="AK349" s="13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2">
        <f t="shared" si="10"/>
        <v>1</v>
      </c>
      <c r="BA349" s="12">
        <f t="shared" si="11"/>
        <v>1</v>
      </c>
    </row>
    <row r="350" spans="1:53" x14ac:dyDescent="0.2">
      <c r="A350" s="20" t="s">
        <v>891</v>
      </c>
      <c r="B350" s="20" t="s">
        <v>1068</v>
      </c>
      <c r="C350" s="8" t="s">
        <v>722</v>
      </c>
      <c r="D350" s="8" t="s">
        <v>162</v>
      </c>
      <c r="E350" s="8" t="s">
        <v>67</v>
      </c>
      <c r="F350" s="23">
        <v>43325</v>
      </c>
      <c r="G350" s="8" t="s">
        <v>68</v>
      </c>
      <c r="H350" s="9" t="s">
        <v>56</v>
      </c>
      <c r="I350" s="8" t="s">
        <v>50</v>
      </c>
      <c r="J350" s="20">
        <v>43.9</v>
      </c>
      <c r="K350" s="12" t="s">
        <v>51</v>
      </c>
      <c r="L350" s="49"/>
      <c r="M350" s="49"/>
      <c r="N350" s="34"/>
      <c r="O350" s="34"/>
      <c r="P350" s="34"/>
      <c r="Q350" s="34"/>
      <c r="R350" s="33" t="s">
        <v>13</v>
      </c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D350" s="34"/>
      <c r="AE350" s="34"/>
      <c r="AF350" s="34"/>
      <c r="AH350" s="35">
        <v>18</v>
      </c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X350" s="34"/>
      <c r="AZ350" s="12">
        <f t="shared" si="10"/>
        <v>1</v>
      </c>
      <c r="BA350" s="12">
        <f t="shared" si="11"/>
        <v>1</v>
      </c>
    </row>
    <row r="351" spans="1:53" x14ac:dyDescent="0.2">
      <c r="A351" s="8" t="s">
        <v>775</v>
      </c>
      <c r="B351" s="8" t="s">
        <v>1068</v>
      </c>
      <c r="C351" s="8" t="s">
        <v>722</v>
      </c>
      <c r="D351" s="8" t="s">
        <v>416</v>
      </c>
      <c r="E351" s="8" t="s">
        <v>64</v>
      </c>
      <c r="F351" s="23">
        <v>43328</v>
      </c>
      <c r="G351" s="8" t="s">
        <v>48</v>
      </c>
      <c r="H351" s="9" t="s">
        <v>56</v>
      </c>
      <c r="I351" s="8" t="s">
        <v>50</v>
      </c>
      <c r="J351" s="19">
        <v>32.1</v>
      </c>
      <c r="K351" s="12" t="s">
        <v>51</v>
      </c>
      <c r="L351" s="45"/>
      <c r="M351" s="45"/>
      <c r="N351" s="26"/>
      <c r="Q351" s="14"/>
      <c r="R351" s="9" t="s">
        <v>13</v>
      </c>
      <c r="S351" s="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8"/>
      <c r="AG351" s="14"/>
      <c r="AH351" s="8">
        <v>14354</v>
      </c>
      <c r="AI351" s="14"/>
      <c r="AJ351" s="14"/>
      <c r="AK351" s="13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2">
        <f t="shared" si="10"/>
        <v>1</v>
      </c>
      <c r="BA351" s="12">
        <f t="shared" si="11"/>
        <v>1</v>
      </c>
    </row>
    <row r="352" spans="1:53" x14ac:dyDescent="0.2">
      <c r="A352" s="8" t="s">
        <v>776</v>
      </c>
      <c r="B352" s="8" t="s">
        <v>1068</v>
      </c>
      <c r="C352" s="8" t="s">
        <v>722</v>
      </c>
      <c r="D352" s="8" t="s">
        <v>494</v>
      </c>
      <c r="E352" s="8" t="s">
        <v>67</v>
      </c>
      <c r="F352" s="23">
        <v>43327</v>
      </c>
      <c r="G352" s="8" t="s">
        <v>68</v>
      </c>
      <c r="H352" s="9" t="s">
        <v>56</v>
      </c>
      <c r="I352" s="8" t="s">
        <v>50</v>
      </c>
      <c r="J352" s="19">
        <v>38.200000000000003</v>
      </c>
      <c r="K352" s="12" t="s">
        <v>51</v>
      </c>
      <c r="L352" s="45"/>
      <c r="M352" s="45"/>
      <c r="N352" s="26"/>
      <c r="Q352" s="14"/>
      <c r="R352" s="9" t="s">
        <v>13</v>
      </c>
      <c r="S352" s="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8"/>
      <c r="AG352" s="14"/>
      <c r="AH352" s="8">
        <v>10896</v>
      </c>
      <c r="AI352" s="14"/>
      <c r="AJ352" s="14"/>
      <c r="AK352" s="13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2">
        <f t="shared" si="10"/>
        <v>1</v>
      </c>
      <c r="BA352" s="12">
        <f t="shared" si="11"/>
        <v>1</v>
      </c>
    </row>
    <row r="353" spans="1:53" x14ac:dyDescent="0.2">
      <c r="A353" s="8" t="s">
        <v>777</v>
      </c>
      <c r="B353" s="8" t="s">
        <v>1068</v>
      </c>
      <c r="C353" s="12" t="s">
        <v>722</v>
      </c>
      <c r="D353" s="12" t="s">
        <v>683</v>
      </c>
      <c r="E353" s="12" t="s">
        <v>494</v>
      </c>
      <c r="F353" s="16">
        <v>43004</v>
      </c>
      <c r="G353" s="12" t="s">
        <v>68</v>
      </c>
      <c r="H353" s="17" t="s">
        <v>56</v>
      </c>
      <c r="I353" s="12" t="s">
        <v>50</v>
      </c>
      <c r="J353" s="19">
        <v>83.5</v>
      </c>
      <c r="K353" s="12" t="s">
        <v>51</v>
      </c>
      <c r="L353" s="15"/>
      <c r="M353" s="15"/>
      <c r="N353" s="13"/>
      <c r="Q353" s="14"/>
      <c r="R353" s="15" t="s">
        <v>28</v>
      </c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3">
        <v>624</v>
      </c>
      <c r="AG353" s="13"/>
      <c r="AH353" s="14"/>
      <c r="AI353" s="14"/>
      <c r="AJ353" s="14"/>
      <c r="AK353" s="13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2">
        <f t="shared" si="10"/>
        <v>1</v>
      </c>
      <c r="BA353" s="12">
        <f t="shared" si="11"/>
        <v>1</v>
      </c>
    </row>
    <row r="354" spans="1:53" x14ac:dyDescent="0.2">
      <c r="A354" s="8" t="s">
        <v>736</v>
      </c>
      <c r="B354" s="8" t="s">
        <v>1068</v>
      </c>
      <c r="C354" s="12" t="s">
        <v>722</v>
      </c>
      <c r="D354" s="12" t="s">
        <v>734</v>
      </c>
      <c r="E354" s="12" t="s">
        <v>735</v>
      </c>
      <c r="F354" s="16">
        <v>43002</v>
      </c>
      <c r="G354" s="12" t="s">
        <v>48</v>
      </c>
      <c r="H354" s="17" t="s">
        <v>589</v>
      </c>
      <c r="I354" s="12" t="s">
        <v>50</v>
      </c>
      <c r="J354" s="19">
        <v>110</v>
      </c>
      <c r="K354" s="12" t="s">
        <v>51</v>
      </c>
      <c r="L354" s="15"/>
      <c r="M354" s="15"/>
      <c r="N354" s="13"/>
      <c r="Q354" s="14"/>
      <c r="R354" s="15" t="s">
        <v>28</v>
      </c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3">
        <v>5636</v>
      </c>
      <c r="AG354" s="13"/>
      <c r="AH354" s="14"/>
      <c r="AI354" s="14"/>
      <c r="AJ354" s="14"/>
      <c r="AK354" s="13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2">
        <f t="shared" si="10"/>
        <v>1</v>
      </c>
      <c r="BA354" s="12">
        <f t="shared" si="11"/>
        <v>1</v>
      </c>
    </row>
    <row r="355" spans="1:53" x14ac:dyDescent="0.2">
      <c r="A355" s="10" t="s">
        <v>500</v>
      </c>
      <c r="B355" s="8" t="s">
        <v>1065</v>
      </c>
      <c r="C355" s="12" t="s">
        <v>498</v>
      </c>
      <c r="D355" s="12" t="s">
        <v>58</v>
      </c>
      <c r="E355" s="12" t="s">
        <v>90</v>
      </c>
      <c r="F355" s="16">
        <v>42964</v>
      </c>
      <c r="G355" s="12" t="s">
        <v>48</v>
      </c>
      <c r="H355" s="17" t="s">
        <v>77</v>
      </c>
      <c r="I355" s="12" t="s">
        <v>50</v>
      </c>
      <c r="J355" s="11">
        <v>110</v>
      </c>
      <c r="K355" s="12" t="s">
        <v>51</v>
      </c>
      <c r="L355" s="15" t="s">
        <v>35</v>
      </c>
      <c r="M355" s="15"/>
      <c r="N355" s="15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3"/>
      <c r="AL355" s="14"/>
      <c r="AM355" s="14"/>
      <c r="AN355" s="14"/>
      <c r="AO355" s="14"/>
      <c r="AP355" s="13">
        <v>57562</v>
      </c>
      <c r="AQ355" s="14"/>
      <c r="AR355" s="14"/>
      <c r="AS355" s="14"/>
      <c r="AT355" s="14"/>
      <c r="AU355" s="14"/>
      <c r="AV355" s="14"/>
      <c r="AW355" s="14"/>
      <c r="AX355" s="14"/>
      <c r="AY355" s="14"/>
      <c r="AZ355" s="12">
        <f t="shared" si="10"/>
        <v>1</v>
      </c>
      <c r="BA355" s="12">
        <f t="shared" si="11"/>
        <v>1</v>
      </c>
    </row>
    <row r="356" spans="1:53" x14ac:dyDescent="0.2">
      <c r="A356" s="8" t="s">
        <v>561</v>
      </c>
      <c r="B356" s="8" t="s">
        <v>1065</v>
      </c>
      <c r="C356" s="12" t="s">
        <v>498</v>
      </c>
      <c r="D356" s="12" t="s">
        <v>165</v>
      </c>
      <c r="E356" s="12" t="s">
        <v>60</v>
      </c>
      <c r="F356" s="16">
        <v>42964</v>
      </c>
      <c r="G356" s="12" t="s">
        <v>48</v>
      </c>
      <c r="H356" s="17" t="s">
        <v>77</v>
      </c>
      <c r="I356" s="12" t="s">
        <v>84</v>
      </c>
      <c r="J356" s="19">
        <v>17.899999999999999</v>
      </c>
      <c r="K356" s="12" t="s">
        <v>51</v>
      </c>
      <c r="L356" s="15"/>
      <c r="M356" s="15"/>
      <c r="N356" s="13"/>
      <c r="Q356" s="15" t="s">
        <v>12</v>
      </c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3">
        <v>33893</v>
      </c>
      <c r="AK356" s="13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2">
        <f t="shared" si="10"/>
        <v>1</v>
      </c>
      <c r="BA356" s="12">
        <f t="shared" si="11"/>
        <v>1</v>
      </c>
    </row>
    <row r="357" spans="1:53" x14ac:dyDescent="0.2">
      <c r="A357" s="35" t="s">
        <v>880</v>
      </c>
      <c r="B357" s="8" t="s">
        <v>1065</v>
      </c>
      <c r="C357" s="20" t="s">
        <v>498</v>
      </c>
      <c r="D357" s="13" t="s">
        <v>494</v>
      </c>
      <c r="E357" s="13" t="s">
        <v>67</v>
      </c>
      <c r="F357" s="36">
        <v>43266</v>
      </c>
      <c r="G357" s="13" t="s">
        <v>68</v>
      </c>
      <c r="H357" s="15" t="s">
        <v>49</v>
      </c>
      <c r="I357" s="13" t="s">
        <v>50</v>
      </c>
      <c r="J357" s="13">
        <v>68</v>
      </c>
      <c r="K357" s="12" t="s">
        <v>51</v>
      </c>
      <c r="L357" s="49"/>
      <c r="M357" s="49"/>
      <c r="N357" s="34"/>
      <c r="O357" s="34"/>
      <c r="P357" s="34"/>
      <c r="Q357" s="34"/>
      <c r="R357" s="33" t="s">
        <v>13</v>
      </c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D357" s="34"/>
      <c r="AE357" s="34"/>
      <c r="AF357" s="34"/>
      <c r="AH357" s="35">
        <v>792</v>
      </c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X357" s="34"/>
      <c r="AZ357" s="12">
        <f t="shared" si="10"/>
        <v>1</v>
      </c>
      <c r="BA357" s="12">
        <f t="shared" si="11"/>
        <v>1</v>
      </c>
    </row>
    <row r="358" spans="1:53" x14ac:dyDescent="0.2">
      <c r="A358" s="8" t="s">
        <v>587</v>
      </c>
      <c r="B358" s="8" t="s">
        <v>1065</v>
      </c>
      <c r="C358" s="12" t="s">
        <v>498</v>
      </c>
      <c r="D358" s="12" t="s">
        <v>588</v>
      </c>
      <c r="E358" s="12" t="s">
        <v>125</v>
      </c>
      <c r="F358" s="16">
        <v>42966</v>
      </c>
      <c r="G358" s="12" t="s">
        <v>48</v>
      </c>
      <c r="H358" s="17" t="s">
        <v>589</v>
      </c>
      <c r="I358" s="12" t="s">
        <v>50</v>
      </c>
      <c r="J358" s="29">
        <v>429</v>
      </c>
      <c r="K358" s="12" t="s">
        <v>51</v>
      </c>
      <c r="L358" s="15"/>
      <c r="M358" s="15"/>
      <c r="N358" s="13"/>
      <c r="Q358" s="14"/>
      <c r="R358" s="15" t="s">
        <v>28</v>
      </c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3">
        <v>83834</v>
      </c>
      <c r="AG358" s="13"/>
      <c r="AH358" s="14"/>
      <c r="AI358" s="14"/>
      <c r="AJ358" s="14"/>
      <c r="AK358" s="13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2">
        <f t="shared" si="10"/>
        <v>1</v>
      </c>
      <c r="BA358" s="12">
        <f t="shared" si="11"/>
        <v>1</v>
      </c>
    </row>
    <row r="359" spans="1:53" x14ac:dyDescent="0.2">
      <c r="A359" s="8" t="s">
        <v>609</v>
      </c>
      <c r="B359" s="8" t="s">
        <v>594</v>
      </c>
      <c r="C359" s="8" t="s">
        <v>1095</v>
      </c>
      <c r="D359" s="8" t="s">
        <v>605</v>
      </c>
      <c r="E359" s="8" t="s">
        <v>144</v>
      </c>
      <c r="F359" s="23">
        <v>43335</v>
      </c>
      <c r="G359" s="8" t="s">
        <v>48</v>
      </c>
      <c r="H359" s="9" t="s">
        <v>77</v>
      </c>
      <c r="I359" s="10" t="s">
        <v>84</v>
      </c>
      <c r="J359" s="19">
        <v>6.51</v>
      </c>
      <c r="K359" s="12" t="s">
        <v>51</v>
      </c>
      <c r="L359" s="45"/>
      <c r="M359" s="45"/>
      <c r="N359" s="26"/>
      <c r="Q359" s="24" t="s">
        <v>12</v>
      </c>
      <c r="R359" s="24"/>
      <c r="S359" s="2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8">
        <v>45058</v>
      </c>
      <c r="AK359" s="13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2">
        <f t="shared" si="10"/>
        <v>1</v>
      </c>
      <c r="BA359" s="12">
        <f t="shared" si="11"/>
        <v>1</v>
      </c>
    </row>
    <row r="360" spans="1:53" x14ac:dyDescent="0.2">
      <c r="A360" s="8" t="s">
        <v>670</v>
      </c>
      <c r="B360" s="8" t="s">
        <v>671</v>
      </c>
      <c r="C360" s="8" t="s">
        <v>1096</v>
      </c>
      <c r="D360" s="8" t="s">
        <v>499</v>
      </c>
      <c r="E360" s="8" t="s">
        <v>64</v>
      </c>
      <c r="F360" s="23">
        <v>43292</v>
      </c>
      <c r="G360" s="8" t="s">
        <v>48</v>
      </c>
      <c r="H360" s="9" t="s">
        <v>56</v>
      </c>
      <c r="I360" s="10" t="s">
        <v>50</v>
      </c>
      <c r="J360" s="19">
        <v>34.1</v>
      </c>
      <c r="K360" s="12" t="s">
        <v>51</v>
      </c>
      <c r="L360" s="45"/>
      <c r="M360" s="45"/>
      <c r="N360" s="26"/>
      <c r="Q360" s="14"/>
      <c r="R360" s="9" t="s">
        <v>13</v>
      </c>
      <c r="S360" s="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8"/>
      <c r="AG360" s="14"/>
      <c r="AH360" s="8">
        <v>8650</v>
      </c>
      <c r="AI360" s="14"/>
      <c r="AJ360" s="14"/>
      <c r="AK360" s="13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2">
        <f t="shared" si="10"/>
        <v>1</v>
      </c>
      <c r="BA360" s="12">
        <f t="shared" si="11"/>
        <v>1</v>
      </c>
    </row>
    <row r="361" spans="1:53" x14ac:dyDescent="0.2">
      <c r="A361" s="20" t="s">
        <v>1048</v>
      </c>
      <c r="B361" s="20" t="s">
        <v>1069</v>
      </c>
      <c r="C361" s="8" t="s">
        <v>779</v>
      </c>
      <c r="D361" s="8" t="s">
        <v>494</v>
      </c>
      <c r="E361" s="8" t="s">
        <v>67</v>
      </c>
      <c r="F361" s="23">
        <v>43278</v>
      </c>
      <c r="G361" s="8" t="s">
        <v>68</v>
      </c>
      <c r="H361" s="9" t="s">
        <v>77</v>
      </c>
      <c r="I361" s="8" t="s">
        <v>50</v>
      </c>
      <c r="J361" s="20">
        <v>36.799999999999997</v>
      </c>
      <c r="K361" s="12" t="s">
        <v>51</v>
      </c>
      <c r="L361" s="49"/>
      <c r="M361" s="49"/>
      <c r="N361" s="34"/>
      <c r="O361" s="34"/>
      <c r="P361" s="34"/>
      <c r="Q361" s="33" t="s">
        <v>12</v>
      </c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D361" s="34"/>
      <c r="AE361" s="34"/>
      <c r="AF361" s="34"/>
      <c r="AH361" s="34"/>
      <c r="AI361" s="34"/>
      <c r="AJ361" s="35">
        <v>20562</v>
      </c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X361" s="34"/>
      <c r="AZ361" s="12">
        <f t="shared" si="10"/>
        <v>1</v>
      </c>
      <c r="BA361" s="12">
        <f t="shared" si="11"/>
        <v>1</v>
      </c>
    </row>
    <row r="362" spans="1:53" x14ac:dyDescent="0.2">
      <c r="A362" s="8" t="s">
        <v>783</v>
      </c>
      <c r="B362" s="8" t="s">
        <v>1069</v>
      </c>
      <c r="C362" s="12" t="s">
        <v>779</v>
      </c>
      <c r="D362" s="12">
        <v>1</v>
      </c>
      <c r="E362" s="12" t="s">
        <v>67</v>
      </c>
      <c r="F362" s="16">
        <v>42934</v>
      </c>
      <c r="G362" s="12" t="s">
        <v>82</v>
      </c>
      <c r="H362" s="17" t="s">
        <v>56</v>
      </c>
      <c r="I362" s="12" t="s">
        <v>50</v>
      </c>
      <c r="J362" s="19">
        <v>87.6</v>
      </c>
      <c r="K362" s="12" t="s">
        <v>51</v>
      </c>
      <c r="L362" s="9"/>
      <c r="M362" s="9"/>
      <c r="N362" s="9"/>
      <c r="Q362" s="9"/>
      <c r="R362" s="9" t="s">
        <v>28</v>
      </c>
      <c r="S362" s="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8">
        <v>2307</v>
      </c>
      <c r="AH362" s="14"/>
      <c r="AI362" s="14"/>
      <c r="AJ362" s="14"/>
      <c r="AK362" s="13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2">
        <f t="shared" si="10"/>
        <v>1</v>
      </c>
      <c r="BA362" s="12">
        <f t="shared" si="11"/>
        <v>1</v>
      </c>
    </row>
    <row r="363" spans="1:53" x14ac:dyDescent="0.2">
      <c r="A363" s="8" t="s">
        <v>796</v>
      </c>
      <c r="B363" s="8" t="s">
        <v>1069</v>
      </c>
      <c r="C363" s="8" t="s">
        <v>779</v>
      </c>
      <c r="D363" s="8" t="s">
        <v>732</v>
      </c>
      <c r="E363" s="8" t="s">
        <v>144</v>
      </c>
      <c r="F363" s="23">
        <v>43280</v>
      </c>
      <c r="G363" s="8" t="s">
        <v>48</v>
      </c>
      <c r="H363" s="9" t="s">
        <v>56</v>
      </c>
      <c r="I363" s="8" t="s">
        <v>50</v>
      </c>
      <c r="J363" s="19">
        <v>32.5</v>
      </c>
      <c r="K363" s="12" t="s">
        <v>51</v>
      </c>
      <c r="L363" s="45"/>
      <c r="M363" s="45"/>
      <c r="N363" s="26"/>
      <c r="Q363" s="14"/>
      <c r="R363" s="9" t="s">
        <v>13</v>
      </c>
      <c r="S363" s="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8"/>
      <c r="AG363" s="14"/>
      <c r="AH363" s="8">
        <v>143</v>
      </c>
      <c r="AI363" s="14"/>
      <c r="AJ363" s="14"/>
      <c r="AK363" s="13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2">
        <f t="shared" si="10"/>
        <v>1</v>
      </c>
      <c r="BA363" s="12">
        <f t="shared" si="11"/>
        <v>1</v>
      </c>
    </row>
    <row r="364" spans="1:53" x14ac:dyDescent="0.2">
      <c r="A364" s="8" t="s">
        <v>799</v>
      </c>
      <c r="B364" s="8" t="s">
        <v>1069</v>
      </c>
      <c r="C364" s="8" t="s">
        <v>779</v>
      </c>
      <c r="D364" s="8" t="s">
        <v>732</v>
      </c>
      <c r="E364" s="8" t="s">
        <v>53</v>
      </c>
      <c r="F364" s="23">
        <v>43280</v>
      </c>
      <c r="G364" s="8" t="s">
        <v>48</v>
      </c>
      <c r="H364" s="9" t="s">
        <v>56</v>
      </c>
      <c r="I364" s="8" t="s">
        <v>50</v>
      </c>
      <c r="J364" s="19">
        <v>21</v>
      </c>
      <c r="K364" s="12" t="s">
        <v>51</v>
      </c>
      <c r="L364" s="9" t="s">
        <v>32</v>
      </c>
      <c r="M364" s="9"/>
      <c r="N364" s="9"/>
      <c r="Q364" s="14"/>
      <c r="R364" s="9"/>
      <c r="S364" s="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3"/>
      <c r="AL364" s="14"/>
      <c r="AM364" s="8">
        <v>35121</v>
      </c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2">
        <f t="shared" si="10"/>
        <v>1</v>
      </c>
      <c r="BA364" s="12">
        <f t="shared" si="11"/>
        <v>1</v>
      </c>
    </row>
    <row r="365" spans="1:53" x14ac:dyDescent="0.2">
      <c r="A365" s="8" t="s">
        <v>819</v>
      </c>
      <c r="B365" s="8" t="s">
        <v>1069</v>
      </c>
      <c r="C365" s="12" t="s">
        <v>779</v>
      </c>
      <c r="D365" s="12" t="s">
        <v>58</v>
      </c>
      <c r="E365" s="12" t="s">
        <v>60</v>
      </c>
      <c r="F365" s="16">
        <v>42937</v>
      </c>
      <c r="G365" s="12" t="s">
        <v>48</v>
      </c>
      <c r="H365" s="17" t="s">
        <v>56</v>
      </c>
      <c r="I365" s="12" t="s">
        <v>50</v>
      </c>
      <c r="J365" s="19">
        <v>248.8</v>
      </c>
      <c r="K365" s="12" t="s">
        <v>51</v>
      </c>
      <c r="L365" s="15"/>
      <c r="M365" s="15"/>
      <c r="N365" s="13"/>
      <c r="Q365" s="14"/>
      <c r="R365" s="15" t="s">
        <v>28</v>
      </c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3">
        <v>5015</v>
      </c>
      <c r="AG365" s="13"/>
      <c r="AH365" s="14"/>
      <c r="AI365" s="14"/>
      <c r="AJ365" s="14"/>
      <c r="AK365" s="13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2">
        <f t="shared" si="10"/>
        <v>1</v>
      </c>
      <c r="BA365" s="12">
        <f t="shared" si="11"/>
        <v>1</v>
      </c>
    </row>
    <row r="366" spans="1:53" x14ac:dyDescent="0.2">
      <c r="A366" s="8" t="s">
        <v>829</v>
      </c>
      <c r="B366" s="8" t="s">
        <v>1069</v>
      </c>
      <c r="C366" s="12" t="s">
        <v>779</v>
      </c>
      <c r="D366" s="12" t="s">
        <v>58</v>
      </c>
      <c r="E366" s="12" t="s">
        <v>67</v>
      </c>
      <c r="F366" s="16">
        <v>42937</v>
      </c>
      <c r="G366" s="12" t="s">
        <v>82</v>
      </c>
      <c r="H366" s="17" t="s">
        <v>56</v>
      </c>
      <c r="I366" s="12" t="s">
        <v>50</v>
      </c>
      <c r="J366" s="19">
        <v>48.8</v>
      </c>
      <c r="K366" s="12" t="s">
        <v>51</v>
      </c>
      <c r="L366" s="15"/>
      <c r="M366" s="15"/>
      <c r="N366" s="13"/>
      <c r="Q366" s="14"/>
      <c r="R366" s="15" t="s">
        <v>28</v>
      </c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3">
        <v>46</v>
      </c>
      <c r="AG366" s="13"/>
      <c r="AH366" s="14"/>
      <c r="AI366" s="14"/>
      <c r="AJ366" s="14"/>
      <c r="AK366" s="13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2">
        <f t="shared" si="10"/>
        <v>1</v>
      </c>
      <c r="BA366" s="12">
        <f t="shared" si="11"/>
        <v>1</v>
      </c>
    </row>
    <row r="367" spans="1:53" x14ac:dyDescent="0.2">
      <c r="A367" s="8" t="s">
        <v>780</v>
      </c>
      <c r="B367" s="8" t="s">
        <v>1069</v>
      </c>
      <c r="C367" s="12" t="s">
        <v>779</v>
      </c>
      <c r="D367" s="12">
        <v>0</v>
      </c>
      <c r="E367" s="12" t="s">
        <v>67</v>
      </c>
      <c r="F367" s="16">
        <v>42933</v>
      </c>
      <c r="G367" s="12" t="s">
        <v>82</v>
      </c>
      <c r="H367" s="17" t="s">
        <v>49</v>
      </c>
      <c r="I367" s="12" t="s">
        <v>50</v>
      </c>
      <c r="J367" s="19">
        <v>57</v>
      </c>
      <c r="K367" s="12" t="s">
        <v>51</v>
      </c>
      <c r="L367" s="9"/>
      <c r="M367" s="9"/>
      <c r="N367" s="9"/>
      <c r="Q367" s="9"/>
      <c r="R367" s="9" t="s">
        <v>13</v>
      </c>
      <c r="S367" s="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8">
        <v>20805</v>
      </c>
      <c r="AI367" s="14"/>
      <c r="AJ367" s="14"/>
      <c r="AK367" s="13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2">
        <f t="shared" si="10"/>
        <v>1</v>
      </c>
      <c r="BA367" s="12">
        <f t="shared" si="11"/>
        <v>1</v>
      </c>
    </row>
    <row r="368" spans="1:53" x14ac:dyDescent="0.2">
      <c r="A368" s="8" t="s">
        <v>781</v>
      </c>
      <c r="B368" s="8" t="s">
        <v>1069</v>
      </c>
      <c r="C368" s="12" t="s">
        <v>779</v>
      </c>
      <c r="D368" s="12">
        <v>0</v>
      </c>
      <c r="E368" s="12" t="s">
        <v>67</v>
      </c>
      <c r="F368" s="16">
        <v>42933</v>
      </c>
      <c r="G368" s="12" t="s">
        <v>82</v>
      </c>
      <c r="H368" s="17" t="s">
        <v>49</v>
      </c>
      <c r="I368" s="12" t="s">
        <v>50</v>
      </c>
      <c r="J368" s="19">
        <v>32.1</v>
      </c>
      <c r="K368" s="12" t="s">
        <v>51</v>
      </c>
      <c r="L368" s="9" t="s">
        <v>33</v>
      </c>
      <c r="M368" s="9"/>
      <c r="N368" s="9"/>
      <c r="Q368" s="9"/>
      <c r="R368" s="9"/>
      <c r="S368" s="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3"/>
      <c r="AL368" s="14"/>
      <c r="AM368" s="14"/>
      <c r="AN368" s="8">
        <v>42593</v>
      </c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2">
        <f t="shared" si="10"/>
        <v>1</v>
      </c>
      <c r="BA368" s="12">
        <f t="shared" si="11"/>
        <v>1</v>
      </c>
    </row>
    <row r="369" spans="1:53" x14ac:dyDescent="0.2">
      <c r="A369" s="20" t="s">
        <v>1013</v>
      </c>
      <c r="B369" s="20" t="s">
        <v>1069</v>
      </c>
      <c r="C369" s="8" t="s">
        <v>779</v>
      </c>
      <c r="D369" s="8" t="s">
        <v>1006</v>
      </c>
      <c r="E369" s="8" t="s">
        <v>47</v>
      </c>
      <c r="F369" s="23">
        <v>43278</v>
      </c>
      <c r="G369" s="8" t="s">
        <v>48</v>
      </c>
      <c r="H369" s="9" t="s">
        <v>49</v>
      </c>
      <c r="I369" s="8" t="s">
        <v>50</v>
      </c>
      <c r="J369" s="20">
        <v>55.6</v>
      </c>
      <c r="K369" s="12" t="s">
        <v>51</v>
      </c>
      <c r="L369" s="33" t="s">
        <v>35</v>
      </c>
      <c r="M369" s="49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D369" s="34"/>
      <c r="AE369" s="34"/>
      <c r="AF369" s="34"/>
      <c r="AH369" s="34"/>
      <c r="AI369" s="34"/>
      <c r="AJ369" s="34"/>
      <c r="AK369" s="34"/>
      <c r="AL369" s="34"/>
      <c r="AM369" s="34"/>
      <c r="AN369" s="34"/>
      <c r="AO369" s="34"/>
      <c r="AP369" s="35">
        <v>13</v>
      </c>
      <c r="AQ369" s="34"/>
      <c r="AR369" s="34"/>
      <c r="AS369" s="34"/>
      <c r="AT369" s="34"/>
      <c r="AU369" s="34"/>
      <c r="AV369" s="34"/>
      <c r="AX369" s="34"/>
      <c r="AZ369" s="12">
        <f t="shared" si="10"/>
        <v>1</v>
      </c>
      <c r="BA369" s="12">
        <f t="shared" si="11"/>
        <v>1</v>
      </c>
    </row>
    <row r="370" spans="1:53" x14ac:dyDescent="0.2">
      <c r="A370" s="20" t="s">
        <v>1014</v>
      </c>
      <c r="B370" s="20" t="s">
        <v>1069</v>
      </c>
      <c r="C370" s="8" t="s">
        <v>779</v>
      </c>
      <c r="D370" s="8" t="s">
        <v>1006</v>
      </c>
      <c r="E370" s="8" t="s">
        <v>47</v>
      </c>
      <c r="F370" s="23">
        <v>43278</v>
      </c>
      <c r="G370" s="8" t="s">
        <v>48</v>
      </c>
      <c r="H370" s="9" t="s">
        <v>49</v>
      </c>
      <c r="I370" s="8" t="s">
        <v>50</v>
      </c>
      <c r="J370" s="20">
        <v>87.4</v>
      </c>
      <c r="K370" s="12" t="s">
        <v>51</v>
      </c>
      <c r="L370" s="49"/>
      <c r="M370" s="49"/>
      <c r="N370" s="34"/>
      <c r="O370" s="34"/>
      <c r="P370" s="34"/>
      <c r="Q370" s="34"/>
      <c r="R370" s="33" t="s">
        <v>13</v>
      </c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D370" s="34"/>
      <c r="AE370" s="34"/>
      <c r="AF370" s="34"/>
      <c r="AH370" s="35">
        <v>1287</v>
      </c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X370" s="34"/>
      <c r="AZ370" s="12">
        <f t="shared" si="10"/>
        <v>1</v>
      </c>
      <c r="BA370" s="12">
        <f t="shared" si="11"/>
        <v>1</v>
      </c>
    </row>
    <row r="371" spans="1:53" x14ac:dyDescent="0.2">
      <c r="A371" s="20" t="s">
        <v>1015</v>
      </c>
      <c r="B371" s="20" t="s">
        <v>1069</v>
      </c>
      <c r="C371" s="8" t="s">
        <v>779</v>
      </c>
      <c r="D371" s="8" t="s">
        <v>1006</v>
      </c>
      <c r="E371" s="8" t="s">
        <v>47</v>
      </c>
      <c r="F371" s="23">
        <v>43278</v>
      </c>
      <c r="G371" s="8" t="s">
        <v>48</v>
      </c>
      <c r="H371" s="9" t="s">
        <v>49</v>
      </c>
      <c r="I371" s="8" t="s">
        <v>50</v>
      </c>
      <c r="J371" s="20">
        <v>46.1</v>
      </c>
      <c r="K371" s="12" t="s">
        <v>51</v>
      </c>
      <c r="L371" s="49"/>
      <c r="M371" s="49"/>
      <c r="N371" s="34"/>
      <c r="O371" s="34"/>
      <c r="P371" s="34"/>
      <c r="Q371" s="34"/>
      <c r="R371" s="33" t="s">
        <v>13</v>
      </c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D371" s="34"/>
      <c r="AE371" s="34"/>
      <c r="AF371" s="34"/>
      <c r="AH371" s="35">
        <v>20602</v>
      </c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X371" s="34"/>
      <c r="AZ371" s="12">
        <f t="shared" si="10"/>
        <v>1</v>
      </c>
      <c r="BA371" s="12">
        <f t="shared" si="11"/>
        <v>1</v>
      </c>
    </row>
    <row r="372" spans="1:53" x14ac:dyDescent="0.2">
      <c r="A372" s="8" t="s">
        <v>78</v>
      </c>
      <c r="B372" s="8" t="s">
        <v>1064</v>
      </c>
      <c r="C372" s="12" t="s">
        <v>74</v>
      </c>
      <c r="D372" s="12" t="s">
        <v>75</v>
      </c>
      <c r="E372" s="12" t="s">
        <v>67</v>
      </c>
      <c r="F372" s="16">
        <v>42895</v>
      </c>
      <c r="G372" s="12" t="s">
        <v>79</v>
      </c>
      <c r="H372" s="17" t="s">
        <v>77</v>
      </c>
      <c r="I372" s="12" t="s">
        <v>50</v>
      </c>
      <c r="J372" s="19">
        <v>88.7</v>
      </c>
      <c r="K372" s="12" t="s">
        <v>51</v>
      </c>
      <c r="L372" s="9"/>
      <c r="M372" s="9"/>
      <c r="N372" s="9"/>
      <c r="Q372" s="9" t="s">
        <v>12</v>
      </c>
      <c r="R372" s="9"/>
      <c r="S372" s="9" t="s">
        <v>834</v>
      </c>
      <c r="T372" s="9"/>
      <c r="U372" s="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8">
        <v>33007</v>
      </c>
      <c r="AK372" s="13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8">
        <v>8129</v>
      </c>
      <c r="AY372" s="14"/>
      <c r="AZ372" s="12">
        <f t="shared" si="10"/>
        <v>2</v>
      </c>
      <c r="BA372" s="12">
        <f t="shared" si="11"/>
        <v>1</v>
      </c>
    </row>
    <row r="373" spans="1:53" x14ac:dyDescent="0.2">
      <c r="A373" s="8" t="s">
        <v>92</v>
      </c>
      <c r="B373" s="8" t="s">
        <v>1064</v>
      </c>
      <c r="C373" s="12" t="s">
        <v>74</v>
      </c>
      <c r="D373" s="12" t="s">
        <v>58</v>
      </c>
      <c r="E373" s="12" t="s">
        <v>90</v>
      </c>
      <c r="F373" s="16">
        <v>42896</v>
      </c>
      <c r="G373" s="12" t="s">
        <v>48</v>
      </c>
      <c r="H373" s="17" t="s">
        <v>77</v>
      </c>
      <c r="I373" s="12" t="s">
        <v>50</v>
      </c>
      <c r="J373" s="19">
        <v>51.4</v>
      </c>
      <c r="K373" s="12" t="s">
        <v>51</v>
      </c>
      <c r="L373" s="9" t="s">
        <v>1072</v>
      </c>
      <c r="M373" s="9"/>
      <c r="N373" s="9"/>
      <c r="Q373" s="9"/>
      <c r="R373" s="9"/>
      <c r="S373" s="9" t="s">
        <v>834</v>
      </c>
      <c r="T373" s="14"/>
      <c r="U373" s="14"/>
      <c r="V373" s="14"/>
      <c r="W373" s="14"/>
      <c r="X373" s="14"/>
      <c r="Y373" s="14"/>
      <c r="Z373" s="14"/>
      <c r="AA373" s="14"/>
      <c r="AB373" s="8">
        <v>30</v>
      </c>
      <c r="AC373" s="8"/>
      <c r="AD373" s="8"/>
      <c r="AE373" s="14"/>
      <c r="AF373" s="14"/>
      <c r="AG373" s="14"/>
      <c r="AH373" s="14"/>
      <c r="AI373" s="14"/>
      <c r="AJ373" s="14"/>
      <c r="AK373" s="13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8">
        <v>8798</v>
      </c>
      <c r="AY373" s="14"/>
      <c r="AZ373" s="12">
        <f t="shared" si="10"/>
        <v>2</v>
      </c>
      <c r="BA373" s="12">
        <f t="shared" si="11"/>
        <v>1</v>
      </c>
    </row>
    <row r="374" spans="1:53" x14ac:dyDescent="0.2">
      <c r="A374" s="8" t="s">
        <v>93</v>
      </c>
      <c r="B374" s="8" t="s">
        <v>1064</v>
      </c>
      <c r="C374" s="12" t="s">
        <v>74</v>
      </c>
      <c r="D374" s="12" t="s">
        <v>58</v>
      </c>
      <c r="E374" s="12" t="s">
        <v>76</v>
      </c>
      <c r="F374" s="16">
        <v>42896</v>
      </c>
      <c r="G374" s="12" t="s">
        <v>48</v>
      </c>
      <c r="H374" s="17" t="s">
        <v>77</v>
      </c>
      <c r="I374" s="12" t="s">
        <v>50</v>
      </c>
      <c r="J374" s="19">
        <v>58.8</v>
      </c>
      <c r="K374" s="12" t="s">
        <v>51</v>
      </c>
      <c r="L374" s="9"/>
      <c r="M374" s="9"/>
      <c r="N374" s="9"/>
      <c r="Q374" s="9" t="s">
        <v>12</v>
      </c>
      <c r="R374" s="9"/>
      <c r="S374" s="9" t="s">
        <v>834</v>
      </c>
      <c r="T374" s="9"/>
      <c r="U374" s="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8">
        <v>13863</v>
      </c>
      <c r="AK374" s="13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8">
        <v>8505</v>
      </c>
      <c r="AY374" s="14"/>
      <c r="AZ374" s="12">
        <f t="shared" si="10"/>
        <v>2</v>
      </c>
      <c r="BA374" s="12">
        <f t="shared" si="11"/>
        <v>1</v>
      </c>
    </row>
    <row r="375" spans="1:53" x14ac:dyDescent="0.2">
      <c r="A375" s="8" t="s">
        <v>94</v>
      </c>
      <c r="B375" s="8" t="s">
        <v>1064</v>
      </c>
      <c r="C375" s="12" t="s">
        <v>74</v>
      </c>
      <c r="D375" s="12" t="s">
        <v>58</v>
      </c>
      <c r="E375" s="12" t="s">
        <v>59</v>
      </c>
      <c r="F375" s="16">
        <v>42896</v>
      </c>
      <c r="G375" s="12" t="s">
        <v>48</v>
      </c>
      <c r="H375" s="17" t="s">
        <v>77</v>
      </c>
      <c r="I375" s="12" t="s">
        <v>50</v>
      </c>
      <c r="J375" s="19">
        <v>51.7</v>
      </c>
      <c r="K375" s="12" t="s">
        <v>51</v>
      </c>
      <c r="L375" s="9"/>
      <c r="M375" s="9"/>
      <c r="N375" s="9"/>
      <c r="Q375" s="9" t="s">
        <v>12</v>
      </c>
      <c r="R375" s="9"/>
      <c r="S375" s="9" t="s">
        <v>834</v>
      </c>
      <c r="T375" s="9"/>
      <c r="U375" s="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8">
        <v>21837</v>
      </c>
      <c r="AK375" s="13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8">
        <v>1656</v>
      </c>
      <c r="AY375" s="14"/>
      <c r="AZ375" s="12">
        <f t="shared" si="10"/>
        <v>2</v>
      </c>
      <c r="BA375" s="12">
        <f t="shared" si="11"/>
        <v>1</v>
      </c>
    </row>
    <row r="376" spans="1:53" x14ac:dyDescent="0.2">
      <c r="A376" s="8" t="s">
        <v>97</v>
      </c>
      <c r="B376" s="8" t="s">
        <v>1064</v>
      </c>
      <c r="C376" s="12" t="s">
        <v>74</v>
      </c>
      <c r="D376" s="12" t="s">
        <v>96</v>
      </c>
      <c r="E376" s="12" t="s">
        <v>76</v>
      </c>
      <c r="F376" s="16">
        <v>42901</v>
      </c>
      <c r="G376" s="12" t="s">
        <v>48</v>
      </c>
      <c r="H376" s="17" t="s">
        <v>77</v>
      </c>
      <c r="I376" s="12" t="s">
        <v>50</v>
      </c>
      <c r="J376" s="19">
        <v>81.8</v>
      </c>
      <c r="K376" s="12" t="s">
        <v>51</v>
      </c>
      <c r="L376" s="9"/>
      <c r="M376" s="9"/>
      <c r="N376" s="9"/>
      <c r="Q376" s="9" t="s">
        <v>12</v>
      </c>
      <c r="R376" s="9"/>
      <c r="S376" s="9" t="s">
        <v>834</v>
      </c>
      <c r="T376" s="9"/>
      <c r="U376" s="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8">
        <v>58328</v>
      </c>
      <c r="AK376" s="13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8">
        <v>26759</v>
      </c>
      <c r="AY376" s="14"/>
      <c r="AZ376" s="12">
        <f t="shared" si="10"/>
        <v>2</v>
      </c>
      <c r="BA376" s="12">
        <f t="shared" si="11"/>
        <v>1</v>
      </c>
    </row>
    <row r="377" spans="1:53" x14ac:dyDescent="0.2">
      <c r="A377" s="8" t="s">
        <v>105</v>
      </c>
      <c r="B377" s="8" t="s">
        <v>1064</v>
      </c>
      <c r="C377" s="12" t="s">
        <v>74</v>
      </c>
      <c r="D377" s="12" t="s">
        <v>103</v>
      </c>
      <c r="E377" s="12" t="s">
        <v>90</v>
      </c>
      <c r="F377" s="16">
        <v>42909</v>
      </c>
      <c r="G377" s="12" t="s">
        <v>48</v>
      </c>
      <c r="H377" s="17" t="s">
        <v>77</v>
      </c>
      <c r="I377" s="12" t="s">
        <v>50</v>
      </c>
      <c r="J377" s="19">
        <v>63.4</v>
      </c>
      <c r="K377" s="12" t="s">
        <v>51</v>
      </c>
      <c r="L377" s="9"/>
      <c r="M377" s="9"/>
      <c r="N377" s="9"/>
      <c r="Q377" s="9" t="s">
        <v>12</v>
      </c>
      <c r="R377" s="9"/>
      <c r="S377" s="9" t="s">
        <v>834</v>
      </c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8">
        <v>61559</v>
      </c>
      <c r="AK377" s="13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8">
        <v>15424</v>
      </c>
      <c r="AY377" s="14"/>
      <c r="AZ377" s="12">
        <f t="shared" si="10"/>
        <v>2</v>
      </c>
      <c r="BA377" s="12">
        <f t="shared" si="11"/>
        <v>1</v>
      </c>
    </row>
    <row r="378" spans="1:53" x14ac:dyDescent="0.2">
      <c r="A378" s="8" t="s">
        <v>106</v>
      </c>
      <c r="B378" s="8" t="s">
        <v>1064</v>
      </c>
      <c r="C378" s="12" t="s">
        <v>74</v>
      </c>
      <c r="D378" s="12" t="s">
        <v>103</v>
      </c>
      <c r="E378" s="12" t="s">
        <v>90</v>
      </c>
      <c r="F378" s="16">
        <v>42909</v>
      </c>
      <c r="G378" s="12" t="s">
        <v>48</v>
      </c>
      <c r="H378" s="17" t="s">
        <v>77</v>
      </c>
      <c r="I378" s="12" t="s">
        <v>50</v>
      </c>
      <c r="J378" s="19">
        <v>120</v>
      </c>
      <c r="K378" s="12" t="s">
        <v>51</v>
      </c>
      <c r="L378" s="9" t="s">
        <v>1072</v>
      </c>
      <c r="M378" s="9"/>
      <c r="N378" s="9"/>
      <c r="Q378" s="9"/>
      <c r="R378" s="9"/>
      <c r="S378" s="9" t="s">
        <v>834</v>
      </c>
      <c r="T378" s="14"/>
      <c r="U378" s="14"/>
      <c r="V378" s="14"/>
      <c r="W378" s="14"/>
      <c r="X378" s="14"/>
      <c r="Y378" s="14"/>
      <c r="Z378" s="14"/>
      <c r="AA378" s="14"/>
      <c r="AB378" s="8">
        <v>1148</v>
      </c>
      <c r="AC378" s="8"/>
      <c r="AD378" s="8"/>
      <c r="AE378" s="14"/>
      <c r="AF378" s="14"/>
      <c r="AG378" s="14"/>
      <c r="AH378" s="14"/>
      <c r="AI378" s="14"/>
      <c r="AJ378" s="14"/>
      <c r="AK378" s="13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8">
        <v>14703</v>
      </c>
      <c r="AY378" s="14"/>
      <c r="AZ378" s="12">
        <f t="shared" si="10"/>
        <v>2</v>
      </c>
      <c r="BA378" s="12">
        <f t="shared" si="11"/>
        <v>1</v>
      </c>
    </row>
    <row r="379" spans="1:53" x14ac:dyDescent="0.2">
      <c r="A379" s="8" t="s">
        <v>107</v>
      </c>
      <c r="B379" s="8" t="s">
        <v>1064</v>
      </c>
      <c r="C379" s="12" t="s">
        <v>74</v>
      </c>
      <c r="D379" s="12" t="s">
        <v>103</v>
      </c>
      <c r="E379" s="12" t="s">
        <v>90</v>
      </c>
      <c r="F379" s="16">
        <v>42909</v>
      </c>
      <c r="G379" s="12" t="s">
        <v>48</v>
      </c>
      <c r="H379" s="17" t="s">
        <v>77</v>
      </c>
      <c r="I379" s="12" t="s">
        <v>50</v>
      </c>
      <c r="J379" s="19">
        <v>71.900000000000006</v>
      </c>
      <c r="K379" s="12" t="s">
        <v>51</v>
      </c>
      <c r="L379" s="9"/>
      <c r="M379" s="9"/>
      <c r="N379" s="9"/>
      <c r="Q379" s="9" t="s">
        <v>12</v>
      </c>
      <c r="R379" s="9"/>
      <c r="S379" s="9" t="s">
        <v>834</v>
      </c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8">
        <v>27833</v>
      </c>
      <c r="AK379" s="13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8">
        <v>1907</v>
      </c>
      <c r="AY379" s="14"/>
      <c r="AZ379" s="12">
        <f t="shared" si="10"/>
        <v>2</v>
      </c>
      <c r="BA379" s="12">
        <f t="shared" si="11"/>
        <v>1</v>
      </c>
    </row>
    <row r="380" spans="1:53" x14ac:dyDescent="0.2">
      <c r="A380" s="8" t="s">
        <v>108</v>
      </c>
      <c r="B380" s="8" t="s">
        <v>1064</v>
      </c>
      <c r="C380" s="12" t="s">
        <v>74</v>
      </c>
      <c r="D380" s="12" t="s">
        <v>103</v>
      </c>
      <c r="E380" s="12" t="s">
        <v>90</v>
      </c>
      <c r="F380" s="16">
        <v>42909</v>
      </c>
      <c r="G380" s="12" t="s">
        <v>48</v>
      </c>
      <c r="H380" s="17" t="s">
        <v>77</v>
      </c>
      <c r="I380" s="12" t="s">
        <v>50</v>
      </c>
      <c r="J380" s="19">
        <v>79.099999999999994</v>
      </c>
      <c r="K380" s="12" t="s">
        <v>51</v>
      </c>
      <c r="L380" s="9"/>
      <c r="M380" s="9"/>
      <c r="N380" s="9"/>
      <c r="Q380" s="9" t="s">
        <v>12</v>
      </c>
      <c r="R380" s="9"/>
      <c r="S380" s="9" t="s">
        <v>834</v>
      </c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8">
        <v>36888</v>
      </c>
      <c r="AK380" s="13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8">
        <v>7911</v>
      </c>
      <c r="AY380" s="14"/>
      <c r="AZ380" s="12">
        <f t="shared" si="10"/>
        <v>2</v>
      </c>
      <c r="BA380" s="12">
        <f t="shared" si="11"/>
        <v>1</v>
      </c>
    </row>
    <row r="381" spans="1:53" x14ac:dyDescent="0.2">
      <c r="A381" s="8" t="s">
        <v>111</v>
      </c>
      <c r="B381" s="8" t="s">
        <v>1064</v>
      </c>
      <c r="C381" s="12" t="s">
        <v>74</v>
      </c>
      <c r="D381" s="12" t="s">
        <v>103</v>
      </c>
      <c r="E381" s="12" t="s">
        <v>76</v>
      </c>
      <c r="F381" s="16">
        <v>42909</v>
      </c>
      <c r="G381" s="12" t="s">
        <v>48</v>
      </c>
      <c r="H381" s="17" t="s">
        <v>77</v>
      </c>
      <c r="I381" s="12" t="s">
        <v>50</v>
      </c>
      <c r="J381" s="19">
        <v>37.799999999999997</v>
      </c>
      <c r="K381" s="12" t="s">
        <v>51</v>
      </c>
      <c r="L381" s="9"/>
      <c r="M381" s="9"/>
      <c r="N381" s="9"/>
      <c r="Q381" s="9" t="s">
        <v>12</v>
      </c>
      <c r="R381" s="9"/>
      <c r="S381" s="9" t="s">
        <v>834</v>
      </c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8">
        <v>51934</v>
      </c>
      <c r="AK381" s="13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8">
        <v>879</v>
      </c>
      <c r="AY381" s="14"/>
      <c r="AZ381" s="12">
        <f t="shared" si="10"/>
        <v>2</v>
      </c>
      <c r="BA381" s="12">
        <f t="shared" si="11"/>
        <v>1</v>
      </c>
    </row>
    <row r="382" spans="1:53" x14ac:dyDescent="0.2">
      <c r="A382" s="8" t="s">
        <v>112</v>
      </c>
      <c r="B382" s="8" t="s">
        <v>1064</v>
      </c>
      <c r="C382" s="12" t="s">
        <v>74</v>
      </c>
      <c r="D382" s="12" t="s">
        <v>103</v>
      </c>
      <c r="E382" s="12" t="s">
        <v>76</v>
      </c>
      <c r="F382" s="16">
        <v>42909</v>
      </c>
      <c r="G382" s="12" t="s">
        <v>48</v>
      </c>
      <c r="H382" s="17" t="s">
        <v>77</v>
      </c>
      <c r="I382" s="12" t="s">
        <v>50</v>
      </c>
      <c r="J382" s="19">
        <v>85.5</v>
      </c>
      <c r="K382" s="12" t="s">
        <v>51</v>
      </c>
      <c r="L382" s="9"/>
      <c r="M382" s="9"/>
      <c r="N382" s="9"/>
      <c r="Q382" s="9" t="s">
        <v>12</v>
      </c>
      <c r="R382" s="9"/>
      <c r="S382" s="9" t="s">
        <v>834</v>
      </c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8">
        <v>41864</v>
      </c>
      <c r="AK382" s="13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8">
        <v>12724</v>
      </c>
      <c r="AY382" s="14"/>
      <c r="AZ382" s="12">
        <f t="shared" si="10"/>
        <v>2</v>
      </c>
      <c r="BA382" s="12">
        <f t="shared" si="11"/>
        <v>1</v>
      </c>
    </row>
    <row r="383" spans="1:53" x14ac:dyDescent="0.2">
      <c r="A383" s="8" t="s">
        <v>119</v>
      </c>
      <c r="B383" s="8" t="s">
        <v>1064</v>
      </c>
      <c r="C383" s="12" t="s">
        <v>74</v>
      </c>
      <c r="D383" s="12" t="s">
        <v>103</v>
      </c>
      <c r="E383" s="12" t="s">
        <v>60</v>
      </c>
      <c r="F383" s="16">
        <v>42909</v>
      </c>
      <c r="G383" s="12" t="s">
        <v>48</v>
      </c>
      <c r="H383" s="17" t="s">
        <v>77</v>
      </c>
      <c r="I383" s="12" t="s">
        <v>50</v>
      </c>
      <c r="J383" s="19">
        <v>64.8</v>
      </c>
      <c r="K383" s="12" t="s">
        <v>51</v>
      </c>
      <c r="L383" s="9"/>
      <c r="M383" s="9"/>
      <c r="N383" s="9"/>
      <c r="Q383" s="9" t="s">
        <v>12</v>
      </c>
      <c r="R383" s="9"/>
      <c r="S383" s="9" t="s">
        <v>834</v>
      </c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8">
        <v>73807</v>
      </c>
      <c r="AK383" s="13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8">
        <v>370</v>
      </c>
      <c r="AY383" s="14"/>
      <c r="AZ383" s="12">
        <f t="shared" si="10"/>
        <v>2</v>
      </c>
      <c r="BA383" s="12">
        <f t="shared" si="11"/>
        <v>1</v>
      </c>
    </row>
    <row r="384" spans="1:53" x14ac:dyDescent="0.2">
      <c r="A384" s="8" t="s">
        <v>123</v>
      </c>
      <c r="B384" s="8" t="s">
        <v>1064</v>
      </c>
      <c r="C384" s="12" t="s">
        <v>74</v>
      </c>
      <c r="D384" s="12" t="s">
        <v>103</v>
      </c>
      <c r="E384" s="12" t="s">
        <v>60</v>
      </c>
      <c r="F384" s="16">
        <v>42909</v>
      </c>
      <c r="G384" s="12" t="s">
        <v>48</v>
      </c>
      <c r="H384" s="17" t="s">
        <v>77</v>
      </c>
      <c r="I384" s="12" t="s">
        <v>50</v>
      </c>
      <c r="J384" s="19">
        <v>80.8</v>
      </c>
      <c r="K384" s="12" t="s">
        <v>51</v>
      </c>
      <c r="L384" s="9"/>
      <c r="M384" s="9"/>
      <c r="N384" s="9"/>
      <c r="Q384" s="9" t="s">
        <v>12</v>
      </c>
      <c r="R384" s="9"/>
      <c r="S384" s="9" t="s">
        <v>834</v>
      </c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8">
        <v>78756</v>
      </c>
      <c r="AK384" s="13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8">
        <v>2659</v>
      </c>
      <c r="AY384" s="14"/>
      <c r="AZ384" s="12">
        <f t="shared" si="10"/>
        <v>2</v>
      </c>
      <c r="BA384" s="12">
        <f t="shared" si="11"/>
        <v>1</v>
      </c>
    </row>
    <row r="385" spans="1:53" x14ac:dyDescent="0.2">
      <c r="A385" s="8" t="s">
        <v>127</v>
      </c>
      <c r="B385" s="8" t="s">
        <v>1064</v>
      </c>
      <c r="C385" s="12" t="s">
        <v>74</v>
      </c>
      <c r="D385" s="12" t="s">
        <v>103</v>
      </c>
      <c r="E385" s="12" t="s">
        <v>59</v>
      </c>
      <c r="F385" s="16">
        <v>42909</v>
      </c>
      <c r="G385" s="12" t="s">
        <v>48</v>
      </c>
      <c r="H385" s="17" t="s">
        <v>77</v>
      </c>
      <c r="I385" s="12" t="s">
        <v>50</v>
      </c>
      <c r="J385" s="19">
        <v>100</v>
      </c>
      <c r="K385" s="12" t="s">
        <v>51</v>
      </c>
      <c r="L385" s="9"/>
      <c r="M385" s="9"/>
      <c r="N385" s="9"/>
      <c r="Q385" s="9" t="s">
        <v>12</v>
      </c>
      <c r="R385" s="9"/>
      <c r="S385" s="9" t="s">
        <v>834</v>
      </c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8">
        <v>68429</v>
      </c>
      <c r="AK385" s="13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8">
        <v>17146</v>
      </c>
      <c r="AY385" s="14"/>
      <c r="AZ385" s="12">
        <f t="shared" si="10"/>
        <v>2</v>
      </c>
      <c r="BA385" s="12">
        <f t="shared" si="11"/>
        <v>1</v>
      </c>
    </row>
    <row r="386" spans="1:53" x14ac:dyDescent="0.2">
      <c r="A386" s="8" t="s">
        <v>129</v>
      </c>
      <c r="B386" s="8" t="s">
        <v>1064</v>
      </c>
      <c r="C386" s="12" t="s">
        <v>74</v>
      </c>
      <c r="D386" s="12" t="s">
        <v>103</v>
      </c>
      <c r="E386" s="12" t="s">
        <v>67</v>
      </c>
      <c r="F386" s="16">
        <v>42909</v>
      </c>
      <c r="G386" s="12" t="s">
        <v>82</v>
      </c>
      <c r="H386" s="17" t="s">
        <v>77</v>
      </c>
      <c r="I386" s="12" t="s">
        <v>50</v>
      </c>
      <c r="J386" s="19">
        <v>49.7</v>
      </c>
      <c r="K386" s="12" t="s">
        <v>51</v>
      </c>
      <c r="L386" s="9" t="s">
        <v>36</v>
      </c>
      <c r="M386" s="9"/>
      <c r="N386" s="9"/>
      <c r="Q386" s="9"/>
      <c r="R386" s="9"/>
      <c r="S386" s="9" t="s">
        <v>834</v>
      </c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3"/>
      <c r="AL386" s="14"/>
      <c r="AM386" s="14"/>
      <c r="AN386" s="14"/>
      <c r="AO386" s="14"/>
      <c r="AP386" s="14"/>
      <c r="AQ386" s="8">
        <v>4937</v>
      </c>
      <c r="AR386" s="8"/>
      <c r="AS386" s="14"/>
      <c r="AT386" s="14"/>
      <c r="AU386" s="14"/>
      <c r="AV386" s="14"/>
      <c r="AW386" s="14"/>
      <c r="AX386" s="8">
        <v>834</v>
      </c>
      <c r="AY386" s="14"/>
      <c r="AZ386" s="12">
        <f t="shared" ref="AZ386:AZ449" si="12">COUNT(T386:AY386)</f>
        <v>2</v>
      </c>
      <c r="BA386" s="12">
        <f t="shared" ref="BA386:BA449" si="13">COUNT(T386:AW386)</f>
        <v>1</v>
      </c>
    </row>
    <row r="387" spans="1:53" x14ac:dyDescent="0.2">
      <c r="A387" s="8" t="s">
        <v>131</v>
      </c>
      <c r="B387" s="8" t="s">
        <v>1064</v>
      </c>
      <c r="C387" s="12" t="s">
        <v>74</v>
      </c>
      <c r="D387" s="12" t="s">
        <v>103</v>
      </c>
      <c r="E387" s="12" t="s">
        <v>67</v>
      </c>
      <c r="F387" s="16">
        <v>42909</v>
      </c>
      <c r="G387" s="12" t="s">
        <v>82</v>
      </c>
      <c r="H387" s="17" t="s">
        <v>77</v>
      </c>
      <c r="I387" s="12" t="s">
        <v>50</v>
      </c>
      <c r="J387" s="19">
        <v>74</v>
      </c>
      <c r="K387" s="12" t="s">
        <v>51</v>
      </c>
      <c r="L387" s="9" t="s">
        <v>38</v>
      </c>
      <c r="M387" s="9"/>
      <c r="N387" s="9"/>
      <c r="Q387" s="9"/>
      <c r="R387" s="9"/>
      <c r="S387" s="9" t="s">
        <v>834</v>
      </c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3"/>
      <c r="AL387" s="14"/>
      <c r="AM387" s="14"/>
      <c r="AN387" s="14"/>
      <c r="AO387" s="14"/>
      <c r="AP387" s="14"/>
      <c r="AQ387" s="14"/>
      <c r="AR387" s="14"/>
      <c r="AS387" s="8">
        <v>7121</v>
      </c>
      <c r="AT387" s="14"/>
      <c r="AU387" s="14"/>
      <c r="AV387" s="14"/>
      <c r="AW387" s="14"/>
      <c r="AX387" s="8">
        <v>12262</v>
      </c>
      <c r="AY387" s="14"/>
      <c r="AZ387" s="12">
        <f t="shared" si="12"/>
        <v>2</v>
      </c>
      <c r="BA387" s="12">
        <f t="shared" si="13"/>
        <v>1</v>
      </c>
    </row>
    <row r="388" spans="1:53" x14ac:dyDescent="0.2">
      <c r="A388" s="8" t="s">
        <v>132</v>
      </c>
      <c r="B388" s="8" t="s">
        <v>1064</v>
      </c>
      <c r="C388" s="12" t="s">
        <v>74</v>
      </c>
      <c r="D388" s="12" t="s">
        <v>103</v>
      </c>
      <c r="E388" s="12" t="s">
        <v>67</v>
      </c>
      <c r="F388" s="16">
        <v>42909</v>
      </c>
      <c r="G388" s="12" t="s">
        <v>82</v>
      </c>
      <c r="H388" s="17" t="s">
        <v>77</v>
      </c>
      <c r="I388" s="12" t="s">
        <v>50</v>
      </c>
      <c r="J388" s="19">
        <v>110</v>
      </c>
      <c r="K388" s="12" t="s">
        <v>51</v>
      </c>
      <c r="L388" s="9" t="s">
        <v>1072</v>
      </c>
      <c r="M388" s="9"/>
      <c r="N388" s="9"/>
      <c r="Q388" s="9"/>
      <c r="R388" s="9"/>
      <c r="S388" s="9" t="s">
        <v>834</v>
      </c>
      <c r="T388" s="14"/>
      <c r="U388" s="14"/>
      <c r="V388" s="14"/>
      <c r="W388" s="14"/>
      <c r="X388" s="14"/>
      <c r="Y388" s="14"/>
      <c r="Z388" s="14"/>
      <c r="AA388" s="14"/>
      <c r="AB388" s="8">
        <v>349</v>
      </c>
      <c r="AC388" s="8"/>
      <c r="AD388" s="8"/>
      <c r="AE388" s="14"/>
      <c r="AF388" s="14"/>
      <c r="AG388" s="14"/>
      <c r="AH388" s="14"/>
      <c r="AI388" s="14"/>
      <c r="AJ388" s="14"/>
      <c r="AK388" s="13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8">
        <v>16671</v>
      </c>
      <c r="AY388" s="14"/>
      <c r="AZ388" s="12">
        <f t="shared" si="12"/>
        <v>2</v>
      </c>
      <c r="BA388" s="12">
        <f t="shared" si="13"/>
        <v>1</v>
      </c>
    </row>
    <row r="389" spans="1:53" x14ac:dyDescent="0.2">
      <c r="A389" s="8" t="s">
        <v>133</v>
      </c>
      <c r="B389" s="8" t="s">
        <v>1064</v>
      </c>
      <c r="C389" s="12" t="s">
        <v>74</v>
      </c>
      <c r="D389" s="12" t="s">
        <v>103</v>
      </c>
      <c r="E389" s="12" t="s">
        <v>67</v>
      </c>
      <c r="F389" s="16">
        <v>42909</v>
      </c>
      <c r="G389" s="12" t="s">
        <v>82</v>
      </c>
      <c r="H389" s="17" t="s">
        <v>77</v>
      </c>
      <c r="I389" s="12" t="s">
        <v>50</v>
      </c>
      <c r="J389" s="19">
        <v>73.099999999999994</v>
      </c>
      <c r="K389" s="12" t="s">
        <v>51</v>
      </c>
      <c r="L389" s="9"/>
      <c r="M389" s="9"/>
      <c r="N389" s="9"/>
      <c r="Q389" s="9" t="s">
        <v>12</v>
      </c>
      <c r="R389" s="9"/>
      <c r="S389" s="9" t="s">
        <v>834</v>
      </c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8">
        <v>35389</v>
      </c>
      <c r="AK389" s="13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8">
        <v>7627</v>
      </c>
      <c r="AY389" s="14"/>
      <c r="AZ389" s="12">
        <f t="shared" si="12"/>
        <v>2</v>
      </c>
      <c r="BA389" s="12">
        <f t="shared" si="13"/>
        <v>1</v>
      </c>
    </row>
    <row r="390" spans="1:53" x14ac:dyDescent="0.2">
      <c r="A390" s="8" t="s">
        <v>147</v>
      </c>
      <c r="B390" s="8" t="s">
        <v>1064</v>
      </c>
      <c r="C390" s="12" t="s">
        <v>74</v>
      </c>
      <c r="D390" s="12" t="s">
        <v>146</v>
      </c>
      <c r="E390" s="12" t="s">
        <v>76</v>
      </c>
      <c r="F390" s="16">
        <v>42910</v>
      </c>
      <c r="G390" s="12" t="s">
        <v>48</v>
      </c>
      <c r="H390" s="17" t="s">
        <v>77</v>
      </c>
      <c r="I390" s="12" t="s">
        <v>50</v>
      </c>
      <c r="J390" s="19">
        <v>72.400000000000006</v>
      </c>
      <c r="K390" s="12" t="s">
        <v>51</v>
      </c>
      <c r="L390" s="9"/>
      <c r="M390" s="9"/>
      <c r="N390" s="9"/>
      <c r="Q390" s="9" t="s">
        <v>12</v>
      </c>
      <c r="R390" s="9"/>
      <c r="S390" s="9" t="s">
        <v>834</v>
      </c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8">
        <v>14980</v>
      </c>
      <c r="AK390" s="13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8">
        <v>510</v>
      </c>
      <c r="AY390" s="14"/>
      <c r="AZ390" s="12">
        <f t="shared" si="12"/>
        <v>2</v>
      </c>
      <c r="BA390" s="12">
        <f t="shared" si="13"/>
        <v>1</v>
      </c>
    </row>
    <row r="391" spans="1:53" x14ac:dyDescent="0.2">
      <c r="A391" s="8" t="s">
        <v>157</v>
      </c>
      <c r="B391" s="8" t="s">
        <v>1064</v>
      </c>
      <c r="C391" s="12" t="s">
        <v>74</v>
      </c>
      <c r="D391" s="12" t="s">
        <v>146</v>
      </c>
      <c r="E391" s="12" t="s">
        <v>67</v>
      </c>
      <c r="F391" s="16">
        <v>42902</v>
      </c>
      <c r="G391" s="12" t="s">
        <v>82</v>
      </c>
      <c r="H391" s="17" t="s">
        <v>77</v>
      </c>
      <c r="I391" s="12" t="s">
        <v>50</v>
      </c>
      <c r="J391" s="19">
        <v>69.599999999999994</v>
      </c>
      <c r="K391" s="12" t="s">
        <v>51</v>
      </c>
      <c r="L391" s="9"/>
      <c r="M391" s="9"/>
      <c r="N391" s="9"/>
      <c r="Q391" s="9" t="s">
        <v>12</v>
      </c>
      <c r="R391" s="9"/>
      <c r="S391" s="9" t="s">
        <v>834</v>
      </c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8">
        <v>63489</v>
      </c>
      <c r="AK391" s="13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8">
        <v>7849</v>
      </c>
      <c r="AY391" s="14"/>
      <c r="AZ391" s="12">
        <f t="shared" si="12"/>
        <v>2</v>
      </c>
      <c r="BA391" s="12">
        <f t="shared" si="13"/>
        <v>1</v>
      </c>
    </row>
    <row r="392" spans="1:53" x14ac:dyDescent="0.2">
      <c r="A392" s="8" t="s">
        <v>161</v>
      </c>
      <c r="B392" s="8" t="s">
        <v>1064</v>
      </c>
      <c r="C392" s="8" t="s">
        <v>74</v>
      </c>
      <c r="D392" s="8" t="s">
        <v>162</v>
      </c>
      <c r="E392" s="8" t="s">
        <v>144</v>
      </c>
      <c r="F392" s="23">
        <v>43244</v>
      </c>
      <c r="G392" s="8" t="s">
        <v>48</v>
      </c>
      <c r="H392" s="9" t="s">
        <v>77</v>
      </c>
      <c r="I392" s="10" t="s">
        <v>50</v>
      </c>
      <c r="J392" s="11">
        <v>46.4</v>
      </c>
      <c r="K392" s="12" t="s">
        <v>51</v>
      </c>
      <c r="L392" s="15"/>
      <c r="M392" s="15"/>
      <c r="N392" s="13"/>
      <c r="Q392" s="15" t="s">
        <v>12</v>
      </c>
      <c r="R392" s="14"/>
      <c r="S392" s="15" t="s">
        <v>834</v>
      </c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3">
        <v>64868</v>
      </c>
      <c r="AK392" s="13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3">
        <v>2666</v>
      </c>
      <c r="AY392" s="14"/>
      <c r="AZ392" s="12">
        <f t="shared" si="12"/>
        <v>2</v>
      </c>
      <c r="BA392" s="12">
        <f t="shared" si="13"/>
        <v>1</v>
      </c>
    </row>
    <row r="393" spans="1:53" x14ac:dyDescent="0.2">
      <c r="A393" s="8" t="s">
        <v>167</v>
      </c>
      <c r="B393" s="8" t="s">
        <v>1064</v>
      </c>
      <c r="C393" s="20" t="s">
        <v>74</v>
      </c>
      <c r="D393" s="20" t="s">
        <v>165</v>
      </c>
      <c r="E393" s="20" t="s">
        <v>90</v>
      </c>
      <c r="F393" s="21">
        <v>42910</v>
      </c>
      <c r="G393" s="20" t="s">
        <v>48</v>
      </c>
      <c r="H393" s="22" t="s">
        <v>77</v>
      </c>
      <c r="I393" s="12" t="s">
        <v>50</v>
      </c>
      <c r="J393" s="19">
        <v>38.5</v>
      </c>
      <c r="K393" s="12" t="s">
        <v>51</v>
      </c>
      <c r="L393" s="9"/>
      <c r="M393" s="9"/>
      <c r="N393" s="9"/>
      <c r="Q393" s="9" t="s">
        <v>12</v>
      </c>
      <c r="R393" s="9"/>
      <c r="S393" s="9" t="s">
        <v>834</v>
      </c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8">
        <v>40139</v>
      </c>
      <c r="AK393" s="13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8">
        <v>2715</v>
      </c>
      <c r="AY393" s="14"/>
      <c r="AZ393" s="12">
        <f t="shared" si="12"/>
        <v>2</v>
      </c>
      <c r="BA393" s="12">
        <f t="shared" si="13"/>
        <v>1</v>
      </c>
    </row>
    <row r="394" spans="1:53" x14ac:dyDescent="0.2">
      <c r="A394" s="8" t="s">
        <v>170</v>
      </c>
      <c r="B394" s="8" t="s">
        <v>1064</v>
      </c>
      <c r="C394" s="20" t="s">
        <v>74</v>
      </c>
      <c r="D394" s="20" t="s">
        <v>165</v>
      </c>
      <c r="E394" s="20" t="s">
        <v>90</v>
      </c>
      <c r="F394" s="21">
        <v>42910</v>
      </c>
      <c r="G394" s="20" t="s">
        <v>48</v>
      </c>
      <c r="H394" s="22" t="s">
        <v>77</v>
      </c>
      <c r="I394" s="12" t="s">
        <v>50</v>
      </c>
      <c r="J394" s="19">
        <v>25.9</v>
      </c>
      <c r="K394" s="12" t="s">
        <v>51</v>
      </c>
      <c r="L394" s="9"/>
      <c r="M394" s="9"/>
      <c r="N394" s="9"/>
      <c r="Q394" s="9" t="s">
        <v>12</v>
      </c>
      <c r="R394" s="9"/>
      <c r="S394" s="9" t="s">
        <v>834</v>
      </c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8">
        <v>10846</v>
      </c>
      <c r="AK394" s="13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8">
        <v>104</v>
      </c>
      <c r="AY394" s="14"/>
      <c r="AZ394" s="12">
        <f t="shared" si="12"/>
        <v>2</v>
      </c>
      <c r="BA394" s="12">
        <f t="shared" si="13"/>
        <v>1</v>
      </c>
    </row>
    <row r="395" spans="1:53" x14ac:dyDescent="0.2">
      <c r="A395" s="8" t="s">
        <v>172</v>
      </c>
      <c r="B395" s="8" t="s">
        <v>1064</v>
      </c>
      <c r="C395" s="20" t="s">
        <v>74</v>
      </c>
      <c r="D395" s="20" t="s">
        <v>165</v>
      </c>
      <c r="E395" s="20" t="s">
        <v>90</v>
      </c>
      <c r="F395" s="21">
        <v>42910</v>
      </c>
      <c r="G395" s="20" t="s">
        <v>48</v>
      </c>
      <c r="H395" s="22" t="s">
        <v>77</v>
      </c>
      <c r="I395" s="12" t="s">
        <v>50</v>
      </c>
      <c r="J395" s="19">
        <v>51</v>
      </c>
      <c r="K395" s="12" t="s">
        <v>51</v>
      </c>
      <c r="L395" s="9"/>
      <c r="M395" s="9"/>
      <c r="N395" s="9"/>
      <c r="Q395" s="9" t="s">
        <v>12</v>
      </c>
      <c r="R395" s="9"/>
      <c r="S395" s="9" t="s">
        <v>834</v>
      </c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8">
        <v>40275</v>
      </c>
      <c r="AK395" s="13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8">
        <v>18988</v>
      </c>
      <c r="AY395" s="14"/>
      <c r="AZ395" s="12">
        <f t="shared" si="12"/>
        <v>2</v>
      </c>
      <c r="BA395" s="12">
        <f t="shared" si="13"/>
        <v>1</v>
      </c>
    </row>
    <row r="396" spans="1:53" x14ac:dyDescent="0.2">
      <c r="A396" s="8" t="s">
        <v>248</v>
      </c>
      <c r="B396" s="8" t="s">
        <v>1064</v>
      </c>
      <c r="C396" s="12" t="s">
        <v>74</v>
      </c>
      <c r="D396" s="12" t="s">
        <v>165</v>
      </c>
      <c r="E396" s="12" t="s">
        <v>90</v>
      </c>
      <c r="F396" s="16">
        <v>42902</v>
      </c>
      <c r="G396" s="12" t="s">
        <v>48</v>
      </c>
      <c r="H396" s="17" t="s">
        <v>77</v>
      </c>
      <c r="I396" s="12" t="s">
        <v>50</v>
      </c>
      <c r="J396" s="19">
        <v>68.099999999999994</v>
      </c>
      <c r="K396" s="12" t="s">
        <v>51</v>
      </c>
      <c r="L396" s="9" t="s">
        <v>19</v>
      </c>
      <c r="M396" s="9"/>
      <c r="N396" s="9"/>
      <c r="Q396" s="9"/>
      <c r="R396" s="9"/>
      <c r="S396" s="9" t="s">
        <v>834</v>
      </c>
      <c r="T396" s="9"/>
      <c r="U396" s="9"/>
      <c r="V396" s="14"/>
      <c r="W396" s="14"/>
      <c r="X396" s="8">
        <v>4522</v>
      </c>
      <c r="Y396" s="8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3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8">
        <v>16906</v>
      </c>
      <c r="AY396" s="14"/>
      <c r="AZ396" s="12">
        <f t="shared" si="12"/>
        <v>2</v>
      </c>
      <c r="BA396" s="12">
        <f t="shared" si="13"/>
        <v>1</v>
      </c>
    </row>
    <row r="397" spans="1:53" x14ac:dyDescent="0.2">
      <c r="A397" s="8" t="s">
        <v>249</v>
      </c>
      <c r="B397" s="8" t="s">
        <v>1064</v>
      </c>
      <c r="C397" s="12" t="s">
        <v>74</v>
      </c>
      <c r="D397" s="12" t="s">
        <v>165</v>
      </c>
      <c r="E397" s="12" t="s">
        <v>90</v>
      </c>
      <c r="F397" s="16">
        <v>42902</v>
      </c>
      <c r="G397" s="12" t="s">
        <v>48</v>
      </c>
      <c r="H397" s="17" t="s">
        <v>77</v>
      </c>
      <c r="I397" s="12" t="s">
        <v>50</v>
      </c>
      <c r="J397" s="19">
        <v>73</v>
      </c>
      <c r="K397" s="12" t="s">
        <v>51</v>
      </c>
      <c r="L397" s="9"/>
      <c r="M397" s="9"/>
      <c r="N397" s="9"/>
      <c r="Q397" s="9" t="s">
        <v>12</v>
      </c>
      <c r="R397" s="9"/>
      <c r="S397" s="9" t="s">
        <v>834</v>
      </c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8">
        <v>68535</v>
      </c>
      <c r="AK397" s="13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8">
        <v>18528</v>
      </c>
      <c r="AY397" s="14"/>
      <c r="AZ397" s="12">
        <f t="shared" si="12"/>
        <v>2</v>
      </c>
      <c r="BA397" s="12">
        <f t="shared" si="13"/>
        <v>1</v>
      </c>
    </row>
    <row r="398" spans="1:53" x14ac:dyDescent="0.2">
      <c r="A398" s="8" t="s">
        <v>250</v>
      </c>
      <c r="B398" s="8" t="s">
        <v>1064</v>
      </c>
      <c r="C398" s="12" t="s">
        <v>74</v>
      </c>
      <c r="D398" s="12" t="s">
        <v>165</v>
      </c>
      <c r="E398" s="12" t="s">
        <v>90</v>
      </c>
      <c r="F398" s="16">
        <v>42902</v>
      </c>
      <c r="G398" s="12" t="s">
        <v>48</v>
      </c>
      <c r="H398" s="17" t="s">
        <v>77</v>
      </c>
      <c r="I398" s="12" t="s">
        <v>50</v>
      </c>
      <c r="J398" s="19">
        <v>45.6</v>
      </c>
      <c r="K398" s="12" t="s">
        <v>51</v>
      </c>
      <c r="L398" s="9"/>
      <c r="M398" s="9"/>
      <c r="N398" s="9"/>
      <c r="Q398" s="9" t="s">
        <v>12</v>
      </c>
      <c r="R398" s="9"/>
      <c r="S398" s="9" t="s">
        <v>834</v>
      </c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8">
        <v>52855</v>
      </c>
      <c r="AK398" s="13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8">
        <v>517</v>
      </c>
      <c r="AY398" s="14"/>
      <c r="AZ398" s="12">
        <f t="shared" si="12"/>
        <v>2</v>
      </c>
      <c r="BA398" s="12">
        <f t="shared" si="13"/>
        <v>1</v>
      </c>
    </row>
    <row r="399" spans="1:53" x14ac:dyDescent="0.2">
      <c r="A399" s="8" t="s">
        <v>252</v>
      </c>
      <c r="B399" s="8" t="s">
        <v>1064</v>
      </c>
      <c r="C399" s="12" t="s">
        <v>74</v>
      </c>
      <c r="D399" s="12" t="s">
        <v>165</v>
      </c>
      <c r="E399" s="12" t="s">
        <v>90</v>
      </c>
      <c r="F399" s="16">
        <v>42902</v>
      </c>
      <c r="G399" s="12" t="s">
        <v>48</v>
      </c>
      <c r="H399" s="17" t="s">
        <v>77</v>
      </c>
      <c r="I399" s="12" t="s">
        <v>50</v>
      </c>
      <c r="J399" s="19">
        <v>74.3</v>
      </c>
      <c r="K399" s="12" t="s">
        <v>51</v>
      </c>
      <c r="L399" s="9"/>
      <c r="M399" s="9"/>
      <c r="N399" s="9"/>
      <c r="Q399" s="9" t="s">
        <v>12</v>
      </c>
      <c r="R399" s="9"/>
      <c r="S399" s="9" t="s">
        <v>834</v>
      </c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8">
        <v>54039</v>
      </c>
      <c r="AK399" s="13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8">
        <v>8192</v>
      </c>
      <c r="AY399" s="14"/>
      <c r="AZ399" s="12">
        <f t="shared" si="12"/>
        <v>2</v>
      </c>
      <c r="BA399" s="12">
        <f t="shared" si="13"/>
        <v>1</v>
      </c>
    </row>
    <row r="400" spans="1:53" x14ac:dyDescent="0.2">
      <c r="A400" s="8" t="s">
        <v>254</v>
      </c>
      <c r="B400" s="8" t="s">
        <v>1064</v>
      </c>
      <c r="C400" s="12" t="s">
        <v>74</v>
      </c>
      <c r="D400" s="12" t="s">
        <v>165</v>
      </c>
      <c r="E400" s="12" t="s">
        <v>90</v>
      </c>
      <c r="F400" s="16">
        <v>42902</v>
      </c>
      <c r="G400" s="12" t="s">
        <v>48</v>
      </c>
      <c r="H400" s="17" t="s">
        <v>77</v>
      </c>
      <c r="I400" s="12" t="s">
        <v>50</v>
      </c>
      <c r="J400" s="19">
        <v>64.8</v>
      </c>
      <c r="K400" s="12" t="s">
        <v>51</v>
      </c>
      <c r="L400" s="9"/>
      <c r="M400" s="9"/>
      <c r="N400" s="9"/>
      <c r="Q400" s="9" t="s">
        <v>12</v>
      </c>
      <c r="R400" s="9"/>
      <c r="S400" s="9" t="s">
        <v>834</v>
      </c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8">
        <v>47415</v>
      </c>
      <c r="AK400" s="13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8">
        <v>5471</v>
      </c>
      <c r="AY400" s="14"/>
      <c r="AZ400" s="12">
        <f t="shared" si="12"/>
        <v>2</v>
      </c>
      <c r="BA400" s="12">
        <f t="shared" si="13"/>
        <v>1</v>
      </c>
    </row>
    <row r="401" spans="1:53" x14ac:dyDescent="0.2">
      <c r="A401" s="8" t="s">
        <v>276</v>
      </c>
      <c r="B401" s="8" t="s">
        <v>1064</v>
      </c>
      <c r="C401" s="8" t="s">
        <v>74</v>
      </c>
      <c r="D401" s="8" t="s">
        <v>162</v>
      </c>
      <c r="E401" s="8" t="s">
        <v>64</v>
      </c>
      <c r="F401" s="23">
        <v>43244</v>
      </c>
      <c r="G401" s="8" t="s">
        <v>48</v>
      </c>
      <c r="H401" s="9" t="s">
        <v>77</v>
      </c>
      <c r="I401" s="10" t="s">
        <v>50</v>
      </c>
      <c r="J401" s="10">
        <v>46</v>
      </c>
      <c r="K401" s="12" t="s">
        <v>51</v>
      </c>
      <c r="L401" s="47"/>
      <c r="M401" s="15"/>
      <c r="N401" s="15"/>
      <c r="Q401" s="9" t="s">
        <v>12</v>
      </c>
      <c r="R401" s="9"/>
      <c r="S401" s="15" t="s">
        <v>834</v>
      </c>
      <c r="T401" s="15"/>
      <c r="U401" s="15"/>
      <c r="V401" s="15"/>
      <c r="W401" s="15"/>
      <c r="X401" s="15"/>
      <c r="Y401" s="15"/>
      <c r="Z401" s="15"/>
      <c r="AA401" s="15"/>
      <c r="AB401" s="14"/>
      <c r="AC401" s="14"/>
      <c r="AD401" s="14"/>
      <c r="AE401" s="14"/>
      <c r="AF401" s="14"/>
      <c r="AG401" s="14"/>
      <c r="AH401" s="14"/>
      <c r="AI401" s="14"/>
      <c r="AJ401" s="10">
        <v>31</v>
      </c>
      <c r="AK401" s="13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0">
        <v>40037</v>
      </c>
      <c r="AY401" s="14"/>
      <c r="AZ401" s="12">
        <f t="shared" si="12"/>
        <v>2</v>
      </c>
      <c r="BA401" s="12">
        <f t="shared" si="13"/>
        <v>1</v>
      </c>
    </row>
    <row r="402" spans="1:53" x14ac:dyDescent="0.2">
      <c r="A402" s="8" t="s">
        <v>277</v>
      </c>
      <c r="B402" s="8" t="s">
        <v>1064</v>
      </c>
      <c r="C402" s="12" t="s">
        <v>74</v>
      </c>
      <c r="D402" s="12" t="s">
        <v>165</v>
      </c>
      <c r="E402" s="12" t="s">
        <v>76</v>
      </c>
      <c r="F402" s="16">
        <v>42902</v>
      </c>
      <c r="G402" s="12" t="s">
        <v>48</v>
      </c>
      <c r="H402" s="17" t="s">
        <v>77</v>
      </c>
      <c r="I402" s="12" t="s">
        <v>50</v>
      </c>
      <c r="J402" s="19">
        <v>82.9</v>
      </c>
      <c r="K402" s="12" t="s">
        <v>51</v>
      </c>
      <c r="L402" s="9"/>
      <c r="M402" s="9"/>
      <c r="N402" s="9"/>
      <c r="Q402" s="9" t="s">
        <v>12</v>
      </c>
      <c r="R402" s="9"/>
      <c r="S402" s="9" t="s">
        <v>834</v>
      </c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8">
        <v>42201</v>
      </c>
      <c r="AK402" s="13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8">
        <v>14753</v>
      </c>
      <c r="AY402" s="14"/>
      <c r="AZ402" s="12">
        <f t="shared" si="12"/>
        <v>2</v>
      </c>
      <c r="BA402" s="12">
        <f t="shared" si="13"/>
        <v>1</v>
      </c>
    </row>
    <row r="403" spans="1:53" x14ac:dyDescent="0.2">
      <c r="A403" s="8" t="s">
        <v>278</v>
      </c>
      <c r="B403" s="8" t="s">
        <v>1064</v>
      </c>
      <c r="C403" s="12" t="s">
        <v>74</v>
      </c>
      <c r="D403" s="12" t="s">
        <v>165</v>
      </c>
      <c r="E403" s="12" t="s">
        <v>76</v>
      </c>
      <c r="F403" s="16">
        <v>42902</v>
      </c>
      <c r="G403" s="12" t="s">
        <v>48</v>
      </c>
      <c r="H403" s="17" t="s">
        <v>77</v>
      </c>
      <c r="I403" s="12" t="s">
        <v>50</v>
      </c>
      <c r="J403" s="19">
        <v>120</v>
      </c>
      <c r="K403" s="12" t="s">
        <v>51</v>
      </c>
      <c r="L403" s="9"/>
      <c r="M403" s="9"/>
      <c r="N403" s="9"/>
      <c r="Q403" s="9" t="s">
        <v>12</v>
      </c>
      <c r="R403" s="9"/>
      <c r="S403" s="9" t="s">
        <v>834</v>
      </c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8">
        <v>40848</v>
      </c>
      <c r="AK403" s="13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8">
        <v>14127</v>
      </c>
      <c r="AY403" s="14"/>
      <c r="AZ403" s="12">
        <f t="shared" si="12"/>
        <v>2</v>
      </c>
      <c r="BA403" s="12">
        <f t="shared" si="13"/>
        <v>1</v>
      </c>
    </row>
    <row r="404" spans="1:53" x14ac:dyDescent="0.2">
      <c r="A404" s="8" t="s">
        <v>279</v>
      </c>
      <c r="B404" s="8" t="s">
        <v>1064</v>
      </c>
      <c r="C404" s="8" t="s">
        <v>74</v>
      </c>
      <c r="D404" s="8" t="s">
        <v>162</v>
      </c>
      <c r="E404" s="8" t="s">
        <v>53</v>
      </c>
      <c r="F404" s="23">
        <v>43244</v>
      </c>
      <c r="G404" s="8" t="s">
        <v>48</v>
      </c>
      <c r="H404" s="9" t="s">
        <v>77</v>
      </c>
      <c r="I404" s="10" t="s">
        <v>50</v>
      </c>
      <c r="J404" s="10">
        <v>25.3</v>
      </c>
      <c r="K404" s="12" t="s">
        <v>51</v>
      </c>
      <c r="L404" s="47"/>
      <c r="M404" s="9"/>
      <c r="N404" s="9"/>
      <c r="Q404" s="9" t="s">
        <v>12</v>
      </c>
      <c r="R404" s="9"/>
      <c r="S404" s="15" t="s">
        <v>834</v>
      </c>
      <c r="T404" s="15"/>
      <c r="U404" s="15"/>
      <c r="V404" s="15"/>
      <c r="W404" s="15"/>
      <c r="X404" s="15"/>
      <c r="Y404" s="15"/>
      <c r="Z404" s="15"/>
      <c r="AA404" s="15"/>
      <c r="AB404" s="14"/>
      <c r="AC404" s="14"/>
      <c r="AD404" s="14"/>
      <c r="AE404" s="14"/>
      <c r="AF404" s="14"/>
      <c r="AG404" s="14"/>
      <c r="AH404" s="14"/>
      <c r="AI404" s="14"/>
      <c r="AJ404" s="10">
        <v>49309</v>
      </c>
      <c r="AK404" s="13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0">
        <v>669</v>
      </c>
      <c r="AY404" s="14"/>
      <c r="AZ404" s="12">
        <f t="shared" si="12"/>
        <v>2</v>
      </c>
      <c r="BA404" s="12">
        <f t="shared" si="13"/>
        <v>1</v>
      </c>
    </row>
    <row r="405" spans="1:53" x14ac:dyDescent="0.2">
      <c r="A405" s="8" t="s">
        <v>280</v>
      </c>
      <c r="B405" s="8" t="s">
        <v>1064</v>
      </c>
      <c r="C405" s="8" t="s">
        <v>74</v>
      </c>
      <c r="D405" s="8" t="s">
        <v>162</v>
      </c>
      <c r="E405" s="8" t="s">
        <v>53</v>
      </c>
      <c r="F405" s="23">
        <v>43244</v>
      </c>
      <c r="G405" s="8" t="s">
        <v>48</v>
      </c>
      <c r="H405" s="9" t="s">
        <v>77</v>
      </c>
      <c r="I405" s="10" t="s">
        <v>50</v>
      </c>
      <c r="J405" s="10">
        <v>24</v>
      </c>
      <c r="K405" s="12" t="s">
        <v>51</v>
      </c>
      <c r="L405" s="47"/>
      <c r="M405" s="15"/>
      <c r="N405" s="15"/>
      <c r="Q405" s="9" t="s">
        <v>12</v>
      </c>
      <c r="R405" s="9"/>
      <c r="S405" s="15" t="s">
        <v>834</v>
      </c>
      <c r="T405" s="15"/>
      <c r="U405" s="15"/>
      <c r="V405" s="15"/>
      <c r="W405" s="15"/>
      <c r="X405" s="15"/>
      <c r="Y405" s="15"/>
      <c r="Z405" s="15"/>
      <c r="AA405" s="15"/>
      <c r="AB405" s="14"/>
      <c r="AC405" s="14"/>
      <c r="AD405" s="14"/>
      <c r="AE405" s="14"/>
      <c r="AF405" s="14"/>
      <c r="AG405" s="14"/>
      <c r="AH405" s="14"/>
      <c r="AI405" s="14"/>
      <c r="AJ405" s="10">
        <v>67285</v>
      </c>
      <c r="AK405" s="13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0">
        <v>469</v>
      </c>
      <c r="AY405" s="14"/>
      <c r="AZ405" s="12">
        <f t="shared" si="12"/>
        <v>2</v>
      </c>
      <c r="BA405" s="12">
        <f t="shared" si="13"/>
        <v>1</v>
      </c>
    </row>
    <row r="406" spans="1:53" x14ac:dyDescent="0.2">
      <c r="A406" s="8" t="s">
        <v>281</v>
      </c>
      <c r="B406" s="8" t="s">
        <v>1064</v>
      </c>
      <c r="C406" s="8" t="s">
        <v>74</v>
      </c>
      <c r="D406" s="8" t="s">
        <v>162</v>
      </c>
      <c r="E406" s="8" t="s">
        <v>53</v>
      </c>
      <c r="F406" s="23">
        <v>43244</v>
      </c>
      <c r="G406" s="8" t="s">
        <v>48</v>
      </c>
      <c r="H406" s="9" t="s">
        <v>77</v>
      </c>
      <c r="I406" s="10" t="s">
        <v>50</v>
      </c>
      <c r="J406" s="10">
        <v>49.8</v>
      </c>
      <c r="K406" s="12" t="s">
        <v>51</v>
      </c>
      <c r="L406" s="47"/>
      <c r="M406" s="9"/>
      <c r="N406" s="9"/>
      <c r="Q406" s="9" t="s">
        <v>12</v>
      </c>
      <c r="R406" s="9"/>
      <c r="S406" s="15" t="s">
        <v>834</v>
      </c>
      <c r="T406" s="15"/>
      <c r="U406" s="15"/>
      <c r="V406" s="15"/>
      <c r="W406" s="15"/>
      <c r="X406" s="15"/>
      <c r="Y406" s="15"/>
      <c r="Z406" s="15"/>
      <c r="AA406" s="15"/>
      <c r="AB406" s="14"/>
      <c r="AC406" s="14"/>
      <c r="AD406" s="14"/>
      <c r="AE406" s="14"/>
      <c r="AF406" s="14"/>
      <c r="AG406" s="14"/>
      <c r="AH406" s="14"/>
      <c r="AI406" s="14"/>
      <c r="AJ406" s="10">
        <v>50979</v>
      </c>
      <c r="AK406" s="13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0">
        <v>10960</v>
      </c>
      <c r="AY406" s="14"/>
      <c r="AZ406" s="12">
        <f t="shared" si="12"/>
        <v>2</v>
      </c>
      <c r="BA406" s="12">
        <f t="shared" si="13"/>
        <v>1</v>
      </c>
    </row>
    <row r="407" spans="1:53" x14ac:dyDescent="0.2">
      <c r="A407" s="8" t="s">
        <v>285</v>
      </c>
      <c r="B407" s="8" t="s">
        <v>1064</v>
      </c>
      <c r="C407" s="12" t="s">
        <v>74</v>
      </c>
      <c r="D407" s="12" t="s">
        <v>165</v>
      </c>
      <c r="E407" s="12" t="s">
        <v>60</v>
      </c>
      <c r="F407" s="16">
        <v>42902</v>
      </c>
      <c r="G407" s="12" t="s">
        <v>48</v>
      </c>
      <c r="H407" s="17" t="s">
        <v>77</v>
      </c>
      <c r="I407" s="12" t="s">
        <v>50</v>
      </c>
      <c r="J407" s="19">
        <v>75.400000000000006</v>
      </c>
      <c r="K407" s="12" t="s">
        <v>51</v>
      </c>
      <c r="L407" s="9" t="s">
        <v>19</v>
      </c>
      <c r="M407" s="9"/>
      <c r="N407" s="9"/>
      <c r="Q407" s="9"/>
      <c r="R407" s="9"/>
      <c r="S407" s="9" t="s">
        <v>834</v>
      </c>
      <c r="T407" s="14"/>
      <c r="U407" s="14"/>
      <c r="V407" s="14"/>
      <c r="W407" s="14"/>
      <c r="X407" s="8">
        <v>51233</v>
      </c>
      <c r="Y407" s="8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3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8">
        <v>8446</v>
      </c>
      <c r="AY407" s="14"/>
      <c r="AZ407" s="12">
        <f t="shared" si="12"/>
        <v>2</v>
      </c>
      <c r="BA407" s="12">
        <f t="shared" si="13"/>
        <v>1</v>
      </c>
    </row>
    <row r="408" spans="1:53" x14ac:dyDescent="0.2">
      <c r="A408" s="8" t="s">
        <v>287</v>
      </c>
      <c r="B408" s="8" t="s">
        <v>1064</v>
      </c>
      <c r="C408" s="12" t="s">
        <v>74</v>
      </c>
      <c r="D408" s="12" t="s">
        <v>165</v>
      </c>
      <c r="E408" s="12" t="s">
        <v>125</v>
      </c>
      <c r="F408" s="16">
        <v>42910</v>
      </c>
      <c r="G408" s="12" t="s">
        <v>48</v>
      </c>
      <c r="H408" s="17" t="s">
        <v>77</v>
      </c>
      <c r="I408" s="12" t="s">
        <v>50</v>
      </c>
      <c r="J408" s="19">
        <v>37.5</v>
      </c>
      <c r="K408" s="12" t="s">
        <v>51</v>
      </c>
      <c r="L408" s="9" t="s">
        <v>1072</v>
      </c>
      <c r="M408" s="9"/>
      <c r="N408" s="9"/>
      <c r="Q408" s="9"/>
      <c r="R408" s="9"/>
      <c r="S408" s="9" t="s">
        <v>834</v>
      </c>
      <c r="T408" s="14"/>
      <c r="U408" s="14"/>
      <c r="V408" s="14"/>
      <c r="W408" s="14"/>
      <c r="X408" s="14"/>
      <c r="Y408" s="14"/>
      <c r="Z408" s="14"/>
      <c r="AA408" s="14"/>
      <c r="AB408" s="8">
        <v>82</v>
      </c>
      <c r="AC408" s="8"/>
      <c r="AD408" s="8"/>
      <c r="AE408" s="14"/>
      <c r="AF408" s="14"/>
      <c r="AG408" s="14"/>
      <c r="AH408" s="14"/>
      <c r="AI408" s="14"/>
      <c r="AJ408" s="14"/>
      <c r="AK408" s="13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8">
        <v>2891</v>
      </c>
      <c r="AY408" s="14"/>
      <c r="AZ408" s="12">
        <f t="shared" si="12"/>
        <v>2</v>
      </c>
      <c r="BA408" s="12">
        <f t="shared" si="13"/>
        <v>1</v>
      </c>
    </row>
    <row r="409" spans="1:53" x14ac:dyDescent="0.2">
      <c r="A409" s="10" t="s">
        <v>288</v>
      </c>
      <c r="B409" s="8" t="s">
        <v>1064</v>
      </c>
      <c r="C409" s="12" t="s">
        <v>74</v>
      </c>
      <c r="D409" s="12" t="s">
        <v>165</v>
      </c>
      <c r="E409" s="12" t="s">
        <v>125</v>
      </c>
      <c r="F409" s="16">
        <v>42910</v>
      </c>
      <c r="G409" s="12" t="s">
        <v>48</v>
      </c>
      <c r="H409" s="17" t="s">
        <v>77</v>
      </c>
      <c r="I409" s="12" t="s">
        <v>50</v>
      </c>
      <c r="J409" s="19">
        <v>46.9</v>
      </c>
      <c r="K409" s="12" t="s">
        <v>51</v>
      </c>
      <c r="L409" s="9" t="s">
        <v>1072</v>
      </c>
      <c r="M409" s="9"/>
      <c r="N409" s="9"/>
      <c r="Q409" s="9"/>
      <c r="R409" s="9"/>
      <c r="S409" s="9" t="s">
        <v>834</v>
      </c>
      <c r="T409" s="14"/>
      <c r="U409" s="14"/>
      <c r="V409" s="14"/>
      <c r="W409" s="14"/>
      <c r="X409" s="14"/>
      <c r="Y409" s="14"/>
      <c r="Z409" s="14"/>
      <c r="AA409" s="14"/>
      <c r="AB409" s="8">
        <v>462</v>
      </c>
      <c r="AC409" s="8"/>
      <c r="AD409" s="8"/>
      <c r="AE409" s="14"/>
      <c r="AF409" s="14"/>
      <c r="AG409" s="14"/>
      <c r="AH409" s="14"/>
      <c r="AI409" s="14"/>
      <c r="AJ409" s="14"/>
      <c r="AK409" s="13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8">
        <v>1144</v>
      </c>
      <c r="AY409" s="14"/>
      <c r="AZ409" s="12">
        <f t="shared" si="12"/>
        <v>2</v>
      </c>
      <c r="BA409" s="12">
        <f t="shared" si="13"/>
        <v>1</v>
      </c>
    </row>
    <row r="410" spans="1:53" x14ac:dyDescent="0.2">
      <c r="A410" s="8" t="s">
        <v>313</v>
      </c>
      <c r="B410" s="8" t="s">
        <v>1064</v>
      </c>
      <c r="C410" s="12" t="s">
        <v>74</v>
      </c>
      <c r="D410" s="12" t="s">
        <v>165</v>
      </c>
      <c r="E410" s="12" t="s">
        <v>125</v>
      </c>
      <c r="F410" s="16">
        <v>42902</v>
      </c>
      <c r="G410" s="12" t="s">
        <v>48</v>
      </c>
      <c r="H410" s="17" t="s">
        <v>77</v>
      </c>
      <c r="I410" s="12" t="s">
        <v>50</v>
      </c>
      <c r="J410" s="19">
        <v>65.2</v>
      </c>
      <c r="K410" s="12" t="s">
        <v>51</v>
      </c>
      <c r="L410" s="9"/>
      <c r="M410" s="9"/>
      <c r="N410" s="9"/>
      <c r="Q410" s="9" t="s">
        <v>12</v>
      </c>
      <c r="R410" s="9"/>
      <c r="S410" s="9" t="s">
        <v>834</v>
      </c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8">
        <v>34634</v>
      </c>
      <c r="AK410" s="13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8">
        <v>15651</v>
      </c>
      <c r="AY410" s="14"/>
      <c r="AZ410" s="12">
        <f t="shared" si="12"/>
        <v>2</v>
      </c>
      <c r="BA410" s="12">
        <f t="shared" si="13"/>
        <v>1</v>
      </c>
    </row>
    <row r="411" spans="1:53" x14ac:dyDescent="0.2">
      <c r="A411" s="8" t="s">
        <v>323</v>
      </c>
      <c r="B411" s="8" t="s">
        <v>1064</v>
      </c>
      <c r="C411" s="20" t="s">
        <v>74</v>
      </c>
      <c r="D411" s="20" t="s">
        <v>165</v>
      </c>
      <c r="E411" s="20" t="s">
        <v>59</v>
      </c>
      <c r="F411" s="21">
        <v>42910</v>
      </c>
      <c r="G411" s="20" t="s">
        <v>48</v>
      </c>
      <c r="H411" s="22" t="s">
        <v>77</v>
      </c>
      <c r="I411" s="12" t="s">
        <v>50</v>
      </c>
      <c r="J411" s="19">
        <v>74.3</v>
      </c>
      <c r="K411" s="12" t="s">
        <v>51</v>
      </c>
      <c r="L411" s="9"/>
      <c r="M411" s="9"/>
      <c r="N411" s="9"/>
      <c r="Q411" s="9" t="s">
        <v>12</v>
      </c>
      <c r="R411" s="9"/>
      <c r="S411" s="9" t="s">
        <v>834</v>
      </c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8">
        <v>69283</v>
      </c>
      <c r="AK411" s="13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8">
        <v>5250</v>
      </c>
      <c r="AY411" s="14"/>
      <c r="AZ411" s="12">
        <f t="shared" si="12"/>
        <v>2</v>
      </c>
      <c r="BA411" s="12">
        <f t="shared" si="13"/>
        <v>1</v>
      </c>
    </row>
    <row r="412" spans="1:53" x14ac:dyDescent="0.2">
      <c r="A412" s="8" t="s">
        <v>324</v>
      </c>
      <c r="B412" s="8" t="s">
        <v>1064</v>
      </c>
      <c r="C412" s="20" t="s">
        <v>74</v>
      </c>
      <c r="D412" s="20" t="s">
        <v>165</v>
      </c>
      <c r="E412" s="20" t="s">
        <v>59</v>
      </c>
      <c r="F412" s="21">
        <v>42910</v>
      </c>
      <c r="G412" s="20" t="s">
        <v>48</v>
      </c>
      <c r="H412" s="22" t="s">
        <v>77</v>
      </c>
      <c r="I412" s="12" t="s">
        <v>50</v>
      </c>
      <c r="J412" s="19">
        <v>65.599999999999994</v>
      </c>
      <c r="K412" s="12" t="s">
        <v>51</v>
      </c>
      <c r="L412" s="9"/>
      <c r="M412" s="9"/>
      <c r="N412" s="9"/>
      <c r="Q412" s="9" t="s">
        <v>12</v>
      </c>
      <c r="R412" s="9"/>
      <c r="S412" s="9" t="s">
        <v>834</v>
      </c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8">
        <v>17605</v>
      </c>
      <c r="AK412" s="13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8">
        <v>155</v>
      </c>
      <c r="AY412" s="14"/>
      <c r="AZ412" s="12">
        <f t="shared" si="12"/>
        <v>2</v>
      </c>
      <c r="BA412" s="12">
        <f t="shared" si="13"/>
        <v>1</v>
      </c>
    </row>
    <row r="413" spans="1:53" x14ac:dyDescent="0.2">
      <c r="A413" s="8" t="s">
        <v>330</v>
      </c>
      <c r="B413" s="8" t="s">
        <v>1064</v>
      </c>
      <c r="C413" s="12" t="s">
        <v>74</v>
      </c>
      <c r="D413" s="12" t="s">
        <v>165</v>
      </c>
      <c r="E413" s="12" t="s">
        <v>67</v>
      </c>
      <c r="F413" s="16">
        <v>42906</v>
      </c>
      <c r="G413" s="12" t="s">
        <v>82</v>
      </c>
      <c r="H413" s="17" t="s">
        <v>77</v>
      </c>
      <c r="I413" s="12" t="s">
        <v>50</v>
      </c>
      <c r="J413" s="19">
        <v>69.400000000000006</v>
      </c>
      <c r="K413" s="12" t="s">
        <v>51</v>
      </c>
      <c r="L413" s="9"/>
      <c r="M413" s="9"/>
      <c r="N413" s="9"/>
      <c r="Q413" s="9" t="s">
        <v>12</v>
      </c>
      <c r="R413" s="9"/>
      <c r="S413" s="9" t="s">
        <v>834</v>
      </c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8">
        <v>25039</v>
      </c>
      <c r="AK413" s="13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8">
        <v>12918</v>
      </c>
      <c r="AY413" s="14"/>
      <c r="AZ413" s="12">
        <f t="shared" si="12"/>
        <v>2</v>
      </c>
      <c r="BA413" s="12">
        <f t="shared" si="13"/>
        <v>1</v>
      </c>
    </row>
    <row r="414" spans="1:53" x14ac:dyDescent="0.2">
      <c r="A414" s="8" t="s">
        <v>379</v>
      </c>
      <c r="B414" s="8" t="s">
        <v>1064</v>
      </c>
      <c r="C414" s="8" t="s">
        <v>74</v>
      </c>
      <c r="D414" s="8" t="s">
        <v>72</v>
      </c>
      <c r="E414" s="8" t="s">
        <v>144</v>
      </c>
      <c r="F414" s="23">
        <v>43271</v>
      </c>
      <c r="G414" s="8" t="s">
        <v>48</v>
      </c>
      <c r="H414" s="9" t="s">
        <v>77</v>
      </c>
      <c r="I414" s="10" t="s">
        <v>50</v>
      </c>
      <c r="J414" s="19">
        <v>159.19999999999999</v>
      </c>
      <c r="K414" s="12" t="s">
        <v>51</v>
      </c>
      <c r="L414" s="47"/>
      <c r="M414" s="15"/>
      <c r="N414" s="15"/>
      <c r="Q414" s="9" t="s">
        <v>12</v>
      </c>
      <c r="R414" s="9"/>
      <c r="S414" s="15" t="s">
        <v>834</v>
      </c>
      <c r="T414" s="15"/>
      <c r="U414" s="15"/>
      <c r="V414" s="15"/>
      <c r="W414" s="15"/>
      <c r="X414" s="15"/>
      <c r="Y414" s="15"/>
      <c r="Z414" s="15"/>
      <c r="AA414" s="15"/>
      <c r="AB414" s="14"/>
      <c r="AC414" s="14"/>
      <c r="AD414" s="14"/>
      <c r="AE414" s="14"/>
      <c r="AF414" s="14"/>
      <c r="AG414" s="14"/>
      <c r="AH414" s="14"/>
      <c r="AI414" s="14"/>
      <c r="AJ414" s="10">
        <v>27769</v>
      </c>
      <c r="AK414" s="13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0">
        <v>31871</v>
      </c>
      <c r="AY414" s="14"/>
      <c r="AZ414" s="12">
        <f t="shared" si="12"/>
        <v>2</v>
      </c>
      <c r="BA414" s="12">
        <f t="shared" si="13"/>
        <v>1</v>
      </c>
    </row>
    <row r="415" spans="1:53" x14ac:dyDescent="0.2">
      <c r="A415" s="8" t="s">
        <v>380</v>
      </c>
      <c r="B415" s="8" t="s">
        <v>1064</v>
      </c>
      <c r="C415" s="8" t="s">
        <v>74</v>
      </c>
      <c r="D415" s="8" t="s">
        <v>72</v>
      </c>
      <c r="E415" s="8" t="s">
        <v>144</v>
      </c>
      <c r="F415" s="23">
        <v>43271</v>
      </c>
      <c r="G415" s="8" t="s">
        <v>48</v>
      </c>
      <c r="H415" s="9" t="s">
        <v>77</v>
      </c>
      <c r="I415" s="10" t="s">
        <v>50</v>
      </c>
      <c r="J415" s="19">
        <v>71.7</v>
      </c>
      <c r="K415" s="12" t="s">
        <v>51</v>
      </c>
      <c r="L415" s="47"/>
      <c r="M415" s="15"/>
      <c r="N415" s="14"/>
      <c r="Q415" s="9" t="s">
        <v>12</v>
      </c>
      <c r="R415" s="9"/>
      <c r="S415" s="15" t="s">
        <v>834</v>
      </c>
      <c r="T415" s="15"/>
      <c r="U415" s="15"/>
      <c r="V415" s="15"/>
      <c r="W415" s="15"/>
      <c r="X415" s="15"/>
      <c r="Y415" s="15"/>
      <c r="Z415" s="15"/>
      <c r="AA415" s="15"/>
      <c r="AB415" s="14"/>
      <c r="AC415" s="14"/>
      <c r="AD415" s="14"/>
      <c r="AE415" s="14"/>
      <c r="AF415" s="14"/>
      <c r="AG415" s="14"/>
      <c r="AH415" s="14"/>
      <c r="AI415" s="14"/>
      <c r="AJ415" s="10">
        <v>59240</v>
      </c>
      <c r="AK415" s="13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0">
        <v>216</v>
      </c>
      <c r="AY415" s="14"/>
      <c r="AZ415" s="12">
        <f t="shared" si="12"/>
        <v>2</v>
      </c>
      <c r="BA415" s="12">
        <f t="shared" si="13"/>
        <v>1</v>
      </c>
    </row>
    <row r="416" spans="1:53" x14ac:dyDescent="0.2">
      <c r="A416" s="8" t="s">
        <v>383</v>
      </c>
      <c r="B416" s="8" t="s">
        <v>1064</v>
      </c>
      <c r="C416" s="8" t="s">
        <v>74</v>
      </c>
      <c r="D416" s="8" t="s">
        <v>384</v>
      </c>
      <c r="E416" s="8" t="s">
        <v>47</v>
      </c>
      <c r="F416" s="23">
        <v>43271</v>
      </c>
      <c r="G416" s="8" t="s">
        <v>48</v>
      </c>
      <c r="H416" s="9" t="s">
        <v>77</v>
      </c>
      <c r="I416" s="10" t="s">
        <v>50</v>
      </c>
      <c r="J416" s="19">
        <v>59.2</v>
      </c>
      <c r="K416" s="12" t="s">
        <v>51</v>
      </c>
      <c r="L416" s="47"/>
      <c r="M416" s="15"/>
      <c r="N416" s="14"/>
      <c r="Q416" s="9" t="s">
        <v>12</v>
      </c>
      <c r="R416" s="9"/>
      <c r="S416" s="15" t="s">
        <v>834</v>
      </c>
      <c r="T416" s="15"/>
      <c r="U416" s="15"/>
      <c r="V416" s="15"/>
      <c r="W416" s="15"/>
      <c r="X416" s="15"/>
      <c r="Y416" s="15"/>
      <c r="Z416" s="15"/>
      <c r="AA416" s="15"/>
      <c r="AB416" s="14"/>
      <c r="AC416" s="14"/>
      <c r="AD416" s="14"/>
      <c r="AE416" s="14"/>
      <c r="AF416" s="14"/>
      <c r="AG416" s="14"/>
      <c r="AH416" s="14"/>
      <c r="AI416" s="14"/>
      <c r="AJ416" s="10">
        <v>31464</v>
      </c>
      <c r="AK416" s="13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0">
        <v>5087</v>
      </c>
      <c r="AY416" s="14"/>
      <c r="AZ416" s="12">
        <f t="shared" si="12"/>
        <v>2</v>
      </c>
      <c r="BA416" s="12">
        <f t="shared" si="13"/>
        <v>1</v>
      </c>
    </row>
    <row r="417" spans="1:53" x14ac:dyDescent="0.2">
      <c r="A417" s="8" t="s">
        <v>388</v>
      </c>
      <c r="B417" s="8" t="s">
        <v>1064</v>
      </c>
      <c r="C417" s="8" t="s">
        <v>74</v>
      </c>
      <c r="D417" s="8" t="s">
        <v>384</v>
      </c>
      <c r="E417" s="8" t="s">
        <v>47</v>
      </c>
      <c r="F417" s="23">
        <v>43271</v>
      </c>
      <c r="G417" s="8" t="s">
        <v>48</v>
      </c>
      <c r="H417" s="9" t="s">
        <v>77</v>
      </c>
      <c r="I417" s="10" t="s">
        <v>50</v>
      </c>
      <c r="J417" s="19">
        <v>81.900000000000006</v>
      </c>
      <c r="K417" s="12" t="s">
        <v>51</v>
      </c>
      <c r="L417" s="15" t="s">
        <v>1072</v>
      </c>
      <c r="M417" s="15"/>
      <c r="N417" s="15"/>
      <c r="Q417" s="15"/>
      <c r="R417" s="15"/>
      <c r="S417" s="15" t="s">
        <v>834</v>
      </c>
      <c r="T417" s="15"/>
      <c r="U417" s="15"/>
      <c r="V417" s="15"/>
      <c r="W417" s="15"/>
      <c r="X417" s="15"/>
      <c r="Y417" s="15"/>
      <c r="Z417" s="15"/>
      <c r="AA417" s="15"/>
      <c r="AB417" s="10">
        <v>752</v>
      </c>
      <c r="AC417" s="10"/>
      <c r="AD417" s="10"/>
      <c r="AE417" s="10"/>
      <c r="AF417" s="14"/>
      <c r="AG417" s="14"/>
      <c r="AH417" s="14"/>
      <c r="AI417" s="10"/>
      <c r="AJ417" s="14"/>
      <c r="AK417" s="13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0">
        <v>131</v>
      </c>
      <c r="AY417" s="14"/>
      <c r="AZ417" s="12">
        <f t="shared" si="12"/>
        <v>2</v>
      </c>
      <c r="BA417" s="12">
        <f t="shared" si="13"/>
        <v>1</v>
      </c>
    </row>
    <row r="418" spans="1:53" x14ac:dyDescent="0.2">
      <c r="A418" s="8" t="s">
        <v>389</v>
      </c>
      <c r="B418" s="8" t="s">
        <v>1064</v>
      </c>
      <c r="C418" s="8" t="s">
        <v>74</v>
      </c>
      <c r="D418" s="8" t="s">
        <v>384</v>
      </c>
      <c r="E418" s="8" t="s">
        <v>47</v>
      </c>
      <c r="F418" s="23">
        <v>43271</v>
      </c>
      <c r="G418" s="8" t="s">
        <v>48</v>
      </c>
      <c r="H418" s="9" t="s">
        <v>77</v>
      </c>
      <c r="I418" s="10" t="s">
        <v>50</v>
      </c>
      <c r="J418" s="19">
        <v>110</v>
      </c>
      <c r="K418" s="12" t="s">
        <v>51</v>
      </c>
      <c r="L418" s="15" t="s">
        <v>41</v>
      </c>
      <c r="M418" s="15"/>
      <c r="N418" s="15"/>
      <c r="Q418" s="15"/>
      <c r="R418" s="15"/>
      <c r="S418" s="15" t="s">
        <v>834</v>
      </c>
      <c r="T418" s="15"/>
      <c r="U418" s="15"/>
      <c r="V418" s="15"/>
      <c r="W418" s="15"/>
      <c r="X418" s="15"/>
      <c r="Y418" s="15"/>
      <c r="Z418" s="15"/>
      <c r="AA418" s="15"/>
      <c r="AB418" s="14"/>
      <c r="AC418" s="14"/>
      <c r="AD418" s="14"/>
      <c r="AE418" s="14"/>
      <c r="AF418" s="10"/>
      <c r="AG418" s="14"/>
      <c r="AH418" s="14"/>
      <c r="AI418" s="14"/>
      <c r="AJ418" s="14"/>
      <c r="AK418" s="13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0">
        <v>3053</v>
      </c>
      <c r="AW418" s="14"/>
      <c r="AX418" s="10">
        <v>34863</v>
      </c>
      <c r="AY418" s="14"/>
      <c r="AZ418" s="12">
        <f t="shared" si="12"/>
        <v>2</v>
      </c>
      <c r="BA418" s="12">
        <f t="shared" si="13"/>
        <v>1</v>
      </c>
    </row>
    <row r="419" spans="1:53" x14ac:dyDescent="0.2">
      <c r="A419" s="8" t="s">
        <v>390</v>
      </c>
      <c r="B419" s="8" t="s">
        <v>1064</v>
      </c>
      <c r="C419" s="8" t="s">
        <v>74</v>
      </c>
      <c r="D419" s="8" t="s">
        <v>384</v>
      </c>
      <c r="E419" s="8" t="s">
        <v>47</v>
      </c>
      <c r="F419" s="23">
        <v>43271</v>
      </c>
      <c r="G419" s="8" t="s">
        <v>48</v>
      </c>
      <c r="H419" s="9" t="s">
        <v>77</v>
      </c>
      <c r="I419" s="10" t="s">
        <v>50</v>
      </c>
      <c r="J419" s="19">
        <v>31.7</v>
      </c>
      <c r="K419" s="12" t="s">
        <v>51</v>
      </c>
      <c r="L419" s="9"/>
      <c r="M419" s="9"/>
      <c r="N419" s="9"/>
      <c r="Q419" s="9" t="s">
        <v>12</v>
      </c>
      <c r="R419" s="9"/>
      <c r="S419" s="15" t="s">
        <v>834</v>
      </c>
      <c r="T419" s="15"/>
      <c r="U419" s="15"/>
      <c r="V419" s="15"/>
      <c r="W419" s="15"/>
      <c r="X419" s="15"/>
      <c r="Y419" s="15"/>
      <c r="Z419" s="15"/>
      <c r="AA419" s="15"/>
      <c r="AB419" s="14"/>
      <c r="AC419" s="14"/>
      <c r="AD419" s="14"/>
      <c r="AE419" s="14"/>
      <c r="AF419" s="14"/>
      <c r="AG419" s="14"/>
      <c r="AH419" s="14"/>
      <c r="AI419" s="14"/>
      <c r="AJ419" s="10">
        <v>55160</v>
      </c>
      <c r="AK419" s="13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0">
        <v>271</v>
      </c>
      <c r="AY419" s="14"/>
      <c r="AZ419" s="12">
        <f t="shared" si="12"/>
        <v>2</v>
      </c>
      <c r="BA419" s="12">
        <f t="shared" si="13"/>
        <v>1</v>
      </c>
    </row>
    <row r="420" spans="1:53" x14ac:dyDescent="0.2">
      <c r="A420" s="8" t="s">
        <v>400</v>
      </c>
      <c r="B420" s="8" t="s">
        <v>1064</v>
      </c>
      <c r="C420" s="8" t="s">
        <v>74</v>
      </c>
      <c r="D420" s="8" t="s">
        <v>384</v>
      </c>
      <c r="E420" s="8" t="s">
        <v>144</v>
      </c>
      <c r="F420" s="23">
        <v>43271</v>
      </c>
      <c r="G420" s="8" t="s">
        <v>48</v>
      </c>
      <c r="H420" s="9" t="s">
        <v>77</v>
      </c>
      <c r="I420" s="10" t="s">
        <v>50</v>
      </c>
      <c r="J420" s="19">
        <v>51.3</v>
      </c>
      <c r="K420" s="12" t="s">
        <v>51</v>
      </c>
      <c r="L420" s="15" t="s">
        <v>1072</v>
      </c>
      <c r="M420" s="15"/>
      <c r="N420" s="15"/>
      <c r="Q420" s="15"/>
      <c r="R420" s="15"/>
      <c r="S420" s="15" t="s">
        <v>834</v>
      </c>
      <c r="T420" s="15"/>
      <c r="U420" s="15"/>
      <c r="V420" s="15"/>
      <c r="W420" s="15"/>
      <c r="X420" s="15"/>
      <c r="Y420" s="15"/>
      <c r="Z420" s="15"/>
      <c r="AA420" s="15"/>
      <c r="AB420" s="10">
        <v>375</v>
      </c>
      <c r="AC420" s="10"/>
      <c r="AD420" s="10"/>
      <c r="AE420" s="10"/>
      <c r="AF420" s="14"/>
      <c r="AG420" s="14"/>
      <c r="AH420" s="14"/>
      <c r="AI420" s="10"/>
      <c r="AJ420" s="14"/>
      <c r="AK420" s="13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0">
        <v>1036</v>
      </c>
      <c r="AY420" s="14"/>
      <c r="AZ420" s="12">
        <f t="shared" si="12"/>
        <v>2</v>
      </c>
      <c r="BA420" s="12">
        <f t="shared" si="13"/>
        <v>1</v>
      </c>
    </row>
    <row r="421" spans="1:53" x14ac:dyDescent="0.2">
      <c r="A421" s="20" t="s">
        <v>833</v>
      </c>
      <c r="B421" s="20" t="s">
        <v>1064</v>
      </c>
      <c r="C421" s="8" t="s">
        <v>74</v>
      </c>
      <c r="D421" s="8" t="s">
        <v>384</v>
      </c>
      <c r="E421" s="8" t="s">
        <v>64</v>
      </c>
      <c r="F421" s="23">
        <v>43271</v>
      </c>
      <c r="G421" s="8" t="s">
        <v>48</v>
      </c>
      <c r="H421" s="9" t="s">
        <v>77</v>
      </c>
      <c r="I421" s="10" t="s">
        <v>50</v>
      </c>
      <c r="J421" s="20">
        <v>41.7</v>
      </c>
      <c r="K421" s="12" t="s">
        <v>51</v>
      </c>
      <c r="L421" s="33" t="s">
        <v>35</v>
      </c>
      <c r="M421" s="49"/>
      <c r="N421" s="34"/>
      <c r="O421" s="34"/>
      <c r="P421" s="34"/>
      <c r="Q421" s="34"/>
      <c r="R421" s="34"/>
      <c r="S421" s="33" t="s">
        <v>834</v>
      </c>
      <c r="T421" s="34"/>
      <c r="U421" s="34"/>
      <c r="V421" s="34"/>
      <c r="W421" s="34"/>
      <c r="X421" s="34"/>
      <c r="Y421" s="34"/>
      <c r="Z421" s="34"/>
      <c r="AA421" s="34"/>
      <c r="AB421" s="34"/>
      <c r="AD421" s="34"/>
      <c r="AE421" s="34"/>
      <c r="AF421" s="34"/>
      <c r="AH421" s="34"/>
      <c r="AI421" s="34"/>
      <c r="AJ421" s="34"/>
      <c r="AK421" s="34"/>
      <c r="AL421" s="34"/>
      <c r="AM421" s="34"/>
      <c r="AN421" s="34"/>
      <c r="AO421" s="34"/>
      <c r="AP421" s="35">
        <v>53</v>
      </c>
      <c r="AQ421" s="34"/>
      <c r="AR421" s="34"/>
      <c r="AS421" s="34"/>
      <c r="AT421" s="34"/>
      <c r="AU421" s="34"/>
      <c r="AV421" s="34"/>
      <c r="AX421" s="35">
        <v>30</v>
      </c>
      <c r="AZ421" s="12">
        <f t="shared" si="12"/>
        <v>2</v>
      </c>
      <c r="BA421" s="12">
        <f t="shared" si="13"/>
        <v>1</v>
      </c>
    </row>
    <row r="422" spans="1:53" x14ac:dyDescent="0.2">
      <c r="A422" s="8" t="s">
        <v>403</v>
      </c>
      <c r="B422" s="8" t="s">
        <v>1064</v>
      </c>
      <c r="C422" s="8" t="s">
        <v>74</v>
      </c>
      <c r="D422" s="8" t="s">
        <v>384</v>
      </c>
      <c r="E422" s="8" t="s">
        <v>53</v>
      </c>
      <c r="F422" s="23">
        <v>43271</v>
      </c>
      <c r="G422" s="8" t="s">
        <v>48</v>
      </c>
      <c r="H422" s="9" t="s">
        <v>77</v>
      </c>
      <c r="I422" s="10" t="s">
        <v>50</v>
      </c>
      <c r="J422" s="19">
        <v>38.799999999999997</v>
      </c>
      <c r="K422" s="12" t="s">
        <v>51</v>
      </c>
      <c r="L422" s="9"/>
      <c r="M422" s="15"/>
      <c r="N422" s="15"/>
      <c r="Q422" s="9" t="s">
        <v>12</v>
      </c>
      <c r="R422" s="15"/>
      <c r="S422" s="15" t="s">
        <v>834</v>
      </c>
      <c r="T422" s="15"/>
      <c r="U422" s="15"/>
      <c r="V422" s="15"/>
      <c r="W422" s="15"/>
      <c r="X422" s="15"/>
      <c r="Y422" s="15"/>
      <c r="Z422" s="15"/>
      <c r="AA422" s="15"/>
      <c r="AB422" s="14"/>
      <c r="AC422" s="14"/>
      <c r="AD422" s="14"/>
      <c r="AE422" s="14"/>
      <c r="AF422" s="14"/>
      <c r="AG422" s="14"/>
      <c r="AH422" s="14"/>
      <c r="AI422" s="14"/>
      <c r="AJ422" s="10">
        <v>48021</v>
      </c>
      <c r="AK422" s="13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0">
        <v>60</v>
      </c>
      <c r="AY422" s="14"/>
      <c r="AZ422" s="12">
        <f t="shared" si="12"/>
        <v>2</v>
      </c>
      <c r="BA422" s="12">
        <f t="shared" si="13"/>
        <v>1</v>
      </c>
    </row>
    <row r="423" spans="1:53" x14ac:dyDescent="0.2">
      <c r="A423" s="8" t="s">
        <v>404</v>
      </c>
      <c r="B423" s="8" t="s">
        <v>1064</v>
      </c>
      <c r="C423" s="8" t="s">
        <v>74</v>
      </c>
      <c r="D423" s="8" t="s">
        <v>384</v>
      </c>
      <c r="E423" s="8" t="s">
        <v>53</v>
      </c>
      <c r="F423" s="23">
        <v>43271</v>
      </c>
      <c r="G423" s="8" t="s">
        <v>48</v>
      </c>
      <c r="H423" s="9" t="s">
        <v>77</v>
      </c>
      <c r="I423" s="10" t="s">
        <v>50</v>
      </c>
      <c r="J423" s="19">
        <v>36.1</v>
      </c>
      <c r="K423" s="12" t="s">
        <v>51</v>
      </c>
      <c r="L423" s="9"/>
      <c r="M423" s="9"/>
      <c r="N423" s="9"/>
      <c r="Q423" s="9" t="s">
        <v>12</v>
      </c>
      <c r="R423" s="9"/>
      <c r="S423" s="24" t="s">
        <v>43</v>
      </c>
      <c r="T423" s="15"/>
      <c r="U423" s="15"/>
      <c r="V423" s="15"/>
      <c r="W423" s="15"/>
      <c r="X423" s="15"/>
      <c r="Y423" s="15"/>
      <c r="Z423" s="15"/>
      <c r="AA423" s="15"/>
      <c r="AB423" s="14"/>
      <c r="AC423" s="14"/>
      <c r="AD423" s="14"/>
      <c r="AE423" s="14"/>
      <c r="AF423" s="14"/>
      <c r="AG423" s="14"/>
      <c r="AH423" s="14"/>
      <c r="AI423" s="14"/>
      <c r="AJ423" s="10">
        <v>56228</v>
      </c>
      <c r="AK423" s="13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0">
        <v>184</v>
      </c>
      <c r="AZ423" s="12">
        <f t="shared" si="12"/>
        <v>2</v>
      </c>
      <c r="BA423" s="12">
        <f t="shared" si="13"/>
        <v>1</v>
      </c>
    </row>
    <row r="424" spans="1:53" x14ac:dyDescent="0.2">
      <c r="A424" s="8" t="s">
        <v>405</v>
      </c>
      <c r="B424" s="8" t="s">
        <v>1064</v>
      </c>
      <c r="C424" s="8" t="s">
        <v>74</v>
      </c>
      <c r="D424" s="8" t="s">
        <v>384</v>
      </c>
      <c r="E424" s="8" t="s">
        <v>53</v>
      </c>
      <c r="F424" s="23">
        <v>43271</v>
      </c>
      <c r="G424" s="8" t="s">
        <v>48</v>
      </c>
      <c r="H424" s="9" t="s">
        <v>77</v>
      </c>
      <c r="I424" s="10" t="s">
        <v>50</v>
      </c>
      <c r="J424" s="19">
        <v>24.5</v>
      </c>
      <c r="K424" s="12" t="s">
        <v>51</v>
      </c>
      <c r="L424" s="9"/>
      <c r="M424" s="15"/>
      <c r="N424" s="15"/>
      <c r="Q424" s="9" t="s">
        <v>12</v>
      </c>
      <c r="R424" s="15"/>
      <c r="S424" s="15" t="s">
        <v>834</v>
      </c>
      <c r="T424" s="15"/>
      <c r="U424" s="15"/>
      <c r="V424" s="15"/>
      <c r="W424" s="15"/>
      <c r="X424" s="15"/>
      <c r="Y424" s="15"/>
      <c r="Z424" s="15"/>
      <c r="AA424" s="15"/>
      <c r="AB424" s="14"/>
      <c r="AC424" s="14"/>
      <c r="AD424" s="14"/>
      <c r="AE424" s="14"/>
      <c r="AF424" s="14"/>
      <c r="AG424" s="14"/>
      <c r="AH424" s="14"/>
      <c r="AI424" s="14"/>
      <c r="AJ424" s="10">
        <v>54951</v>
      </c>
      <c r="AK424" s="13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0">
        <v>115</v>
      </c>
      <c r="AY424" s="14"/>
      <c r="AZ424" s="12">
        <f t="shared" si="12"/>
        <v>2</v>
      </c>
      <c r="BA424" s="12">
        <f t="shared" si="13"/>
        <v>1</v>
      </c>
    </row>
    <row r="425" spans="1:53" x14ac:dyDescent="0.2">
      <c r="A425" s="8" t="s">
        <v>427</v>
      </c>
      <c r="B425" s="8" t="s">
        <v>1064</v>
      </c>
      <c r="C425" s="8" t="s">
        <v>74</v>
      </c>
      <c r="D425" s="8" t="s">
        <v>416</v>
      </c>
      <c r="E425" s="8" t="s">
        <v>144</v>
      </c>
      <c r="F425" s="23">
        <v>43244</v>
      </c>
      <c r="G425" s="8" t="s">
        <v>48</v>
      </c>
      <c r="H425" s="9" t="s">
        <v>77</v>
      </c>
      <c r="I425" s="10" t="s">
        <v>50</v>
      </c>
      <c r="J425" s="19">
        <v>15.8</v>
      </c>
      <c r="K425" s="12" t="s">
        <v>51</v>
      </c>
      <c r="L425" s="48"/>
      <c r="M425" s="48"/>
      <c r="N425" s="25"/>
      <c r="Q425" s="24" t="s">
        <v>12</v>
      </c>
      <c r="R425" s="24"/>
      <c r="S425" s="9" t="s">
        <v>834</v>
      </c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0">
        <v>25424</v>
      </c>
      <c r="AK425" s="13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0">
        <v>165</v>
      </c>
      <c r="AY425" s="14"/>
      <c r="AZ425" s="12">
        <f t="shared" si="12"/>
        <v>2</v>
      </c>
      <c r="BA425" s="12">
        <f t="shared" si="13"/>
        <v>1</v>
      </c>
    </row>
    <row r="426" spans="1:53" x14ac:dyDescent="0.2">
      <c r="A426" s="20" t="s">
        <v>835</v>
      </c>
      <c r="B426" s="20" t="s">
        <v>1064</v>
      </c>
      <c r="C426" s="8" t="s">
        <v>74</v>
      </c>
      <c r="D426" s="8" t="s">
        <v>416</v>
      </c>
      <c r="E426" s="8" t="s">
        <v>144</v>
      </c>
      <c r="F426" s="23">
        <v>43244</v>
      </c>
      <c r="G426" s="8" t="s">
        <v>48</v>
      </c>
      <c r="H426" s="9" t="s">
        <v>77</v>
      </c>
      <c r="I426" s="10" t="s">
        <v>50</v>
      </c>
      <c r="J426" s="20">
        <v>40.1</v>
      </c>
      <c r="K426" s="12" t="s">
        <v>51</v>
      </c>
      <c r="L426" s="33" t="s">
        <v>35</v>
      </c>
      <c r="M426" s="49"/>
      <c r="N426" s="34"/>
      <c r="O426" s="34"/>
      <c r="P426" s="34"/>
      <c r="Q426" s="34"/>
      <c r="R426" s="34"/>
      <c r="S426" s="33" t="s">
        <v>834</v>
      </c>
      <c r="T426" s="34"/>
      <c r="U426" s="34"/>
      <c r="V426" s="34"/>
      <c r="W426" s="34"/>
      <c r="X426" s="34"/>
      <c r="Y426" s="34"/>
      <c r="Z426" s="34"/>
      <c r="AA426" s="34"/>
      <c r="AB426" s="34"/>
      <c r="AD426" s="34"/>
      <c r="AE426" s="34"/>
      <c r="AF426" s="34"/>
      <c r="AH426" s="34"/>
      <c r="AI426" s="34"/>
      <c r="AJ426" s="34"/>
      <c r="AK426" s="34"/>
      <c r="AL426" s="34"/>
      <c r="AM426" s="34"/>
      <c r="AN426" s="34"/>
      <c r="AO426" s="34"/>
      <c r="AP426" s="35">
        <v>19</v>
      </c>
      <c r="AQ426" s="34"/>
      <c r="AR426" s="34"/>
      <c r="AS426" s="34"/>
      <c r="AT426" s="34"/>
      <c r="AU426" s="34"/>
      <c r="AV426" s="34"/>
      <c r="AX426" s="35">
        <v>28447</v>
      </c>
      <c r="AZ426" s="12">
        <f t="shared" si="12"/>
        <v>2</v>
      </c>
      <c r="BA426" s="12">
        <f t="shared" si="13"/>
        <v>1</v>
      </c>
    </row>
    <row r="427" spans="1:53" x14ac:dyDescent="0.2">
      <c r="A427" s="8" t="s">
        <v>430</v>
      </c>
      <c r="B427" s="8" t="s">
        <v>1064</v>
      </c>
      <c r="C427" s="8" t="s">
        <v>74</v>
      </c>
      <c r="D427" s="8" t="s">
        <v>416</v>
      </c>
      <c r="E427" s="8" t="s">
        <v>144</v>
      </c>
      <c r="F427" s="23">
        <v>43244</v>
      </c>
      <c r="G427" s="8" t="s">
        <v>48</v>
      </c>
      <c r="H427" s="9" t="s">
        <v>77</v>
      </c>
      <c r="I427" s="10" t="s">
        <v>50</v>
      </c>
      <c r="J427" s="19">
        <v>49.4</v>
      </c>
      <c r="K427" s="12" t="s">
        <v>51</v>
      </c>
      <c r="L427" s="45"/>
      <c r="M427" s="45"/>
      <c r="N427" s="26"/>
      <c r="Q427" s="24" t="s">
        <v>12</v>
      </c>
      <c r="R427" s="24"/>
      <c r="S427" s="9" t="s">
        <v>834</v>
      </c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8">
        <v>22828</v>
      </c>
      <c r="AK427" s="13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8">
        <v>12092</v>
      </c>
      <c r="AY427" s="14"/>
      <c r="AZ427" s="12">
        <f t="shared" si="12"/>
        <v>2</v>
      </c>
      <c r="BA427" s="12">
        <f t="shared" si="13"/>
        <v>1</v>
      </c>
    </row>
    <row r="428" spans="1:53" x14ac:dyDescent="0.2">
      <c r="A428" s="8" t="s">
        <v>431</v>
      </c>
      <c r="B428" s="8" t="s">
        <v>1064</v>
      </c>
      <c r="C428" s="8" t="s">
        <v>74</v>
      </c>
      <c r="D428" s="8" t="s">
        <v>416</v>
      </c>
      <c r="E428" s="8" t="s">
        <v>144</v>
      </c>
      <c r="F428" s="23">
        <v>43244</v>
      </c>
      <c r="G428" s="8" t="s">
        <v>48</v>
      </c>
      <c r="H428" s="9" t="s">
        <v>77</v>
      </c>
      <c r="I428" s="10" t="s">
        <v>50</v>
      </c>
      <c r="J428" s="19">
        <v>26.5</v>
      </c>
      <c r="K428" s="12" t="s">
        <v>51</v>
      </c>
      <c r="L428" s="45"/>
      <c r="M428" s="45"/>
      <c r="N428" s="26"/>
      <c r="Q428" s="24" t="s">
        <v>12</v>
      </c>
      <c r="R428" s="9"/>
      <c r="S428" s="9" t="s">
        <v>834</v>
      </c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8">
        <v>35966</v>
      </c>
      <c r="AK428" s="13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8">
        <v>5248</v>
      </c>
      <c r="AY428" s="14"/>
      <c r="AZ428" s="12">
        <f t="shared" si="12"/>
        <v>2</v>
      </c>
      <c r="BA428" s="12">
        <f t="shared" si="13"/>
        <v>1</v>
      </c>
    </row>
    <row r="429" spans="1:53" x14ac:dyDescent="0.2">
      <c r="A429" s="8" t="s">
        <v>432</v>
      </c>
      <c r="B429" s="8" t="s">
        <v>1064</v>
      </c>
      <c r="C429" s="8" t="s">
        <v>74</v>
      </c>
      <c r="D429" s="8" t="s">
        <v>416</v>
      </c>
      <c r="E429" s="8" t="s">
        <v>144</v>
      </c>
      <c r="F429" s="23">
        <v>43244</v>
      </c>
      <c r="G429" s="8" t="s">
        <v>48</v>
      </c>
      <c r="H429" s="9" t="s">
        <v>77</v>
      </c>
      <c r="I429" s="10" t="s">
        <v>50</v>
      </c>
      <c r="J429" s="19">
        <v>38.6</v>
      </c>
      <c r="K429" s="12" t="s">
        <v>51</v>
      </c>
      <c r="L429" s="45"/>
      <c r="M429" s="45"/>
      <c r="N429" s="26"/>
      <c r="Q429" s="24" t="s">
        <v>12</v>
      </c>
      <c r="R429" s="24"/>
      <c r="S429" s="9" t="s">
        <v>834</v>
      </c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8">
        <v>49</v>
      </c>
      <c r="AK429" s="13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8">
        <v>417</v>
      </c>
      <c r="AY429" s="14"/>
      <c r="AZ429" s="12">
        <f t="shared" si="12"/>
        <v>2</v>
      </c>
      <c r="BA429" s="12">
        <f t="shared" si="13"/>
        <v>1</v>
      </c>
    </row>
    <row r="430" spans="1:53" x14ac:dyDescent="0.2">
      <c r="A430" s="8" t="s">
        <v>435</v>
      </c>
      <c r="B430" s="8" t="s">
        <v>1064</v>
      </c>
      <c r="C430" s="8" t="s">
        <v>74</v>
      </c>
      <c r="D430" s="8" t="s">
        <v>416</v>
      </c>
      <c r="E430" s="8" t="s">
        <v>144</v>
      </c>
      <c r="F430" s="23">
        <v>43244</v>
      </c>
      <c r="G430" s="8" t="s">
        <v>48</v>
      </c>
      <c r="H430" s="9" t="s">
        <v>77</v>
      </c>
      <c r="I430" s="10" t="s">
        <v>50</v>
      </c>
      <c r="J430" s="19">
        <v>38.1</v>
      </c>
      <c r="K430" s="12" t="s">
        <v>51</v>
      </c>
      <c r="L430" s="45"/>
      <c r="M430" s="45"/>
      <c r="N430" s="26"/>
      <c r="Q430" s="24" t="s">
        <v>12</v>
      </c>
      <c r="R430" s="9"/>
      <c r="S430" s="9" t="s">
        <v>834</v>
      </c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8">
        <v>49735</v>
      </c>
      <c r="AK430" s="13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8">
        <v>133</v>
      </c>
      <c r="AY430" s="14"/>
      <c r="AZ430" s="12">
        <f t="shared" si="12"/>
        <v>2</v>
      </c>
      <c r="BA430" s="12">
        <f t="shared" si="13"/>
        <v>1</v>
      </c>
    </row>
    <row r="431" spans="1:53" x14ac:dyDescent="0.2">
      <c r="A431" s="8" t="s">
        <v>436</v>
      </c>
      <c r="B431" s="8" t="s">
        <v>1064</v>
      </c>
      <c r="C431" s="8" t="s">
        <v>74</v>
      </c>
      <c r="D431" s="8" t="s">
        <v>416</v>
      </c>
      <c r="E431" s="8" t="s">
        <v>144</v>
      </c>
      <c r="F431" s="23">
        <v>43244</v>
      </c>
      <c r="G431" s="8" t="s">
        <v>48</v>
      </c>
      <c r="H431" s="9" t="s">
        <v>77</v>
      </c>
      <c r="I431" s="10" t="s">
        <v>50</v>
      </c>
      <c r="J431" s="19">
        <v>39.200000000000003</v>
      </c>
      <c r="K431" s="12" t="s">
        <v>51</v>
      </c>
      <c r="L431" s="45"/>
      <c r="M431" s="45"/>
      <c r="N431" s="26"/>
      <c r="Q431" s="24" t="s">
        <v>12</v>
      </c>
      <c r="R431" s="24"/>
      <c r="S431" s="24" t="s">
        <v>43</v>
      </c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8">
        <v>46372</v>
      </c>
      <c r="AK431" s="13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8">
        <v>71</v>
      </c>
      <c r="AZ431" s="12">
        <f t="shared" si="12"/>
        <v>2</v>
      </c>
      <c r="BA431" s="12">
        <f t="shared" si="13"/>
        <v>1</v>
      </c>
    </row>
    <row r="432" spans="1:53" x14ac:dyDescent="0.2">
      <c r="A432" s="20" t="s">
        <v>836</v>
      </c>
      <c r="B432" s="20" t="s">
        <v>1064</v>
      </c>
      <c r="C432" s="8" t="s">
        <v>74</v>
      </c>
      <c r="D432" s="8" t="s">
        <v>416</v>
      </c>
      <c r="E432" s="8" t="s">
        <v>64</v>
      </c>
      <c r="F432" s="23">
        <v>43244</v>
      </c>
      <c r="G432" s="8" t="s">
        <v>48</v>
      </c>
      <c r="H432" s="9" t="s">
        <v>77</v>
      </c>
      <c r="I432" s="10" t="s">
        <v>50</v>
      </c>
      <c r="J432" s="20">
        <v>47.2</v>
      </c>
      <c r="K432" s="12" t="s">
        <v>51</v>
      </c>
      <c r="L432" s="33" t="s">
        <v>35</v>
      </c>
      <c r="M432" s="49"/>
      <c r="N432" s="34"/>
      <c r="O432" s="34"/>
      <c r="P432" s="34"/>
      <c r="Q432" s="34"/>
      <c r="R432" s="34"/>
      <c r="S432" s="33" t="s">
        <v>834</v>
      </c>
      <c r="T432" s="34"/>
      <c r="U432" s="34"/>
      <c r="V432" s="34"/>
      <c r="W432" s="34"/>
      <c r="X432" s="34"/>
      <c r="Y432" s="34"/>
      <c r="Z432" s="34"/>
      <c r="AA432" s="34"/>
      <c r="AB432" s="34"/>
      <c r="AD432" s="34"/>
      <c r="AE432" s="34"/>
      <c r="AF432" s="34"/>
      <c r="AH432" s="34"/>
      <c r="AI432" s="34"/>
      <c r="AJ432" s="34"/>
      <c r="AK432" s="34"/>
      <c r="AL432" s="34"/>
      <c r="AM432" s="34"/>
      <c r="AN432" s="34"/>
      <c r="AO432" s="34"/>
      <c r="AP432" s="35">
        <v>17</v>
      </c>
      <c r="AQ432" s="34"/>
      <c r="AR432" s="34"/>
      <c r="AS432" s="34"/>
      <c r="AT432" s="34"/>
      <c r="AU432" s="34"/>
      <c r="AV432" s="34"/>
      <c r="AX432" s="35">
        <v>820</v>
      </c>
      <c r="AZ432" s="12">
        <f t="shared" si="12"/>
        <v>2</v>
      </c>
      <c r="BA432" s="12">
        <f t="shared" si="13"/>
        <v>1</v>
      </c>
    </row>
    <row r="433" spans="1:53" x14ac:dyDescent="0.2">
      <c r="A433" s="8" t="s">
        <v>442</v>
      </c>
      <c r="B433" s="8" t="s">
        <v>1064</v>
      </c>
      <c r="C433" s="8" t="s">
        <v>74</v>
      </c>
      <c r="D433" s="8" t="s">
        <v>416</v>
      </c>
      <c r="E433" s="8" t="s">
        <v>64</v>
      </c>
      <c r="F433" s="23">
        <v>43244</v>
      </c>
      <c r="G433" s="8" t="s">
        <v>48</v>
      </c>
      <c r="H433" s="9" t="s">
        <v>77</v>
      </c>
      <c r="I433" s="10" t="s">
        <v>50</v>
      </c>
      <c r="J433" s="19">
        <v>28</v>
      </c>
      <c r="K433" s="12" t="s">
        <v>51</v>
      </c>
      <c r="L433" s="45"/>
      <c r="M433" s="45"/>
      <c r="N433" s="26"/>
      <c r="Q433" s="24" t="s">
        <v>12</v>
      </c>
      <c r="R433" s="24"/>
      <c r="S433" s="9" t="s">
        <v>834</v>
      </c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8">
        <v>63088</v>
      </c>
      <c r="AK433" s="13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8">
        <v>167</v>
      </c>
      <c r="AY433" s="14"/>
      <c r="AZ433" s="12">
        <f t="shared" si="12"/>
        <v>2</v>
      </c>
      <c r="BA433" s="12">
        <f t="shared" si="13"/>
        <v>1</v>
      </c>
    </row>
    <row r="434" spans="1:53" x14ac:dyDescent="0.2">
      <c r="A434" s="8" t="s">
        <v>443</v>
      </c>
      <c r="B434" s="8" t="s">
        <v>1064</v>
      </c>
      <c r="C434" s="8" t="s">
        <v>74</v>
      </c>
      <c r="D434" s="8" t="s">
        <v>416</v>
      </c>
      <c r="E434" s="8" t="s">
        <v>64</v>
      </c>
      <c r="F434" s="23">
        <v>43244</v>
      </c>
      <c r="G434" s="8" t="s">
        <v>48</v>
      </c>
      <c r="H434" s="9" t="s">
        <v>77</v>
      </c>
      <c r="I434" s="10" t="s">
        <v>50</v>
      </c>
      <c r="J434" s="19">
        <v>24.9</v>
      </c>
      <c r="K434" s="12" t="s">
        <v>51</v>
      </c>
      <c r="L434" s="45"/>
      <c r="M434" s="45"/>
      <c r="N434" s="26"/>
      <c r="Q434" s="24" t="s">
        <v>12</v>
      </c>
      <c r="R434" s="9"/>
      <c r="S434" s="9" t="s">
        <v>834</v>
      </c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8">
        <v>33657</v>
      </c>
      <c r="AK434" s="13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8">
        <v>712</v>
      </c>
      <c r="AY434" s="14"/>
      <c r="AZ434" s="12">
        <f t="shared" si="12"/>
        <v>2</v>
      </c>
      <c r="BA434" s="12">
        <f t="shared" si="13"/>
        <v>1</v>
      </c>
    </row>
    <row r="435" spans="1:53" x14ac:dyDescent="0.2">
      <c r="A435" s="8" t="s">
        <v>444</v>
      </c>
      <c r="B435" s="8" t="s">
        <v>1064</v>
      </c>
      <c r="C435" s="8" t="s">
        <v>74</v>
      </c>
      <c r="D435" s="8" t="s">
        <v>416</v>
      </c>
      <c r="E435" s="8" t="s">
        <v>64</v>
      </c>
      <c r="F435" s="23">
        <v>43244</v>
      </c>
      <c r="G435" s="8" t="s">
        <v>48</v>
      </c>
      <c r="H435" s="9" t="s">
        <v>77</v>
      </c>
      <c r="I435" s="10" t="s">
        <v>50</v>
      </c>
      <c r="J435" s="19">
        <v>74.5</v>
      </c>
      <c r="K435" s="12" t="s">
        <v>51</v>
      </c>
      <c r="L435" s="45"/>
      <c r="M435" s="45"/>
      <c r="N435" s="26"/>
      <c r="Q435" s="24" t="s">
        <v>12</v>
      </c>
      <c r="R435" s="24"/>
      <c r="S435" s="9" t="s">
        <v>834</v>
      </c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8">
        <v>49119</v>
      </c>
      <c r="AK435" s="13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8">
        <v>18325</v>
      </c>
      <c r="AY435" s="14"/>
      <c r="AZ435" s="12">
        <f t="shared" si="12"/>
        <v>2</v>
      </c>
      <c r="BA435" s="12">
        <f t="shared" si="13"/>
        <v>1</v>
      </c>
    </row>
    <row r="436" spans="1:53" x14ac:dyDescent="0.2">
      <c r="A436" s="8" t="s">
        <v>464</v>
      </c>
      <c r="B436" s="8" t="s">
        <v>1064</v>
      </c>
      <c r="C436" s="8" t="s">
        <v>74</v>
      </c>
      <c r="D436" s="8" t="s">
        <v>416</v>
      </c>
      <c r="E436" s="8" t="s">
        <v>53</v>
      </c>
      <c r="F436" s="23">
        <v>43244</v>
      </c>
      <c r="G436" s="8" t="s">
        <v>48</v>
      </c>
      <c r="H436" s="9" t="s">
        <v>77</v>
      </c>
      <c r="I436" s="10" t="s">
        <v>50</v>
      </c>
      <c r="J436" s="19">
        <v>30.6</v>
      </c>
      <c r="K436" s="12" t="s">
        <v>51</v>
      </c>
      <c r="L436" s="45"/>
      <c r="M436" s="45"/>
      <c r="N436" s="26"/>
      <c r="Q436" s="24" t="s">
        <v>12</v>
      </c>
      <c r="R436" s="24"/>
      <c r="S436" s="9" t="s">
        <v>834</v>
      </c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8">
        <v>55208</v>
      </c>
      <c r="AK436" s="13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8">
        <v>9709</v>
      </c>
      <c r="AY436" s="14"/>
      <c r="AZ436" s="12">
        <f t="shared" si="12"/>
        <v>2</v>
      </c>
      <c r="BA436" s="12">
        <f t="shared" si="13"/>
        <v>1</v>
      </c>
    </row>
    <row r="437" spans="1:53" x14ac:dyDescent="0.2">
      <c r="A437" s="8" t="s">
        <v>466</v>
      </c>
      <c r="B437" s="8" t="s">
        <v>1064</v>
      </c>
      <c r="C437" s="8" t="s">
        <v>74</v>
      </c>
      <c r="D437" s="8" t="s">
        <v>416</v>
      </c>
      <c r="E437" s="8" t="s">
        <v>53</v>
      </c>
      <c r="F437" s="23">
        <v>43244</v>
      </c>
      <c r="G437" s="8" t="s">
        <v>48</v>
      </c>
      <c r="H437" s="9" t="s">
        <v>77</v>
      </c>
      <c r="I437" s="10" t="s">
        <v>50</v>
      </c>
      <c r="J437" s="19">
        <v>46.1</v>
      </c>
      <c r="K437" s="12" t="s">
        <v>51</v>
      </c>
      <c r="L437" s="45"/>
      <c r="M437" s="45"/>
      <c r="N437" s="26"/>
      <c r="Q437" s="24" t="s">
        <v>12</v>
      </c>
      <c r="R437" s="24"/>
      <c r="S437" s="9" t="s">
        <v>834</v>
      </c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8">
        <v>34706</v>
      </c>
      <c r="AK437" s="13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8">
        <v>7662</v>
      </c>
      <c r="AY437" s="14"/>
      <c r="AZ437" s="12">
        <f t="shared" si="12"/>
        <v>2</v>
      </c>
      <c r="BA437" s="12">
        <f t="shared" si="13"/>
        <v>1</v>
      </c>
    </row>
    <row r="438" spans="1:53" x14ac:dyDescent="0.2">
      <c r="A438" s="8" t="s">
        <v>471</v>
      </c>
      <c r="B438" s="8" t="s">
        <v>1064</v>
      </c>
      <c r="C438" s="8" t="s">
        <v>74</v>
      </c>
      <c r="D438" s="8" t="s">
        <v>416</v>
      </c>
      <c r="E438" s="8" t="s">
        <v>53</v>
      </c>
      <c r="F438" s="23">
        <v>43244</v>
      </c>
      <c r="G438" s="8" t="s">
        <v>48</v>
      </c>
      <c r="H438" s="9" t="s">
        <v>77</v>
      </c>
      <c r="I438" s="10" t="s">
        <v>50</v>
      </c>
      <c r="J438" s="19">
        <v>36.6</v>
      </c>
      <c r="K438" s="12" t="s">
        <v>51</v>
      </c>
      <c r="L438" s="9" t="s">
        <v>1072</v>
      </c>
      <c r="M438" s="45"/>
      <c r="N438" s="26"/>
      <c r="Q438" s="14"/>
      <c r="R438" s="14"/>
      <c r="S438" s="9" t="s">
        <v>834</v>
      </c>
      <c r="T438" s="9"/>
      <c r="U438" s="9"/>
      <c r="V438" s="9"/>
      <c r="W438" s="9"/>
      <c r="X438" s="14"/>
      <c r="Y438" s="14"/>
      <c r="Z438" s="14"/>
      <c r="AA438" s="14"/>
      <c r="AB438" s="8">
        <v>11</v>
      </c>
      <c r="AC438" s="14"/>
      <c r="AD438" s="14"/>
      <c r="AE438" s="14"/>
      <c r="AF438" s="14"/>
      <c r="AG438" s="14"/>
      <c r="AH438" s="14"/>
      <c r="AI438" s="14"/>
      <c r="AJ438" s="14"/>
      <c r="AK438" s="13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8">
        <v>390</v>
      </c>
      <c r="AY438" s="14"/>
      <c r="AZ438" s="12">
        <f t="shared" si="12"/>
        <v>2</v>
      </c>
      <c r="BA438" s="12">
        <f t="shared" si="13"/>
        <v>1</v>
      </c>
    </row>
    <row r="439" spans="1:53" x14ac:dyDescent="0.2">
      <c r="A439" s="20" t="s">
        <v>839</v>
      </c>
      <c r="B439" s="20" t="s">
        <v>1064</v>
      </c>
      <c r="C439" s="8" t="s">
        <v>74</v>
      </c>
      <c r="D439" s="8" t="s">
        <v>484</v>
      </c>
      <c r="E439" s="8" t="s">
        <v>64</v>
      </c>
      <c r="F439" s="23">
        <v>43244</v>
      </c>
      <c r="G439" s="8" t="s">
        <v>48</v>
      </c>
      <c r="H439" s="9" t="s">
        <v>77</v>
      </c>
      <c r="I439" s="10" t="s">
        <v>50</v>
      </c>
      <c r="J439" s="20">
        <v>41</v>
      </c>
      <c r="K439" s="12" t="s">
        <v>51</v>
      </c>
      <c r="L439" s="49"/>
      <c r="M439" s="49"/>
      <c r="N439" s="34"/>
      <c r="O439" s="34"/>
      <c r="P439" s="34"/>
      <c r="Q439" s="33" t="s">
        <v>12</v>
      </c>
      <c r="R439" s="34"/>
      <c r="S439" s="33" t="s">
        <v>834</v>
      </c>
      <c r="T439" s="34"/>
      <c r="U439" s="34"/>
      <c r="V439" s="34"/>
      <c r="W439" s="34"/>
      <c r="X439" s="34"/>
      <c r="Y439" s="34"/>
      <c r="Z439" s="34"/>
      <c r="AA439" s="34"/>
      <c r="AB439" s="34"/>
      <c r="AD439" s="34"/>
      <c r="AE439" s="34"/>
      <c r="AF439" s="34"/>
      <c r="AH439" s="34"/>
      <c r="AI439" s="34"/>
      <c r="AJ439" s="35">
        <v>94802</v>
      </c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X439" s="35">
        <v>1499</v>
      </c>
      <c r="AZ439" s="12">
        <f t="shared" si="12"/>
        <v>2</v>
      </c>
      <c r="BA439" s="12">
        <f t="shared" si="13"/>
        <v>1</v>
      </c>
    </row>
    <row r="440" spans="1:53" x14ac:dyDescent="0.2">
      <c r="A440" s="8" t="s">
        <v>485</v>
      </c>
      <c r="B440" s="8" t="s">
        <v>1064</v>
      </c>
      <c r="C440" s="8" t="s">
        <v>74</v>
      </c>
      <c r="D440" s="8" t="s">
        <v>484</v>
      </c>
      <c r="E440" s="8" t="s">
        <v>64</v>
      </c>
      <c r="F440" s="23">
        <v>43244</v>
      </c>
      <c r="G440" s="8" t="s">
        <v>48</v>
      </c>
      <c r="H440" s="9" t="s">
        <v>77</v>
      </c>
      <c r="I440" s="10" t="s">
        <v>50</v>
      </c>
      <c r="J440" s="19">
        <v>35.5</v>
      </c>
      <c r="K440" s="12" t="s">
        <v>51</v>
      </c>
      <c r="L440" s="45"/>
      <c r="M440" s="45"/>
      <c r="N440" s="26"/>
      <c r="Q440" s="24" t="s">
        <v>12</v>
      </c>
      <c r="R440" s="24"/>
      <c r="S440" s="9" t="s">
        <v>834</v>
      </c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8">
        <v>50949</v>
      </c>
      <c r="AK440" s="13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8">
        <v>360</v>
      </c>
      <c r="AY440" s="14"/>
      <c r="AZ440" s="12">
        <f t="shared" si="12"/>
        <v>2</v>
      </c>
      <c r="BA440" s="12">
        <f t="shared" si="13"/>
        <v>1</v>
      </c>
    </row>
    <row r="441" spans="1:53" x14ac:dyDescent="0.2">
      <c r="A441" s="8" t="s">
        <v>487</v>
      </c>
      <c r="B441" s="8" t="s">
        <v>1064</v>
      </c>
      <c r="C441" s="8" t="s">
        <v>74</v>
      </c>
      <c r="D441" s="8" t="s">
        <v>484</v>
      </c>
      <c r="E441" s="8" t="s">
        <v>53</v>
      </c>
      <c r="F441" s="23">
        <v>43244</v>
      </c>
      <c r="G441" s="8" t="s">
        <v>48</v>
      </c>
      <c r="H441" s="9" t="s">
        <v>77</v>
      </c>
      <c r="I441" s="10" t="s">
        <v>50</v>
      </c>
      <c r="J441" s="19">
        <v>57.4</v>
      </c>
      <c r="K441" s="12" t="s">
        <v>51</v>
      </c>
      <c r="L441" s="45"/>
      <c r="M441" s="45"/>
      <c r="N441" s="26"/>
      <c r="Q441" s="24" t="s">
        <v>12</v>
      </c>
      <c r="R441" s="9"/>
      <c r="S441" s="9" t="s">
        <v>834</v>
      </c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8">
        <v>53</v>
      </c>
      <c r="AK441" s="13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8">
        <v>36407</v>
      </c>
      <c r="AY441" s="14"/>
      <c r="AZ441" s="12">
        <f t="shared" si="12"/>
        <v>2</v>
      </c>
      <c r="BA441" s="12">
        <f t="shared" si="13"/>
        <v>1</v>
      </c>
    </row>
    <row r="442" spans="1:53" x14ac:dyDescent="0.2">
      <c r="A442" s="8" t="s">
        <v>85</v>
      </c>
      <c r="B442" s="8" t="s">
        <v>1064</v>
      </c>
      <c r="C442" s="12" t="s">
        <v>74</v>
      </c>
      <c r="D442" s="12" t="s">
        <v>75</v>
      </c>
      <c r="E442" s="12" t="s">
        <v>67</v>
      </c>
      <c r="F442" s="16">
        <v>42896</v>
      </c>
      <c r="G442" s="12" t="s">
        <v>82</v>
      </c>
      <c r="H442" s="17" t="s">
        <v>77</v>
      </c>
      <c r="I442" s="12" t="s">
        <v>84</v>
      </c>
      <c r="J442" s="19">
        <v>18.600000000000001</v>
      </c>
      <c r="K442" s="12" t="s">
        <v>51</v>
      </c>
      <c r="L442" s="9" t="s">
        <v>1072</v>
      </c>
      <c r="M442" s="9"/>
      <c r="N442" s="9"/>
      <c r="Q442" s="9"/>
      <c r="R442" s="9"/>
      <c r="S442" s="9" t="s">
        <v>834</v>
      </c>
      <c r="T442" s="9"/>
      <c r="U442" s="9"/>
      <c r="V442" s="14"/>
      <c r="W442" s="14"/>
      <c r="X442" s="14"/>
      <c r="Y442" s="14"/>
      <c r="Z442" s="14"/>
      <c r="AA442" s="14"/>
      <c r="AB442" s="8">
        <v>2383</v>
      </c>
      <c r="AC442" s="8"/>
      <c r="AD442" s="8"/>
      <c r="AE442" s="14"/>
      <c r="AF442" s="14"/>
      <c r="AG442" s="14"/>
      <c r="AH442" s="14"/>
      <c r="AI442" s="14"/>
      <c r="AJ442" s="14"/>
      <c r="AK442" s="13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8">
        <v>1784</v>
      </c>
      <c r="AY442" s="14"/>
      <c r="AZ442" s="12">
        <f t="shared" si="12"/>
        <v>2</v>
      </c>
      <c r="BA442" s="12">
        <f t="shared" si="13"/>
        <v>1</v>
      </c>
    </row>
    <row r="443" spans="1:53" x14ac:dyDescent="0.2">
      <c r="A443" s="8" t="s">
        <v>86</v>
      </c>
      <c r="B443" s="8" t="s">
        <v>1064</v>
      </c>
      <c r="C443" s="12" t="s">
        <v>74</v>
      </c>
      <c r="D443" s="12" t="s">
        <v>75</v>
      </c>
      <c r="E443" s="12" t="s">
        <v>67</v>
      </c>
      <c r="F443" s="16">
        <v>42896</v>
      </c>
      <c r="G443" s="12" t="s">
        <v>82</v>
      </c>
      <c r="H443" s="17" t="s">
        <v>77</v>
      </c>
      <c r="I443" s="12" t="s">
        <v>84</v>
      </c>
      <c r="J443" s="19">
        <v>22.2</v>
      </c>
      <c r="K443" s="12" t="s">
        <v>51</v>
      </c>
      <c r="L443" s="9"/>
      <c r="M443" s="9"/>
      <c r="N443" s="9"/>
      <c r="Q443" s="9" t="s">
        <v>12</v>
      </c>
      <c r="R443" s="9"/>
      <c r="S443" s="9" t="s">
        <v>834</v>
      </c>
      <c r="T443" s="9"/>
      <c r="U443" s="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8">
        <v>26606</v>
      </c>
      <c r="AK443" s="13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8">
        <v>11063</v>
      </c>
      <c r="AY443" s="14"/>
      <c r="AZ443" s="12">
        <f t="shared" si="12"/>
        <v>2</v>
      </c>
      <c r="BA443" s="12">
        <f t="shared" si="13"/>
        <v>1</v>
      </c>
    </row>
    <row r="444" spans="1:53" x14ac:dyDescent="0.2">
      <c r="A444" s="8" t="s">
        <v>88</v>
      </c>
      <c r="B444" s="8" t="s">
        <v>1064</v>
      </c>
      <c r="C444" s="8" t="s">
        <v>74</v>
      </c>
      <c r="D444" s="8" t="s">
        <v>46</v>
      </c>
      <c r="E444" s="8" t="s">
        <v>64</v>
      </c>
      <c r="F444" s="23">
        <v>43244</v>
      </c>
      <c r="G444" s="8" t="s">
        <v>48</v>
      </c>
      <c r="H444" s="9" t="s">
        <v>77</v>
      </c>
      <c r="I444" s="10" t="s">
        <v>84</v>
      </c>
      <c r="J444" s="11">
        <v>12.6</v>
      </c>
      <c r="K444" s="12" t="s">
        <v>51</v>
      </c>
      <c r="L444" s="15" t="s">
        <v>16</v>
      </c>
      <c r="M444" s="15"/>
      <c r="N444" s="15"/>
      <c r="Q444" s="14"/>
      <c r="R444" s="14"/>
      <c r="S444" s="15" t="s">
        <v>834</v>
      </c>
      <c r="T444" s="14"/>
      <c r="U444" s="13">
        <v>38008</v>
      </c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3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3">
        <v>16338</v>
      </c>
      <c r="AY444" s="14"/>
      <c r="AZ444" s="12">
        <f t="shared" si="12"/>
        <v>2</v>
      </c>
      <c r="BA444" s="12">
        <f t="shared" si="13"/>
        <v>1</v>
      </c>
    </row>
    <row r="445" spans="1:53" x14ac:dyDescent="0.2">
      <c r="A445" s="8" t="s">
        <v>134</v>
      </c>
      <c r="B445" s="8" t="s">
        <v>1064</v>
      </c>
      <c r="C445" s="12" t="s">
        <v>74</v>
      </c>
      <c r="D445" s="12" t="s">
        <v>103</v>
      </c>
      <c r="E445" s="12" t="s">
        <v>67</v>
      </c>
      <c r="F445" s="16">
        <v>42909</v>
      </c>
      <c r="G445" s="12" t="s">
        <v>82</v>
      </c>
      <c r="H445" s="17" t="s">
        <v>77</v>
      </c>
      <c r="I445" s="12" t="s">
        <v>84</v>
      </c>
      <c r="J445" s="19">
        <v>9.16</v>
      </c>
      <c r="K445" s="12" t="s">
        <v>51</v>
      </c>
      <c r="L445" s="9" t="s">
        <v>1072</v>
      </c>
      <c r="M445" s="9"/>
      <c r="N445" s="9"/>
      <c r="Q445" s="9"/>
      <c r="R445" s="9"/>
      <c r="S445" s="9" t="s">
        <v>834</v>
      </c>
      <c r="T445" s="14"/>
      <c r="U445" s="14"/>
      <c r="V445" s="14"/>
      <c r="W445" s="14"/>
      <c r="X445" s="14"/>
      <c r="Y445" s="14"/>
      <c r="Z445" s="14"/>
      <c r="AA445" s="14"/>
      <c r="AB445" s="8">
        <v>5056</v>
      </c>
      <c r="AC445" s="8"/>
      <c r="AD445" s="8"/>
      <c r="AE445" s="14"/>
      <c r="AF445" s="14"/>
      <c r="AG445" s="14"/>
      <c r="AH445" s="14"/>
      <c r="AI445" s="14"/>
      <c r="AJ445" s="14"/>
      <c r="AK445" s="13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8">
        <v>2950</v>
      </c>
      <c r="AY445" s="14"/>
      <c r="AZ445" s="12">
        <f t="shared" si="12"/>
        <v>2</v>
      </c>
      <c r="BA445" s="12">
        <f t="shared" si="13"/>
        <v>1</v>
      </c>
    </row>
    <row r="446" spans="1:53" x14ac:dyDescent="0.2">
      <c r="A446" s="8" t="s">
        <v>137</v>
      </c>
      <c r="B446" s="8" t="s">
        <v>1064</v>
      </c>
      <c r="C446" s="12" t="s">
        <v>74</v>
      </c>
      <c r="D446" s="12" t="s">
        <v>103</v>
      </c>
      <c r="E446" s="12" t="s">
        <v>67</v>
      </c>
      <c r="F446" s="16">
        <v>42909</v>
      </c>
      <c r="G446" s="12" t="s">
        <v>82</v>
      </c>
      <c r="H446" s="17" t="s">
        <v>77</v>
      </c>
      <c r="I446" s="12" t="s">
        <v>84</v>
      </c>
      <c r="J446" s="19">
        <v>14.6</v>
      </c>
      <c r="K446" s="12" t="s">
        <v>51</v>
      </c>
      <c r="L446" s="9" t="s">
        <v>1072</v>
      </c>
      <c r="M446" s="9"/>
      <c r="N446" s="9"/>
      <c r="Q446" s="9"/>
      <c r="R446" s="9"/>
      <c r="S446" s="9" t="s">
        <v>834</v>
      </c>
      <c r="T446" s="14"/>
      <c r="U446" s="14"/>
      <c r="V446" s="14"/>
      <c r="W446" s="14"/>
      <c r="X446" s="14"/>
      <c r="Y446" s="14"/>
      <c r="Z446" s="14"/>
      <c r="AA446" s="14"/>
      <c r="AB446" s="8">
        <v>3436</v>
      </c>
      <c r="AC446" s="8"/>
      <c r="AD446" s="8"/>
      <c r="AE446" s="14"/>
      <c r="AF446" s="14"/>
      <c r="AG446" s="14"/>
      <c r="AH446" s="14"/>
      <c r="AI446" s="14"/>
      <c r="AJ446" s="14"/>
      <c r="AK446" s="13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8">
        <v>629</v>
      </c>
      <c r="AY446" s="14"/>
      <c r="AZ446" s="12">
        <f t="shared" si="12"/>
        <v>2</v>
      </c>
      <c r="BA446" s="12">
        <f t="shared" si="13"/>
        <v>1</v>
      </c>
    </row>
    <row r="447" spans="1:53" x14ac:dyDescent="0.2">
      <c r="A447" s="8" t="s">
        <v>138</v>
      </c>
      <c r="B447" s="8" t="s">
        <v>1064</v>
      </c>
      <c r="C447" s="12" t="s">
        <v>74</v>
      </c>
      <c r="D447" s="12" t="s">
        <v>103</v>
      </c>
      <c r="E447" s="12" t="s">
        <v>67</v>
      </c>
      <c r="F447" s="16">
        <v>42909</v>
      </c>
      <c r="G447" s="12" t="s">
        <v>82</v>
      </c>
      <c r="H447" s="17" t="s">
        <v>77</v>
      </c>
      <c r="I447" s="12" t="s">
        <v>84</v>
      </c>
      <c r="J447" s="19">
        <v>11.1</v>
      </c>
      <c r="K447" s="12" t="s">
        <v>51</v>
      </c>
      <c r="L447" s="9"/>
      <c r="M447" s="9"/>
      <c r="N447" s="9"/>
      <c r="Q447" s="9" t="s">
        <v>12</v>
      </c>
      <c r="R447" s="9"/>
      <c r="S447" s="9" t="s">
        <v>834</v>
      </c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8">
        <v>21716</v>
      </c>
      <c r="AK447" s="13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8">
        <v>378</v>
      </c>
      <c r="AY447" s="14"/>
      <c r="AZ447" s="12">
        <f t="shared" si="12"/>
        <v>2</v>
      </c>
      <c r="BA447" s="12">
        <f t="shared" si="13"/>
        <v>1</v>
      </c>
    </row>
    <row r="448" spans="1:53" x14ac:dyDescent="0.2">
      <c r="A448" s="8" t="s">
        <v>140</v>
      </c>
      <c r="B448" s="8" t="s">
        <v>1064</v>
      </c>
      <c r="C448" s="12" t="s">
        <v>74</v>
      </c>
      <c r="D448" s="12" t="s">
        <v>103</v>
      </c>
      <c r="E448" s="12" t="s">
        <v>67</v>
      </c>
      <c r="F448" s="16">
        <v>42909</v>
      </c>
      <c r="G448" s="12" t="s">
        <v>82</v>
      </c>
      <c r="H448" s="17" t="s">
        <v>77</v>
      </c>
      <c r="I448" s="12" t="s">
        <v>84</v>
      </c>
      <c r="J448" s="19">
        <v>10.7</v>
      </c>
      <c r="K448" s="12" t="s">
        <v>51</v>
      </c>
      <c r="L448" s="9" t="s">
        <v>1072</v>
      </c>
      <c r="M448" s="9"/>
      <c r="N448" s="9"/>
      <c r="Q448" s="9"/>
      <c r="R448" s="9"/>
      <c r="S448" s="9" t="s">
        <v>834</v>
      </c>
      <c r="T448" s="14"/>
      <c r="U448" s="14"/>
      <c r="V448" s="14"/>
      <c r="W448" s="14"/>
      <c r="X448" s="14"/>
      <c r="Y448" s="14"/>
      <c r="Z448" s="14"/>
      <c r="AA448" s="14"/>
      <c r="AB448" s="8">
        <v>623</v>
      </c>
      <c r="AC448" s="8"/>
      <c r="AD448" s="8"/>
      <c r="AE448" s="14"/>
      <c r="AF448" s="14"/>
      <c r="AG448" s="14"/>
      <c r="AH448" s="14"/>
      <c r="AI448" s="14"/>
      <c r="AJ448" s="14"/>
      <c r="AK448" s="13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8">
        <v>2688</v>
      </c>
      <c r="AY448" s="14"/>
      <c r="AZ448" s="12">
        <f t="shared" si="12"/>
        <v>2</v>
      </c>
      <c r="BA448" s="12">
        <f t="shared" si="13"/>
        <v>1</v>
      </c>
    </row>
    <row r="449" spans="1:53" x14ac:dyDescent="0.2">
      <c r="A449" s="8" t="s">
        <v>152</v>
      </c>
      <c r="B449" s="8" t="s">
        <v>1064</v>
      </c>
      <c r="C449" s="8" t="s">
        <v>74</v>
      </c>
      <c r="D449" s="8" t="s">
        <v>70</v>
      </c>
      <c r="E449" s="8" t="s">
        <v>53</v>
      </c>
      <c r="F449" s="23">
        <v>43244</v>
      </c>
      <c r="G449" s="8" t="s">
        <v>48</v>
      </c>
      <c r="H449" s="9" t="s">
        <v>77</v>
      </c>
      <c r="I449" s="10" t="s">
        <v>84</v>
      </c>
      <c r="J449" s="19">
        <v>6.43</v>
      </c>
      <c r="K449" s="12" t="s">
        <v>51</v>
      </c>
      <c r="L449" s="15" t="s">
        <v>1072</v>
      </c>
      <c r="M449" s="15"/>
      <c r="N449" s="15"/>
      <c r="Q449" s="15"/>
      <c r="R449" s="15"/>
      <c r="S449" s="15" t="s">
        <v>834</v>
      </c>
      <c r="T449" s="15"/>
      <c r="U449" s="15"/>
      <c r="V449" s="15"/>
      <c r="W449" s="15"/>
      <c r="X449" s="15"/>
      <c r="Y449" s="15"/>
      <c r="Z449" s="15"/>
      <c r="AA449" s="15"/>
      <c r="AB449" s="10">
        <v>44</v>
      </c>
      <c r="AC449" s="10"/>
      <c r="AD449" s="10"/>
      <c r="AE449" s="10"/>
      <c r="AF449" s="14"/>
      <c r="AG449" s="14"/>
      <c r="AH449" s="14"/>
      <c r="AI449" s="10"/>
      <c r="AJ449" s="14"/>
      <c r="AK449" s="13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0">
        <v>33</v>
      </c>
      <c r="AY449" s="14"/>
      <c r="AZ449" s="12">
        <f t="shared" si="12"/>
        <v>2</v>
      </c>
      <c r="BA449" s="12">
        <f t="shared" si="13"/>
        <v>1</v>
      </c>
    </row>
    <row r="450" spans="1:53" x14ac:dyDescent="0.2">
      <c r="A450" s="8" t="s">
        <v>153</v>
      </c>
      <c r="B450" s="8" t="s">
        <v>1064</v>
      </c>
      <c r="C450" s="12" t="s">
        <v>74</v>
      </c>
      <c r="D450" s="12" t="s">
        <v>146</v>
      </c>
      <c r="E450" s="12" t="s">
        <v>60</v>
      </c>
      <c r="F450" s="16">
        <v>42910</v>
      </c>
      <c r="G450" s="12" t="s">
        <v>48</v>
      </c>
      <c r="H450" s="17" t="s">
        <v>77</v>
      </c>
      <c r="I450" s="12" t="s">
        <v>84</v>
      </c>
      <c r="J450" s="19">
        <v>25.7</v>
      </c>
      <c r="K450" s="12" t="s">
        <v>51</v>
      </c>
      <c r="L450" s="9"/>
      <c r="M450" s="9"/>
      <c r="N450" s="9"/>
      <c r="Q450" s="9" t="s">
        <v>12</v>
      </c>
      <c r="R450" s="9"/>
      <c r="S450" s="9" t="s">
        <v>834</v>
      </c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8">
        <v>33772</v>
      </c>
      <c r="AK450" s="13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8">
        <v>7954</v>
      </c>
      <c r="AY450" s="14"/>
      <c r="AZ450" s="12">
        <f t="shared" ref="AZ450:AZ513" si="14">COUNT(T450:AY450)</f>
        <v>2</v>
      </c>
      <c r="BA450" s="12">
        <f t="shared" ref="BA450:BA513" si="15">COUNT(T450:AW450)</f>
        <v>1</v>
      </c>
    </row>
    <row r="451" spans="1:53" x14ac:dyDescent="0.2">
      <c r="A451" s="8" t="s">
        <v>160</v>
      </c>
      <c r="B451" s="8" t="s">
        <v>1064</v>
      </c>
      <c r="C451" s="12" t="s">
        <v>74</v>
      </c>
      <c r="D451" s="12" t="s">
        <v>146</v>
      </c>
      <c r="E451" s="12" t="s">
        <v>67</v>
      </c>
      <c r="F451" s="16">
        <v>42902</v>
      </c>
      <c r="G451" s="12" t="s">
        <v>82</v>
      </c>
      <c r="H451" s="17" t="s">
        <v>77</v>
      </c>
      <c r="I451" s="12" t="s">
        <v>84</v>
      </c>
      <c r="J451" s="19">
        <v>22.1</v>
      </c>
      <c r="K451" s="12" t="s">
        <v>51</v>
      </c>
      <c r="L451" s="9"/>
      <c r="M451" s="9"/>
      <c r="N451" s="9"/>
      <c r="Q451" s="9" t="s">
        <v>12</v>
      </c>
      <c r="R451" s="9"/>
      <c r="S451" s="9" t="s">
        <v>834</v>
      </c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8">
        <v>29583</v>
      </c>
      <c r="AK451" s="13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8">
        <v>1502</v>
      </c>
      <c r="AY451" s="14"/>
      <c r="AZ451" s="12">
        <f t="shared" si="14"/>
        <v>2</v>
      </c>
      <c r="BA451" s="12">
        <f t="shared" si="15"/>
        <v>1</v>
      </c>
    </row>
    <row r="452" spans="1:53" x14ac:dyDescent="0.2">
      <c r="A452" s="8" t="s">
        <v>174</v>
      </c>
      <c r="B452" s="8" t="s">
        <v>1064</v>
      </c>
      <c r="C452" s="8" t="s">
        <v>74</v>
      </c>
      <c r="D452" s="8" t="s">
        <v>165</v>
      </c>
      <c r="E452" s="8" t="s">
        <v>90</v>
      </c>
      <c r="F452" s="23">
        <v>42910</v>
      </c>
      <c r="G452" s="8" t="s">
        <v>48</v>
      </c>
      <c r="H452" s="9" t="s">
        <v>77</v>
      </c>
      <c r="I452" s="8" t="s">
        <v>84</v>
      </c>
      <c r="J452" s="19">
        <v>15.5</v>
      </c>
      <c r="K452" s="12" t="s">
        <v>51</v>
      </c>
      <c r="L452" s="9"/>
      <c r="M452" s="9"/>
      <c r="N452" s="9"/>
      <c r="Q452" s="9" t="s">
        <v>12</v>
      </c>
      <c r="R452" s="9"/>
      <c r="S452" s="9" t="s">
        <v>834</v>
      </c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8">
        <v>27086</v>
      </c>
      <c r="AK452" s="13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8">
        <v>8057</v>
      </c>
      <c r="AY452" s="14"/>
      <c r="AZ452" s="12">
        <f t="shared" si="14"/>
        <v>2</v>
      </c>
      <c r="BA452" s="12">
        <f t="shared" si="15"/>
        <v>1</v>
      </c>
    </row>
    <row r="453" spans="1:53" x14ac:dyDescent="0.2">
      <c r="A453" s="8" t="s">
        <v>176</v>
      </c>
      <c r="B453" s="8" t="s">
        <v>1064</v>
      </c>
      <c r="C453" s="12" t="s">
        <v>74</v>
      </c>
      <c r="D453" s="12" t="s">
        <v>165</v>
      </c>
      <c r="E453" s="12" t="s">
        <v>90</v>
      </c>
      <c r="F453" s="16">
        <v>42910</v>
      </c>
      <c r="G453" s="12" t="s">
        <v>48</v>
      </c>
      <c r="H453" s="17" t="s">
        <v>77</v>
      </c>
      <c r="I453" s="12" t="s">
        <v>84</v>
      </c>
      <c r="J453" s="19">
        <v>9.93</v>
      </c>
      <c r="K453" s="12" t="s">
        <v>51</v>
      </c>
      <c r="L453" s="9" t="s">
        <v>42</v>
      </c>
      <c r="M453" s="9"/>
      <c r="N453" s="9"/>
      <c r="Q453" s="9"/>
      <c r="R453" s="9"/>
      <c r="S453" s="9" t="s">
        <v>834</v>
      </c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3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8">
        <v>229</v>
      </c>
      <c r="AX453" s="8">
        <v>201</v>
      </c>
      <c r="AY453" s="14"/>
      <c r="AZ453" s="12">
        <f t="shared" si="14"/>
        <v>2</v>
      </c>
      <c r="BA453" s="12">
        <f t="shared" si="15"/>
        <v>1</v>
      </c>
    </row>
    <row r="454" spans="1:53" x14ac:dyDescent="0.2">
      <c r="A454" s="8" t="s">
        <v>177</v>
      </c>
      <c r="B454" s="8" t="s">
        <v>1064</v>
      </c>
      <c r="C454" s="12" t="s">
        <v>74</v>
      </c>
      <c r="D454" s="12" t="s">
        <v>165</v>
      </c>
      <c r="E454" s="12" t="s">
        <v>90</v>
      </c>
      <c r="F454" s="16">
        <v>42910</v>
      </c>
      <c r="G454" s="12" t="s">
        <v>48</v>
      </c>
      <c r="H454" s="17" t="s">
        <v>77</v>
      </c>
      <c r="I454" s="12" t="s">
        <v>84</v>
      </c>
      <c r="J454" s="19">
        <v>9.82</v>
      </c>
      <c r="K454" s="12" t="s">
        <v>51</v>
      </c>
      <c r="L454" s="9"/>
      <c r="M454" s="9"/>
      <c r="N454" s="9"/>
      <c r="Q454" s="9" t="s">
        <v>12</v>
      </c>
      <c r="R454" s="9"/>
      <c r="S454" s="9" t="s">
        <v>834</v>
      </c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8">
        <v>28855</v>
      </c>
      <c r="AK454" s="13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8">
        <v>1986</v>
      </c>
      <c r="AY454" s="14"/>
      <c r="AZ454" s="12">
        <f t="shared" si="14"/>
        <v>2</v>
      </c>
      <c r="BA454" s="12">
        <f t="shared" si="15"/>
        <v>1</v>
      </c>
    </row>
    <row r="455" spans="1:53" x14ac:dyDescent="0.2">
      <c r="A455" s="8" t="s">
        <v>178</v>
      </c>
      <c r="B455" s="8" t="s">
        <v>1064</v>
      </c>
      <c r="C455" s="12" t="s">
        <v>74</v>
      </c>
      <c r="D455" s="12" t="s">
        <v>165</v>
      </c>
      <c r="E455" s="12" t="s">
        <v>90</v>
      </c>
      <c r="F455" s="16">
        <v>42910</v>
      </c>
      <c r="G455" s="12" t="s">
        <v>48</v>
      </c>
      <c r="H455" s="17" t="s">
        <v>77</v>
      </c>
      <c r="I455" s="12" t="s">
        <v>84</v>
      </c>
      <c r="J455" s="19">
        <v>13.7</v>
      </c>
      <c r="K455" s="12" t="s">
        <v>51</v>
      </c>
      <c r="L455" s="9"/>
      <c r="M455" s="9"/>
      <c r="N455" s="9"/>
      <c r="Q455" s="9" t="s">
        <v>12</v>
      </c>
      <c r="R455" s="9"/>
      <c r="S455" s="9" t="s">
        <v>834</v>
      </c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8">
        <v>10</v>
      </c>
      <c r="AK455" s="13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8">
        <v>11525</v>
      </c>
      <c r="AY455" s="14"/>
      <c r="AZ455" s="12">
        <f t="shared" si="14"/>
        <v>2</v>
      </c>
      <c r="BA455" s="12">
        <f t="shared" si="15"/>
        <v>1</v>
      </c>
    </row>
    <row r="456" spans="1:53" x14ac:dyDescent="0.2">
      <c r="A456" s="8" t="s">
        <v>187</v>
      </c>
      <c r="B456" s="8" t="s">
        <v>1064</v>
      </c>
      <c r="C456" s="12" t="s">
        <v>74</v>
      </c>
      <c r="D456" s="12" t="s">
        <v>165</v>
      </c>
      <c r="E456" s="12" t="s">
        <v>90</v>
      </c>
      <c r="F456" s="16">
        <v>42910</v>
      </c>
      <c r="G456" s="12" t="s">
        <v>48</v>
      </c>
      <c r="H456" s="17" t="s">
        <v>77</v>
      </c>
      <c r="I456" s="12" t="s">
        <v>84</v>
      </c>
      <c r="J456" s="19">
        <v>11.9</v>
      </c>
      <c r="K456" s="12" t="s">
        <v>51</v>
      </c>
      <c r="L456" s="9"/>
      <c r="M456" s="9"/>
      <c r="N456" s="9"/>
      <c r="Q456" s="9" t="s">
        <v>12</v>
      </c>
      <c r="R456" s="9"/>
      <c r="S456" s="9" t="s">
        <v>834</v>
      </c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8">
        <v>45345</v>
      </c>
      <c r="AK456" s="13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8">
        <v>2341</v>
      </c>
      <c r="AY456" s="14"/>
      <c r="AZ456" s="12">
        <f t="shared" si="14"/>
        <v>2</v>
      </c>
      <c r="BA456" s="12">
        <f t="shared" si="15"/>
        <v>1</v>
      </c>
    </row>
    <row r="457" spans="1:53" x14ac:dyDescent="0.2">
      <c r="A457" s="8" t="s">
        <v>188</v>
      </c>
      <c r="B457" s="8" t="s">
        <v>1064</v>
      </c>
      <c r="C457" s="12" t="s">
        <v>74</v>
      </c>
      <c r="D457" s="12" t="s">
        <v>165</v>
      </c>
      <c r="E457" s="12" t="s">
        <v>90</v>
      </c>
      <c r="F457" s="16">
        <v>42910</v>
      </c>
      <c r="G457" s="12" t="s">
        <v>48</v>
      </c>
      <c r="H457" s="17" t="s">
        <v>77</v>
      </c>
      <c r="I457" s="12" t="s">
        <v>84</v>
      </c>
      <c r="J457" s="19">
        <v>8.83</v>
      </c>
      <c r="K457" s="12" t="s">
        <v>51</v>
      </c>
      <c r="L457" s="9" t="s">
        <v>1072</v>
      </c>
      <c r="M457" s="9"/>
      <c r="N457" s="9"/>
      <c r="Q457" s="9"/>
      <c r="R457" s="9"/>
      <c r="S457" s="9" t="s">
        <v>834</v>
      </c>
      <c r="T457" s="14"/>
      <c r="U457" s="14"/>
      <c r="V457" s="14"/>
      <c r="W457" s="14"/>
      <c r="X457" s="14"/>
      <c r="Y457" s="14"/>
      <c r="Z457" s="14"/>
      <c r="AA457" s="14"/>
      <c r="AB457" s="8">
        <v>1107</v>
      </c>
      <c r="AC457" s="8"/>
      <c r="AD457" s="8"/>
      <c r="AE457" s="14"/>
      <c r="AF457" s="14"/>
      <c r="AG457" s="14"/>
      <c r="AH457" s="14"/>
      <c r="AI457" s="14"/>
      <c r="AJ457" s="14"/>
      <c r="AK457" s="13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8">
        <v>1831</v>
      </c>
      <c r="AY457" s="14"/>
      <c r="AZ457" s="12">
        <f t="shared" si="14"/>
        <v>2</v>
      </c>
      <c r="BA457" s="12">
        <f t="shared" si="15"/>
        <v>1</v>
      </c>
    </row>
    <row r="458" spans="1:53" x14ac:dyDescent="0.2">
      <c r="A458" s="8" t="s">
        <v>189</v>
      </c>
      <c r="B458" s="8" t="s">
        <v>1064</v>
      </c>
      <c r="C458" s="12" t="s">
        <v>74</v>
      </c>
      <c r="D458" s="12" t="s">
        <v>165</v>
      </c>
      <c r="E458" s="12" t="s">
        <v>90</v>
      </c>
      <c r="F458" s="16">
        <v>42910</v>
      </c>
      <c r="G458" s="12" t="s">
        <v>48</v>
      </c>
      <c r="H458" s="17" t="s">
        <v>77</v>
      </c>
      <c r="I458" s="12" t="s">
        <v>84</v>
      </c>
      <c r="J458" s="19">
        <v>9.67</v>
      </c>
      <c r="K458" s="12" t="s">
        <v>51</v>
      </c>
      <c r="L458" s="9"/>
      <c r="M458" s="9"/>
      <c r="N458" s="9"/>
      <c r="Q458" s="9" t="s">
        <v>12</v>
      </c>
      <c r="R458" s="9"/>
      <c r="S458" s="9" t="s">
        <v>834</v>
      </c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8">
        <v>42969</v>
      </c>
      <c r="AK458" s="13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8">
        <v>9542</v>
      </c>
      <c r="AY458" s="14"/>
      <c r="AZ458" s="12">
        <f t="shared" si="14"/>
        <v>2</v>
      </c>
      <c r="BA458" s="12">
        <f t="shared" si="15"/>
        <v>1</v>
      </c>
    </row>
    <row r="459" spans="1:53" x14ac:dyDescent="0.2">
      <c r="A459" s="8" t="s">
        <v>190</v>
      </c>
      <c r="B459" s="8" t="s">
        <v>1064</v>
      </c>
      <c r="C459" s="12" t="s">
        <v>74</v>
      </c>
      <c r="D459" s="12" t="s">
        <v>165</v>
      </c>
      <c r="E459" s="12" t="s">
        <v>90</v>
      </c>
      <c r="F459" s="16">
        <v>42910</v>
      </c>
      <c r="G459" s="12" t="s">
        <v>48</v>
      </c>
      <c r="H459" s="17" t="s">
        <v>77</v>
      </c>
      <c r="I459" s="12" t="s">
        <v>84</v>
      </c>
      <c r="J459" s="19">
        <v>4.5</v>
      </c>
      <c r="K459" s="12" t="s">
        <v>51</v>
      </c>
      <c r="L459" s="9"/>
      <c r="M459" s="9"/>
      <c r="N459" s="9"/>
      <c r="Q459" s="9" t="s">
        <v>12</v>
      </c>
      <c r="R459" s="9"/>
      <c r="S459" s="9" t="s">
        <v>834</v>
      </c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8">
        <v>42134</v>
      </c>
      <c r="AK459" s="13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8">
        <v>8250</v>
      </c>
      <c r="AY459" s="14"/>
      <c r="AZ459" s="12">
        <f t="shared" si="14"/>
        <v>2</v>
      </c>
      <c r="BA459" s="12">
        <f t="shared" si="15"/>
        <v>1</v>
      </c>
    </row>
    <row r="460" spans="1:53" x14ac:dyDescent="0.2">
      <c r="A460" s="10" t="s">
        <v>191</v>
      </c>
      <c r="B460" s="8" t="s">
        <v>1064</v>
      </c>
      <c r="C460" s="12" t="s">
        <v>74</v>
      </c>
      <c r="D460" s="12" t="s">
        <v>165</v>
      </c>
      <c r="E460" s="12" t="s">
        <v>90</v>
      </c>
      <c r="F460" s="16">
        <v>42910</v>
      </c>
      <c r="G460" s="12" t="s">
        <v>48</v>
      </c>
      <c r="H460" s="17" t="s">
        <v>77</v>
      </c>
      <c r="I460" s="12" t="s">
        <v>84</v>
      </c>
      <c r="J460" s="19">
        <v>11.1</v>
      </c>
      <c r="K460" s="12" t="s">
        <v>51</v>
      </c>
      <c r="L460" s="9" t="s">
        <v>1072</v>
      </c>
      <c r="M460" s="9"/>
      <c r="N460" s="9"/>
      <c r="Q460" s="9"/>
      <c r="R460" s="9"/>
      <c r="S460" s="9" t="s">
        <v>834</v>
      </c>
      <c r="T460" s="14"/>
      <c r="U460" s="14"/>
      <c r="V460" s="14"/>
      <c r="W460" s="14"/>
      <c r="X460" s="14"/>
      <c r="Y460" s="14"/>
      <c r="Z460" s="14"/>
      <c r="AA460" s="14"/>
      <c r="AB460" s="8">
        <v>4023</v>
      </c>
      <c r="AC460" s="8"/>
      <c r="AD460" s="8"/>
      <c r="AE460" s="14"/>
      <c r="AF460" s="14"/>
      <c r="AG460" s="14"/>
      <c r="AH460" s="14"/>
      <c r="AI460" s="14"/>
      <c r="AJ460" s="14"/>
      <c r="AK460" s="13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8">
        <v>18938</v>
      </c>
      <c r="AY460" s="14"/>
      <c r="AZ460" s="12">
        <f t="shared" si="14"/>
        <v>2</v>
      </c>
      <c r="BA460" s="12">
        <f t="shared" si="15"/>
        <v>1</v>
      </c>
    </row>
    <row r="461" spans="1:53" x14ac:dyDescent="0.2">
      <c r="A461" s="8" t="s">
        <v>192</v>
      </c>
      <c r="B461" s="8" t="s">
        <v>1064</v>
      </c>
      <c r="C461" s="12" t="s">
        <v>74</v>
      </c>
      <c r="D461" s="12" t="s">
        <v>165</v>
      </c>
      <c r="E461" s="12" t="s">
        <v>90</v>
      </c>
      <c r="F461" s="16">
        <v>42910</v>
      </c>
      <c r="G461" s="12" t="s">
        <v>48</v>
      </c>
      <c r="H461" s="17" t="s">
        <v>77</v>
      </c>
      <c r="I461" s="12" t="s">
        <v>84</v>
      </c>
      <c r="J461" s="19">
        <v>14.1</v>
      </c>
      <c r="K461" s="12" t="s">
        <v>51</v>
      </c>
      <c r="L461" s="9"/>
      <c r="M461" s="9"/>
      <c r="N461" s="9"/>
      <c r="Q461" s="9" t="s">
        <v>12</v>
      </c>
      <c r="R461" s="9"/>
      <c r="S461" s="9" t="s">
        <v>834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8">
        <v>49199</v>
      </c>
      <c r="AK461" s="13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8">
        <v>6242</v>
      </c>
      <c r="AY461" s="14"/>
      <c r="AZ461" s="12">
        <f t="shared" si="14"/>
        <v>2</v>
      </c>
      <c r="BA461" s="12">
        <f t="shared" si="15"/>
        <v>1</v>
      </c>
    </row>
    <row r="462" spans="1:53" x14ac:dyDescent="0.2">
      <c r="A462" s="8" t="s">
        <v>193</v>
      </c>
      <c r="B462" s="8" t="s">
        <v>1064</v>
      </c>
      <c r="C462" s="12" t="s">
        <v>74</v>
      </c>
      <c r="D462" s="12" t="s">
        <v>165</v>
      </c>
      <c r="E462" s="12" t="s">
        <v>90</v>
      </c>
      <c r="F462" s="16">
        <v>42910</v>
      </c>
      <c r="G462" s="12" t="s">
        <v>48</v>
      </c>
      <c r="H462" s="17" t="s">
        <v>77</v>
      </c>
      <c r="I462" s="12" t="s">
        <v>84</v>
      </c>
      <c r="J462" s="19">
        <v>9.9</v>
      </c>
      <c r="K462" s="12" t="s">
        <v>51</v>
      </c>
      <c r="L462" s="9"/>
      <c r="M462" s="9"/>
      <c r="N462" s="9"/>
      <c r="Q462" s="9" t="s">
        <v>12</v>
      </c>
      <c r="R462" s="9"/>
      <c r="S462" s="9" t="s">
        <v>834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8">
        <v>46786</v>
      </c>
      <c r="AK462" s="13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8">
        <v>3589</v>
      </c>
      <c r="AY462" s="14"/>
      <c r="AZ462" s="12">
        <f t="shared" si="14"/>
        <v>2</v>
      </c>
      <c r="BA462" s="12">
        <f t="shared" si="15"/>
        <v>1</v>
      </c>
    </row>
    <row r="463" spans="1:53" x14ac:dyDescent="0.2">
      <c r="A463" s="28" t="s">
        <v>203</v>
      </c>
      <c r="B463" s="8" t="s">
        <v>1064</v>
      </c>
      <c r="C463" s="12" t="s">
        <v>74</v>
      </c>
      <c r="D463" s="12" t="s">
        <v>165</v>
      </c>
      <c r="E463" s="12" t="s">
        <v>90</v>
      </c>
      <c r="F463" s="16">
        <v>42910</v>
      </c>
      <c r="G463" s="12" t="s">
        <v>48</v>
      </c>
      <c r="H463" s="17" t="s">
        <v>77</v>
      </c>
      <c r="I463" s="12" t="s">
        <v>84</v>
      </c>
      <c r="J463" s="19">
        <v>4.83</v>
      </c>
      <c r="K463" s="12" t="s">
        <v>51</v>
      </c>
      <c r="L463" s="15"/>
      <c r="M463" s="15"/>
      <c r="N463" s="13"/>
      <c r="Q463" s="15" t="s">
        <v>12</v>
      </c>
      <c r="R463" s="14"/>
      <c r="S463" s="15" t="s">
        <v>834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3">
        <v>57074</v>
      </c>
      <c r="AK463" s="13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3">
        <v>6646</v>
      </c>
      <c r="AY463" s="14"/>
      <c r="AZ463" s="12">
        <f t="shared" si="14"/>
        <v>2</v>
      </c>
      <c r="BA463" s="12">
        <f t="shared" si="15"/>
        <v>1</v>
      </c>
    </row>
    <row r="464" spans="1:53" x14ac:dyDescent="0.2">
      <c r="A464" s="8" t="s">
        <v>207</v>
      </c>
      <c r="B464" s="8" t="s">
        <v>1064</v>
      </c>
      <c r="C464" s="12" t="s">
        <v>74</v>
      </c>
      <c r="D464" s="12" t="s">
        <v>165</v>
      </c>
      <c r="E464" s="12" t="s">
        <v>90</v>
      </c>
      <c r="F464" s="16">
        <v>42910</v>
      </c>
      <c r="G464" s="12" t="s">
        <v>48</v>
      </c>
      <c r="H464" s="17" t="s">
        <v>77</v>
      </c>
      <c r="I464" s="12" t="s">
        <v>84</v>
      </c>
      <c r="J464" s="19">
        <v>3.98</v>
      </c>
      <c r="K464" s="12" t="s">
        <v>51</v>
      </c>
      <c r="L464" s="15"/>
      <c r="M464" s="15"/>
      <c r="N464" s="13"/>
      <c r="Q464" s="15" t="s">
        <v>12</v>
      </c>
      <c r="R464" s="14"/>
      <c r="S464" s="15" t="s">
        <v>834</v>
      </c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3">
        <v>56855</v>
      </c>
      <c r="AK464" s="13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3">
        <v>67</v>
      </c>
      <c r="AY464" s="14"/>
      <c r="AZ464" s="12">
        <f t="shared" si="14"/>
        <v>2</v>
      </c>
      <c r="BA464" s="12">
        <f t="shared" si="15"/>
        <v>1</v>
      </c>
    </row>
    <row r="465" spans="1:53" x14ac:dyDescent="0.2">
      <c r="A465" s="8" t="s">
        <v>210</v>
      </c>
      <c r="B465" s="8" t="s">
        <v>1064</v>
      </c>
      <c r="C465" s="12" t="s">
        <v>74</v>
      </c>
      <c r="D465" s="12" t="s">
        <v>165</v>
      </c>
      <c r="E465" s="12" t="s">
        <v>90</v>
      </c>
      <c r="F465" s="16">
        <v>42910</v>
      </c>
      <c r="G465" s="12" t="s">
        <v>48</v>
      </c>
      <c r="H465" s="17" t="s">
        <v>77</v>
      </c>
      <c r="I465" s="12" t="s">
        <v>84</v>
      </c>
      <c r="J465" s="11">
        <v>9.35</v>
      </c>
      <c r="K465" s="12" t="s">
        <v>51</v>
      </c>
      <c r="L465" s="15"/>
      <c r="M465" s="15"/>
      <c r="N465" s="13"/>
      <c r="Q465" s="15" t="s">
        <v>12</v>
      </c>
      <c r="R465" s="14"/>
      <c r="S465" s="15" t="s">
        <v>834</v>
      </c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3">
        <v>71997</v>
      </c>
      <c r="AK465" s="13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3">
        <v>7854</v>
      </c>
      <c r="AY465" s="14"/>
      <c r="AZ465" s="12">
        <f t="shared" si="14"/>
        <v>2</v>
      </c>
      <c r="BA465" s="12">
        <f t="shared" si="15"/>
        <v>1</v>
      </c>
    </row>
    <row r="466" spans="1:53" x14ac:dyDescent="0.2">
      <c r="A466" s="8" t="s">
        <v>212</v>
      </c>
      <c r="B466" s="8" t="s">
        <v>1064</v>
      </c>
      <c r="C466" s="12" t="s">
        <v>74</v>
      </c>
      <c r="D466" s="12" t="s">
        <v>165</v>
      </c>
      <c r="E466" s="12" t="s">
        <v>90</v>
      </c>
      <c r="F466" s="16">
        <v>42910</v>
      </c>
      <c r="G466" s="12" t="s">
        <v>48</v>
      </c>
      <c r="H466" s="17" t="s">
        <v>77</v>
      </c>
      <c r="I466" s="12" t="s">
        <v>84</v>
      </c>
      <c r="J466" s="11">
        <v>2.99</v>
      </c>
      <c r="K466" s="12" t="s">
        <v>51</v>
      </c>
      <c r="L466" s="15" t="s">
        <v>1072</v>
      </c>
      <c r="M466" s="15"/>
      <c r="N466" s="15"/>
      <c r="Q466" s="14"/>
      <c r="R466" s="14"/>
      <c r="S466" s="15" t="s">
        <v>834</v>
      </c>
      <c r="T466" s="14"/>
      <c r="U466" s="14"/>
      <c r="V466" s="14"/>
      <c r="W466" s="14"/>
      <c r="X466" s="14"/>
      <c r="Y466" s="14"/>
      <c r="Z466" s="14"/>
      <c r="AA466" s="14"/>
      <c r="AB466" s="13">
        <v>419</v>
      </c>
      <c r="AC466" s="13"/>
      <c r="AD466" s="13"/>
      <c r="AE466" s="13"/>
      <c r="AF466" s="14"/>
      <c r="AG466" s="14"/>
      <c r="AH466" s="14"/>
      <c r="AI466" s="14"/>
      <c r="AJ466" s="14"/>
      <c r="AK466" s="13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3">
        <v>325</v>
      </c>
      <c r="AY466" s="14"/>
      <c r="AZ466" s="12">
        <f t="shared" si="14"/>
        <v>2</v>
      </c>
      <c r="BA466" s="12">
        <f t="shared" si="15"/>
        <v>1</v>
      </c>
    </row>
    <row r="467" spans="1:53" x14ac:dyDescent="0.2">
      <c r="A467" s="8" t="s">
        <v>214</v>
      </c>
      <c r="B467" s="8" t="s">
        <v>1064</v>
      </c>
      <c r="C467" s="12" t="s">
        <v>74</v>
      </c>
      <c r="D467" s="12" t="s">
        <v>165</v>
      </c>
      <c r="E467" s="12" t="s">
        <v>90</v>
      </c>
      <c r="F467" s="16">
        <v>42910</v>
      </c>
      <c r="G467" s="12" t="s">
        <v>48</v>
      </c>
      <c r="H467" s="17" t="s">
        <v>77</v>
      </c>
      <c r="I467" s="12" t="s">
        <v>84</v>
      </c>
      <c r="J467" s="11">
        <v>3.4</v>
      </c>
      <c r="K467" s="12" t="s">
        <v>51</v>
      </c>
      <c r="L467" s="15" t="s">
        <v>35</v>
      </c>
      <c r="M467" s="15"/>
      <c r="N467" s="15"/>
      <c r="Q467" s="14"/>
      <c r="R467" s="14"/>
      <c r="S467" s="15" t="s">
        <v>834</v>
      </c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3"/>
      <c r="AL467" s="14"/>
      <c r="AM467" s="14"/>
      <c r="AN467" s="14"/>
      <c r="AO467" s="14"/>
      <c r="AP467" s="13">
        <v>45</v>
      </c>
      <c r="AQ467" s="14"/>
      <c r="AR467" s="14"/>
      <c r="AS467" s="14"/>
      <c r="AT467" s="14"/>
      <c r="AU467" s="14"/>
      <c r="AV467" s="14"/>
      <c r="AW467" s="14"/>
      <c r="AX467" s="13">
        <v>299</v>
      </c>
      <c r="AY467" s="14"/>
      <c r="AZ467" s="12">
        <f t="shared" si="14"/>
        <v>2</v>
      </c>
      <c r="BA467" s="12">
        <f t="shared" si="15"/>
        <v>1</v>
      </c>
    </row>
    <row r="468" spans="1:53" x14ac:dyDescent="0.2">
      <c r="A468" s="8" t="s">
        <v>220</v>
      </c>
      <c r="B468" s="8" t="s">
        <v>1064</v>
      </c>
      <c r="C468" s="12" t="s">
        <v>74</v>
      </c>
      <c r="D468" s="12" t="s">
        <v>165</v>
      </c>
      <c r="E468" s="12" t="s">
        <v>90</v>
      </c>
      <c r="F468" s="16">
        <v>42910</v>
      </c>
      <c r="G468" s="12" t="s">
        <v>48</v>
      </c>
      <c r="H468" s="17" t="s">
        <v>77</v>
      </c>
      <c r="I468" s="12" t="s">
        <v>84</v>
      </c>
      <c r="J468" s="11">
        <v>4.33</v>
      </c>
      <c r="K468" s="12" t="s">
        <v>51</v>
      </c>
      <c r="L468" s="15" t="s">
        <v>1072</v>
      </c>
      <c r="M468" s="15"/>
      <c r="N468" s="15"/>
      <c r="Q468" s="14"/>
      <c r="R468" s="14"/>
      <c r="S468" s="15" t="s">
        <v>834</v>
      </c>
      <c r="T468" s="14"/>
      <c r="U468" s="14"/>
      <c r="V468" s="14"/>
      <c r="W468" s="14"/>
      <c r="X468" s="14"/>
      <c r="Y468" s="14"/>
      <c r="Z468" s="14"/>
      <c r="AA468" s="14"/>
      <c r="AB468" s="13">
        <v>563</v>
      </c>
      <c r="AC468" s="13"/>
      <c r="AD468" s="13"/>
      <c r="AE468" s="13"/>
      <c r="AF468" s="14"/>
      <c r="AG468" s="14"/>
      <c r="AH468" s="14"/>
      <c r="AI468" s="14"/>
      <c r="AJ468" s="14"/>
      <c r="AK468" s="13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3">
        <v>1899</v>
      </c>
      <c r="AY468" s="14"/>
      <c r="AZ468" s="12">
        <f t="shared" si="14"/>
        <v>2</v>
      </c>
      <c r="BA468" s="12">
        <f t="shared" si="15"/>
        <v>1</v>
      </c>
    </row>
    <row r="469" spans="1:53" x14ac:dyDescent="0.2">
      <c r="A469" s="8" t="s">
        <v>221</v>
      </c>
      <c r="B469" s="8" t="s">
        <v>1064</v>
      </c>
      <c r="C469" s="12" t="s">
        <v>74</v>
      </c>
      <c r="D469" s="12" t="s">
        <v>165</v>
      </c>
      <c r="E469" s="12" t="s">
        <v>90</v>
      </c>
      <c r="F469" s="16">
        <v>42910</v>
      </c>
      <c r="G469" s="12" t="s">
        <v>48</v>
      </c>
      <c r="H469" s="17" t="s">
        <v>77</v>
      </c>
      <c r="I469" s="12" t="s">
        <v>84</v>
      </c>
      <c r="J469" s="19">
        <v>9.2799999999999994</v>
      </c>
      <c r="K469" s="12" t="s">
        <v>51</v>
      </c>
      <c r="L469" s="15" t="s">
        <v>36</v>
      </c>
      <c r="M469" s="15"/>
      <c r="N469" s="15"/>
      <c r="Q469" s="14"/>
      <c r="R469" s="14"/>
      <c r="S469" s="15" t="s">
        <v>834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3"/>
      <c r="AL469" s="14"/>
      <c r="AM469" s="14"/>
      <c r="AN469" s="14"/>
      <c r="AO469" s="14"/>
      <c r="AP469" s="14"/>
      <c r="AQ469" s="13">
        <v>2226</v>
      </c>
      <c r="AR469" s="13"/>
      <c r="AS469" s="14"/>
      <c r="AT469" s="14"/>
      <c r="AU469" s="14"/>
      <c r="AV469" s="14"/>
      <c r="AW469" s="14"/>
      <c r="AX469" s="13">
        <v>5661</v>
      </c>
      <c r="AY469" s="14"/>
      <c r="AZ469" s="12">
        <f t="shared" si="14"/>
        <v>2</v>
      </c>
      <c r="BA469" s="12">
        <f t="shared" si="15"/>
        <v>1</v>
      </c>
    </row>
    <row r="470" spans="1:53" x14ac:dyDescent="0.2">
      <c r="A470" s="8" t="s">
        <v>224</v>
      </c>
      <c r="B470" s="8" t="s">
        <v>1064</v>
      </c>
      <c r="C470" s="12" t="s">
        <v>74</v>
      </c>
      <c r="D470" s="12" t="s">
        <v>165</v>
      </c>
      <c r="E470" s="12" t="s">
        <v>90</v>
      </c>
      <c r="F470" s="16">
        <v>42910</v>
      </c>
      <c r="G470" s="12" t="s">
        <v>48</v>
      </c>
      <c r="H470" s="17" t="s">
        <v>77</v>
      </c>
      <c r="I470" s="12" t="s">
        <v>84</v>
      </c>
      <c r="J470" s="11">
        <v>11.6</v>
      </c>
      <c r="K470" s="12" t="s">
        <v>51</v>
      </c>
      <c r="L470" s="15"/>
      <c r="M470" s="15"/>
      <c r="N470" s="13"/>
      <c r="Q470" s="15" t="s">
        <v>12</v>
      </c>
      <c r="R470" s="14"/>
      <c r="S470" s="15" t="s">
        <v>834</v>
      </c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3">
        <v>50569</v>
      </c>
      <c r="AK470" s="13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3">
        <v>4085</v>
      </c>
      <c r="AY470" s="14"/>
      <c r="AZ470" s="12">
        <f t="shared" si="14"/>
        <v>2</v>
      </c>
      <c r="BA470" s="12">
        <f t="shared" si="15"/>
        <v>1</v>
      </c>
    </row>
    <row r="471" spans="1:53" x14ac:dyDescent="0.2">
      <c r="A471" s="8" t="s">
        <v>226</v>
      </c>
      <c r="B471" s="8" t="s">
        <v>1064</v>
      </c>
      <c r="C471" s="12" t="s">
        <v>74</v>
      </c>
      <c r="D471" s="12" t="s">
        <v>165</v>
      </c>
      <c r="E471" s="12" t="s">
        <v>90</v>
      </c>
      <c r="F471" s="16">
        <v>42910</v>
      </c>
      <c r="G471" s="12" t="s">
        <v>48</v>
      </c>
      <c r="H471" s="17" t="s">
        <v>77</v>
      </c>
      <c r="I471" s="12" t="s">
        <v>84</v>
      </c>
      <c r="J471" s="11">
        <v>10.9</v>
      </c>
      <c r="K471" s="12" t="s">
        <v>51</v>
      </c>
      <c r="L471" s="15"/>
      <c r="M471" s="15"/>
      <c r="N471" s="13"/>
      <c r="Q471" s="15" t="s">
        <v>12</v>
      </c>
      <c r="R471" s="14"/>
      <c r="S471" s="15" t="s">
        <v>834</v>
      </c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3">
        <v>60925</v>
      </c>
      <c r="AK471" s="13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3">
        <v>1906</v>
      </c>
      <c r="AY471" s="14"/>
      <c r="AZ471" s="12">
        <f t="shared" si="14"/>
        <v>2</v>
      </c>
      <c r="BA471" s="12">
        <f t="shared" si="15"/>
        <v>1</v>
      </c>
    </row>
    <row r="472" spans="1:53" x14ac:dyDescent="0.2">
      <c r="A472" s="8" t="s">
        <v>228</v>
      </c>
      <c r="B472" s="8" t="s">
        <v>1064</v>
      </c>
      <c r="C472" s="12" t="s">
        <v>74</v>
      </c>
      <c r="D472" s="12" t="s">
        <v>165</v>
      </c>
      <c r="E472" s="12" t="s">
        <v>90</v>
      </c>
      <c r="F472" s="16">
        <v>42910</v>
      </c>
      <c r="G472" s="12" t="s">
        <v>48</v>
      </c>
      <c r="H472" s="17" t="s">
        <v>77</v>
      </c>
      <c r="I472" s="12" t="s">
        <v>84</v>
      </c>
      <c r="J472" s="11">
        <v>9.23</v>
      </c>
      <c r="K472" s="12" t="s">
        <v>51</v>
      </c>
      <c r="L472" s="15" t="s">
        <v>1072</v>
      </c>
      <c r="M472" s="15"/>
      <c r="N472" s="15"/>
      <c r="Q472" s="14"/>
      <c r="R472" s="14"/>
      <c r="S472" s="15" t="s">
        <v>834</v>
      </c>
      <c r="T472" s="14"/>
      <c r="U472" s="14"/>
      <c r="V472" s="14"/>
      <c r="W472" s="14"/>
      <c r="X472" s="14"/>
      <c r="Y472" s="14"/>
      <c r="Z472" s="14"/>
      <c r="AA472" s="14"/>
      <c r="AB472" s="13">
        <v>4700</v>
      </c>
      <c r="AC472" s="13"/>
      <c r="AD472" s="13"/>
      <c r="AE472" s="13"/>
      <c r="AF472" s="14"/>
      <c r="AG472" s="14"/>
      <c r="AH472" s="14"/>
      <c r="AI472" s="14"/>
      <c r="AJ472" s="14"/>
      <c r="AK472" s="13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3">
        <v>1792</v>
      </c>
      <c r="AY472" s="14"/>
      <c r="AZ472" s="12">
        <f t="shared" si="14"/>
        <v>2</v>
      </c>
      <c r="BA472" s="12">
        <f t="shared" si="15"/>
        <v>1</v>
      </c>
    </row>
    <row r="473" spans="1:53" x14ac:dyDescent="0.2">
      <c r="A473" s="8" t="s">
        <v>229</v>
      </c>
      <c r="B473" s="8" t="s">
        <v>1064</v>
      </c>
      <c r="C473" s="12" t="s">
        <v>74</v>
      </c>
      <c r="D473" s="12" t="s">
        <v>165</v>
      </c>
      <c r="E473" s="12" t="s">
        <v>90</v>
      </c>
      <c r="F473" s="16">
        <v>42910</v>
      </c>
      <c r="G473" s="12" t="s">
        <v>48</v>
      </c>
      <c r="H473" s="17" t="s">
        <v>77</v>
      </c>
      <c r="I473" s="12" t="s">
        <v>84</v>
      </c>
      <c r="J473" s="19">
        <v>12</v>
      </c>
      <c r="K473" s="12" t="s">
        <v>51</v>
      </c>
      <c r="L473" s="15" t="s">
        <v>40</v>
      </c>
      <c r="M473" s="15"/>
      <c r="N473" s="15"/>
      <c r="Q473" s="14"/>
      <c r="R473" s="14"/>
      <c r="S473" s="15" t="s">
        <v>834</v>
      </c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3"/>
      <c r="AL473" s="14"/>
      <c r="AM473" s="14"/>
      <c r="AN473" s="14"/>
      <c r="AO473" s="14"/>
      <c r="AP473" s="14"/>
      <c r="AQ473" s="14"/>
      <c r="AR473" s="14"/>
      <c r="AS473" s="14"/>
      <c r="AT473" s="14"/>
      <c r="AU473" s="13">
        <v>1342</v>
      </c>
      <c r="AV473" s="14"/>
      <c r="AW473" s="14"/>
      <c r="AX473" s="13">
        <v>6138</v>
      </c>
      <c r="AY473" s="14"/>
      <c r="AZ473" s="12">
        <f t="shared" si="14"/>
        <v>2</v>
      </c>
      <c r="BA473" s="12">
        <f t="shared" si="15"/>
        <v>1</v>
      </c>
    </row>
    <row r="474" spans="1:53" x14ac:dyDescent="0.2">
      <c r="A474" s="8" t="s">
        <v>230</v>
      </c>
      <c r="B474" s="8" t="s">
        <v>1064</v>
      </c>
      <c r="C474" s="12" t="s">
        <v>74</v>
      </c>
      <c r="D474" s="12" t="s">
        <v>165</v>
      </c>
      <c r="E474" s="12" t="s">
        <v>90</v>
      </c>
      <c r="F474" s="16">
        <v>42910</v>
      </c>
      <c r="G474" s="12" t="s">
        <v>48</v>
      </c>
      <c r="H474" s="17" t="s">
        <v>77</v>
      </c>
      <c r="I474" s="12" t="s">
        <v>84</v>
      </c>
      <c r="J474" s="11">
        <v>10.1</v>
      </c>
      <c r="K474" s="12" t="s">
        <v>51</v>
      </c>
      <c r="L474" s="15" t="s">
        <v>1072</v>
      </c>
      <c r="M474" s="15"/>
      <c r="N474" s="15"/>
      <c r="Q474" s="14"/>
      <c r="R474" s="14"/>
      <c r="S474" s="15" t="s">
        <v>834</v>
      </c>
      <c r="T474" s="14"/>
      <c r="U474" s="14"/>
      <c r="V474" s="14"/>
      <c r="W474" s="14"/>
      <c r="X474" s="14"/>
      <c r="Y474" s="14"/>
      <c r="Z474" s="14"/>
      <c r="AA474" s="14"/>
      <c r="AB474" s="13">
        <v>11827</v>
      </c>
      <c r="AC474" s="13"/>
      <c r="AD474" s="13"/>
      <c r="AE474" s="13"/>
      <c r="AF474" s="14"/>
      <c r="AG474" s="14"/>
      <c r="AH474" s="14"/>
      <c r="AI474" s="14"/>
      <c r="AJ474" s="14"/>
      <c r="AK474" s="13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3">
        <v>21751</v>
      </c>
      <c r="AY474" s="14"/>
      <c r="AZ474" s="12">
        <f t="shared" si="14"/>
        <v>2</v>
      </c>
      <c r="BA474" s="12">
        <f t="shared" si="15"/>
        <v>1</v>
      </c>
    </row>
    <row r="475" spans="1:53" x14ac:dyDescent="0.2">
      <c r="A475" s="8" t="s">
        <v>231</v>
      </c>
      <c r="B475" s="8" t="s">
        <v>1064</v>
      </c>
      <c r="C475" s="12" t="s">
        <v>74</v>
      </c>
      <c r="D475" s="12" t="s">
        <v>165</v>
      </c>
      <c r="E475" s="12" t="s">
        <v>90</v>
      </c>
      <c r="F475" s="16">
        <v>42910</v>
      </c>
      <c r="G475" s="12" t="s">
        <v>48</v>
      </c>
      <c r="H475" s="17" t="s">
        <v>77</v>
      </c>
      <c r="I475" s="12" t="s">
        <v>84</v>
      </c>
      <c r="J475" s="19">
        <v>20.6</v>
      </c>
      <c r="K475" s="12" t="s">
        <v>51</v>
      </c>
      <c r="L475" s="15" t="s">
        <v>1072</v>
      </c>
      <c r="M475" s="15"/>
      <c r="N475" s="15"/>
      <c r="Q475" s="14"/>
      <c r="R475" s="14"/>
      <c r="S475" s="15" t="s">
        <v>834</v>
      </c>
      <c r="T475" s="14"/>
      <c r="U475" s="14"/>
      <c r="V475" s="14"/>
      <c r="W475" s="14"/>
      <c r="X475" s="14"/>
      <c r="Y475" s="14"/>
      <c r="Z475" s="14"/>
      <c r="AA475" s="14"/>
      <c r="AB475" s="13">
        <v>1862</v>
      </c>
      <c r="AC475" s="13"/>
      <c r="AD475" s="13"/>
      <c r="AE475" s="13"/>
      <c r="AF475" s="14"/>
      <c r="AG475" s="14"/>
      <c r="AH475" s="14"/>
      <c r="AI475" s="14"/>
      <c r="AJ475" s="14"/>
      <c r="AK475" s="13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3">
        <v>14527</v>
      </c>
      <c r="AY475" s="14"/>
      <c r="AZ475" s="12">
        <f t="shared" si="14"/>
        <v>2</v>
      </c>
      <c r="BA475" s="12">
        <f t="shared" si="15"/>
        <v>1</v>
      </c>
    </row>
    <row r="476" spans="1:53" x14ac:dyDescent="0.2">
      <c r="A476" s="8" t="s">
        <v>239</v>
      </c>
      <c r="B476" s="8" t="s">
        <v>1064</v>
      </c>
      <c r="C476" s="12" t="s">
        <v>74</v>
      </c>
      <c r="D476" s="12" t="s">
        <v>165</v>
      </c>
      <c r="E476" s="12" t="s">
        <v>90</v>
      </c>
      <c r="F476" s="16">
        <v>42910</v>
      </c>
      <c r="G476" s="12" t="s">
        <v>48</v>
      </c>
      <c r="H476" s="17" t="s">
        <v>77</v>
      </c>
      <c r="I476" s="12" t="s">
        <v>84</v>
      </c>
      <c r="J476" s="19">
        <v>15.5</v>
      </c>
      <c r="K476" s="12" t="s">
        <v>51</v>
      </c>
      <c r="L476" s="15"/>
      <c r="M476" s="15"/>
      <c r="N476" s="13"/>
      <c r="Q476" s="15" t="s">
        <v>12</v>
      </c>
      <c r="R476" s="14"/>
      <c r="S476" s="15" t="s">
        <v>834</v>
      </c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3">
        <v>39227</v>
      </c>
      <c r="AK476" s="13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3">
        <v>2583</v>
      </c>
      <c r="AY476" s="14"/>
      <c r="AZ476" s="12">
        <f t="shared" si="14"/>
        <v>2</v>
      </c>
      <c r="BA476" s="12">
        <f t="shared" si="15"/>
        <v>1</v>
      </c>
    </row>
    <row r="477" spans="1:53" x14ac:dyDescent="0.2">
      <c r="A477" s="8" t="s">
        <v>241</v>
      </c>
      <c r="B477" s="8" t="s">
        <v>1064</v>
      </c>
      <c r="C477" s="12" t="s">
        <v>74</v>
      </c>
      <c r="D477" s="12" t="s">
        <v>165</v>
      </c>
      <c r="E477" s="12" t="s">
        <v>90</v>
      </c>
      <c r="F477" s="16">
        <v>42910</v>
      </c>
      <c r="G477" s="12" t="s">
        <v>48</v>
      </c>
      <c r="H477" s="17" t="s">
        <v>77</v>
      </c>
      <c r="I477" s="12" t="s">
        <v>84</v>
      </c>
      <c r="J477" s="19">
        <v>11</v>
      </c>
      <c r="K477" s="12" t="s">
        <v>51</v>
      </c>
      <c r="L477" s="15"/>
      <c r="M477" s="15"/>
      <c r="N477" s="13"/>
      <c r="Q477" s="15" t="s">
        <v>12</v>
      </c>
      <c r="R477" s="14"/>
      <c r="S477" s="15" t="s">
        <v>834</v>
      </c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3">
        <v>55</v>
      </c>
      <c r="AK477" s="13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3">
        <v>5493</v>
      </c>
      <c r="AY477" s="14"/>
      <c r="AZ477" s="12">
        <f t="shared" si="14"/>
        <v>2</v>
      </c>
      <c r="BA477" s="12">
        <f t="shared" si="15"/>
        <v>1</v>
      </c>
    </row>
    <row r="478" spans="1:53" x14ac:dyDescent="0.2">
      <c r="A478" s="8" t="s">
        <v>244</v>
      </c>
      <c r="B478" s="8" t="s">
        <v>1064</v>
      </c>
      <c r="C478" s="12" t="s">
        <v>74</v>
      </c>
      <c r="D478" s="12" t="s">
        <v>165</v>
      </c>
      <c r="E478" s="12" t="s">
        <v>90</v>
      </c>
      <c r="F478" s="16">
        <v>42910</v>
      </c>
      <c r="G478" s="12" t="s">
        <v>48</v>
      </c>
      <c r="H478" s="17" t="s">
        <v>77</v>
      </c>
      <c r="I478" s="12" t="s">
        <v>84</v>
      </c>
      <c r="J478" s="11">
        <v>16.7</v>
      </c>
      <c r="K478" s="12" t="s">
        <v>51</v>
      </c>
      <c r="L478" s="15"/>
      <c r="M478" s="15"/>
      <c r="N478" s="13"/>
      <c r="Q478" s="15" t="s">
        <v>12</v>
      </c>
      <c r="R478" s="14"/>
      <c r="S478" s="15" t="s">
        <v>834</v>
      </c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3">
        <v>38374</v>
      </c>
      <c r="AK478" s="13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3">
        <v>10293</v>
      </c>
      <c r="AY478" s="14"/>
      <c r="AZ478" s="12">
        <f t="shared" si="14"/>
        <v>2</v>
      </c>
      <c r="BA478" s="12">
        <f t="shared" si="15"/>
        <v>1</v>
      </c>
    </row>
    <row r="479" spans="1:53" x14ac:dyDescent="0.2">
      <c r="A479" s="8" t="s">
        <v>246</v>
      </c>
      <c r="B479" s="8" t="s">
        <v>1064</v>
      </c>
      <c r="C479" s="8" t="s">
        <v>74</v>
      </c>
      <c r="D479" s="8" t="s">
        <v>165</v>
      </c>
      <c r="E479" s="8" t="s">
        <v>90</v>
      </c>
      <c r="F479" s="23">
        <v>42910</v>
      </c>
      <c r="G479" s="8" t="s">
        <v>48</v>
      </c>
      <c r="H479" s="9" t="s">
        <v>77</v>
      </c>
      <c r="I479" s="8" t="s">
        <v>84</v>
      </c>
      <c r="J479" s="11">
        <v>18.399999999999999</v>
      </c>
      <c r="K479" s="12" t="s">
        <v>51</v>
      </c>
      <c r="L479" s="15" t="s">
        <v>38</v>
      </c>
      <c r="M479" s="15"/>
      <c r="N479" s="15"/>
      <c r="Q479" s="14"/>
      <c r="R479" s="14"/>
      <c r="S479" s="15" t="s">
        <v>834</v>
      </c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3"/>
      <c r="AL479" s="14"/>
      <c r="AM479" s="14"/>
      <c r="AN479" s="14"/>
      <c r="AO479" s="14"/>
      <c r="AP479" s="14"/>
      <c r="AQ479" s="14"/>
      <c r="AR479" s="14"/>
      <c r="AS479" s="13">
        <v>20651</v>
      </c>
      <c r="AT479" s="14"/>
      <c r="AU479" s="14"/>
      <c r="AV479" s="14"/>
      <c r="AW479" s="14"/>
      <c r="AX479" s="13">
        <v>3327</v>
      </c>
      <c r="AY479" s="14"/>
      <c r="AZ479" s="12">
        <f t="shared" si="14"/>
        <v>2</v>
      </c>
      <c r="BA479" s="12">
        <f t="shared" si="15"/>
        <v>1</v>
      </c>
    </row>
    <row r="480" spans="1:53" x14ac:dyDescent="0.2">
      <c r="A480" s="8" t="s">
        <v>260</v>
      </c>
      <c r="B480" s="8" t="s">
        <v>1064</v>
      </c>
      <c r="C480" s="12" t="s">
        <v>74</v>
      </c>
      <c r="D480" s="12" t="s">
        <v>165</v>
      </c>
      <c r="E480" s="12" t="s">
        <v>90</v>
      </c>
      <c r="F480" s="16">
        <v>42902</v>
      </c>
      <c r="G480" s="12" t="s">
        <v>48</v>
      </c>
      <c r="H480" s="17" t="s">
        <v>77</v>
      </c>
      <c r="I480" s="12" t="s">
        <v>84</v>
      </c>
      <c r="J480" s="19">
        <v>12.8</v>
      </c>
      <c r="K480" s="12" t="s">
        <v>51</v>
      </c>
      <c r="L480" s="9"/>
      <c r="M480" s="9"/>
      <c r="N480" s="9"/>
      <c r="Q480" s="9" t="s">
        <v>12</v>
      </c>
      <c r="R480" s="9"/>
      <c r="S480" s="9" t="s">
        <v>834</v>
      </c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8">
        <v>51423</v>
      </c>
      <c r="AK480" s="13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8">
        <v>2801</v>
      </c>
      <c r="AY480" s="14"/>
      <c r="AZ480" s="12">
        <f t="shared" si="14"/>
        <v>2</v>
      </c>
      <c r="BA480" s="12">
        <f t="shared" si="15"/>
        <v>1</v>
      </c>
    </row>
    <row r="481" spans="1:53" x14ac:dyDescent="0.2">
      <c r="A481" s="8" t="s">
        <v>261</v>
      </c>
      <c r="B481" s="8" t="s">
        <v>1064</v>
      </c>
      <c r="C481" s="12" t="s">
        <v>74</v>
      </c>
      <c r="D481" s="12" t="s">
        <v>165</v>
      </c>
      <c r="E481" s="12" t="s">
        <v>90</v>
      </c>
      <c r="F481" s="16">
        <v>42902</v>
      </c>
      <c r="G481" s="12" t="s">
        <v>48</v>
      </c>
      <c r="H481" s="17" t="s">
        <v>77</v>
      </c>
      <c r="I481" s="12" t="s">
        <v>84</v>
      </c>
      <c r="J481" s="19">
        <v>4.3499999999999996</v>
      </c>
      <c r="K481" s="12" t="s">
        <v>51</v>
      </c>
      <c r="L481" s="9"/>
      <c r="M481" s="9"/>
      <c r="N481" s="9"/>
      <c r="Q481" s="9" t="s">
        <v>12</v>
      </c>
      <c r="R481" s="9"/>
      <c r="S481" s="9" t="s">
        <v>834</v>
      </c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8">
        <v>67795</v>
      </c>
      <c r="AK481" s="13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8">
        <v>19749</v>
      </c>
      <c r="AY481" s="14"/>
      <c r="AZ481" s="12">
        <f t="shared" si="14"/>
        <v>2</v>
      </c>
      <c r="BA481" s="12">
        <f t="shared" si="15"/>
        <v>1</v>
      </c>
    </row>
    <row r="482" spans="1:53" x14ac:dyDescent="0.2">
      <c r="A482" s="8" t="s">
        <v>263</v>
      </c>
      <c r="B482" s="8" t="s">
        <v>1064</v>
      </c>
      <c r="C482" s="12" t="s">
        <v>74</v>
      </c>
      <c r="D482" s="12" t="s">
        <v>165</v>
      </c>
      <c r="E482" s="12" t="s">
        <v>90</v>
      </c>
      <c r="F482" s="16">
        <v>42902</v>
      </c>
      <c r="G482" s="12" t="s">
        <v>48</v>
      </c>
      <c r="H482" s="17" t="s">
        <v>77</v>
      </c>
      <c r="I482" s="12" t="s">
        <v>84</v>
      </c>
      <c r="J482" s="19">
        <v>17.5</v>
      </c>
      <c r="K482" s="12" t="s">
        <v>51</v>
      </c>
      <c r="L482" s="9"/>
      <c r="M482" s="9"/>
      <c r="N482" s="9"/>
      <c r="Q482" s="9" t="s">
        <v>12</v>
      </c>
      <c r="R482" s="9"/>
      <c r="S482" s="9" t="s">
        <v>834</v>
      </c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8">
        <v>33782</v>
      </c>
      <c r="AK482" s="13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8">
        <v>10994</v>
      </c>
      <c r="AY482" s="14"/>
      <c r="AZ482" s="12">
        <f t="shared" si="14"/>
        <v>2</v>
      </c>
      <c r="BA482" s="12">
        <f t="shared" si="15"/>
        <v>1</v>
      </c>
    </row>
    <row r="483" spans="1:53" x14ac:dyDescent="0.2">
      <c r="A483" s="8" t="s">
        <v>264</v>
      </c>
      <c r="B483" s="8" t="s">
        <v>1064</v>
      </c>
      <c r="C483" s="12" t="s">
        <v>74</v>
      </c>
      <c r="D483" s="12" t="s">
        <v>165</v>
      </c>
      <c r="E483" s="12" t="s">
        <v>90</v>
      </c>
      <c r="F483" s="16">
        <v>42902</v>
      </c>
      <c r="G483" s="12" t="s">
        <v>48</v>
      </c>
      <c r="H483" s="17" t="s">
        <v>77</v>
      </c>
      <c r="I483" s="12" t="s">
        <v>84</v>
      </c>
      <c r="J483" s="19">
        <v>12.7</v>
      </c>
      <c r="K483" s="12" t="s">
        <v>51</v>
      </c>
      <c r="L483" s="9" t="s">
        <v>1072</v>
      </c>
      <c r="M483" s="9"/>
      <c r="N483" s="9"/>
      <c r="Q483" s="9"/>
      <c r="R483" s="9"/>
      <c r="S483" s="9" t="s">
        <v>834</v>
      </c>
      <c r="T483" s="14"/>
      <c r="U483" s="14"/>
      <c r="V483" s="14"/>
      <c r="W483" s="14"/>
      <c r="X483" s="14"/>
      <c r="Y483" s="14"/>
      <c r="Z483" s="14"/>
      <c r="AA483" s="14"/>
      <c r="AB483" s="8">
        <v>682</v>
      </c>
      <c r="AC483" s="8"/>
      <c r="AD483" s="8"/>
      <c r="AE483" s="14"/>
      <c r="AF483" s="14"/>
      <c r="AG483" s="14"/>
      <c r="AH483" s="14"/>
      <c r="AI483" s="14"/>
      <c r="AJ483" s="14"/>
      <c r="AK483" s="13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8">
        <v>2432</v>
      </c>
      <c r="AY483" s="14"/>
      <c r="AZ483" s="12">
        <f t="shared" si="14"/>
        <v>2</v>
      </c>
      <c r="BA483" s="12">
        <f t="shared" si="15"/>
        <v>1</v>
      </c>
    </row>
    <row r="484" spans="1:53" x14ac:dyDescent="0.2">
      <c r="A484" s="8" t="s">
        <v>265</v>
      </c>
      <c r="B484" s="8" t="s">
        <v>1064</v>
      </c>
      <c r="C484" s="12" t="s">
        <v>74</v>
      </c>
      <c r="D484" s="12" t="s">
        <v>165</v>
      </c>
      <c r="E484" s="12" t="s">
        <v>90</v>
      </c>
      <c r="F484" s="16">
        <v>42902</v>
      </c>
      <c r="G484" s="12" t="s">
        <v>48</v>
      </c>
      <c r="H484" s="17" t="s">
        <v>77</v>
      </c>
      <c r="I484" s="12" t="s">
        <v>84</v>
      </c>
      <c r="J484" s="19">
        <v>11.9</v>
      </c>
      <c r="K484" s="12" t="s">
        <v>51</v>
      </c>
      <c r="L484" s="9" t="s">
        <v>1072</v>
      </c>
      <c r="M484" s="9"/>
      <c r="N484" s="9"/>
      <c r="Q484" s="9"/>
      <c r="R484" s="9"/>
      <c r="S484" s="9" t="s">
        <v>834</v>
      </c>
      <c r="T484" s="14"/>
      <c r="U484" s="14"/>
      <c r="V484" s="14"/>
      <c r="W484" s="14"/>
      <c r="X484" s="14"/>
      <c r="Y484" s="14"/>
      <c r="Z484" s="14"/>
      <c r="AA484" s="14"/>
      <c r="AB484" s="8">
        <v>2296</v>
      </c>
      <c r="AC484" s="8"/>
      <c r="AD484" s="8"/>
      <c r="AE484" s="14"/>
      <c r="AF484" s="14"/>
      <c r="AG484" s="14"/>
      <c r="AH484" s="14"/>
      <c r="AI484" s="14"/>
      <c r="AJ484" s="14"/>
      <c r="AK484" s="13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8">
        <v>804</v>
      </c>
      <c r="AY484" s="14"/>
      <c r="AZ484" s="12">
        <f t="shared" si="14"/>
        <v>2</v>
      </c>
      <c r="BA484" s="12">
        <f t="shared" si="15"/>
        <v>1</v>
      </c>
    </row>
    <row r="485" spans="1:53" x14ac:dyDescent="0.2">
      <c r="A485" s="8" t="s">
        <v>269</v>
      </c>
      <c r="B485" s="8" t="s">
        <v>1064</v>
      </c>
      <c r="C485" s="12" t="s">
        <v>74</v>
      </c>
      <c r="D485" s="12" t="s">
        <v>165</v>
      </c>
      <c r="E485" s="12" t="s">
        <v>90</v>
      </c>
      <c r="F485" s="16">
        <v>42902</v>
      </c>
      <c r="G485" s="12" t="s">
        <v>48</v>
      </c>
      <c r="H485" s="17" t="s">
        <v>77</v>
      </c>
      <c r="I485" s="12" t="s">
        <v>84</v>
      </c>
      <c r="J485" s="19">
        <v>15.4</v>
      </c>
      <c r="K485" s="12" t="s">
        <v>51</v>
      </c>
      <c r="L485" s="9" t="s">
        <v>1072</v>
      </c>
      <c r="M485" s="9"/>
      <c r="N485" s="9"/>
      <c r="Q485" s="9"/>
      <c r="R485" s="9"/>
      <c r="S485" s="9" t="s">
        <v>834</v>
      </c>
      <c r="T485" s="14"/>
      <c r="U485" s="14"/>
      <c r="V485" s="14"/>
      <c r="W485" s="14"/>
      <c r="X485" s="14"/>
      <c r="Y485" s="14"/>
      <c r="Z485" s="14"/>
      <c r="AA485" s="14"/>
      <c r="AB485" s="8">
        <v>2826</v>
      </c>
      <c r="AC485" s="8"/>
      <c r="AD485" s="8"/>
      <c r="AE485" s="14"/>
      <c r="AF485" s="14"/>
      <c r="AG485" s="14"/>
      <c r="AH485" s="14"/>
      <c r="AI485" s="14"/>
      <c r="AJ485" s="14"/>
      <c r="AK485" s="13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8">
        <v>4584</v>
      </c>
      <c r="AY485" s="14"/>
      <c r="AZ485" s="12">
        <f t="shared" si="14"/>
        <v>2</v>
      </c>
      <c r="BA485" s="12">
        <f t="shared" si="15"/>
        <v>1</v>
      </c>
    </row>
    <row r="486" spans="1:53" x14ac:dyDescent="0.2">
      <c r="A486" s="8" t="s">
        <v>272</v>
      </c>
      <c r="B486" s="8" t="s">
        <v>1064</v>
      </c>
      <c r="C486" s="12" t="s">
        <v>74</v>
      </c>
      <c r="D486" s="12" t="s">
        <v>165</v>
      </c>
      <c r="E486" s="12" t="s">
        <v>90</v>
      </c>
      <c r="F486" s="16">
        <v>42902</v>
      </c>
      <c r="G486" s="12" t="s">
        <v>48</v>
      </c>
      <c r="H486" s="17" t="s">
        <v>77</v>
      </c>
      <c r="I486" s="12" t="s">
        <v>84</v>
      </c>
      <c r="J486" s="19">
        <v>9.75</v>
      </c>
      <c r="K486" s="12" t="s">
        <v>51</v>
      </c>
      <c r="L486" s="9"/>
      <c r="M486" s="9"/>
      <c r="N486" s="9"/>
      <c r="Q486" s="9" t="s">
        <v>12</v>
      </c>
      <c r="R486" s="9"/>
      <c r="S486" s="9" t="s">
        <v>834</v>
      </c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8">
        <v>23559</v>
      </c>
      <c r="AK486" s="13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8">
        <v>363</v>
      </c>
      <c r="AY486" s="14"/>
      <c r="AZ486" s="12">
        <f t="shared" si="14"/>
        <v>2</v>
      </c>
      <c r="BA486" s="12">
        <f t="shared" si="15"/>
        <v>1</v>
      </c>
    </row>
    <row r="487" spans="1:53" x14ac:dyDescent="0.2">
      <c r="A487" s="8" t="s">
        <v>273</v>
      </c>
      <c r="B487" s="8" t="s">
        <v>1064</v>
      </c>
      <c r="C487" s="12" t="s">
        <v>74</v>
      </c>
      <c r="D487" s="12" t="s">
        <v>165</v>
      </c>
      <c r="E487" s="12" t="s">
        <v>90</v>
      </c>
      <c r="F487" s="16">
        <v>42902</v>
      </c>
      <c r="G487" s="12" t="s">
        <v>48</v>
      </c>
      <c r="H487" s="17" t="s">
        <v>77</v>
      </c>
      <c r="I487" s="12" t="s">
        <v>84</v>
      </c>
      <c r="J487" s="19">
        <v>13.3</v>
      </c>
      <c r="K487" s="12" t="s">
        <v>51</v>
      </c>
      <c r="L487" s="9"/>
      <c r="M487" s="9"/>
      <c r="N487" s="9"/>
      <c r="Q487" s="9" t="s">
        <v>12</v>
      </c>
      <c r="R487" s="9"/>
      <c r="S487" s="9" t="s">
        <v>834</v>
      </c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8">
        <v>26826</v>
      </c>
      <c r="AK487" s="13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8">
        <v>6951</v>
      </c>
      <c r="AY487" s="14"/>
      <c r="AZ487" s="12">
        <f t="shared" si="14"/>
        <v>2</v>
      </c>
      <c r="BA487" s="12">
        <f t="shared" si="15"/>
        <v>1</v>
      </c>
    </row>
    <row r="488" spans="1:53" x14ac:dyDescent="0.2">
      <c r="A488" s="8" t="s">
        <v>274</v>
      </c>
      <c r="B488" s="8" t="s">
        <v>1064</v>
      </c>
      <c r="C488" s="12" t="s">
        <v>74</v>
      </c>
      <c r="D488" s="12" t="s">
        <v>165</v>
      </c>
      <c r="E488" s="12" t="s">
        <v>90</v>
      </c>
      <c r="F488" s="16">
        <v>42902</v>
      </c>
      <c r="G488" s="12" t="s">
        <v>48</v>
      </c>
      <c r="H488" s="17" t="s">
        <v>77</v>
      </c>
      <c r="I488" s="12" t="s">
        <v>84</v>
      </c>
      <c r="J488" s="19">
        <v>10.5</v>
      </c>
      <c r="K488" s="12" t="s">
        <v>51</v>
      </c>
      <c r="L488" s="9" t="s">
        <v>1072</v>
      </c>
      <c r="M488" s="9"/>
      <c r="N488" s="9"/>
      <c r="Q488" s="9"/>
      <c r="R488" s="9"/>
      <c r="S488" s="9" t="s">
        <v>834</v>
      </c>
      <c r="T488" s="14"/>
      <c r="U488" s="14"/>
      <c r="V488" s="14"/>
      <c r="W488" s="14"/>
      <c r="X488" s="14"/>
      <c r="Y488" s="14"/>
      <c r="Z488" s="14"/>
      <c r="AA488" s="14"/>
      <c r="AB488" s="8">
        <v>253</v>
      </c>
      <c r="AC488" s="8"/>
      <c r="AD488" s="8"/>
      <c r="AE488" s="14"/>
      <c r="AF488" s="14"/>
      <c r="AG488" s="14"/>
      <c r="AH488" s="14"/>
      <c r="AI488" s="14"/>
      <c r="AJ488" s="14"/>
      <c r="AK488" s="13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8">
        <v>1202</v>
      </c>
      <c r="AY488" s="14"/>
      <c r="AZ488" s="12">
        <f t="shared" si="14"/>
        <v>2</v>
      </c>
      <c r="BA488" s="12">
        <f t="shared" si="15"/>
        <v>1</v>
      </c>
    </row>
    <row r="489" spans="1:53" x14ac:dyDescent="0.2">
      <c r="A489" s="20" t="s">
        <v>292</v>
      </c>
      <c r="B489" s="8" t="s">
        <v>1064</v>
      </c>
      <c r="C489" s="12" t="s">
        <v>74</v>
      </c>
      <c r="D489" s="12" t="s">
        <v>165</v>
      </c>
      <c r="E489" s="12" t="s">
        <v>125</v>
      </c>
      <c r="F489" s="16">
        <v>42910</v>
      </c>
      <c r="G489" s="12" t="s">
        <v>48</v>
      </c>
      <c r="H489" s="17" t="s">
        <v>77</v>
      </c>
      <c r="I489" s="12" t="s">
        <v>84</v>
      </c>
      <c r="J489" s="19">
        <v>9.2799999999999994</v>
      </c>
      <c r="K489" s="12" t="s">
        <v>51</v>
      </c>
      <c r="L489" s="15" t="s">
        <v>36</v>
      </c>
      <c r="M489" s="15"/>
      <c r="N489" s="15"/>
      <c r="Q489" s="15"/>
      <c r="R489" s="15"/>
      <c r="S489" s="15" t="s">
        <v>834</v>
      </c>
      <c r="T489" s="15"/>
      <c r="U489" s="15"/>
      <c r="V489" s="15"/>
      <c r="W489" s="15"/>
      <c r="X489" s="15"/>
      <c r="Y489" s="15"/>
      <c r="Z489" s="15"/>
      <c r="AA489" s="15"/>
      <c r="AB489" s="14"/>
      <c r="AC489" s="14"/>
      <c r="AD489" s="14"/>
      <c r="AE489" s="14"/>
      <c r="AF489" s="14"/>
      <c r="AG489" s="14"/>
      <c r="AH489" s="14"/>
      <c r="AI489" s="14"/>
      <c r="AJ489" s="14"/>
      <c r="AK489" s="13"/>
      <c r="AL489" s="14"/>
      <c r="AM489" s="14"/>
      <c r="AN489" s="14"/>
      <c r="AO489" s="14"/>
      <c r="AP489" s="14"/>
      <c r="AQ489" s="10">
        <v>6049</v>
      </c>
      <c r="AR489" s="10"/>
      <c r="AS489" s="10"/>
      <c r="AT489" s="10"/>
      <c r="AU489" s="10"/>
      <c r="AV489" s="14"/>
      <c r="AW489" s="14"/>
      <c r="AX489" s="10">
        <v>369</v>
      </c>
      <c r="AY489" s="14"/>
      <c r="AZ489" s="12">
        <f t="shared" si="14"/>
        <v>2</v>
      </c>
      <c r="BA489" s="12">
        <f t="shared" si="15"/>
        <v>1</v>
      </c>
    </row>
    <row r="490" spans="1:53" x14ac:dyDescent="0.2">
      <c r="A490" s="20" t="s">
        <v>293</v>
      </c>
      <c r="B490" s="8" t="s">
        <v>1064</v>
      </c>
      <c r="C490" s="12" t="s">
        <v>74</v>
      </c>
      <c r="D490" s="12" t="s">
        <v>165</v>
      </c>
      <c r="E490" s="12" t="s">
        <v>125</v>
      </c>
      <c r="F490" s="16">
        <v>42910</v>
      </c>
      <c r="G490" s="12" t="s">
        <v>48</v>
      </c>
      <c r="H490" s="17" t="s">
        <v>77</v>
      </c>
      <c r="I490" s="12" t="s">
        <v>84</v>
      </c>
      <c r="J490" s="19">
        <v>9.3800000000000008</v>
      </c>
      <c r="K490" s="12" t="s">
        <v>51</v>
      </c>
      <c r="L490" s="47"/>
      <c r="M490" s="15"/>
      <c r="N490" s="14"/>
      <c r="Q490" s="9" t="s">
        <v>12</v>
      </c>
      <c r="R490" s="9"/>
      <c r="S490" s="15" t="s">
        <v>834</v>
      </c>
      <c r="T490" s="15"/>
      <c r="U490" s="15"/>
      <c r="V490" s="15"/>
      <c r="W490" s="15"/>
      <c r="X490" s="15"/>
      <c r="Y490" s="15"/>
      <c r="Z490" s="15"/>
      <c r="AA490" s="15"/>
      <c r="AB490" s="14"/>
      <c r="AC490" s="14"/>
      <c r="AD490" s="14"/>
      <c r="AE490" s="14"/>
      <c r="AF490" s="14"/>
      <c r="AG490" s="14"/>
      <c r="AH490" s="14"/>
      <c r="AI490" s="14"/>
      <c r="AJ490" s="10">
        <v>40535</v>
      </c>
      <c r="AK490" s="13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0">
        <v>435</v>
      </c>
      <c r="AY490" s="14"/>
      <c r="AZ490" s="12">
        <f t="shared" si="14"/>
        <v>2</v>
      </c>
      <c r="BA490" s="12">
        <f t="shared" si="15"/>
        <v>1</v>
      </c>
    </row>
    <row r="491" spans="1:53" x14ac:dyDescent="0.2">
      <c r="A491" s="20" t="s">
        <v>294</v>
      </c>
      <c r="B491" s="8" t="s">
        <v>1064</v>
      </c>
      <c r="C491" s="12" t="s">
        <v>74</v>
      </c>
      <c r="D491" s="12" t="s">
        <v>165</v>
      </c>
      <c r="E491" s="12" t="s">
        <v>125</v>
      </c>
      <c r="F491" s="16">
        <v>42910</v>
      </c>
      <c r="G491" s="12" t="s">
        <v>48</v>
      </c>
      <c r="H491" s="17" t="s">
        <v>77</v>
      </c>
      <c r="I491" s="12" t="s">
        <v>84</v>
      </c>
      <c r="J491" s="11">
        <v>5.79</v>
      </c>
      <c r="K491" s="12" t="s">
        <v>51</v>
      </c>
      <c r="L491" s="15"/>
      <c r="M491" s="15"/>
      <c r="N491" s="13"/>
      <c r="Q491" s="15" t="s">
        <v>12</v>
      </c>
      <c r="R491" s="14"/>
      <c r="S491" s="15" t="s">
        <v>834</v>
      </c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3">
        <v>73381</v>
      </c>
      <c r="AK491" s="13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3">
        <v>3725</v>
      </c>
      <c r="AY491" s="14"/>
      <c r="AZ491" s="12">
        <f t="shared" si="14"/>
        <v>2</v>
      </c>
      <c r="BA491" s="12">
        <f t="shared" si="15"/>
        <v>1</v>
      </c>
    </row>
    <row r="492" spans="1:53" x14ac:dyDescent="0.2">
      <c r="A492" s="20" t="s">
        <v>295</v>
      </c>
      <c r="B492" s="8" t="s">
        <v>1064</v>
      </c>
      <c r="C492" s="12" t="s">
        <v>74</v>
      </c>
      <c r="D492" s="12" t="s">
        <v>165</v>
      </c>
      <c r="E492" s="12" t="s">
        <v>125</v>
      </c>
      <c r="F492" s="16">
        <v>42910</v>
      </c>
      <c r="G492" s="12" t="s">
        <v>48</v>
      </c>
      <c r="H492" s="17" t="s">
        <v>77</v>
      </c>
      <c r="I492" s="12" t="s">
        <v>84</v>
      </c>
      <c r="J492" s="19">
        <v>12.3</v>
      </c>
      <c r="K492" s="12" t="s">
        <v>51</v>
      </c>
      <c r="L492" s="15"/>
      <c r="M492" s="15"/>
      <c r="N492" s="13"/>
      <c r="Q492" s="15" t="s">
        <v>12</v>
      </c>
      <c r="R492" s="14"/>
      <c r="S492" s="15" t="s">
        <v>834</v>
      </c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3">
        <v>44531</v>
      </c>
      <c r="AK492" s="13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3">
        <v>77</v>
      </c>
      <c r="AY492" s="14"/>
      <c r="AZ492" s="12">
        <f t="shared" si="14"/>
        <v>2</v>
      </c>
      <c r="BA492" s="12">
        <f t="shared" si="15"/>
        <v>1</v>
      </c>
    </row>
    <row r="493" spans="1:53" x14ac:dyDescent="0.2">
      <c r="A493" s="62" t="s">
        <v>297</v>
      </c>
      <c r="B493" s="8" t="s">
        <v>1064</v>
      </c>
      <c r="C493" s="12" t="s">
        <v>74</v>
      </c>
      <c r="D493" s="12" t="s">
        <v>165</v>
      </c>
      <c r="E493" s="12" t="s">
        <v>125</v>
      </c>
      <c r="F493" s="16">
        <v>42910</v>
      </c>
      <c r="G493" s="12" t="s">
        <v>48</v>
      </c>
      <c r="H493" s="17" t="s">
        <v>77</v>
      </c>
      <c r="I493" s="12" t="s">
        <v>84</v>
      </c>
      <c r="J493" s="19">
        <v>8.58</v>
      </c>
      <c r="K493" s="12" t="s">
        <v>51</v>
      </c>
      <c r="L493" s="15" t="s">
        <v>1072</v>
      </c>
      <c r="M493" s="15"/>
      <c r="N493" s="15"/>
      <c r="Q493" s="14"/>
      <c r="R493" s="14"/>
      <c r="S493" s="15" t="s">
        <v>834</v>
      </c>
      <c r="T493" s="14"/>
      <c r="U493" s="14"/>
      <c r="V493" s="14"/>
      <c r="W493" s="14"/>
      <c r="X493" s="14"/>
      <c r="Y493" s="14"/>
      <c r="Z493" s="14"/>
      <c r="AA493" s="14"/>
      <c r="AB493" s="13">
        <v>315</v>
      </c>
      <c r="AC493" s="13"/>
      <c r="AD493" s="13"/>
      <c r="AE493" s="13"/>
      <c r="AF493" s="14"/>
      <c r="AG493" s="14"/>
      <c r="AH493" s="14"/>
      <c r="AI493" s="14"/>
      <c r="AJ493" s="14"/>
      <c r="AK493" s="13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3">
        <v>36</v>
      </c>
      <c r="AY493" s="14"/>
      <c r="AZ493" s="12">
        <f t="shared" si="14"/>
        <v>2</v>
      </c>
      <c r="BA493" s="12">
        <f t="shared" si="15"/>
        <v>1</v>
      </c>
    </row>
    <row r="494" spans="1:53" x14ac:dyDescent="0.2">
      <c r="A494" s="8" t="s">
        <v>300</v>
      </c>
      <c r="B494" s="8" t="s">
        <v>1064</v>
      </c>
      <c r="C494" s="12" t="s">
        <v>74</v>
      </c>
      <c r="D494" s="12" t="s">
        <v>165</v>
      </c>
      <c r="E494" s="12" t="s">
        <v>125</v>
      </c>
      <c r="F494" s="16">
        <v>42910</v>
      </c>
      <c r="G494" s="12" t="s">
        <v>48</v>
      </c>
      <c r="H494" s="17" t="s">
        <v>77</v>
      </c>
      <c r="I494" s="12" t="s">
        <v>84</v>
      </c>
      <c r="J494" s="11">
        <v>15.9</v>
      </c>
      <c r="K494" s="12" t="s">
        <v>51</v>
      </c>
      <c r="L494" s="15" t="s">
        <v>1072</v>
      </c>
      <c r="M494" s="15"/>
      <c r="N494" s="15"/>
      <c r="Q494" s="14"/>
      <c r="R494" s="14"/>
      <c r="S494" s="15" t="s">
        <v>834</v>
      </c>
      <c r="T494" s="14"/>
      <c r="U494" s="14"/>
      <c r="V494" s="14"/>
      <c r="W494" s="14"/>
      <c r="X494" s="14"/>
      <c r="Y494" s="14"/>
      <c r="Z494" s="14"/>
      <c r="AA494" s="14"/>
      <c r="AB494" s="13">
        <v>133</v>
      </c>
      <c r="AC494" s="13"/>
      <c r="AD494" s="13"/>
      <c r="AE494" s="13"/>
      <c r="AF494" s="14"/>
      <c r="AG494" s="14"/>
      <c r="AH494" s="14"/>
      <c r="AI494" s="14"/>
      <c r="AJ494" s="14"/>
      <c r="AK494" s="13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3">
        <v>6344</v>
      </c>
      <c r="AY494" s="14"/>
      <c r="AZ494" s="12">
        <f t="shared" si="14"/>
        <v>2</v>
      </c>
      <c r="BA494" s="12">
        <f t="shared" si="15"/>
        <v>1</v>
      </c>
    </row>
    <row r="495" spans="1:53" x14ac:dyDescent="0.2">
      <c r="A495" s="8" t="s">
        <v>303</v>
      </c>
      <c r="B495" s="8" t="s">
        <v>1064</v>
      </c>
      <c r="C495" s="12" t="s">
        <v>74</v>
      </c>
      <c r="D495" s="12" t="s">
        <v>165</v>
      </c>
      <c r="E495" s="12" t="s">
        <v>125</v>
      </c>
      <c r="F495" s="16">
        <v>42910</v>
      </c>
      <c r="G495" s="12" t="s">
        <v>48</v>
      </c>
      <c r="H495" s="17" t="s">
        <v>77</v>
      </c>
      <c r="I495" s="12" t="s">
        <v>84</v>
      </c>
      <c r="J495" s="19">
        <v>8.9</v>
      </c>
      <c r="K495" s="12" t="s">
        <v>51</v>
      </c>
      <c r="L495" s="15" t="s">
        <v>1072</v>
      </c>
      <c r="M495" s="15"/>
      <c r="N495" s="15"/>
      <c r="Q495" s="14"/>
      <c r="R495" s="14"/>
      <c r="S495" s="15" t="s">
        <v>834</v>
      </c>
      <c r="T495" s="14"/>
      <c r="U495" s="14"/>
      <c r="V495" s="14"/>
      <c r="W495" s="14"/>
      <c r="X495" s="14"/>
      <c r="Y495" s="14"/>
      <c r="Z495" s="14"/>
      <c r="AA495" s="14"/>
      <c r="AB495" s="13">
        <v>1470</v>
      </c>
      <c r="AC495" s="13"/>
      <c r="AD495" s="13"/>
      <c r="AE495" s="13"/>
      <c r="AF495" s="14"/>
      <c r="AG495" s="14"/>
      <c r="AH495" s="14"/>
      <c r="AI495" s="14"/>
      <c r="AJ495" s="14"/>
      <c r="AK495" s="13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3">
        <v>104</v>
      </c>
      <c r="AY495" s="14"/>
      <c r="AZ495" s="12">
        <f t="shared" si="14"/>
        <v>2</v>
      </c>
      <c r="BA495" s="12">
        <f t="shared" si="15"/>
        <v>1</v>
      </c>
    </row>
    <row r="496" spans="1:53" x14ac:dyDescent="0.2">
      <c r="A496" s="8" t="s">
        <v>305</v>
      </c>
      <c r="B496" s="8" t="s">
        <v>1064</v>
      </c>
      <c r="C496" s="12" t="s">
        <v>74</v>
      </c>
      <c r="D496" s="12" t="s">
        <v>165</v>
      </c>
      <c r="E496" s="12" t="s">
        <v>125</v>
      </c>
      <c r="F496" s="16">
        <v>42910</v>
      </c>
      <c r="G496" s="12" t="s">
        <v>48</v>
      </c>
      <c r="H496" s="17" t="s">
        <v>77</v>
      </c>
      <c r="I496" s="12" t="s">
        <v>84</v>
      </c>
      <c r="J496" s="19">
        <v>11.7</v>
      </c>
      <c r="K496" s="12" t="s">
        <v>51</v>
      </c>
      <c r="L496" s="15"/>
      <c r="M496" s="15"/>
      <c r="N496" s="13"/>
      <c r="Q496" s="15" t="s">
        <v>12</v>
      </c>
      <c r="R496" s="14"/>
      <c r="S496" s="15" t="s">
        <v>834</v>
      </c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3">
        <v>50202</v>
      </c>
      <c r="AK496" s="13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3">
        <v>10281</v>
      </c>
      <c r="AY496" s="14"/>
      <c r="AZ496" s="12">
        <f t="shared" si="14"/>
        <v>2</v>
      </c>
      <c r="BA496" s="12">
        <f t="shared" si="15"/>
        <v>1</v>
      </c>
    </row>
    <row r="497" spans="1:53" x14ac:dyDescent="0.2">
      <c r="A497" s="8" t="s">
        <v>307</v>
      </c>
      <c r="B497" s="8" t="s">
        <v>1064</v>
      </c>
      <c r="C497" s="12" t="s">
        <v>74</v>
      </c>
      <c r="D497" s="12" t="s">
        <v>165</v>
      </c>
      <c r="E497" s="12" t="s">
        <v>125</v>
      </c>
      <c r="F497" s="16">
        <v>42910</v>
      </c>
      <c r="G497" s="12" t="s">
        <v>48</v>
      </c>
      <c r="H497" s="17" t="s">
        <v>77</v>
      </c>
      <c r="I497" s="12" t="s">
        <v>84</v>
      </c>
      <c r="J497" s="19">
        <v>14</v>
      </c>
      <c r="K497" s="12" t="s">
        <v>51</v>
      </c>
      <c r="L497" s="15"/>
      <c r="M497" s="15"/>
      <c r="N497" s="13"/>
      <c r="Q497" s="15" t="s">
        <v>12</v>
      </c>
      <c r="R497" s="14"/>
      <c r="S497" s="15" t="s">
        <v>834</v>
      </c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3">
        <v>60850</v>
      </c>
      <c r="AK497" s="13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3">
        <v>13280</v>
      </c>
      <c r="AY497" s="14"/>
      <c r="AZ497" s="12">
        <f t="shared" si="14"/>
        <v>2</v>
      </c>
      <c r="BA497" s="12">
        <f t="shared" si="15"/>
        <v>1</v>
      </c>
    </row>
    <row r="498" spans="1:53" x14ac:dyDescent="0.2">
      <c r="A498" s="8" t="s">
        <v>308</v>
      </c>
      <c r="B498" s="8" t="s">
        <v>1064</v>
      </c>
      <c r="C498" s="12" t="s">
        <v>74</v>
      </c>
      <c r="D498" s="12" t="s">
        <v>165</v>
      </c>
      <c r="E498" s="12" t="s">
        <v>125</v>
      </c>
      <c r="F498" s="16">
        <v>42910</v>
      </c>
      <c r="G498" s="12" t="s">
        <v>48</v>
      </c>
      <c r="H498" s="17" t="s">
        <v>77</v>
      </c>
      <c r="I498" s="12" t="s">
        <v>84</v>
      </c>
      <c r="J498" s="11">
        <v>6.88</v>
      </c>
      <c r="K498" s="12" t="s">
        <v>51</v>
      </c>
      <c r="L498" s="15" t="s">
        <v>36</v>
      </c>
      <c r="M498" s="15"/>
      <c r="N498" s="15"/>
      <c r="Q498" s="14"/>
      <c r="R498" s="14"/>
      <c r="S498" s="15" t="s">
        <v>834</v>
      </c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3"/>
      <c r="AL498" s="14"/>
      <c r="AM498" s="14"/>
      <c r="AN498" s="14"/>
      <c r="AO498" s="14"/>
      <c r="AP498" s="14"/>
      <c r="AQ498" s="13">
        <v>12394</v>
      </c>
      <c r="AR498" s="13"/>
      <c r="AS498" s="14"/>
      <c r="AT498" s="14"/>
      <c r="AU498" s="14"/>
      <c r="AV498" s="14"/>
      <c r="AW498" s="14"/>
      <c r="AX498" s="13">
        <v>1336</v>
      </c>
      <c r="AY498" s="14"/>
      <c r="AZ498" s="12">
        <f t="shared" si="14"/>
        <v>2</v>
      </c>
      <c r="BA498" s="12">
        <f t="shared" si="15"/>
        <v>1</v>
      </c>
    </row>
    <row r="499" spans="1:53" x14ac:dyDescent="0.2">
      <c r="A499" s="8" t="s">
        <v>321</v>
      </c>
      <c r="B499" s="8" t="s">
        <v>1064</v>
      </c>
      <c r="C499" s="12" t="s">
        <v>74</v>
      </c>
      <c r="D499" s="12" t="s">
        <v>165</v>
      </c>
      <c r="E499" s="12" t="s">
        <v>125</v>
      </c>
      <c r="F499" s="16">
        <v>42902</v>
      </c>
      <c r="G499" s="12" t="s">
        <v>48</v>
      </c>
      <c r="H499" s="17" t="s">
        <v>77</v>
      </c>
      <c r="I499" s="12" t="s">
        <v>84</v>
      </c>
      <c r="J499" s="19">
        <v>24.2</v>
      </c>
      <c r="K499" s="12" t="s">
        <v>51</v>
      </c>
      <c r="L499" s="9"/>
      <c r="M499" s="9"/>
      <c r="N499" s="9"/>
      <c r="Q499" s="9" t="s">
        <v>12</v>
      </c>
      <c r="R499" s="9"/>
      <c r="S499" s="9" t="s">
        <v>834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8">
        <v>23487</v>
      </c>
      <c r="AK499" s="13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8">
        <v>374</v>
      </c>
      <c r="AY499" s="14"/>
      <c r="AZ499" s="12">
        <f t="shared" si="14"/>
        <v>2</v>
      </c>
      <c r="BA499" s="12">
        <f t="shared" si="15"/>
        <v>1</v>
      </c>
    </row>
    <row r="500" spans="1:53" x14ac:dyDescent="0.2">
      <c r="A500" s="10" t="s">
        <v>327</v>
      </c>
      <c r="B500" s="8" t="s">
        <v>1064</v>
      </c>
      <c r="C500" s="20" t="s">
        <v>74</v>
      </c>
      <c r="D500" s="20" t="s">
        <v>165</v>
      </c>
      <c r="E500" s="20" t="s">
        <v>59</v>
      </c>
      <c r="F500" s="21">
        <v>42910</v>
      </c>
      <c r="G500" s="20" t="s">
        <v>48</v>
      </c>
      <c r="H500" s="22" t="s">
        <v>77</v>
      </c>
      <c r="I500" s="12" t="s">
        <v>84</v>
      </c>
      <c r="J500" s="19">
        <v>9.6300000000000008</v>
      </c>
      <c r="K500" s="12" t="s">
        <v>51</v>
      </c>
      <c r="L500" s="9"/>
      <c r="M500" s="9"/>
      <c r="N500" s="9"/>
      <c r="Q500" s="9" t="s">
        <v>12</v>
      </c>
      <c r="R500" s="9"/>
      <c r="S500" s="9" t="s">
        <v>834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8">
        <v>81429</v>
      </c>
      <c r="AK500" s="13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8">
        <v>18936</v>
      </c>
      <c r="AY500" s="14"/>
      <c r="AZ500" s="12">
        <f t="shared" si="14"/>
        <v>2</v>
      </c>
      <c r="BA500" s="12">
        <f t="shared" si="15"/>
        <v>1</v>
      </c>
    </row>
    <row r="501" spans="1:53" x14ac:dyDescent="0.2">
      <c r="A501" s="8" t="s">
        <v>329</v>
      </c>
      <c r="B501" s="8" t="s">
        <v>1064</v>
      </c>
      <c r="C501" s="12" t="s">
        <v>74</v>
      </c>
      <c r="D501" s="12" t="s">
        <v>165</v>
      </c>
      <c r="E501" s="12" t="s">
        <v>59</v>
      </c>
      <c r="F501" s="16">
        <v>42902</v>
      </c>
      <c r="G501" s="12" t="s">
        <v>48</v>
      </c>
      <c r="H501" s="17" t="s">
        <v>77</v>
      </c>
      <c r="I501" s="12" t="s">
        <v>84</v>
      </c>
      <c r="J501" s="19">
        <v>24.8</v>
      </c>
      <c r="K501" s="12" t="s">
        <v>51</v>
      </c>
      <c r="L501" s="9" t="s">
        <v>1072</v>
      </c>
      <c r="M501" s="9"/>
      <c r="N501" s="9"/>
      <c r="Q501" s="9"/>
      <c r="R501" s="9"/>
      <c r="S501" s="9" t="s">
        <v>834</v>
      </c>
      <c r="T501" s="14"/>
      <c r="U501" s="14"/>
      <c r="V501" s="14"/>
      <c r="W501" s="14"/>
      <c r="X501" s="14"/>
      <c r="Y501" s="14"/>
      <c r="Z501" s="14"/>
      <c r="AA501" s="14"/>
      <c r="AB501" s="8">
        <v>1650</v>
      </c>
      <c r="AC501" s="8"/>
      <c r="AD501" s="8"/>
      <c r="AE501" s="14"/>
      <c r="AF501" s="14"/>
      <c r="AG501" s="14"/>
      <c r="AH501" s="14"/>
      <c r="AI501" s="14"/>
      <c r="AJ501" s="14"/>
      <c r="AK501" s="13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8">
        <v>8661</v>
      </c>
      <c r="AY501" s="14"/>
      <c r="AZ501" s="12">
        <f t="shared" si="14"/>
        <v>2</v>
      </c>
      <c r="BA501" s="12">
        <f t="shared" si="15"/>
        <v>1</v>
      </c>
    </row>
    <row r="502" spans="1:53" x14ac:dyDescent="0.2">
      <c r="A502" s="8" t="s">
        <v>337</v>
      </c>
      <c r="B502" s="8" t="s">
        <v>1064</v>
      </c>
      <c r="C502" s="12" t="s">
        <v>74</v>
      </c>
      <c r="D502" s="12" t="s">
        <v>165</v>
      </c>
      <c r="E502" s="12" t="s">
        <v>67</v>
      </c>
      <c r="F502" s="16">
        <v>42906</v>
      </c>
      <c r="G502" s="12" t="s">
        <v>82</v>
      </c>
      <c r="H502" s="17" t="s">
        <v>77</v>
      </c>
      <c r="I502" s="12" t="s">
        <v>84</v>
      </c>
      <c r="J502" s="19">
        <v>11.6</v>
      </c>
      <c r="K502" s="12" t="s">
        <v>51</v>
      </c>
      <c r="L502" s="9"/>
      <c r="M502" s="9"/>
      <c r="N502" s="9"/>
      <c r="Q502" s="9" t="s">
        <v>12</v>
      </c>
      <c r="R502" s="9"/>
      <c r="S502" s="9" t="s">
        <v>834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8">
        <v>60962</v>
      </c>
      <c r="AK502" s="13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8">
        <v>3868</v>
      </c>
      <c r="AY502" s="14"/>
      <c r="AZ502" s="12">
        <f t="shared" si="14"/>
        <v>2</v>
      </c>
      <c r="BA502" s="12">
        <f t="shared" si="15"/>
        <v>1</v>
      </c>
    </row>
    <row r="503" spans="1:53" x14ac:dyDescent="0.2">
      <c r="A503" s="8" t="s">
        <v>341</v>
      </c>
      <c r="B503" s="8" t="s">
        <v>1064</v>
      </c>
      <c r="C503" s="12" t="s">
        <v>74</v>
      </c>
      <c r="D503" s="12" t="s">
        <v>165</v>
      </c>
      <c r="E503" s="12" t="s">
        <v>67</v>
      </c>
      <c r="F503" s="16">
        <v>42906</v>
      </c>
      <c r="G503" s="12" t="s">
        <v>82</v>
      </c>
      <c r="H503" s="17" t="s">
        <v>77</v>
      </c>
      <c r="I503" s="12" t="s">
        <v>84</v>
      </c>
      <c r="J503" s="19">
        <v>11.9</v>
      </c>
      <c r="K503" s="12" t="s">
        <v>51</v>
      </c>
      <c r="L503" s="9"/>
      <c r="M503" s="9"/>
      <c r="N503" s="9"/>
      <c r="Q503" s="9" t="s">
        <v>12</v>
      </c>
      <c r="R503" s="9"/>
      <c r="S503" s="9" t="s">
        <v>834</v>
      </c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8">
        <v>49100</v>
      </c>
      <c r="AK503" s="13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8">
        <v>377</v>
      </c>
      <c r="AY503" s="14"/>
      <c r="AZ503" s="12">
        <f t="shared" si="14"/>
        <v>2</v>
      </c>
      <c r="BA503" s="12">
        <f t="shared" si="15"/>
        <v>1</v>
      </c>
    </row>
    <row r="504" spans="1:53" x14ac:dyDescent="0.2">
      <c r="A504" s="8" t="s">
        <v>343</v>
      </c>
      <c r="B504" s="8" t="s">
        <v>1064</v>
      </c>
      <c r="C504" s="12" t="s">
        <v>74</v>
      </c>
      <c r="D504" s="12" t="s">
        <v>165</v>
      </c>
      <c r="E504" s="12" t="s">
        <v>67</v>
      </c>
      <c r="F504" s="16">
        <v>42906</v>
      </c>
      <c r="G504" s="12" t="s">
        <v>82</v>
      </c>
      <c r="H504" s="17" t="s">
        <v>77</v>
      </c>
      <c r="I504" s="12" t="s">
        <v>84</v>
      </c>
      <c r="J504" s="19">
        <v>16.3</v>
      </c>
      <c r="K504" s="12" t="s">
        <v>51</v>
      </c>
      <c r="L504" s="9" t="s">
        <v>33</v>
      </c>
      <c r="M504" s="9"/>
      <c r="N504" s="9"/>
      <c r="Q504" s="9"/>
      <c r="R504" s="9"/>
      <c r="S504" s="9" t="s">
        <v>834</v>
      </c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3"/>
      <c r="AL504" s="14"/>
      <c r="AM504" s="14"/>
      <c r="AN504" s="8">
        <v>7337</v>
      </c>
      <c r="AO504" s="14"/>
      <c r="AP504" s="14"/>
      <c r="AQ504" s="14"/>
      <c r="AR504" s="14"/>
      <c r="AS504" s="14"/>
      <c r="AT504" s="14"/>
      <c r="AU504" s="14"/>
      <c r="AV504" s="14"/>
      <c r="AW504" s="14"/>
      <c r="AX504" s="8">
        <v>13969</v>
      </c>
      <c r="AY504" s="14"/>
      <c r="AZ504" s="12">
        <f t="shared" si="14"/>
        <v>2</v>
      </c>
      <c r="BA504" s="12">
        <f t="shared" si="15"/>
        <v>1</v>
      </c>
    </row>
    <row r="505" spans="1:53" x14ac:dyDescent="0.2">
      <c r="A505" s="8" t="s">
        <v>346</v>
      </c>
      <c r="B505" s="8" t="s">
        <v>1064</v>
      </c>
      <c r="C505" s="12" t="s">
        <v>74</v>
      </c>
      <c r="D505" s="12" t="s">
        <v>165</v>
      </c>
      <c r="E505" s="12" t="s">
        <v>67</v>
      </c>
      <c r="F505" s="16">
        <v>42906</v>
      </c>
      <c r="G505" s="12" t="s">
        <v>82</v>
      </c>
      <c r="H505" s="17" t="s">
        <v>77</v>
      </c>
      <c r="I505" s="12" t="s">
        <v>84</v>
      </c>
      <c r="J505" s="19">
        <v>8.83</v>
      </c>
      <c r="K505" s="12" t="s">
        <v>51</v>
      </c>
      <c r="L505" s="9" t="s">
        <v>39</v>
      </c>
      <c r="M505" s="9"/>
      <c r="N505" s="9"/>
      <c r="Q505" s="9"/>
      <c r="R505" s="9"/>
      <c r="S505" s="9" t="s">
        <v>834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3"/>
      <c r="AL505" s="14"/>
      <c r="AM505" s="14"/>
      <c r="AN505" s="14"/>
      <c r="AO505" s="14"/>
      <c r="AP505" s="14"/>
      <c r="AQ505" s="14"/>
      <c r="AR505" s="14"/>
      <c r="AS505" s="14"/>
      <c r="AT505" s="8">
        <v>3031</v>
      </c>
      <c r="AU505" s="14"/>
      <c r="AV505" s="14"/>
      <c r="AW505" s="14"/>
      <c r="AX505" s="8">
        <v>873</v>
      </c>
      <c r="AY505" s="14"/>
      <c r="AZ505" s="12">
        <f t="shared" si="14"/>
        <v>2</v>
      </c>
      <c r="BA505" s="12">
        <f t="shared" si="15"/>
        <v>1</v>
      </c>
    </row>
    <row r="506" spans="1:53" x14ac:dyDescent="0.2">
      <c r="A506" s="8" t="s">
        <v>349</v>
      </c>
      <c r="B506" s="8" t="s">
        <v>1064</v>
      </c>
      <c r="C506" s="12" t="s">
        <v>74</v>
      </c>
      <c r="D506" s="12" t="s">
        <v>165</v>
      </c>
      <c r="E506" s="12" t="s">
        <v>67</v>
      </c>
      <c r="F506" s="16">
        <v>42906</v>
      </c>
      <c r="G506" s="12" t="s">
        <v>82</v>
      </c>
      <c r="H506" s="17" t="s">
        <v>77</v>
      </c>
      <c r="I506" s="12" t="s">
        <v>84</v>
      </c>
      <c r="J506" s="19">
        <v>13.7</v>
      </c>
      <c r="K506" s="12" t="s">
        <v>51</v>
      </c>
      <c r="L506" s="9" t="s">
        <v>1072</v>
      </c>
      <c r="M506" s="9"/>
      <c r="N506" s="9"/>
      <c r="Q506" s="9"/>
      <c r="R506" s="9"/>
      <c r="S506" s="9" t="s">
        <v>834</v>
      </c>
      <c r="T506" s="14"/>
      <c r="U506" s="14"/>
      <c r="V506" s="14"/>
      <c r="W506" s="14"/>
      <c r="X506" s="14"/>
      <c r="Y506" s="14"/>
      <c r="Z506" s="14"/>
      <c r="AA506" s="14"/>
      <c r="AB506" s="8">
        <v>548</v>
      </c>
      <c r="AC506" s="8"/>
      <c r="AD506" s="8"/>
      <c r="AE506" s="14"/>
      <c r="AF506" s="14"/>
      <c r="AG506" s="14"/>
      <c r="AH506" s="14"/>
      <c r="AI506" s="14"/>
      <c r="AJ506" s="14"/>
      <c r="AK506" s="13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8">
        <v>10120</v>
      </c>
      <c r="AY506" s="14"/>
      <c r="AZ506" s="12">
        <f t="shared" si="14"/>
        <v>2</v>
      </c>
      <c r="BA506" s="12">
        <f t="shared" si="15"/>
        <v>1</v>
      </c>
    </row>
    <row r="507" spans="1:53" x14ac:dyDescent="0.2">
      <c r="A507" s="8" t="s">
        <v>350</v>
      </c>
      <c r="B507" s="8" t="s">
        <v>1064</v>
      </c>
      <c r="C507" s="12" t="s">
        <v>74</v>
      </c>
      <c r="D507" s="12" t="s">
        <v>165</v>
      </c>
      <c r="E507" s="12" t="s">
        <v>67</v>
      </c>
      <c r="F507" s="16">
        <v>42906</v>
      </c>
      <c r="G507" s="12" t="s">
        <v>82</v>
      </c>
      <c r="H507" s="17" t="s">
        <v>77</v>
      </c>
      <c r="I507" s="12" t="s">
        <v>84</v>
      </c>
      <c r="J507" s="19">
        <v>6.13</v>
      </c>
      <c r="K507" s="12" t="s">
        <v>51</v>
      </c>
      <c r="L507" s="9"/>
      <c r="M507" s="9"/>
      <c r="N507" s="9"/>
      <c r="Q507" s="9" t="s">
        <v>12</v>
      </c>
      <c r="R507" s="9"/>
      <c r="S507" s="9" t="s">
        <v>834</v>
      </c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8">
        <v>40977</v>
      </c>
      <c r="AK507" s="13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8">
        <v>444</v>
      </c>
      <c r="AY507" s="14"/>
      <c r="AZ507" s="12">
        <f t="shared" si="14"/>
        <v>2</v>
      </c>
      <c r="BA507" s="12">
        <f t="shared" si="15"/>
        <v>1</v>
      </c>
    </row>
    <row r="508" spans="1:53" x14ac:dyDescent="0.2">
      <c r="A508" s="8" t="s">
        <v>352</v>
      </c>
      <c r="B508" s="8" t="s">
        <v>1064</v>
      </c>
      <c r="C508" s="12" t="s">
        <v>74</v>
      </c>
      <c r="D508" s="12" t="s">
        <v>165</v>
      </c>
      <c r="E508" s="12" t="s">
        <v>67</v>
      </c>
      <c r="F508" s="16">
        <v>42906</v>
      </c>
      <c r="G508" s="12" t="s">
        <v>82</v>
      </c>
      <c r="H508" s="17" t="s">
        <v>77</v>
      </c>
      <c r="I508" s="12" t="s">
        <v>84</v>
      </c>
      <c r="J508" s="19">
        <v>17.3</v>
      </c>
      <c r="K508" s="12" t="s">
        <v>51</v>
      </c>
      <c r="L508" s="9"/>
      <c r="M508" s="9"/>
      <c r="N508" s="9"/>
      <c r="Q508" s="9" t="s">
        <v>12</v>
      </c>
      <c r="R508" s="9"/>
      <c r="S508" s="9" t="s">
        <v>834</v>
      </c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8">
        <v>51214</v>
      </c>
      <c r="AK508" s="13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8">
        <v>9485</v>
      </c>
      <c r="AY508" s="14"/>
      <c r="AZ508" s="12">
        <f t="shared" si="14"/>
        <v>2</v>
      </c>
      <c r="BA508" s="12">
        <f t="shared" si="15"/>
        <v>1</v>
      </c>
    </row>
    <row r="509" spans="1:53" x14ac:dyDescent="0.2">
      <c r="A509" s="8" t="s">
        <v>353</v>
      </c>
      <c r="B509" s="8" t="s">
        <v>1064</v>
      </c>
      <c r="C509" s="12" t="s">
        <v>74</v>
      </c>
      <c r="D509" s="12" t="s">
        <v>165</v>
      </c>
      <c r="E509" s="12" t="s">
        <v>67</v>
      </c>
      <c r="F509" s="16">
        <v>42906</v>
      </c>
      <c r="G509" s="12" t="s">
        <v>82</v>
      </c>
      <c r="H509" s="17" t="s">
        <v>77</v>
      </c>
      <c r="I509" s="12" t="s">
        <v>84</v>
      </c>
      <c r="J509" s="19">
        <v>9.36</v>
      </c>
      <c r="K509" s="12" t="s">
        <v>51</v>
      </c>
      <c r="L509" s="9"/>
      <c r="M509" s="9"/>
      <c r="N509" s="9"/>
      <c r="Q509" s="9" t="s">
        <v>12</v>
      </c>
      <c r="R509" s="9"/>
      <c r="S509" s="9" t="s">
        <v>834</v>
      </c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8">
        <v>54779</v>
      </c>
      <c r="AK509" s="13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8">
        <v>136</v>
      </c>
      <c r="AY509" s="14"/>
      <c r="AZ509" s="12">
        <f t="shared" si="14"/>
        <v>2</v>
      </c>
      <c r="BA509" s="12">
        <f t="shared" si="15"/>
        <v>1</v>
      </c>
    </row>
    <row r="510" spans="1:53" x14ac:dyDescent="0.2">
      <c r="A510" s="8" t="s">
        <v>354</v>
      </c>
      <c r="B510" s="8" t="s">
        <v>1064</v>
      </c>
      <c r="C510" s="12" t="s">
        <v>74</v>
      </c>
      <c r="D510" s="12" t="s">
        <v>165</v>
      </c>
      <c r="E510" s="12" t="s">
        <v>67</v>
      </c>
      <c r="F510" s="16">
        <v>42906</v>
      </c>
      <c r="G510" s="12" t="s">
        <v>82</v>
      </c>
      <c r="H510" s="17" t="s">
        <v>77</v>
      </c>
      <c r="I510" s="12" t="s">
        <v>84</v>
      </c>
      <c r="J510" s="19">
        <v>15.2</v>
      </c>
      <c r="K510" s="12" t="s">
        <v>51</v>
      </c>
      <c r="L510" s="9" t="s">
        <v>36</v>
      </c>
      <c r="M510" s="9"/>
      <c r="N510" s="9"/>
      <c r="Q510" s="9"/>
      <c r="R510" s="9"/>
      <c r="S510" s="9" t="s">
        <v>834</v>
      </c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3"/>
      <c r="AL510" s="14"/>
      <c r="AM510" s="14"/>
      <c r="AN510" s="14"/>
      <c r="AO510" s="14"/>
      <c r="AP510" s="14"/>
      <c r="AQ510" s="8">
        <v>7103</v>
      </c>
      <c r="AR510" s="8"/>
      <c r="AS510" s="14"/>
      <c r="AT510" s="14"/>
      <c r="AU510" s="14"/>
      <c r="AV510" s="14"/>
      <c r="AW510" s="14"/>
      <c r="AX510" s="8">
        <v>797</v>
      </c>
      <c r="AY510" s="14"/>
      <c r="AZ510" s="12">
        <f t="shared" si="14"/>
        <v>2</v>
      </c>
      <c r="BA510" s="12">
        <f t="shared" si="15"/>
        <v>1</v>
      </c>
    </row>
    <row r="511" spans="1:53" x14ac:dyDescent="0.2">
      <c r="A511" s="8" t="s">
        <v>355</v>
      </c>
      <c r="B511" s="8" t="s">
        <v>1064</v>
      </c>
      <c r="C511" s="12" t="s">
        <v>74</v>
      </c>
      <c r="D511" s="12" t="s">
        <v>165</v>
      </c>
      <c r="E511" s="12" t="s">
        <v>67</v>
      </c>
      <c r="F511" s="16">
        <v>42906</v>
      </c>
      <c r="G511" s="12" t="s">
        <v>82</v>
      </c>
      <c r="H511" s="17" t="s">
        <v>77</v>
      </c>
      <c r="I511" s="12" t="s">
        <v>84</v>
      </c>
      <c r="J511" s="19">
        <v>17.899999999999999</v>
      </c>
      <c r="K511" s="12" t="s">
        <v>51</v>
      </c>
      <c r="L511" s="9"/>
      <c r="M511" s="9"/>
      <c r="N511" s="9"/>
      <c r="Q511" s="9" t="s">
        <v>12</v>
      </c>
      <c r="R511" s="9"/>
      <c r="S511" s="9" t="s">
        <v>834</v>
      </c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8">
        <v>32134</v>
      </c>
      <c r="AK511" s="13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8">
        <v>9347</v>
      </c>
      <c r="AY511" s="14"/>
      <c r="AZ511" s="12">
        <f t="shared" si="14"/>
        <v>2</v>
      </c>
      <c r="BA511" s="12">
        <f t="shared" si="15"/>
        <v>1</v>
      </c>
    </row>
    <row r="512" spans="1:53" x14ac:dyDescent="0.2">
      <c r="A512" s="8" t="s">
        <v>363</v>
      </c>
      <c r="B512" s="8" t="s">
        <v>1064</v>
      </c>
      <c r="C512" s="12" t="s">
        <v>74</v>
      </c>
      <c r="D512" s="12" t="s">
        <v>165</v>
      </c>
      <c r="E512" s="12" t="s">
        <v>67</v>
      </c>
      <c r="F512" s="16">
        <v>42909</v>
      </c>
      <c r="G512" s="12" t="s">
        <v>82</v>
      </c>
      <c r="H512" s="17" t="s">
        <v>77</v>
      </c>
      <c r="I512" s="12" t="s">
        <v>84</v>
      </c>
      <c r="J512" s="19">
        <v>17.5</v>
      </c>
      <c r="K512" s="12" t="s">
        <v>51</v>
      </c>
      <c r="L512" s="9" t="s">
        <v>1072</v>
      </c>
      <c r="M512" s="9"/>
      <c r="N512" s="9"/>
      <c r="Q512" s="9"/>
      <c r="R512" s="9"/>
      <c r="S512" s="9" t="s">
        <v>834</v>
      </c>
      <c r="T512" s="14"/>
      <c r="U512" s="14"/>
      <c r="V512" s="14"/>
      <c r="W512" s="14"/>
      <c r="X512" s="14"/>
      <c r="Y512" s="14"/>
      <c r="Z512" s="14"/>
      <c r="AA512" s="14"/>
      <c r="AB512" s="8">
        <v>19</v>
      </c>
      <c r="AC512" s="8"/>
      <c r="AD512" s="8"/>
      <c r="AE512" s="14"/>
      <c r="AF512" s="14"/>
      <c r="AG512" s="14"/>
      <c r="AH512" s="14"/>
      <c r="AI512" s="14"/>
      <c r="AJ512" s="14"/>
      <c r="AK512" s="13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8">
        <v>9695</v>
      </c>
      <c r="AY512" s="14"/>
      <c r="AZ512" s="12">
        <f t="shared" si="14"/>
        <v>2</v>
      </c>
      <c r="BA512" s="12">
        <f t="shared" si="15"/>
        <v>1</v>
      </c>
    </row>
    <row r="513" spans="1:53" x14ac:dyDescent="0.2">
      <c r="A513" s="8" t="s">
        <v>365</v>
      </c>
      <c r="B513" s="8" t="s">
        <v>1064</v>
      </c>
      <c r="C513" s="12" t="s">
        <v>74</v>
      </c>
      <c r="D513" s="12" t="s">
        <v>165</v>
      </c>
      <c r="E513" s="12" t="s">
        <v>67</v>
      </c>
      <c r="F513" s="16">
        <v>42909</v>
      </c>
      <c r="G513" s="12" t="s">
        <v>82</v>
      </c>
      <c r="H513" s="17" t="s">
        <v>77</v>
      </c>
      <c r="I513" s="12" t="s">
        <v>84</v>
      </c>
      <c r="J513" s="19">
        <v>11.8</v>
      </c>
      <c r="K513" s="12" t="s">
        <v>51</v>
      </c>
      <c r="L513" s="9"/>
      <c r="M513" s="9"/>
      <c r="N513" s="9"/>
      <c r="Q513" s="9" t="s">
        <v>12</v>
      </c>
      <c r="R513" s="9"/>
      <c r="S513" s="9" t="s">
        <v>834</v>
      </c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8">
        <v>17843</v>
      </c>
      <c r="AK513" s="13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8">
        <v>3458</v>
      </c>
      <c r="AY513" s="14"/>
      <c r="AZ513" s="12">
        <f t="shared" si="14"/>
        <v>2</v>
      </c>
      <c r="BA513" s="12">
        <f t="shared" si="15"/>
        <v>1</v>
      </c>
    </row>
    <row r="514" spans="1:53" x14ac:dyDescent="0.2">
      <c r="A514" s="8" t="s">
        <v>366</v>
      </c>
      <c r="B514" s="8" t="s">
        <v>1064</v>
      </c>
      <c r="C514" s="12" t="s">
        <v>74</v>
      </c>
      <c r="D514" s="12" t="s">
        <v>165</v>
      </c>
      <c r="E514" s="12" t="s">
        <v>67</v>
      </c>
      <c r="F514" s="16">
        <v>42909</v>
      </c>
      <c r="G514" s="12" t="s">
        <v>82</v>
      </c>
      <c r="H514" s="17" t="s">
        <v>77</v>
      </c>
      <c r="I514" s="12" t="s">
        <v>84</v>
      </c>
      <c r="J514" s="19">
        <v>11.1</v>
      </c>
      <c r="K514" s="12" t="s">
        <v>51</v>
      </c>
      <c r="L514" s="9" t="s">
        <v>1072</v>
      </c>
      <c r="M514" s="9"/>
      <c r="N514" s="9"/>
      <c r="Q514" s="9"/>
      <c r="R514" s="9"/>
      <c r="S514" s="9" t="s">
        <v>834</v>
      </c>
      <c r="T514" s="14"/>
      <c r="U514" s="14"/>
      <c r="V514" s="14"/>
      <c r="W514" s="14"/>
      <c r="X514" s="14"/>
      <c r="Y514" s="14"/>
      <c r="Z514" s="14"/>
      <c r="AA514" s="14"/>
      <c r="AB514" s="8">
        <v>1553</v>
      </c>
      <c r="AC514" s="8"/>
      <c r="AD514" s="8"/>
      <c r="AE514" s="14"/>
      <c r="AF514" s="14"/>
      <c r="AG514" s="14"/>
      <c r="AH514" s="14"/>
      <c r="AI514" s="14"/>
      <c r="AJ514" s="14"/>
      <c r="AK514" s="13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8">
        <v>5234</v>
      </c>
      <c r="AY514" s="14"/>
      <c r="AZ514" s="12">
        <f t="shared" ref="AZ514:AZ577" si="16">COUNT(T514:AY514)</f>
        <v>2</v>
      </c>
      <c r="BA514" s="12">
        <f t="shared" ref="BA514:BA577" si="17">COUNT(T514:AW514)</f>
        <v>1</v>
      </c>
    </row>
    <row r="515" spans="1:53" x14ac:dyDescent="0.2">
      <c r="A515" s="8" t="s">
        <v>367</v>
      </c>
      <c r="B515" s="8" t="s">
        <v>1064</v>
      </c>
      <c r="C515" s="12" t="s">
        <v>74</v>
      </c>
      <c r="D515" s="12" t="s">
        <v>165</v>
      </c>
      <c r="E515" s="12" t="s">
        <v>67</v>
      </c>
      <c r="F515" s="16">
        <v>42909</v>
      </c>
      <c r="G515" s="12" t="s">
        <v>82</v>
      </c>
      <c r="H515" s="17" t="s">
        <v>77</v>
      </c>
      <c r="I515" s="12" t="s">
        <v>84</v>
      </c>
      <c r="J515" s="19">
        <v>9.0500000000000007</v>
      </c>
      <c r="K515" s="12" t="s">
        <v>51</v>
      </c>
      <c r="L515" s="9"/>
      <c r="M515" s="9"/>
      <c r="N515" s="9"/>
      <c r="Q515" s="9" t="s">
        <v>12</v>
      </c>
      <c r="R515" s="9"/>
      <c r="S515" s="9" t="s">
        <v>834</v>
      </c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8">
        <v>30910</v>
      </c>
      <c r="AK515" s="13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8">
        <v>314</v>
      </c>
      <c r="AY515" s="14"/>
      <c r="AZ515" s="12">
        <f t="shared" si="16"/>
        <v>2</v>
      </c>
      <c r="BA515" s="12">
        <f t="shared" si="17"/>
        <v>1</v>
      </c>
    </row>
    <row r="516" spans="1:53" x14ac:dyDescent="0.2">
      <c r="A516" s="8" t="s">
        <v>373</v>
      </c>
      <c r="B516" s="8" t="s">
        <v>1064</v>
      </c>
      <c r="C516" s="12" t="s">
        <v>74</v>
      </c>
      <c r="D516" s="12" t="s">
        <v>165</v>
      </c>
      <c r="E516" s="12" t="s">
        <v>67</v>
      </c>
      <c r="F516" s="16">
        <v>42900</v>
      </c>
      <c r="G516" s="12" t="s">
        <v>82</v>
      </c>
      <c r="H516" s="17" t="s">
        <v>77</v>
      </c>
      <c r="I516" s="12" t="s">
        <v>84</v>
      </c>
      <c r="J516" s="19">
        <v>19.8</v>
      </c>
      <c r="K516" s="12" t="s">
        <v>51</v>
      </c>
      <c r="L516" s="9"/>
      <c r="M516" s="9"/>
      <c r="N516" s="9"/>
      <c r="Q516" s="9" t="s">
        <v>12</v>
      </c>
      <c r="R516" s="9"/>
      <c r="S516" s="9" t="s">
        <v>834</v>
      </c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8">
        <v>45332</v>
      </c>
      <c r="AK516" s="13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8">
        <v>1802</v>
      </c>
      <c r="AY516" s="14"/>
      <c r="AZ516" s="12">
        <f t="shared" si="16"/>
        <v>2</v>
      </c>
      <c r="BA516" s="12">
        <f t="shared" si="17"/>
        <v>1</v>
      </c>
    </row>
    <row r="517" spans="1:53" x14ac:dyDescent="0.2">
      <c r="A517" s="8" t="s">
        <v>374</v>
      </c>
      <c r="B517" s="8" t="s">
        <v>1064</v>
      </c>
      <c r="C517" s="12" t="s">
        <v>74</v>
      </c>
      <c r="D517" s="12" t="s">
        <v>165</v>
      </c>
      <c r="E517" s="12" t="s">
        <v>67</v>
      </c>
      <c r="F517" s="16">
        <v>42900</v>
      </c>
      <c r="G517" s="12" t="s">
        <v>82</v>
      </c>
      <c r="H517" s="17" t="s">
        <v>77</v>
      </c>
      <c r="I517" s="12" t="s">
        <v>84</v>
      </c>
      <c r="J517" s="19">
        <v>22.9</v>
      </c>
      <c r="K517" s="12" t="s">
        <v>51</v>
      </c>
      <c r="L517" s="9" t="s">
        <v>38</v>
      </c>
      <c r="M517" s="9"/>
      <c r="N517" s="9"/>
      <c r="Q517" s="9"/>
      <c r="R517" s="9"/>
      <c r="S517" s="9" t="s">
        <v>834</v>
      </c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3"/>
      <c r="AL517" s="14"/>
      <c r="AM517" s="14"/>
      <c r="AN517" s="14"/>
      <c r="AO517" s="14"/>
      <c r="AP517" s="14"/>
      <c r="AQ517" s="14"/>
      <c r="AR517" s="14"/>
      <c r="AS517" s="8">
        <v>11523</v>
      </c>
      <c r="AT517" s="14"/>
      <c r="AU517" s="14"/>
      <c r="AV517" s="14"/>
      <c r="AW517" s="14"/>
      <c r="AX517" s="8">
        <v>11801</v>
      </c>
      <c r="AY517" s="14"/>
      <c r="AZ517" s="12">
        <f t="shared" si="16"/>
        <v>2</v>
      </c>
      <c r="BA517" s="12">
        <f t="shared" si="17"/>
        <v>1</v>
      </c>
    </row>
    <row r="518" spans="1:53" x14ac:dyDescent="0.2">
      <c r="A518" s="8" t="s">
        <v>392</v>
      </c>
      <c r="B518" s="8" t="s">
        <v>1064</v>
      </c>
      <c r="C518" s="8" t="s">
        <v>74</v>
      </c>
      <c r="D518" s="8" t="s">
        <v>384</v>
      </c>
      <c r="E518" s="8" t="s">
        <v>47</v>
      </c>
      <c r="F518" s="23">
        <v>43271</v>
      </c>
      <c r="G518" s="8" t="s">
        <v>48</v>
      </c>
      <c r="H518" s="9" t="s">
        <v>77</v>
      </c>
      <c r="I518" s="10" t="s">
        <v>84</v>
      </c>
      <c r="J518" s="10">
        <v>13.7</v>
      </c>
      <c r="K518" s="12" t="s">
        <v>51</v>
      </c>
      <c r="L518" s="9"/>
      <c r="M518" s="15"/>
      <c r="N518" s="15"/>
      <c r="Q518" s="9" t="s">
        <v>12</v>
      </c>
      <c r="R518" s="15"/>
      <c r="S518" s="15" t="s">
        <v>834</v>
      </c>
      <c r="T518" s="15"/>
      <c r="U518" s="15"/>
      <c r="V518" s="15"/>
      <c r="W518" s="15"/>
      <c r="X518" s="15"/>
      <c r="Y518" s="15"/>
      <c r="Z518" s="15"/>
      <c r="AA518" s="15"/>
      <c r="AB518" s="14"/>
      <c r="AC518" s="14"/>
      <c r="AD518" s="14"/>
      <c r="AE518" s="14"/>
      <c r="AF518" s="14"/>
      <c r="AG518" s="14"/>
      <c r="AH518" s="14"/>
      <c r="AI518" s="14"/>
      <c r="AJ518" s="10">
        <v>48837</v>
      </c>
      <c r="AK518" s="13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0">
        <v>9880</v>
      </c>
      <c r="AY518" s="14"/>
      <c r="AZ518" s="12">
        <f t="shared" si="16"/>
        <v>2</v>
      </c>
      <c r="BA518" s="12">
        <f t="shared" si="17"/>
        <v>1</v>
      </c>
    </row>
    <row r="519" spans="1:53" x14ac:dyDescent="0.2">
      <c r="A519" s="8" t="s">
        <v>393</v>
      </c>
      <c r="B519" s="8" t="s">
        <v>1064</v>
      </c>
      <c r="C519" s="8" t="s">
        <v>74</v>
      </c>
      <c r="D519" s="8" t="s">
        <v>384</v>
      </c>
      <c r="E519" s="8" t="s">
        <v>47</v>
      </c>
      <c r="F519" s="23">
        <v>43271</v>
      </c>
      <c r="G519" s="8" t="s">
        <v>48</v>
      </c>
      <c r="H519" s="9" t="s">
        <v>77</v>
      </c>
      <c r="I519" s="10" t="s">
        <v>84</v>
      </c>
      <c r="J519" s="19">
        <v>10.3</v>
      </c>
      <c r="K519" s="12" t="s">
        <v>51</v>
      </c>
      <c r="L519" s="15" t="s">
        <v>1072</v>
      </c>
      <c r="M519" s="15"/>
      <c r="N519" s="15"/>
      <c r="Q519" s="15"/>
      <c r="R519" s="15"/>
      <c r="S519" s="15" t="s">
        <v>834</v>
      </c>
      <c r="T519" s="15"/>
      <c r="U519" s="15"/>
      <c r="V519" s="15"/>
      <c r="W519" s="15"/>
      <c r="X519" s="15"/>
      <c r="Y519" s="15"/>
      <c r="Z519" s="15"/>
      <c r="AA519" s="15"/>
      <c r="AB519" s="10">
        <v>2101</v>
      </c>
      <c r="AC519" s="10"/>
      <c r="AD519" s="10"/>
      <c r="AE519" s="10"/>
      <c r="AF519" s="14"/>
      <c r="AG519" s="14"/>
      <c r="AH519" s="14"/>
      <c r="AI519" s="10"/>
      <c r="AJ519" s="14"/>
      <c r="AK519" s="13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0">
        <v>672</v>
      </c>
      <c r="AY519" s="14"/>
      <c r="AZ519" s="12">
        <f t="shared" si="16"/>
        <v>2</v>
      </c>
      <c r="BA519" s="12">
        <f t="shared" si="17"/>
        <v>1</v>
      </c>
    </row>
    <row r="520" spans="1:53" x14ac:dyDescent="0.2">
      <c r="A520" s="8" t="s">
        <v>395</v>
      </c>
      <c r="B520" s="8" t="s">
        <v>1064</v>
      </c>
      <c r="C520" s="8" t="s">
        <v>74</v>
      </c>
      <c r="D520" s="8" t="s">
        <v>384</v>
      </c>
      <c r="E520" s="8" t="s">
        <v>47</v>
      </c>
      <c r="F520" s="23">
        <v>43271</v>
      </c>
      <c r="G520" s="8" t="s">
        <v>48</v>
      </c>
      <c r="H520" s="9" t="s">
        <v>77</v>
      </c>
      <c r="I520" s="10" t="s">
        <v>84</v>
      </c>
      <c r="J520" s="19">
        <v>8.08</v>
      </c>
      <c r="K520" s="12" t="s">
        <v>51</v>
      </c>
      <c r="L520" s="15" t="s">
        <v>1072</v>
      </c>
      <c r="M520" s="15"/>
      <c r="N520" s="15"/>
      <c r="Q520" s="15"/>
      <c r="R520" s="15"/>
      <c r="S520" s="15" t="s">
        <v>834</v>
      </c>
      <c r="T520" s="15"/>
      <c r="U520" s="15"/>
      <c r="V520" s="15"/>
      <c r="W520" s="15"/>
      <c r="X520" s="15"/>
      <c r="Y520" s="15"/>
      <c r="Z520" s="15"/>
      <c r="AA520" s="15"/>
      <c r="AB520" s="10">
        <v>483</v>
      </c>
      <c r="AC520" s="10"/>
      <c r="AD520" s="10"/>
      <c r="AE520" s="10"/>
      <c r="AF520" s="14"/>
      <c r="AG520" s="14"/>
      <c r="AH520" s="14"/>
      <c r="AI520" s="10"/>
      <c r="AJ520" s="14"/>
      <c r="AK520" s="13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0">
        <v>2534</v>
      </c>
      <c r="AY520" s="14"/>
      <c r="AZ520" s="12">
        <f t="shared" si="16"/>
        <v>2</v>
      </c>
      <c r="BA520" s="12">
        <f t="shared" si="17"/>
        <v>1</v>
      </c>
    </row>
    <row r="521" spans="1:53" x14ac:dyDescent="0.2">
      <c r="A521" s="8" t="s">
        <v>397</v>
      </c>
      <c r="B521" s="8" t="s">
        <v>1064</v>
      </c>
      <c r="C521" s="8" t="s">
        <v>74</v>
      </c>
      <c r="D521" s="8" t="s">
        <v>384</v>
      </c>
      <c r="E521" s="8" t="s">
        <v>47</v>
      </c>
      <c r="F521" s="23">
        <v>43271</v>
      </c>
      <c r="G521" s="8" t="s">
        <v>48</v>
      </c>
      <c r="H521" s="9" t="s">
        <v>77</v>
      </c>
      <c r="I521" s="10" t="s">
        <v>84</v>
      </c>
      <c r="J521" s="19">
        <v>5.3</v>
      </c>
      <c r="K521" s="12" t="s">
        <v>51</v>
      </c>
      <c r="L521" s="15" t="s">
        <v>1072</v>
      </c>
      <c r="M521" s="15"/>
      <c r="N521" s="15"/>
      <c r="Q521" s="15"/>
      <c r="R521" s="15"/>
      <c r="S521" s="15" t="s">
        <v>834</v>
      </c>
      <c r="T521" s="15"/>
      <c r="U521" s="15"/>
      <c r="V521" s="15"/>
      <c r="W521" s="15"/>
      <c r="X521" s="15"/>
      <c r="Y521" s="15"/>
      <c r="Z521" s="15"/>
      <c r="AA521" s="15"/>
      <c r="AB521" s="10">
        <v>5183</v>
      </c>
      <c r="AC521" s="10"/>
      <c r="AD521" s="10"/>
      <c r="AE521" s="10"/>
      <c r="AF521" s="14"/>
      <c r="AG521" s="14"/>
      <c r="AH521" s="14"/>
      <c r="AI521" s="10"/>
      <c r="AJ521" s="14"/>
      <c r="AK521" s="13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0">
        <v>232</v>
      </c>
      <c r="AY521" s="14"/>
      <c r="AZ521" s="12">
        <f t="shared" si="16"/>
        <v>2</v>
      </c>
      <c r="BA521" s="12">
        <f t="shared" si="17"/>
        <v>1</v>
      </c>
    </row>
    <row r="522" spans="1:53" x14ac:dyDescent="0.2">
      <c r="A522" s="8" t="s">
        <v>398</v>
      </c>
      <c r="B522" s="8" t="s">
        <v>1064</v>
      </c>
      <c r="C522" s="8" t="s">
        <v>74</v>
      </c>
      <c r="D522" s="8" t="s">
        <v>384</v>
      </c>
      <c r="E522" s="8" t="s">
        <v>47</v>
      </c>
      <c r="F522" s="23">
        <v>43271</v>
      </c>
      <c r="G522" s="8" t="s">
        <v>48</v>
      </c>
      <c r="H522" s="9" t="s">
        <v>77</v>
      </c>
      <c r="I522" s="10" t="s">
        <v>84</v>
      </c>
      <c r="J522" s="19">
        <v>15.4</v>
      </c>
      <c r="K522" s="12" t="s">
        <v>51</v>
      </c>
      <c r="L522" s="15" t="s">
        <v>1072</v>
      </c>
      <c r="M522" s="15"/>
      <c r="N522" s="15"/>
      <c r="Q522" s="15"/>
      <c r="R522" s="15"/>
      <c r="S522" s="15" t="s">
        <v>834</v>
      </c>
      <c r="T522" s="15"/>
      <c r="U522" s="15"/>
      <c r="V522" s="15"/>
      <c r="W522" s="15"/>
      <c r="X522" s="15"/>
      <c r="Y522" s="15"/>
      <c r="Z522" s="15"/>
      <c r="AA522" s="15"/>
      <c r="AB522" s="10">
        <v>4508</v>
      </c>
      <c r="AC522" s="10"/>
      <c r="AD522" s="10"/>
      <c r="AE522" s="10"/>
      <c r="AF522" s="14"/>
      <c r="AG522" s="14"/>
      <c r="AH522" s="14"/>
      <c r="AI522" s="10"/>
      <c r="AJ522" s="14"/>
      <c r="AK522" s="13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0">
        <v>7389</v>
      </c>
      <c r="AY522" s="14"/>
      <c r="AZ522" s="12">
        <f t="shared" si="16"/>
        <v>2</v>
      </c>
      <c r="BA522" s="12">
        <f t="shared" si="17"/>
        <v>1</v>
      </c>
    </row>
    <row r="523" spans="1:53" x14ac:dyDescent="0.2">
      <c r="A523" s="8" t="s">
        <v>406</v>
      </c>
      <c r="B523" s="8" t="s">
        <v>1064</v>
      </c>
      <c r="C523" s="8" t="s">
        <v>74</v>
      </c>
      <c r="D523" s="8" t="s">
        <v>384</v>
      </c>
      <c r="E523" s="8" t="s">
        <v>53</v>
      </c>
      <c r="F523" s="23">
        <v>43271</v>
      </c>
      <c r="G523" s="8" t="s">
        <v>48</v>
      </c>
      <c r="H523" s="9" t="s">
        <v>77</v>
      </c>
      <c r="I523" s="10" t="s">
        <v>84</v>
      </c>
      <c r="J523" s="19">
        <v>5.77</v>
      </c>
      <c r="K523" s="12" t="s">
        <v>51</v>
      </c>
      <c r="L523" s="15" t="s">
        <v>1072</v>
      </c>
      <c r="M523" s="15"/>
      <c r="N523" s="15"/>
      <c r="Q523" s="15"/>
      <c r="R523" s="15"/>
      <c r="S523" s="15" t="s">
        <v>834</v>
      </c>
      <c r="T523" s="15"/>
      <c r="U523" s="15"/>
      <c r="V523" s="15"/>
      <c r="W523" s="15"/>
      <c r="X523" s="15"/>
      <c r="Y523" s="15"/>
      <c r="Z523" s="15"/>
      <c r="AA523" s="15"/>
      <c r="AB523" s="10">
        <v>24</v>
      </c>
      <c r="AC523" s="10"/>
      <c r="AD523" s="10"/>
      <c r="AE523" s="10"/>
      <c r="AF523" s="14"/>
      <c r="AG523" s="14"/>
      <c r="AH523" s="14"/>
      <c r="AI523" s="10"/>
      <c r="AJ523" s="14"/>
      <c r="AK523" s="13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0">
        <v>878</v>
      </c>
      <c r="AY523" s="14"/>
      <c r="AZ523" s="12">
        <f t="shared" si="16"/>
        <v>2</v>
      </c>
      <c r="BA523" s="12">
        <f t="shared" si="17"/>
        <v>1</v>
      </c>
    </row>
    <row r="524" spans="1:53" x14ac:dyDescent="0.2">
      <c r="A524" s="8" t="s">
        <v>409</v>
      </c>
      <c r="B524" s="8" t="s">
        <v>1064</v>
      </c>
      <c r="C524" s="8" t="s">
        <v>74</v>
      </c>
      <c r="D524" s="8" t="s">
        <v>384</v>
      </c>
      <c r="E524" s="8" t="s">
        <v>53</v>
      </c>
      <c r="F524" s="23">
        <v>43271</v>
      </c>
      <c r="G524" s="8" t="s">
        <v>48</v>
      </c>
      <c r="H524" s="9" t="s">
        <v>77</v>
      </c>
      <c r="I524" s="10" t="s">
        <v>84</v>
      </c>
      <c r="J524" s="19">
        <v>11</v>
      </c>
      <c r="K524" s="12" t="s">
        <v>51</v>
      </c>
      <c r="L524" s="15" t="s">
        <v>1072</v>
      </c>
      <c r="M524" s="15"/>
      <c r="N524" s="15"/>
      <c r="Q524" s="15"/>
      <c r="R524" s="15"/>
      <c r="S524" s="15" t="s">
        <v>834</v>
      </c>
      <c r="T524" s="15"/>
      <c r="U524" s="15"/>
      <c r="V524" s="15"/>
      <c r="W524" s="15"/>
      <c r="X524" s="15"/>
      <c r="Y524" s="15"/>
      <c r="Z524" s="15"/>
      <c r="AA524" s="15"/>
      <c r="AB524" s="10">
        <v>402</v>
      </c>
      <c r="AC524" s="10"/>
      <c r="AD524" s="10"/>
      <c r="AE524" s="10"/>
      <c r="AF524" s="14"/>
      <c r="AG524" s="14"/>
      <c r="AH524" s="14"/>
      <c r="AI524" s="10"/>
      <c r="AJ524" s="14"/>
      <c r="AK524" s="13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0">
        <v>730</v>
      </c>
      <c r="AY524" s="14"/>
      <c r="AZ524" s="12">
        <f t="shared" si="16"/>
        <v>2</v>
      </c>
      <c r="BA524" s="12">
        <f t="shared" si="17"/>
        <v>1</v>
      </c>
    </row>
    <row r="525" spans="1:53" x14ac:dyDescent="0.2">
      <c r="A525" s="8" t="s">
        <v>410</v>
      </c>
      <c r="B525" s="8" t="s">
        <v>1064</v>
      </c>
      <c r="C525" s="8" t="s">
        <v>74</v>
      </c>
      <c r="D525" s="8" t="s">
        <v>384</v>
      </c>
      <c r="E525" s="8" t="s">
        <v>53</v>
      </c>
      <c r="F525" s="23">
        <v>43271</v>
      </c>
      <c r="G525" s="8" t="s">
        <v>48</v>
      </c>
      <c r="H525" s="9" t="s">
        <v>77</v>
      </c>
      <c r="I525" s="10" t="s">
        <v>84</v>
      </c>
      <c r="J525" s="19">
        <v>15.9</v>
      </c>
      <c r="K525" s="12" t="s">
        <v>51</v>
      </c>
      <c r="L525" s="9"/>
      <c r="M525" s="9"/>
      <c r="N525" s="9"/>
      <c r="Q525" s="9" t="s">
        <v>12</v>
      </c>
      <c r="R525" s="9"/>
      <c r="S525" s="24" t="s">
        <v>43</v>
      </c>
      <c r="T525" s="15"/>
      <c r="U525" s="15"/>
      <c r="V525" s="15"/>
      <c r="W525" s="15"/>
      <c r="X525" s="15"/>
      <c r="Y525" s="15"/>
      <c r="Z525" s="15"/>
      <c r="AA525" s="15"/>
      <c r="AB525" s="14"/>
      <c r="AC525" s="14"/>
      <c r="AD525" s="14"/>
      <c r="AE525" s="14"/>
      <c r="AF525" s="14"/>
      <c r="AG525" s="14"/>
      <c r="AH525" s="14"/>
      <c r="AI525" s="14"/>
      <c r="AJ525" s="10">
        <v>42447</v>
      </c>
      <c r="AK525" s="13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0">
        <v>15014</v>
      </c>
      <c r="AZ525" s="12">
        <f t="shared" si="16"/>
        <v>2</v>
      </c>
      <c r="BA525" s="12">
        <f t="shared" si="17"/>
        <v>1</v>
      </c>
    </row>
    <row r="526" spans="1:53" x14ac:dyDescent="0.2">
      <c r="A526" s="8" t="s">
        <v>411</v>
      </c>
      <c r="B526" s="8" t="s">
        <v>1064</v>
      </c>
      <c r="C526" s="8" t="s">
        <v>74</v>
      </c>
      <c r="D526" s="8" t="s">
        <v>384</v>
      </c>
      <c r="E526" s="8" t="s">
        <v>53</v>
      </c>
      <c r="F526" s="23">
        <v>43271</v>
      </c>
      <c r="G526" s="8" t="s">
        <v>48</v>
      </c>
      <c r="H526" s="9" t="s">
        <v>77</v>
      </c>
      <c r="I526" s="10" t="s">
        <v>84</v>
      </c>
      <c r="J526" s="19">
        <v>12.1</v>
      </c>
      <c r="K526" s="12" t="s">
        <v>51</v>
      </c>
      <c r="L526" s="9"/>
      <c r="M526" s="9"/>
      <c r="N526" s="9"/>
      <c r="Q526" s="9" t="s">
        <v>12</v>
      </c>
      <c r="R526" s="9"/>
      <c r="S526" s="15" t="s">
        <v>834</v>
      </c>
      <c r="T526" s="15"/>
      <c r="U526" s="15"/>
      <c r="V526" s="15"/>
      <c r="W526" s="15"/>
      <c r="X526" s="15"/>
      <c r="Y526" s="15"/>
      <c r="Z526" s="15"/>
      <c r="AA526" s="15"/>
      <c r="AB526" s="14"/>
      <c r="AC526" s="14"/>
      <c r="AD526" s="14"/>
      <c r="AE526" s="14"/>
      <c r="AF526" s="14"/>
      <c r="AG526" s="14"/>
      <c r="AH526" s="14"/>
      <c r="AI526" s="14"/>
      <c r="AJ526" s="10">
        <v>31638</v>
      </c>
      <c r="AK526" s="13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0">
        <v>137</v>
      </c>
      <c r="AY526" s="14"/>
      <c r="AZ526" s="12">
        <f t="shared" si="16"/>
        <v>2</v>
      </c>
      <c r="BA526" s="12">
        <f t="shared" si="17"/>
        <v>1</v>
      </c>
    </row>
    <row r="527" spans="1:53" x14ac:dyDescent="0.2">
      <c r="A527" s="8" t="s">
        <v>421</v>
      </c>
      <c r="B527" s="8" t="s">
        <v>1064</v>
      </c>
      <c r="C527" s="8" t="s">
        <v>74</v>
      </c>
      <c r="D527" s="8" t="s">
        <v>416</v>
      </c>
      <c r="E527" s="8" t="s">
        <v>47</v>
      </c>
      <c r="F527" s="23">
        <v>43244</v>
      </c>
      <c r="G527" s="8" t="s">
        <v>48</v>
      </c>
      <c r="H527" s="9" t="s">
        <v>77</v>
      </c>
      <c r="I527" s="10" t="s">
        <v>84</v>
      </c>
      <c r="J527" s="19">
        <v>9.1199999999999992</v>
      </c>
      <c r="K527" s="12" t="s">
        <v>51</v>
      </c>
      <c r="L527" s="47"/>
      <c r="M527" s="15"/>
      <c r="N527" s="14"/>
      <c r="Q527" s="9" t="s">
        <v>12</v>
      </c>
      <c r="R527" s="15"/>
      <c r="S527" s="15" t="s">
        <v>834</v>
      </c>
      <c r="T527" s="15"/>
      <c r="U527" s="15"/>
      <c r="V527" s="15"/>
      <c r="W527" s="15"/>
      <c r="X527" s="15"/>
      <c r="Y527" s="15"/>
      <c r="Z527" s="15"/>
      <c r="AA527" s="15"/>
      <c r="AB527" s="14"/>
      <c r="AC527" s="14"/>
      <c r="AD527" s="14"/>
      <c r="AE527" s="14"/>
      <c r="AF527" s="14"/>
      <c r="AG527" s="14"/>
      <c r="AH527" s="14"/>
      <c r="AI527" s="14"/>
      <c r="AJ527" s="10">
        <v>30820</v>
      </c>
      <c r="AK527" s="13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0">
        <v>446</v>
      </c>
      <c r="AY527" s="14"/>
      <c r="AZ527" s="12">
        <f t="shared" si="16"/>
        <v>2</v>
      </c>
      <c r="BA527" s="12">
        <f t="shared" si="17"/>
        <v>1</v>
      </c>
    </row>
    <row r="528" spans="1:53" x14ac:dyDescent="0.2">
      <c r="A528" s="8" t="s">
        <v>424</v>
      </c>
      <c r="B528" s="8" t="s">
        <v>1064</v>
      </c>
      <c r="C528" s="8" t="s">
        <v>74</v>
      </c>
      <c r="D528" s="8" t="s">
        <v>416</v>
      </c>
      <c r="E528" s="8" t="s">
        <v>47</v>
      </c>
      <c r="F528" s="23">
        <v>43244</v>
      </c>
      <c r="G528" s="8" t="s">
        <v>48</v>
      </c>
      <c r="H528" s="9" t="s">
        <v>77</v>
      </c>
      <c r="I528" s="10" t="s">
        <v>84</v>
      </c>
      <c r="J528" s="19">
        <v>13.5</v>
      </c>
      <c r="K528" s="12" t="s">
        <v>51</v>
      </c>
      <c r="L528" s="15" t="s">
        <v>1072</v>
      </c>
      <c r="M528" s="15"/>
      <c r="N528" s="15"/>
      <c r="Q528" s="15"/>
      <c r="R528" s="15"/>
      <c r="S528" s="15" t="s">
        <v>834</v>
      </c>
      <c r="T528" s="15"/>
      <c r="U528" s="15"/>
      <c r="V528" s="15"/>
      <c r="W528" s="15"/>
      <c r="X528" s="15"/>
      <c r="Y528" s="15"/>
      <c r="Z528" s="15"/>
      <c r="AA528" s="15"/>
      <c r="AB528" s="10">
        <v>59</v>
      </c>
      <c r="AC528" s="10"/>
      <c r="AD528" s="10"/>
      <c r="AE528" s="10"/>
      <c r="AF528" s="14"/>
      <c r="AG528" s="14"/>
      <c r="AH528" s="14"/>
      <c r="AI528" s="10"/>
      <c r="AJ528" s="14"/>
      <c r="AK528" s="13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0">
        <v>816</v>
      </c>
      <c r="AY528" s="14"/>
      <c r="AZ528" s="12">
        <f t="shared" si="16"/>
        <v>2</v>
      </c>
      <c r="BA528" s="12">
        <f t="shared" si="17"/>
        <v>1</v>
      </c>
    </row>
    <row r="529" spans="1:53" x14ac:dyDescent="0.2">
      <c r="A529" s="8" t="s">
        <v>438</v>
      </c>
      <c r="B529" s="8" t="s">
        <v>1064</v>
      </c>
      <c r="C529" s="8" t="s">
        <v>74</v>
      </c>
      <c r="D529" s="8" t="s">
        <v>416</v>
      </c>
      <c r="E529" s="8" t="s">
        <v>144</v>
      </c>
      <c r="F529" s="23">
        <v>43244</v>
      </c>
      <c r="G529" s="8" t="s">
        <v>48</v>
      </c>
      <c r="H529" s="9" t="s">
        <v>77</v>
      </c>
      <c r="I529" s="10" t="s">
        <v>84</v>
      </c>
      <c r="J529" s="19">
        <v>23.9</v>
      </c>
      <c r="K529" s="12" t="s">
        <v>51</v>
      </c>
      <c r="L529" s="45"/>
      <c r="M529" s="45"/>
      <c r="N529" s="26"/>
      <c r="Q529" s="24" t="s">
        <v>12</v>
      </c>
      <c r="R529" s="24"/>
      <c r="S529" s="9" t="s">
        <v>834</v>
      </c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8">
        <v>52280</v>
      </c>
      <c r="AK529" s="13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8">
        <v>11395</v>
      </c>
      <c r="AY529" s="14"/>
      <c r="AZ529" s="12">
        <f t="shared" si="16"/>
        <v>2</v>
      </c>
      <c r="BA529" s="12">
        <f t="shared" si="17"/>
        <v>1</v>
      </c>
    </row>
    <row r="530" spans="1:53" x14ac:dyDescent="0.2">
      <c r="A530" s="8" t="s">
        <v>439</v>
      </c>
      <c r="B530" s="8" t="s">
        <v>1064</v>
      </c>
      <c r="C530" s="8" t="s">
        <v>74</v>
      </c>
      <c r="D530" s="8" t="s">
        <v>416</v>
      </c>
      <c r="E530" s="8" t="s">
        <v>144</v>
      </c>
      <c r="F530" s="23">
        <v>43244</v>
      </c>
      <c r="G530" s="8" t="s">
        <v>48</v>
      </c>
      <c r="H530" s="9" t="s">
        <v>77</v>
      </c>
      <c r="I530" s="10" t="s">
        <v>84</v>
      </c>
      <c r="J530" s="19">
        <v>22.9</v>
      </c>
      <c r="K530" s="12" t="s">
        <v>51</v>
      </c>
      <c r="L530" s="45"/>
      <c r="M530" s="45"/>
      <c r="N530" s="26"/>
      <c r="Q530" s="24" t="s">
        <v>12</v>
      </c>
      <c r="R530" s="9"/>
      <c r="S530" s="9" t="s">
        <v>834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8">
        <v>56516</v>
      </c>
      <c r="AK530" s="13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8">
        <v>14747</v>
      </c>
      <c r="AY530" s="14"/>
      <c r="AZ530" s="12">
        <f t="shared" si="16"/>
        <v>2</v>
      </c>
      <c r="BA530" s="12">
        <f t="shared" si="17"/>
        <v>1</v>
      </c>
    </row>
    <row r="531" spans="1:53" x14ac:dyDescent="0.2">
      <c r="A531" s="8" t="s">
        <v>440</v>
      </c>
      <c r="B531" s="8" t="s">
        <v>1064</v>
      </c>
      <c r="C531" s="8" t="s">
        <v>74</v>
      </c>
      <c r="D531" s="8" t="s">
        <v>416</v>
      </c>
      <c r="E531" s="8" t="s">
        <v>144</v>
      </c>
      <c r="F531" s="23">
        <v>43244</v>
      </c>
      <c r="G531" s="8" t="s">
        <v>48</v>
      </c>
      <c r="H531" s="9" t="s">
        <v>77</v>
      </c>
      <c r="I531" s="10" t="s">
        <v>84</v>
      </c>
      <c r="J531" s="19">
        <v>18.7</v>
      </c>
      <c r="K531" s="12" t="s">
        <v>51</v>
      </c>
      <c r="L531" s="45"/>
      <c r="M531" s="45"/>
      <c r="N531" s="26"/>
      <c r="Q531" s="24" t="s">
        <v>12</v>
      </c>
      <c r="R531" s="24"/>
      <c r="S531" s="9" t="s">
        <v>834</v>
      </c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8">
        <v>43163</v>
      </c>
      <c r="AK531" s="13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8">
        <v>6008</v>
      </c>
      <c r="AY531" s="14"/>
      <c r="AZ531" s="12">
        <f t="shared" si="16"/>
        <v>2</v>
      </c>
      <c r="BA531" s="12">
        <f t="shared" si="17"/>
        <v>1</v>
      </c>
    </row>
    <row r="532" spans="1:53" x14ac:dyDescent="0.2">
      <c r="A532" s="8" t="s">
        <v>441</v>
      </c>
      <c r="B532" s="8" t="s">
        <v>1064</v>
      </c>
      <c r="C532" s="8" t="s">
        <v>74</v>
      </c>
      <c r="D532" s="8" t="s">
        <v>416</v>
      </c>
      <c r="E532" s="8" t="s">
        <v>144</v>
      </c>
      <c r="F532" s="23">
        <v>43244</v>
      </c>
      <c r="G532" s="8" t="s">
        <v>48</v>
      </c>
      <c r="H532" s="9" t="s">
        <v>77</v>
      </c>
      <c r="I532" s="10" t="s">
        <v>84</v>
      </c>
      <c r="J532" s="19">
        <v>7.78</v>
      </c>
      <c r="K532" s="12" t="s">
        <v>51</v>
      </c>
      <c r="L532" s="45"/>
      <c r="M532" s="45"/>
      <c r="N532" s="26"/>
      <c r="Q532" s="24" t="s">
        <v>12</v>
      </c>
      <c r="R532" s="24"/>
      <c r="S532" s="24" t="s">
        <v>43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8">
        <v>21697</v>
      </c>
      <c r="AK532" s="13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8">
        <v>104</v>
      </c>
      <c r="AZ532" s="12">
        <f t="shared" si="16"/>
        <v>2</v>
      </c>
      <c r="BA532" s="12">
        <f t="shared" si="17"/>
        <v>1</v>
      </c>
    </row>
    <row r="533" spans="1:53" x14ac:dyDescent="0.2">
      <c r="A533" s="8" t="s">
        <v>446</v>
      </c>
      <c r="B533" s="8" t="s">
        <v>1064</v>
      </c>
      <c r="C533" s="8" t="s">
        <v>74</v>
      </c>
      <c r="D533" s="8" t="s">
        <v>416</v>
      </c>
      <c r="E533" s="8" t="s">
        <v>64</v>
      </c>
      <c r="F533" s="23">
        <v>43244</v>
      </c>
      <c r="G533" s="8" t="s">
        <v>48</v>
      </c>
      <c r="H533" s="9" t="s">
        <v>77</v>
      </c>
      <c r="I533" s="10" t="s">
        <v>84</v>
      </c>
      <c r="J533" s="19">
        <v>6.49</v>
      </c>
      <c r="K533" s="12" t="s">
        <v>51</v>
      </c>
      <c r="L533" s="9" t="s">
        <v>1072</v>
      </c>
      <c r="M533" s="45"/>
      <c r="N533" s="26"/>
      <c r="Q533" s="14"/>
      <c r="R533" s="9"/>
      <c r="S533" s="9" t="s">
        <v>834</v>
      </c>
      <c r="T533" s="14"/>
      <c r="U533" s="14"/>
      <c r="V533" s="14"/>
      <c r="W533" s="14"/>
      <c r="X533" s="14"/>
      <c r="Y533" s="14"/>
      <c r="Z533" s="14"/>
      <c r="AA533" s="14"/>
      <c r="AB533" s="8">
        <v>809</v>
      </c>
      <c r="AC533" s="14"/>
      <c r="AD533" s="14"/>
      <c r="AE533" s="14"/>
      <c r="AF533" s="14"/>
      <c r="AG533" s="14"/>
      <c r="AH533" s="14"/>
      <c r="AI533" s="14"/>
      <c r="AJ533" s="14"/>
      <c r="AK533" s="13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8">
        <v>157</v>
      </c>
      <c r="AY533" s="14"/>
      <c r="AZ533" s="12">
        <f t="shared" si="16"/>
        <v>2</v>
      </c>
      <c r="BA533" s="12">
        <f t="shared" si="17"/>
        <v>1</v>
      </c>
    </row>
    <row r="534" spans="1:53" x14ac:dyDescent="0.2">
      <c r="A534" s="8" t="s">
        <v>450</v>
      </c>
      <c r="B534" s="8" t="s">
        <v>1064</v>
      </c>
      <c r="C534" s="8" t="s">
        <v>74</v>
      </c>
      <c r="D534" s="8" t="s">
        <v>416</v>
      </c>
      <c r="E534" s="8" t="s">
        <v>64</v>
      </c>
      <c r="F534" s="23">
        <v>43244</v>
      </c>
      <c r="G534" s="8" t="s">
        <v>48</v>
      </c>
      <c r="H534" s="9" t="s">
        <v>77</v>
      </c>
      <c r="I534" s="10" t="s">
        <v>84</v>
      </c>
      <c r="J534" s="19">
        <v>6.81</v>
      </c>
      <c r="K534" s="12" t="s">
        <v>51</v>
      </c>
      <c r="L534" s="45"/>
      <c r="M534" s="45"/>
      <c r="N534" s="26"/>
      <c r="Q534" s="24" t="s">
        <v>12</v>
      </c>
      <c r="R534" s="24"/>
      <c r="S534" s="9" t="s">
        <v>834</v>
      </c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8">
        <v>53923</v>
      </c>
      <c r="AK534" s="13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8">
        <v>13</v>
      </c>
      <c r="AY534" s="14"/>
      <c r="AZ534" s="12">
        <f t="shared" si="16"/>
        <v>2</v>
      </c>
      <c r="BA534" s="12">
        <f t="shared" si="17"/>
        <v>1</v>
      </c>
    </row>
    <row r="535" spans="1:53" x14ac:dyDescent="0.2">
      <c r="A535" s="10" t="s">
        <v>452</v>
      </c>
      <c r="B535" s="8" t="s">
        <v>1064</v>
      </c>
      <c r="C535" s="8" t="s">
        <v>74</v>
      </c>
      <c r="D535" s="8" t="s">
        <v>416</v>
      </c>
      <c r="E535" s="8" t="s">
        <v>64</v>
      </c>
      <c r="F535" s="23">
        <v>43244</v>
      </c>
      <c r="G535" s="8" t="s">
        <v>48</v>
      </c>
      <c r="H535" s="9" t="s">
        <v>77</v>
      </c>
      <c r="I535" s="10" t="s">
        <v>84</v>
      </c>
      <c r="J535" s="19">
        <v>11.4</v>
      </c>
      <c r="K535" s="12" t="s">
        <v>51</v>
      </c>
      <c r="L535" s="45"/>
      <c r="M535" s="45"/>
      <c r="N535" s="26"/>
      <c r="Q535" s="24" t="s">
        <v>12</v>
      </c>
      <c r="R535" s="24"/>
      <c r="S535" s="9" t="s">
        <v>834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8">
        <v>46984</v>
      </c>
      <c r="AK535" s="13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8">
        <v>2772</v>
      </c>
      <c r="AY535" s="14"/>
      <c r="AZ535" s="12">
        <f t="shared" si="16"/>
        <v>2</v>
      </c>
      <c r="BA535" s="12">
        <f t="shared" si="17"/>
        <v>1</v>
      </c>
    </row>
    <row r="536" spans="1:53" x14ac:dyDescent="0.2">
      <c r="A536" s="8" t="s">
        <v>454</v>
      </c>
      <c r="B536" s="8" t="s">
        <v>1064</v>
      </c>
      <c r="C536" s="8" t="s">
        <v>74</v>
      </c>
      <c r="D536" s="8" t="s">
        <v>416</v>
      </c>
      <c r="E536" s="8" t="s">
        <v>64</v>
      </c>
      <c r="F536" s="23">
        <v>43244</v>
      </c>
      <c r="G536" s="8" t="s">
        <v>48</v>
      </c>
      <c r="H536" s="9" t="s">
        <v>77</v>
      </c>
      <c r="I536" s="10" t="s">
        <v>84</v>
      </c>
      <c r="J536" s="19">
        <v>8.01</v>
      </c>
      <c r="K536" s="12" t="s">
        <v>51</v>
      </c>
      <c r="L536" s="45"/>
      <c r="M536" s="45"/>
      <c r="N536" s="26"/>
      <c r="Q536" s="24" t="s">
        <v>12</v>
      </c>
      <c r="R536" s="9"/>
      <c r="S536" s="9" t="s">
        <v>834</v>
      </c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8">
        <v>39680</v>
      </c>
      <c r="AK536" s="13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8">
        <v>86</v>
      </c>
      <c r="AZ536" s="12">
        <f t="shared" si="16"/>
        <v>2</v>
      </c>
      <c r="BA536" s="12">
        <f t="shared" si="17"/>
        <v>1</v>
      </c>
    </row>
    <row r="537" spans="1:53" x14ac:dyDescent="0.2">
      <c r="A537" s="8" t="s">
        <v>455</v>
      </c>
      <c r="B537" s="8" t="s">
        <v>1064</v>
      </c>
      <c r="C537" s="8" t="s">
        <v>74</v>
      </c>
      <c r="D537" s="8" t="s">
        <v>416</v>
      </c>
      <c r="E537" s="8" t="s">
        <v>64</v>
      </c>
      <c r="F537" s="23">
        <v>43244</v>
      </c>
      <c r="G537" s="8" t="s">
        <v>48</v>
      </c>
      <c r="H537" s="9" t="s">
        <v>77</v>
      </c>
      <c r="I537" s="10" t="s">
        <v>84</v>
      </c>
      <c r="J537" s="19">
        <v>17.600000000000001</v>
      </c>
      <c r="K537" s="12" t="s">
        <v>51</v>
      </c>
      <c r="L537" s="9" t="s">
        <v>1072</v>
      </c>
      <c r="M537" s="45"/>
      <c r="N537" s="26"/>
      <c r="Q537" s="14"/>
      <c r="R537" s="9"/>
      <c r="S537" s="9" t="s">
        <v>834</v>
      </c>
      <c r="T537" s="14"/>
      <c r="U537" s="14"/>
      <c r="V537" s="14"/>
      <c r="W537" s="14"/>
      <c r="X537" s="14"/>
      <c r="Y537" s="14"/>
      <c r="Z537" s="14"/>
      <c r="AA537" s="14"/>
      <c r="AB537" s="8">
        <v>4053</v>
      </c>
      <c r="AC537" s="14"/>
      <c r="AD537" s="14"/>
      <c r="AE537" s="14"/>
      <c r="AF537" s="14"/>
      <c r="AG537" s="14"/>
      <c r="AH537" s="14"/>
      <c r="AI537" s="14"/>
      <c r="AJ537" s="14"/>
      <c r="AK537" s="13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8">
        <v>16454</v>
      </c>
      <c r="AY537" s="14"/>
      <c r="AZ537" s="12">
        <f t="shared" si="16"/>
        <v>2</v>
      </c>
      <c r="BA537" s="12">
        <f t="shared" si="17"/>
        <v>1</v>
      </c>
    </row>
    <row r="538" spans="1:53" x14ac:dyDescent="0.2">
      <c r="A538" s="8" t="s">
        <v>458</v>
      </c>
      <c r="B538" s="8" t="s">
        <v>1064</v>
      </c>
      <c r="C538" s="8" t="s">
        <v>74</v>
      </c>
      <c r="D538" s="8" t="s">
        <v>416</v>
      </c>
      <c r="E538" s="8" t="s">
        <v>64</v>
      </c>
      <c r="F538" s="23">
        <v>43244</v>
      </c>
      <c r="G538" s="8" t="s">
        <v>48</v>
      </c>
      <c r="H538" s="9" t="s">
        <v>77</v>
      </c>
      <c r="I538" s="10" t="s">
        <v>84</v>
      </c>
      <c r="J538" s="19">
        <v>11.3</v>
      </c>
      <c r="K538" s="12" t="s">
        <v>51</v>
      </c>
      <c r="L538" s="9" t="s">
        <v>459</v>
      </c>
      <c r="M538" s="45"/>
      <c r="N538" s="26"/>
      <c r="Q538" s="14"/>
      <c r="R538" s="24"/>
      <c r="S538" s="24" t="s">
        <v>43</v>
      </c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3"/>
      <c r="AL538" s="14"/>
      <c r="AM538" s="14"/>
      <c r="AN538" s="14"/>
      <c r="AO538" s="14"/>
      <c r="AP538" s="14"/>
      <c r="AQ538" s="14"/>
      <c r="AR538" s="14"/>
      <c r="AS538" s="8">
        <v>879</v>
      </c>
      <c r="AT538" s="8"/>
      <c r="AU538" s="8"/>
      <c r="AV538" s="14"/>
      <c r="AW538" s="14"/>
      <c r="AX538" s="14"/>
      <c r="AY538" s="8">
        <v>4046</v>
      </c>
      <c r="AZ538" s="12">
        <f t="shared" si="16"/>
        <v>2</v>
      </c>
      <c r="BA538" s="12">
        <f t="shared" si="17"/>
        <v>1</v>
      </c>
    </row>
    <row r="539" spans="1:53" x14ac:dyDescent="0.2">
      <c r="A539" s="8" t="s">
        <v>477</v>
      </c>
      <c r="B539" s="8" t="s">
        <v>1064</v>
      </c>
      <c r="C539" s="8" t="s">
        <v>74</v>
      </c>
      <c r="D539" s="8" t="s">
        <v>416</v>
      </c>
      <c r="E539" s="8" t="s">
        <v>53</v>
      </c>
      <c r="F539" s="23">
        <v>43244</v>
      </c>
      <c r="G539" s="8" t="s">
        <v>48</v>
      </c>
      <c r="H539" s="9" t="s">
        <v>77</v>
      </c>
      <c r="I539" s="10" t="s">
        <v>84</v>
      </c>
      <c r="J539" s="19">
        <v>8.4499999999999993</v>
      </c>
      <c r="K539" s="12" t="s">
        <v>51</v>
      </c>
      <c r="L539" s="45"/>
      <c r="M539" s="45"/>
      <c r="N539" s="26"/>
      <c r="Q539" s="24" t="s">
        <v>12</v>
      </c>
      <c r="R539" s="24"/>
      <c r="S539" s="9" t="s">
        <v>834</v>
      </c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8">
        <v>18734</v>
      </c>
      <c r="AK539" s="13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8">
        <v>20</v>
      </c>
      <c r="AY539" s="14"/>
      <c r="AZ539" s="12">
        <f t="shared" si="16"/>
        <v>2</v>
      </c>
      <c r="BA539" s="12">
        <f t="shared" si="17"/>
        <v>1</v>
      </c>
    </row>
    <row r="540" spans="1:53" x14ac:dyDescent="0.2">
      <c r="A540" s="8" t="s">
        <v>482</v>
      </c>
      <c r="B540" s="8" t="s">
        <v>1064</v>
      </c>
      <c r="C540" s="8" t="s">
        <v>74</v>
      </c>
      <c r="D540" s="8" t="s">
        <v>416</v>
      </c>
      <c r="E540" s="8" t="s">
        <v>67</v>
      </c>
      <c r="F540" s="23">
        <v>43244</v>
      </c>
      <c r="G540" s="8" t="s">
        <v>68</v>
      </c>
      <c r="H540" s="9" t="s">
        <v>77</v>
      </c>
      <c r="I540" s="10" t="s">
        <v>84</v>
      </c>
      <c r="J540" s="19">
        <v>3.41</v>
      </c>
      <c r="K540" s="12" t="s">
        <v>51</v>
      </c>
      <c r="L540" s="9" t="s">
        <v>1072</v>
      </c>
      <c r="M540" s="45"/>
      <c r="N540" s="26"/>
      <c r="Q540" s="14"/>
      <c r="R540" s="9"/>
      <c r="S540" s="9" t="s">
        <v>834</v>
      </c>
      <c r="T540" s="14"/>
      <c r="U540" s="14"/>
      <c r="V540" s="14"/>
      <c r="W540" s="14"/>
      <c r="X540" s="14"/>
      <c r="Y540" s="14"/>
      <c r="Z540" s="14"/>
      <c r="AA540" s="14"/>
      <c r="AB540" s="8">
        <v>489</v>
      </c>
      <c r="AC540" s="14"/>
      <c r="AD540" s="14"/>
      <c r="AE540" s="14"/>
      <c r="AF540" s="14"/>
      <c r="AG540" s="14"/>
      <c r="AH540" s="14"/>
      <c r="AI540" s="14"/>
      <c r="AJ540" s="14"/>
      <c r="AK540" s="13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8">
        <v>24</v>
      </c>
      <c r="AY540" s="14"/>
      <c r="AZ540" s="12">
        <f t="shared" si="16"/>
        <v>2</v>
      </c>
      <c r="BA540" s="12">
        <f t="shared" si="17"/>
        <v>1</v>
      </c>
    </row>
    <row r="541" spans="1:53" x14ac:dyDescent="0.2">
      <c r="A541" s="8" t="s">
        <v>486</v>
      </c>
      <c r="B541" s="8" t="s">
        <v>1064</v>
      </c>
      <c r="C541" s="8" t="s">
        <v>74</v>
      </c>
      <c r="D541" s="8" t="s">
        <v>484</v>
      </c>
      <c r="E541" s="8" t="s">
        <v>64</v>
      </c>
      <c r="F541" s="23">
        <v>43244</v>
      </c>
      <c r="G541" s="8" t="s">
        <v>48</v>
      </c>
      <c r="H541" s="9" t="s">
        <v>77</v>
      </c>
      <c r="I541" s="10" t="s">
        <v>84</v>
      </c>
      <c r="J541" s="19">
        <v>4.68</v>
      </c>
      <c r="K541" s="12" t="s">
        <v>51</v>
      </c>
      <c r="L541" s="45"/>
      <c r="M541" s="45"/>
      <c r="N541" s="26"/>
      <c r="Q541" s="24" t="s">
        <v>12</v>
      </c>
      <c r="R541" s="9"/>
      <c r="S541" s="9" t="s">
        <v>834</v>
      </c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8">
        <v>29704</v>
      </c>
      <c r="AK541" s="13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8">
        <v>128</v>
      </c>
      <c r="AY541" s="14"/>
      <c r="AZ541" s="12">
        <f t="shared" si="16"/>
        <v>2</v>
      </c>
      <c r="BA541" s="12">
        <f t="shared" si="17"/>
        <v>1</v>
      </c>
    </row>
    <row r="542" spans="1:53" x14ac:dyDescent="0.2">
      <c r="A542" s="8" t="s">
        <v>493</v>
      </c>
      <c r="B542" s="8" t="s">
        <v>1064</v>
      </c>
      <c r="C542" s="8" t="s">
        <v>74</v>
      </c>
      <c r="D542" s="8" t="s">
        <v>494</v>
      </c>
      <c r="E542" s="8" t="s">
        <v>67</v>
      </c>
      <c r="F542" s="23">
        <v>43244</v>
      </c>
      <c r="G542" s="8" t="s">
        <v>68</v>
      </c>
      <c r="H542" s="9" t="s">
        <v>77</v>
      </c>
      <c r="I542" s="10" t="s">
        <v>84</v>
      </c>
      <c r="J542" s="11">
        <v>8.4600000000000009</v>
      </c>
      <c r="K542" s="12" t="s">
        <v>51</v>
      </c>
      <c r="L542" s="15"/>
      <c r="M542" s="15"/>
      <c r="N542" s="13"/>
      <c r="Q542" s="15" t="s">
        <v>12</v>
      </c>
      <c r="R542" s="14"/>
      <c r="S542" s="15" t="s">
        <v>834</v>
      </c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3">
        <v>64230</v>
      </c>
      <c r="AK542" s="13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3">
        <v>10748</v>
      </c>
      <c r="AY542" s="14"/>
      <c r="AZ542" s="12">
        <f t="shared" si="16"/>
        <v>2</v>
      </c>
      <c r="BA542" s="12">
        <f t="shared" si="17"/>
        <v>1</v>
      </c>
    </row>
    <row r="543" spans="1:53" x14ac:dyDescent="0.2">
      <c r="A543" s="8" t="s">
        <v>495</v>
      </c>
      <c r="B543" s="8" t="s">
        <v>1064</v>
      </c>
      <c r="C543" s="8" t="s">
        <v>74</v>
      </c>
      <c r="D543" s="8" t="s">
        <v>494</v>
      </c>
      <c r="E543" s="8" t="s">
        <v>67</v>
      </c>
      <c r="F543" s="23">
        <v>43244</v>
      </c>
      <c r="G543" s="8" t="s">
        <v>68</v>
      </c>
      <c r="H543" s="9" t="s">
        <v>77</v>
      </c>
      <c r="I543" s="10" t="s">
        <v>84</v>
      </c>
      <c r="J543" s="11">
        <v>7.19</v>
      </c>
      <c r="K543" s="12" t="s">
        <v>51</v>
      </c>
      <c r="L543" s="15"/>
      <c r="M543" s="15"/>
      <c r="N543" s="13"/>
      <c r="Q543" s="15" t="s">
        <v>12</v>
      </c>
      <c r="R543" s="14"/>
      <c r="S543" s="15" t="s">
        <v>834</v>
      </c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3">
        <v>68491</v>
      </c>
      <c r="AK543" s="13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3">
        <v>9759</v>
      </c>
      <c r="AY543" s="14"/>
      <c r="AZ543" s="12">
        <f t="shared" si="16"/>
        <v>2</v>
      </c>
      <c r="BA543" s="12">
        <f t="shared" si="17"/>
        <v>1</v>
      </c>
    </row>
    <row r="544" spans="1:53" x14ac:dyDescent="0.2">
      <c r="A544" s="8" t="s">
        <v>725</v>
      </c>
      <c r="B544" s="8" t="s">
        <v>1068</v>
      </c>
      <c r="C544" s="12" t="s">
        <v>722</v>
      </c>
      <c r="D544" s="12" t="s">
        <v>723</v>
      </c>
      <c r="E544" s="12" t="s">
        <v>726</v>
      </c>
      <c r="F544" s="16">
        <v>43001</v>
      </c>
      <c r="G544" s="12" t="s">
        <v>48</v>
      </c>
      <c r="H544" s="17" t="s">
        <v>77</v>
      </c>
      <c r="I544" s="12" t="s">
        <v>84</v>
      </c>
      <c r="J544" s="19">
        <v>17.3</v>
      </c>
      <c r="K544" s="12" t="s">
        <v>51</v>
      </c>
      <c r="L544" s="15" t="s">
        <v>1072</v>
      </c>
      <c r="M544" s="15"/>
      <c r="N544" s="15"/>
      <c r="Q544" s="14"/>
      <c r="R544" s="14"/>
      <c r="S544" s="15" t="s">
        <v>834</v>
      </c>
      <c r="T544" s="14"/>
      <c r="U544" s="14"/>
      <c r="V544" s="14"/>
      <c r="W544" s="14"/>
      <c r="X544" s="14"/>
      <c r="Y544" s="14"/>
      <c r="Z544" s="14"/>
      <c r="AA544" s="14"/>
      <c r="AB544" s="13">
        <v>3011</v>
      </c>
      <c r="AC544" s="13"/>
      <c r="AD544" s="13"/>
      <c r="AE544" s="13"/>
      <c r="AF544" s="14"/>
      <c r="AG544" s="14"/>
      <c r="AH544" s="14"/>
      <c r="AI544" s="14"/>
      <c r="AJ544" s="14"/>
      <c r="AK544" s="13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3">
        <v>2732</v>
      </c>
      <c r="AY544" s="14"/>
      <c r="AZ544" s="12">
        <f t="shared" si="16"/>
        <v>2</v>
      </c>
      <c r="BA544" s="12">
        <f t="shared" si="17"/>
        <v>1</v>
      </c>
    </row>
    <row r="545" spans="1:53" x14ac:dyDescent="0.2">
      <c r="A545" s="8" t="s">
        <v>733</v>
      </c>
      <c r="B545" s="8" t="s">
        <v>1068</v>
      </c>
      <c r="C545" s="12" t="s">
        <v>722</v>
      </c>
      <c r="D545" s="12" t="s">
        <v>734</v>
      </c>
      <c r="E545" s="12" t="s">
        <v>735</v>
      </c>
      <c r="F545" s="16">
        <v>43002</v>
      </c>
      <c r="G545" s="12" t="s">
        <v>48</v>
      </c>
      <c r="H545" s="17" t="s">
        <v>77</v>
      </c>
      <c r="I545" s="12" t="s">
        <v>84</v>
      </c>
      <c r="J545" s="19">
        <v>32.200000000000003</v>
      </c>
      <c r="K545" s="12" t="s">
        <v>51</v>
      </c>
      <c r="L545" s="15"/>
      <c r="M545" s="15"/>
      <c r="N545" s="13"/>
      <c r="Q545" s="15" t="s">
        <v>12</v>
      </c>
      <c r="R545" s="14"/>
      <c r="S545" s="15" t="s">
        <v>834</v>
      </c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3">
        <v>54579</v>
      </c>
      <c r="AK545" s="13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3">
        <v>20947</v>
      </c>
      <c r="AY545" s="14"/>
      <c r="AZ545" s="12">
        <f t="shared" si="16"/>
        <v>2</v>
      </c>
      <c r="BA545" s="12">
        <f t="shared" si="17"/>
        <v>1</v>
      </c>
    </row>
    <row r="546" spans="1:53" x14ac:dyDescent="0.2">
      <c r="A546" s="8" t="s">
        <v>741</v>
      </c>
      <c r="B546" s="8" t="s">
        <v>1068</v>
      </c>
      <c r="C546" s="12" t="s">
        <v>722</v>
      </c>
      <c r="D546" s="12" t="s">
        <v>146</v>
      </c>
      <c r="E546" s="12" t="s">
        <v>726</v>
      </c>
      <c r="F546" s="16">
        <v>43004</v>
      </c>
      <c r="G546" s="12" t="s">
        <v>48</v>
      </c>
      <c r="H546" s="17" t="s">
        <v>77</v>
      </c>
      <c r="I546" s="12" t="s">
        <v>84</v>
      </c>
      <c r="J546" s="19">
        <v>13</v>
      </c>
      <c r="K546" s="12" t="s">
        <v>51</v>
      </c>
      <c r="L546" s="15" t="s">
        <v>36</v>
      </c>
      <c r="M546" s="15"/>
      <c r="N546" s="13"/>
      <c r="Q546" s="14"/>
      <c r="R546" s="14"/>
      <c r="S546" s="15" t="s">
        <v>834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3"/>
      <c r="AL546" s="14"/>
      <c r="AM546" s="14"/>
      <c r="AN546" s="14"/>
      <c r="AO546" s="14"/>
      <c r="AP546" s="14"/>
      <c r="AQ546" s="13">
        <v>408</v>
      </c>
      <c r="AR546" s="13"/>
      <c r="AS546" s="14"/>
      <c r="AT546" s="14"/>
      <c r="AU546" s="14"/>
      <c r="AV546" s="14"/>
      <c r="AW546" s="14"/>
      <c r="AX546" s="13">
        <v>7137</v>
      </c>
      <c r="AY546" s="14"/>
      <c r="AZ546" s="12">
        <f t="shared" si="16"/>
        <v>2</v>
      </c>
      <c r="BA546" s="12">
        <f t="shared" si="17"/>
        <v>1</v>
      </c>
    </row>
    <row r="547" spans="1:53" x14ac:dyDescent="0.2">
      <c r="A547" s="8" t="s">
        <v>743</v>
      </c>
      <c r="B547" s="8" t="s">
        <v>1068</v>
      </c>
      <c r="C547" s="12" t="s">
        <v>722</v>
      </c>
      <c r="D547" s="12" t="s">
        <v>146</v>
      </c>
      <c r="E547" s="12" t="s">
        <v>726</v>
      </c>
      <c r="F547" s="16">
        <v>43004</v>
      </c>
      <c r="G547" s="12" t="s">
        <v>48</v>
      </c>
      <c r="H547" s="17" t="s">
        <v>77</v>
      </c>
      <c r="I547" s="12" t="s">
        <v>84</v>
      </c>
      <c r="J547" s="19">
        <v>30.6</v>
      </c>
      <c r="K547" s="12" t="s">
        <v>51</v>
      </c>
      <c r="L547" s="15"/>
      <c r="M547" s="15"/>
      <c r="N547" s="13"/>
      <c r="Q547" s="15" t="s">
        <v>12</v>
      </c>
      <c r="R547" s="14"/>
      <c r="S547" s="15" t="s">
        <v>834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3">
        <v>36</v>
      </c>
      <c r="AK547" s="13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3">
        <v>59897</v>
      </c>
      <c r="AY547" s="14"/>
      <c r="AZ547" s="12">
        <f t="shared" si="16"/>
        <v>2</v>
      </c>
      <c r="BA547" s="12">
        <f t="shared" si="17"/>
        <v>1</v>
      </c>
    </row>
    <row r="548" spans="1:53" x14ac:dyDescent="0.2">
      <c r="A548" s="8" t="s">
        <v>745</v>
      </c>
      <c r="B548" s="8" t="s">
        <v>1068</v>
      </c>
      <c r="C548" s="12" t="s">
        <v>722</v>
      </c>
      <c r="D548" s="12" t="s">
        <v>146</v>
      </c>
      <c r="E548" s="12" t="s">
        <v>726</v>
      </c>
      <c r="F548" s="16">
        <v>43004</v>
      </c>
      <c r="G548" s="12" t="s">
        <v>48</v>
      </c>
      <c r="H548" s="17" t="s">
        <v>77</v>
      </c>
      <c r="I548" s="12" t="s">
        <v>84</v>
      </c>
      <c r="J548" s="19">
        <v>12.4</v>
      </c>
      <c r="K548" s="12" t="s">
        <v>51</v>
      </c>
      <c r="L548" s="15"/>
      <c r="M548" s="15"/>
      <c r="N548" s="13"/>
      <c r="Q548" s="15" t="s">
        <v>12</v>
      </c>
      <c r="R548" s="14"/>
      <c r="S548" s="15" t="s">
        <v>834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3">
        <v>4039</v>
      </c>
      <c r="AK548" s="13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3">
        <v>31866</v>
      </c>
      <c r="AY548" s="14"/>
      <c r="AZ548" s="12">
        <f t="shared" si="16"/>
        <v>2</v>
      </c>
      <c r="BA548" s="12">
        <f t="shared" si="17"/>
        <v>1</v>
      </c>
    </row>
    <row r="549" spans="1:53" x14ac:dyDescent="0.2">
      <c r="A549" s="8" t="s">
        <v>748</v>
      </c>
      <c r="B549" s="8" t="s">
        <v>1068</v>
      </c>
      <c r="C549" s="12" t="s">
        <v>722</v>
      </c>
      <c r="D549" s="12" t="s">
        <v>146</v>
      </c>
      <c r="E549" s="12" t="s">
        <v>735</v>
      </c>
      <c r="F549" s="16">
        <v>43004</v>
      </c>
      <c r="G549" s="12" t="s">
        <v>48</v>
      </c>
      <c r="H549" s="17" t="s">
        <v>77</v>
      </c>
      <c r="I549" s="12" t="s">
        <v>84</v>
      </c>
      <c r="J549" s="19">
        <v>8.75</v>
      </c>
      <c r="K549" s="12" t="s">
        <v>51</v>
      </c>
      <c r="L549" s="15"/>
      <c r="M549" s="15"/>
      <c r="N549" s="13"/>
      <c r="Q549" s="15" t="s">
        <v>12</v>
      </c>
      <c r="R549" s="14"/>
      <c r="S549" s="15" t="s">
        <v>834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3">
        <v>9060</v>
      </c>
      <c r="AK549" s="13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3">
        <v>60630</v>
      </c>
      <c r="AY549" s="14"/>
      <c r="AZ549" s="12">
        <f t="shared" si="16"/>
        <v>2</v>
      </c>
      <c r="BA549" s="12">
        <f t="shared" si="17"/>
        <v>1</v>
      </c>
    </row>
    <row r="550" spans="1:53" x14ac:dyDescent="0.2">
      <c r="A550" s="8" t="s">
        <v>752</v>
      </c>
      <c r="B550" s="8" t="s">
        <v>1068</v>
      </c>
      <c r="C550" s="12" t="s">
        <v>722</v>
      </c>
      <c r="D550" s="12" t="s">
        <v>146</v>
      </c>
      <c r="E550" s="12" t="s">
        <v>494</v>
      </c>
      <c r="F550" s="16">
        <v>43004</v>
      </c>
      <c r="G550" s="12" t="s">
        <v>68</v>
      </c>
      <c r="H550" s="17" t="s">
        <v>77</v>
      </c>
      <c r="I550" s="12" t="s">
        <v>84</v>
      </c>
      <c r="J550" s="19">
        <v>24.2</v>
      </c>
      <c r="K550" s="12" t="s">
        <v>51</v>
      </c>
      <c r="L550" s="15"/>
      <c r="M550" s="15"/>
      <c r="N550" s="13"/>
      <c r="Q550" s="15" t="s">
        <v>12</v>
      </c>
      <c r="R550" s="14"/>
      <c r="S550" s="15" t="s">
        <v>834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3">
        <v>1890</v>
      </c>
      <c r="AK550" s="13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3">
        <v>48664</v>
      </c>
      <c r="AY550" s="14"/>
      <c r="AZ550" s="12">
        <f t="shared" si="16"/>
        <v>2</v>
      </c>
      <c r="BA550" s="12">
        <f t="shared" si="17"/>
        <v>1</v>
      </c>
    </row>
    <row r="551" spans="1:53" x14ac:dyDescent="0.2">
      <c r="A551" s="8" t="s">
        <v>753</v>
      </c>
      <c r="B551" s="8" t="s">
        <v>1068</v>
      </c>
      <c r="C551" s="12" t="s">
        <v>722</v>
      </c>
      <c r="D551" s="12" t="s">
        <v>146</v>
      </c>
      <c r="E551" s="12" t="s">
        <v>494</v>
      </c>
      <c r="F551" s="16">
        <v>43004</v>
      </c>
      <c r="G551" s="12" t="s">
        <v>68</v>
      </c>
      <c r="H551" s="17" t="s">
        <v>77</v>
      </c>
      <c r="I551" s="12" t="s">
        <v>84</v>
      </c>
      <c r="J551" s="19">
        <v>27.8</v>
      </c>
      <c r="K551" s="12" t="s">
        <v>51</v>
      </c>
      <c r="L551" s="15" t="s">
        <v>36</v>
      </c>
      <c r="M551" s="15"/>
      <c r="N551" s="15"/>
      <c r="Q551" s="14"/>
      <c r="R551" s="14"/>
      <c r="S551" s="15" t="s">
        <v>834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3"/>
      <c r="AL551" s="14"/>
      <c r="AM551" s="14"/>
      <c r="AN551" s="14"/>
      <c r="AO551" s="14"/>
      <c r="AP551" s="14"/>
      <c r="AQ551" s="13">
        <v>4656</v>
      </c>
      <c r="AR551" s="13"/>
      <c r="AS551" s="14"/>
      <c r="AT551" s="14"/>
      <c r="AU551" s="14"/>
      <c r="AV551" s="14"/>
      <c r="AW551" s="14"/>
      <c r="AX551" s="13">
        <v>11898</v>
      </c>
      <c r="AY551" s="14"/>
      <c r="AZ551" s="12">
        <f t="shared" si="16"/>
        <v>2</v>
      </c>
      <c r="BA551" s="12">
        <f t="shared" si="17"/>
        <v>1</v>
      </c>
    </row>
    <row r="552" spans="1:53" x14ac:dyDescent="0.2">
      <c r="A552" s="8" t="s">
        <v>754</v>
      </c>
      <c r="B552" s="8" t="s">
        <v>1068</v>
      </c>
      <c r="C552" s="12" t="s">
        <v>722</v>
      </c>
      <c r="D552" s="12" t="s">
        <v>146</v>
      </c>
      <c r="E552" s="12" t="s">
        <v>494</v>
      </c>
      <c r="F552" s="16">
        <v>43004</v>
      </c>
      <c r="G552" s="12" t="s">
        <v>68</v>
      </c>
      <c r="H552" s="17" t="s">
        <v>77</v>
      </c>
      <c r="I552" s="12" t="s">
        <v>84</v>
      </c>
      <c r="J552" s="19">
        <v>39</v>
      </c>
      <c r="K552" s="12" t="s">
        <v>51</v>
      </c>
      <c r="L552" s="15"/>
      <c r="M552" s="15"/>
      <c r="N552" s="13"/>
      <c r="Q552" s="15" t="s">
        <v>12</v>
      </c>
      <c r="R552" s="14"/>
      <c r="S552" s="15" t="s">
        <v>834</v>
      </c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3">
        <v>21328</v>
      </c>
      <c r="AK552" s="13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3">
        <v>57365</v>
      </c>
      <c r="AY552" s="14"/>
      <c r="AZ552" s="12">
        <f t="shared" si="16"/>
        <v>2</v>
      </c>
      <c r="BA552" s="12">
        <f t="shared" si="17"/>
        <v>1</v>
      </c>
    </row>
    <row r="553" spans="1:53" x14ac:dyDescent="0.2">
      <c r="A553" s="8" t="s">
        <v>755</v>
      </c>
      <c r="B553" s="8" t="s">
        <v>1068</v>
      </c>
      <c r="C553" s="12" t="s">
        <v>722</v>
      </c>
      <c r="D553" s="12" t="s">
        <v>146</v>
      </c>
      <c r="E553" s="12" t="s">
        <v>494</v>
      </c>
      <c r="F553" s="16">
        <v>43004</v>
      </c>
      <c r="G553" s="12" t="s">
        <v>68</v>
      </c>
      <c r="H553" s="17" t="s">
        <v>77</v>
      </c>
      <c r="I553" s="12" t="s">
        <v>84</v>
      </c>
      <c r="J553" s="19">
        <v>35</v>
      </c>
      <c r="K553" s="12" t="s">
        <v>51</v>
      </c>
      <c r="L553" s="15" t="s">
        <v>36</v>
      </c>
      <c r="M553" s="15"/>
      <c r="N553" s="15"/>
      <c r="Q553" s="14"/>
      <c r="R553" s="14"/>
      <c r="S553" s="15" t="s">
        <v>834</v>
      </c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3"/>
      <c r="AL553" s="14"/>
      <c r="AM553" s="14"/>
      <c r="AN553" s="14"/>
      <c r="AO553" s="14"/>
      <c r="AP553" s="14"/>
      <c r="AQ553" s="13">
        <v>32946</v>
      </c>
      <c r="AR553" s="13"/>
      <c r="AS553" s="14"/>
      <c r="AT553" s="14"/>
      <c r="AU553" s="14"/>
      <c r="AV553" s="14"/>
      <c r="AW553" s="14"/>
      <c r="AX553" s="13">
        <v>33371</v>
      </c>
      <c r="AY553" s="14"/>
      <c r="AZ553" s="12">
        <f t="shared" si="16"/>
        <v>2</v>
      </c>
      <c r="BA553" s="12">
        <f t="shared" si="17"/>
        <v>1</v>
      </c>
    </row>
    <row r="554" spans="1:53" x14ac:dyDescent="0.2">
      <c r="A554" s="8" t="s">
        <v>759</v>
      </c>
      <c r="B554" s="8" t="s">
        <v>1068</v>
      </c>
      <c r="C554" s="12" t="s">
        <v>722</v>
      </c>
      <c r="D554" s="12" t="s">
        <v>146</v>
      </c>
      <c r="E554" s="12" t="s">
        <v>494</v>
      </c>
      <c r="F554" s="16">
        <v>43004</v>
      </c>
      <c r="G554" s="12" t="s">
        <v>68</v>
      </c>
      <c r="H554" s="17" t="s">
        <v>77</v>
      </c>
      <c r="I554" s="12" t="s">
        <v>84</v>
      </c>
      <c r="J554" s="19">
        <v>50.8</v>
      </c>
      <c r="K554" s="12" t="s">
        <v>51</v>
      </c>
      <c r="L554" s="15"/>
      <c r="M554" s="15"/>
      <c r="N554" s="13"/>
      <c r="Q554" s="15" t="s">
        <v>12</v>
      </c>
      <c r="R554" s="14"/>
      <c r="S554" s="15" t="s">
        <v>834</v>
      </c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3">
        <v>18984</v>
      </c>
      <c r="AK554" s="13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3">
        <v>67625</v>
      </c>
      <c r="AY554" s="14"/>
      <c r="AZ554" s="12">
        <f t="shared" si="16"/>
        <v>2</v>
      </c>
      <c r="BA554" s="12">
        <f t="shared" si="17"/>
        <v>1</v>
      </c>
    </row>
    <row r="555" spans="1:53" x14ac:dyDescent="0.2">
      <c r="A555" s="8" t="s">
        <v>764</v>
      </c>
      <c r="B555" s="8" t="s">
        <v>1068</v>
      </c>
      <c r="C555" s="12" t="s">
        <v>722</v>
      </c>
      <c r="D555" s="12" t="s">
        <v>146</v>
      </c>
      <c r="E555" s="12" t="s">
        <v>494</v>
      </c>
      <c r="F555" s="16">
        <v>43004</v>
      </c>
      <c r="G555" s="12" t="s">
        <v>68</v>
      </c>
      <c r="H555" s="17" t="s">
        <v>77</v>
      </c>
      <c r="I555" s="12" t="s">
        <v>84</v>
      </c>
      <c r="J555" s="19">
        <v>14.1</v>
      </c>
      <c r="K555" s="12" t="s">
        <v>51</v>
      </c>
      <c r="L555" s="15" t="s">
        <v>38</v>
      </c>
      <c r="M555" s="15"/>
      <c r="N555" s="13"/>
      <c r="Q555" s="14"/>
      <c r="R555" s="14"/>
      <c r="S555" s="15" t="s">
        <v>834</v>
      </c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3"/>
      <c r="AL555" s="14"/>
      <c r="AM555" s="14"/>
      <c r="AN555" s="14"/>
      <c r="AO555" s="14"/>
      <c r="AP555" s="14"/>
      <c r="AQ555" s="14"/>
      <c r="AR555" s="14"/>
      <c r="AS555" s="13">
        <v>15752</v>
      </c>
      <c r="AT555" s="14"/>
      <c r="AU555" s="14"/>
      <c r="AV555" s="14"/>
      <c r="AW555" s="14"/>
      <c r="AX555" s="13">
        <v>27962</v>
      </c>
      <c r="AY555" s="14"/>
      <c r="AZ555" s="12">
        <f t="shared" si="16"/>
        <v>2</v>
      </c>
      <c r="BA555" s="12">
        <f t="shared" si="17"/>
        <v>1</v>
      </c>
    </row>
    <row r="556" spans="1:53" x14ac:dyDescent="0.2">
      <c r="A556" s="8" t="s">
        <v>766</v>
      </c>
      <c r="B556" s="8" t="s">
        <v>1068</v>
      </c>
      <c r="C556" s="12" t="s">
        <v>722</v>
      </c>
      <c r="D556" s="12" t="s">
        <v>146</v>
      </c>
      <c r="E556" s="12" t="s">
        <v>494</v>
      </c>
      <c r="F556" s="16">
        <v>43004</v>
      </c>
      <c r="G556" s="12" t="s">
        <v>68</v>
      </c>
      <c r="H556" s="17" t="s">
        <v>77</v>
      </c>
      <c r="I556" s="12" t="s">
        <v>84</v>
      </c>
      <c r="J556" s="19">
        <v>5.34</v>
      </c>
      <c r="K556" s="12" t="s">
        <v>51</v>
      </c>
      <c r="L556" s="15"/>
      <c r="M556" s="15"/>
      <c r="N556" s="13"/>
      <c r="Q556" s="15" t="s">
        <v>12</v>
      </c>
      <c r="R556" s="14"/>
      <c r="S556" s="15" t="s">
        <v>834</v>
      </c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3">
        <v>2292</v>
      </c>
      <c r="AK556" s="13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3">
        <v>64844</v>
      </c>
      <c r="AY556" s="14"/>
      <c r="AZ556" s="12">
        <f t="shared" si="16"/>
        <v>2</v>
      </c>
      <c r="BA556" s="12">
        <f t="shared" si="17"/>
        <v>1</v>
      </c>
    </row>
    <row r="557" spans="1:53" x14ac:dyDescent="0.2">
      <c r="A557" s="8" t="s">
        <v>771</v>
      </c>
      <c r="B557" s="8" t="s">
        <v>1068</v>
      </c>
      <c r="C557" s="8" t="s">
        <v>722</v>
      </c>
      <c r="D557" s="8" t="s">
        <v>384</v>
      </c>
      <c r="E557" s="8" t="s">
        <v>64</v>
      </c>
      <c r="F557" s="23">
        <v>43328</v>
      </c>
      <c r="G557" s="8" t="s">
        <v>48</v>
      </c>
      <c r="H557" s="9" t="s">
        <v>77</v>
      </c>
      <c r="I557" s="8" t="s">
        <v>84</v>
      </c>
      <c r="J557" s="19">
        <v>7.66</v>
      </c>
      <c r="K557" s="12" t="s">
        <v>51</v>
      </c>
      <c r="L557" s="45"/>
      <c r="M557" s="45"/>
      <c r="N557" s="26"/>
      <c r="Q557" s="24" t="s">
        <v>12</v>
      </c>
      <c r="R557" s="24"/>
      <c r="S557" s="9" t="s">
        <v>834</v>
      </c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8">
        <v>54121</v>
      </c>
      <c r="AK557" s="13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8">
        <v>107</v>
      </c>
      <c r="AY557" s="14"/>
      <c r="AZ557" s="12">
        <f t="shared" si="16"/>
        <v>2</v>
      </c>
      <c r="BA557" s="12">
        <f t="shared" si="17"/>
        <v>1</v>
      </c>
    </row>
    <row r="558" spans="1:53" x14ac:dyDescent="0.2">
      <c r="A558" s="8" t="s">
        <v>772</v>
      </c>
      <c r="B558" s="8" t="s">
        <v>1068</v>
      </c>
      <c r="C558" s="8" t="s">
        <v>722</v>
      </c>
      <c r="D558" s="8" t="s">
        <v>384</v>
      </c>
      <c r="E558" s="8" t="s">
        <v>64</v>
      </c>
      <c r="F558" s="23">
        <v>43328</v>
      </c>
      <c r="G558" s="8" t="s">
        <v>48</v>
      </c>
      <c r="H558" s="9" t="s">
        <v>77</v>
      </c>
      <c r="I558" s="8" t="s">
        <v>84</v>
      </c>
      <c r="J558" s="19">
        <v>4.82</v>
      </c>
      <c r="K558" s="12" t="s">
        <v>51</v>
      </c>
      <c r="L558" s="45"/>
      <c r="M558" s="45"/>
      <c r="N558" s="26"/>
      <c r="Q558" s="24" t="s">
        <v>12</v>
      </c>
      <c r="R558" s="9"/>
      <c r="S558" s="9" t="s">
        <v>834</v>
      </c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8">
        <v>29830</v>
      </c>
      <c r="AK558" s="13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8">
        <v>240</v>
      </c>
      <c r="AY558" s="14"/>
      <c r="AZ558" s="12">
        <f t="shared" si="16"/>
        <v>2</v>
      </c>
      <c r="BA558" s="12">
        <f t="shared" si="17"/>
        <v>1</v>
      </c>
    </row>
    <row r="559" spans="1:53" x14ac:dyDescent="0.2">
      <c r="A559" s="8" t="s">
        <v>503</v>
      </c>
      <c r="B559" s="8" t="s">
        <v>1065</v>
      </c>
      <c r="C559" s="12" t="s">
        <v>498</v>
      </c>
      <c r="D559" s="12" t="s">
        <v>58</v>
      </c>
      <c r="E559" s="12" t="s">
        <v>76</v>
      </c>
      <c r="F559" s="16">
        <v>42964</v>
      </c>
      <c r="G559" s="12" t="s">
        <v>48</v>
      </c>
      <c r="H559" s="17" t="s">
        <v>77</v>
      </c>
      <c r="I559" s="12" t="s">
        <v>50</v>
      </c>
      <c r="J559" s="19">
        <v>240</v>
      </c>
      <c r="K559" s="12" t="s">
        <v>51</v>
      </c>
      <c r="L559" s="15"/>
      <c r="M559" s="15"/>
      <c r="N559" s="13"/>
      <c r="Q559" s="15" t="s">
        <v>12</v>
      </c>
      <c r="R559" s="14"/>
      <c r="S559" s="15" t="s">
        <v>834</v>
      </c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3">
        <v>63269</v>
      </c>
      <c r="AK559" s="13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3">
        <v>21837</v>
      </c>
      <c r="AY559" s="14"/>
      <c r="AZ559" s="12">
        <f t="shared" si="16"/>
        <v>2</v>
      </c>
      <c r="BA559" s="12">
        <f t="shared" si="17"/>
        <v>1</v>
      </c>
    </row>
    <row r="560" spans="1:53" x14ac:dyDescent="0.2">
      <c r="A560" s="8" t="s">
        <v>842</v>
      </c>
      <c r="B560" s="8" t="s">
        <v>1065</v>
      </c>
      <c r="C560" s="8" t="s">
        <v>498</v>
      </c>
      <c r="D560" s="8" t="s">
        <v>70</v>
      </c>
      <c r="E560" s="8" t="s">
        <v>67</v>
      </c>
      <c r="F560" s="23">
        <v>43266</v>
      </c>
      <c r="G560" s="8" t="s">
        <v>68</v>
      </c>
      <c r="H560" s="9" t="s">
        <v>77</v>
      </c>
      <c r="I560" s="8" t="s">
        <v>50</v>
      </c>
      <c r="J560" s="8">
        <v>100</v>
      </c>
      <c r="K560" s="12" t="s">
        <v>51</v>
      </c>
      <c r="L560" s="33" t="s">
        <v>35</v>
      </c>
      <c r="M560" s="49"/>
      <c r="N560" s="34"/>
      <c r="O560" s="34"/>
      <c r="P560" s="34"/>
      <c r="Q560" s="34"/>
      <c r="R560" s="34"/>
      <c r="S560" s="33" t="s">
        <v>834</v>
      </c>
      <c r="T560" s="34"/>
      <c r="U560" s="34"/>
      <c r="V560" s="34"/>
      <c r="W560" s="34"/>
      <c r="X560" s="34"/>
      <c r="Y560" s="34"/>
      <c r="Z560" s="34"/>
      <c r="AA560" s="34"/>
      <c r="AB560" s="34"/>
      <c r="AD560" s="34"/>
      <c r="AE560" s="34"/>
      <c r="AF560" s="34"/>
      <c r="AH560" s="34"/>
      <c r="AI560" s="34"/>
      <c r="AJ560" s="34"/>
      <c r="AK560" s="34"/>
      <c r="AL560" s="34"/>
      <c r="AM560" s="34"/>
      <c r="AN560" s="34"/>
      <c r="AO560" s="34"/>
      <c r="AP560" s="35">
        <v>10</v>
      </c>
      <c r="AQ560" s="34"/>
      <c r="AR560" s="34"/>
      <c r="AS560" s="34"/>
      <c r="AT560" s="34"/>
      <c r="AU560" s="34"/>
      <c r="AV560" s="34"/>
      <c r="AX560" s="35">
        <v>10724</v>
      </c>
      <c r="AZ560" s="12">
        <f t="shared" si="16"/>
        <v>2</v>
      </c>
      <c r="BA560" s="12">
        <f t="shared" si="17"/>
        <v>1</v>
      </c>
    </row>
    <row r="561" spans="1:53" x14ac:dyDescent="0.2">
      <c r="A561" s="8" t="s">
        <v>575</v>
      </c>
      <c r="B561" s="8" t="s">
        <v>1065</v>
      </c>
      <c r="C561" s="12" t="s">
        <v>498</v>
      </c>
      <c r="D561" s="12" t="s">
        <v>165</v>
      </c>
      <c r="E561" s="12" t="s">
        <v>59</v>
      </c>
      <c r="F561" s="16">
        <v>42964</v>
      </c>
      <c r="G561" s="12" t="s">
        <v>48</v>
      </c>
      <c r="H561" s="17" t="s">
        <v>77</v>
      </c>
      <c r="I561" s="12" t="s">
        <v>50</v>
      </c>
      <c r="J561" s="19">
        <v>82.5</v>
      </c>
      <c r="K561" s="12" t="s">
        <v>51</v>
      </c>
      <c r="L561" s="15"/>
      <c r="M561" s="15"/>
      <c r="N561" s="13"/>
      <c r="Q561" s="15" t="s">
        <v>12</v>
      </c>
      <c r="R561" s="14"/>
      <c r="S561" s="15" t="s">
        <v>834</v>
      </c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3">
        <v>49656</v>
      </c>
      <c r="AK561" s="13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3">
        <v>785</v>
      </c>
      <c r="AY561" s="14"/>
      <c r="AZ561" s="12">
        <f t="shared" si="16"/>
        <v>2</v>
      </c>
      <c r="BA561" s="12">
        <f t="shared" si="17"/>
        <v>1</v>
      </c>
    </row>
    <row r="562" spans="1:53" x14ac:dyDescent="0.2">
      <c r="A562" s="8" t="s">
        <v>843</v>
      </c>
      <c r="B562" s="8" t="s">
        <v>1065</v>
      </c>
      <c r="C562" s="8" t="s">
        <v>498</v>
      </c>
      <c r="D562" s="8" t="s">
        <v>72</v>
      </c>
      <c r="E562" s="8" t="s">
        <v>47</v>
      </c>
      <c r="F562" s="23">
        <v>43263</v>
      </c>
      <c r="G562" s="8" t="s">
        <v>48</v>
      </c>
      <c r="H562" s="9" t="s">
        <v>77</v>
      </c>
      <c r="I562" s="8" t="s">
        <v>50</v>
      </c>
      <c r="J562" s="8">
        <v>66.599999999999994</v>
      </c>
      <c r="K562" s="12" t="s">
        <v>51</v>
      </c>
      <c r="L562" s="33" t="s">
        <v>35</v>
      </c>
      <c r="M562" s="49"/>
      <c r="N562" s="34"/>
      <c r="O562" s="34"/>
      <c r="P562" s="34"/>
      <c r="Q562" s="34"/>
      <c r="R562" s="34"/>
      <c r="S562" s="33" t="s">
        <v>834</v>
      </c>
      <c r="T562" s="34"/>
      <c r="U562" s="34"/>
      <c r="V562" s="34"/>
      <c r="W562" s="34"/>
      <c r="X562" s="34"/>
      <c r="Y562" s="34"/>
      <c r="Z562" s="34"/>
      <c r="AA562" s="34"/>
      <c r="AB562" s="34"/>
      <c r="AD562" s="34"/>
      <c r="AE562" s="34"/>
      <c r="AF562" s="34"/>
      <c r="AH562" s="34"/>
      <c r="AI562" s="34"/>
      <c r="AJ562" s="34"/>
      <c r="AK562" s="34"/>
      <c r="AL562" s="34"/>
      <c r="AM562" s="34"/>
      <c r="AN562" s="34"/>
      <c r="AO562" s="34"/>
      <c r="AP562" s="35">
        <v>18</v>
      </c>
      <c r="AQ562" s="34"/>
      <c r="AR562" s="34"/>
      <c r="AS562" s="34"/>
      <c r="AT562" s="34"/>
      <c r="AU562" s="34"/>
      <c r="AV562" s="34"/>
      <c r="AX562" s="35">
        <v>15800</v>
      </c>
      <c r="AZ562" s="12">
        <f t="shared" si="16"/>
        <v>2</v>
      </c>
      <c r="BA562" s="12">
        <f t="shared" si="17"/>
        <v>1</v>
      </c>
    </row>
    <row r="563" spans="1:53" x14ac:dyDescent="0.2">
      <c r="A563" s="8" t="s">
        <v>848</v>
      </c>
      <c r="B563" s="8" t="s">
        <v>1065</v>
      </c>
      <c r="C563" s="8" t="s">
        <v>498</v>
      </c>
      <c r="D563" s="8" t="s">
        <v>72</v>
      </c>
      <c r="E563" s="8" t="s">
        <v>64</v>
      </c>
      <c r="F563" s="23">
        <v>43263</v>
      </c>
      <c r="G563" s="8" t="s">
        <v>48</v>
      </c>
      <c r="H563" s="9" t="s">
        <v>77</v>
      </c>
      <c r="I563" s="8" t="s">
        <v>50</v>
      </c>
      <c r="J563" s="8">
        <v>139.4</v>
      </c>
      <c r="K563" s="12" t="s">
        <v>51</v>
      </c>
      <c r="L563" s="33" t="s">
        <v>34</v>
      </c>
      <c r="M563" s="49"/>
      <c r="N563" s="34"/>
      <c r="O563" s="34"/>
      <c r="P563" s="34"/>
      <c r="Q563" s="34"/>
      <c r="R563" s="34"/>
      <c r="S563" s="33" t="s">
        <v>834</v>
      </c>
      <c r="T563" s="34"/>
      <c r="U563" s="34"/>
      <c r="V563" s="34"/>
      <c r="W563" s="34"/>
      <c r="X563" s="34"/>
      <c r="Y563" s="34"/>
      <c r="Z563" s="34"/>
      <c r="AA563" s="34"/>
      <c r="AB563" s="34"/>
      <c r="AD563" s="34"/>
      <c r="AE563" s="34"/>
      <c r="AF563" s="34"/>
      <c r="AH563" s="34"/>
      <c r="AI563" s="34"/>
      <c r="AJ563" s="34"/>
      <c r="AK563" s="34"/>
      <c r="AL563" s="34"/>
      <c r="AM563" s="34"/>
      <c r="AN563" s="34"/>
      <c r="AO563" s="35">
        <v>114</v>
      </c>
      <c r="AP563" s="34"/>
      <c r="AQ563" s="34"/>
      <c r="AR563" s="34"/>
      <c r="AS563" s="34"/>
      <c r="AT563" s="34"/>
      <c r="AU563" s="34"/>
      <c r="AV563" s="34"/>
      <c r="AX563" s="35">
        <v>94988</v>
      </c>
      <c r="AZ563" s="12">
        <f t="shared" si="16"/>
        <v>2</v>
      </c>
      <c r="BA563" s="12">
        <f t="shared" si="17"/>
        <v>1</v>
      </c>
    </row>
    <row r="564" spans="1:53" x14ac:dyDescent="0.2">
      <c r="A564" s="8" t="s">
        <v>856</v>
      </c>
      <c r="B564" s="8" t="s">
        <v>1065</v>
      </c>
      <c r="C564" s="8" t="s">
        <v>498</v>
      </c>
      <c r="D564" s="8" t="s">
        <v>72</v>
      </c>
      <c r="E564" s="8" t="s">
        <v>67</v>
      </c>
      <c r="F564" s="23">
        <v>43263</v>
      </c>
      <c r="G564" s="8" t="s">
        <v>68</v>
      </c>
      <c r="H564" s="9" t="s">
        <v>77</v>
      </c>
      <c r="I564" s="8" t="s">
        <v>50</v>
      </c>
      <c r="J564" s="8">
        <v>120</v>
      </c>
      <c r="K564" s="12" t="s">
        <v>51</v>
      </c>
      <c r="L564" s="49"/>
      <c r="M564" s="49"/>
      <c r="N564" s="34"/>
      <c r="O564" s="34"/>
      <c r="P564" s="34"/>
      <c r="Q564" s="33" t="s">
        <v>12</v>
      </c>
      <c r="R564" s="34"/>
      <c r="S564" s="33" t="s">
        <v>834</v>
      </c>
      <c r="T564" s="34"/>
      <c r="U564" s="34"/>
      <c r="V564" s="34"/>
      <c r="W564" s="34"/>
      <c r="X564" s="34"/>
      <c r="Y564" s="34"/>
      <c r="Z564" s="34"/>
      <c r="AA564" s="34"/>
      <c r="AB564" s="34"/>
      <c r="AD564" s="34"/>
      <c r="AE564" s="34"/>
      <c r="AF564" s="34"/>
      <c r="AH564" s="34"/>
      <c r="AI564" s="34"/>
      <c r="AJ564" s="35">
        <v>175032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X564" s="35">
        <v>5369</v>
      </c>
      <c r="AZ564" s="12">
        <f t="shared" si="16"/>
        <v>2</v>
      </c>
      <c r="BA564" s="12">
        <f t="shared" si="17"/>
        <v>1</v>
      </c>
    </row>
    <row r="565" spans="1:53" x14ac:dyDescent="0.2">
      <c r="A565" s="8" t="s">
        <v>868</v>
      </c>
      <c r="B565" s="8" t="s">
        <v>1065</v>
      </c>
      <c r="C565" s="8" t="s">
        <v>498</v>
      </c>
      <c r="D565" s="8" t="s">
        <v>384</v>
      </c>
      <c r="E565" s="8" t="s">
        <v>47</v>
      </c>
      <c r="F565" s="23">
        <v>43266</v>
      </c>
      <c r="G565" s="8" t="s">
        <v>48</v>
      </c>
      <c r="H565" s="9" t="s">
        <v>77</v>
      </c>
      <c r="I565" s="8" t="s">
        <v>50</v>
      </c>
      <c r="J565" s="20">
        <v>55.7</v>
      </c>
      <c r="K565" s="12" t="s">
        <v>51</v>
      </c>
      <c r="L565" s="49"/>
      <c r="M565" s="49"/>
      <c r="N565" s="34"/>
      <c r="O565" s="34"/>
      <c r="P565" s="34"/>
      <c r="Q565" s="33" t="s">
        <v>12</v>
      </c>
      <c r="R565" s="34"/>
      <c r="S565" s="33" t="s">
        <v>834</v>
      </c>
      <c r="T565" s="34"/>
      <c r="U565" s="34"/>
      <c r="V565" s="34"/>
      <c r="W565" s="34"/>
      <c r="X565" s="34"/>
      <c r="Y565" s="34"/>
      <c r="Z565" s="34"/>
      <c r="AA565" s="34"/>
      <c r="AB565" s="34"/>
      <c r="AD565" s="34"/>
      <c r="AE565" s="34"/>
      <c r="AF565" s="34"/>
      <c r="AH565" s="34"/>
      <c r="AI565" s="34"/>
      <c r="AJ565" s="35">
        <v>20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X565" s="35">
        <v>11389</v>
      </c>
      <c r="AZ565" s="12">
        <f t="shared" si="16"/>
        <v>2</v>
      </c>
      <c r="BA565" s="12">
        <f t="shared" si="17"/>
        <v>1</v>
      </c>
    </row>
    <row r="566" spans="1:53" x14ac:dyDescent="0.2">
      <c r="A566" s="8" t="s">
        <v>870</v>
      </c>
      <c r="B566" s="8" t="s">
        <v>1065</v>
      </c>
      <c r="C566" s="8" t="s">
        <v>498</v>
      </c>
      <c r="D566" s="8" t="s">
        <v>384</v>
      </c>
      <c r="E566" s="8" t="s">
        <v>64</v>
      </c>
      <c r="F566" s="23">
        <v>43266</v>
      </c>
      <c r="G566" s="8" t="s">
        <v>48</v>
      </c>
      <c r="H566" s="9" t="s">
        <v>77</v>
      </c>
      <c r="I566" s="8" t="s">
        <v>50</v>
      </c>
      <c r="J566" s="20">
        <v>55.7</v>
      </c>
      <c r="K566" s="12" t="s">
        <v>51</v>
      </c>
      <c r="L566" s="33" t="s">
        <v>35</v>
      </c>
      <c r="M566" s="49"/>
      <c r="N566" s="34"/>
      <c r="O566" s="34"/>
      <c r="P566" s="34"/>
      <c r="Q566" s="34"/>
      <c r="R566" s="34"/>
      <c r="S566" s="33" t="s">
        <v>834</v>
      </c>
      <c r="T566" s="34"/>
      <c r="U566" s="34"/>
      <c r="V566" s="34"/>
      <c r="W566" s="34"/>
      <c r="X566" s="34"/>
      <c r="Y566" s="34"/>
      <c r="Z566" s="34"/>
      <c r="AA566" s="34"/>
      <c r="AB566" s="34"/>
      <c r="AD566" s="34"/>
      <c r="AE566" s="34"/>
      <c r="AF566" s="34"/>
      <c r="AH566" s="34"/>
      <c r="AI566" s="34"/>
      <c r="AJ566" s="34"/>
      <c r="AK566" s="34"/>
      <c r="AL566" s="34"/>
      <c r="AM566" s="34"/>
      <c r="AN566" s="34"/>
      <c r="AO566" s="34"/>
      <c r="AP566" s="35">
        <v>27</v>
      </c>
      <c r="AQ566" s="34"/>
      <c r="AR566" s="34"/>
      <c r="AS566" s="34"/>
      <c r="AT566" s="34"/>
      <c r="AU566" s="34"/>
      <c r="AV566" s="34"/>
      <c r="AX566" s="35">
        <v>37297</v>
      </c>
      <c r="AZ566" s="12">
        <f t="shared" si="16"/>
        <v>2</v>
      </c>
      <c r="BA566" s="12">
        <f t="shared" si="17"/>
        <v>1</v>
      </c>
    </row>
    <row r="567" spans="1:53" x14ac:dyDescent="0.2">
      <c r="A567" s="8" t="s">
        <v>872</v>
      </c>
      <c r="B567" s="8" t="s">
        <v>1065</v>
      </c>
      <c r="C567" s="8" t="s">
        <v>498</v>
      </c>
      <c r="D567" s="8" t="s">
        <v>384</v>
      </c>
      <c r="E567" s="8" t="s">
        <v>53</v>
      </c>
      <c r="F567" s="23">
        <v>43266</v>
      </c>
      <c r="G567" s="8" t="s">
        <v>48</v>
      </c>
      <c r="H567" s="9" t="s">
        <v>77</v>
      </c>
      <c r="I567" s="8" t="s">
        <v>50</v>
      </c>
      <c r="J567" s="8">
        <v>81.400000000000006</v>
      </c>
      <c r="K567" s="12" t="s">
        <v>51</v>
      </c>
      <c r="L567" s="33" t="s">
        <v>35</v>
      </c>
      <c r="M567" s="49"/>
      <c r="N567" s="34"/>
      <c r="O567" s="34"/>
      <c r="P567" s="34"/>
      <c r="Q567" s="34"/>
      <c r="R567" s="34"/>
      <c r="S567" s="33" t="s">
        <v>834</v>
      </c>
      <c r="T567" s="34"/>
      <c r="U567" s="34"/>
      <c r="V567" s="34"/>
      <c r="W567" s="34"/>
      <c r="X567" s="34"/>
      <c r="Y567" s="34"/>
      <c r="Z567" s="34"/>
      <c r="AA567" s="34"/>
      <c r="AB567" s="34"/>
      <c r="AD567" s="34"/>
      <c r="AE567" s="34"/>
      <c r="AF567" s="34"/>
      <c r="AH567" s="34"/>
      <c r="AI567" s="34"/>
      <c r="AJ567" s="34"/>
      <c r="AK567" s="34"/>
      <c r="AL567" s="34"/>
      <c r="AM567" s="34"/>
      <c r="AN567" s="34"/>
      <c r="AO567" s="34"/>
      <c r="AP567" s="35">
        <v>46</v>
      </c>
      <c r="AQ567" s="34"/>
      <c r="AR567" s="34"/>
      <c r="AS567" s="34"/>
      <c r="AT567" s="34"/>
      <c r="AU567" s="34"/>
      <c r="AV567" s="34"/>
      <c r="AX567" s="35">
        <v>5099</v>
      </c>
      <c r="AZ567" s="12">
        <f t="shared" si="16"/>
        <v>2</v>
      </c>
      <c r="BA567" s="12">
        <f t="shared" si="17"/>
        <v>1</v>
      </c>
    </row>
    <row r="568" spans="1:53" x14ac:dyDescent="0.2">
      <c r="A568" s="8" t="s">
        <v>874</v>
      </c>
      <c r="B568" s="8" t="s">
        <v>1065</v>
      </c>
      <c r="C568" s="20" t="s">
        <v>498</v>
      </c>
      <c r="D568" s="8" t="s">
        <v>494</v>
      </c>
      <c r="E568" s="8" t="s">
        <v>67</v>
      </c>
      <c r="F568" s="23">
        <v>43264</v>
      </c>
      <c r="G568" s="8" t="s">
        <v>68</v>
      </c>
      <c r="H568" s="9" t="s">
        <v>77</v>
      </c>
      <c r="I568" s="8" t="s">
        <v>50</v>
      </c>
      <c r="J568" s="20">
        <v>46.5</v>
      </c>
      <c r="K568" s="12" t="s">
        <v>51</v>
      </c>
      <c r="L568" s="49"/>
      <c r="M568" s="49"/>
      <c r="N568" s="34"/>
      <c r="O568" s="34"/>
      <c r="P568" s="34"/>
      <c r="Q568" s="33" t="s">
        <v>12</v>
      </c>
      <c r="R568" s="34"/>
      <c r="S568" s="33" t="s">
        <v>834</v>
      </c>
      <c r="T568" s="34"/>
      <c r="U568" s="34"/>
      <c r="V568" s="34"/>
      <c r="W568" s="34"/>
      <c r="X568" s="34"/>
      <c r="Y568" s="34"/>
      <c r="Z568" s="34"/>
      <c r="AA568" s="34"/>
      <c r="AB568" s="34"/>
      <c r="AD568" s="34"/>
      <c r="AE568" s="34"/>
      <c r="AF568" s="34"/>
      <c r="AH568" s="34"/>
      <c r="AI568" s="34"/>
      <c r="AJ568" s="35">
        <v>183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X568" s="35">
        <v>105</v>
      </c>
      <c r="AZ568" s="12">
        <f t="shared" si="16"/>
        <v>2</v>
      </c>
      <c r="BA568" s="12">
        <f t="shared" si="17"/>
        <v>1</v>
      </c>
    </row>
    <row r="569" spans="1:53" x14ac:dyDescent="0.2">
      <c r="A569" s="8" t="s">
        <v>497</v>
      </c>
      <c r="B569" s="8" t="s">
        <v>1065</v>
      </c>
      <c r="C569" s="8" t="s">
        <v>498</v>
      </c>
      <c r="D569" s="8" t="s">
        <v>499</v>
      </c>
      <c r="E569" s="8" t="s">
        <v>144</v>
      </c>
      <c r="F569" s="23">
        <v>43317</v>
      </c>
      <c r="G569" s="8" t="s">
        <v>48</v>
      </c>
      <c r="H569" s="9" t="s">
        <v>77</v>
      </c>
      <c r="I569" s="10" t="s">
        <v>84</v>
      </c>
      <c r="J569" s="19">
        <v>12.1</v>
      </c>
      <c r="K569" s="12" t="s">
        <v>51</v>
      </c>
      <c r="L569" s="45"/>
      <c r="M569" s="45"/>
      <c r="N569" s="26"/>
      <c r="Q569" s="24" t="s">
        <v>12</v>
      </c>
      <c r="R569" s="9"/>
      <c r="S569" s="9" t="s">
        <v>834</v>
      </c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8">
        <v>47420</v>
      </c>
      <c r="AK569" s="13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8">
        <v>392</v>
      </c>
      <c r="AY569" s="14"/>
      <c r="AZ569" s="12">
        <f t="shared" si="16"/>
        <v>2</v>
      </c>
      <c r="BA569" s="12">
        <f t="shared" si="17"/>
        <v>1</v>
      </c>
    </row>
    <row r="570" spans="1:53" x14ac:dyDescent="0.2">
      <c r="A570" s="8" t="s">
        <v>506</v>
      </c>
      <c r="B570" s="8" t="s">
        <v>1065</v>
      </c>
      <c r="C570" s="12" t="s">
        <v>498</v>
      </c>
      <c r="D570" s="12" t="s">
        <v>58</v>
      </c>
      <c r="E570" s="12" t="s">
        <v>494</v>
      </c>
      <c r="F570" s="16">
        <v>42964</v>
      </c>
      <c r="G570" s="12" t="s">
        <v>82</v>
      </c>
      <c r="H570" s="17" t="s">
        <v>77</v>
      </c>
      <c r="I570" s="12" t="s">
        <v>84</v>
      </c>
      <c r="J570" s="11">
        <v>13.6</v>
      </c>
      <c r="K570" s="12" t="s">
        <v>51</v>
      </c>
      <c r="L570" s="15" t="s">
        <v>38</v>
      </c>
      <c r="M570" s="15"/>
      <c r="N570" s="15"/>
      <c r="Q570" s="14"/>
      <c r="R570" s="14"/>
      <c r="S570" s="15" t="s">
        <v>834</v>
      </c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3"/>
      <c r="AL570" s="14"/>
      <c r="AM570" s="14"/>
      <c r="AN570" s="14"/>
      <c r="AO570" s="14"/>
      <c r="AP570" s="14"/>
      <c r="AQ570" s="14"/>
      <c r="AR570" s="14"/>
      <c r="AS570" s="13">
        <v>3623</v>
      </c>
      <c r="AT570" s="14"/>
      <c r="AU570" s="14"/>
      <c r="AV570" s="14"/>
      <c r="AW570" s="14"/>
      <c r="AX570" s="13">
        <v>7565</v>
      </c>
      <c r="AY570" s="14"/>
      <c r="AZ570" s="12">
        <f t="shared" si="16"/>
        <v>2</v>
      </c>
      <c r="BA570" s="12">
        <f t="shared" si="17"/>
        <v>1</v>
      </c>
    </row>
    <row r="571" spans="1:53" x14ac:dyDescent="0.2">
      <c r="A571" s="8" t="s">
        <v>507</v>
      </c>
      <c r="B571" s="8" t="s">
        <v>1065</v>
      </c>
      <c r="C571" s="12" t="s">
        <v>498</v>
      </c>
      <c r="D571" s="12" t="s">
        <v>58</v>
      </c>
      <c r="E571" s="12" t="s">
        <v>494</v>
      </c>
      <c r="F571" s="16">
        <v>42964</v>
      </c>
      <c r="G571" s="12" t="s">
        <v>82</v>
      </c>
      <c r="H571" s="17" t="s">
        <v>77</v>
      </c>
      <c r="I571" s="12" t="s">
        <v>84</v>
      </c>
      <c r="J571" s="19">
        <v>4.2699999999999996</v>
      </c>
      <c r="K571" s="12" t="s">
        <v>51</v>
      </c>
      <c r="L571" s="15" t="s">
        <v>1072</v>
      </c>
      <c r="M571" s="15"/>
      <c r="N571" s="15"/>
      <c r="Q571" s="14"/>
      <c r="R571" s="14"/>
      <c r="S571" s="15" t="s">
        <v>834</v>
      </c>
      <c r="T571" s="14"/>
      <c r="U571" s="14"/>
      <c r="V571" s="14"/>
      <c r="W571" s="14"/>
      <c r="X571" s="14"/>
      <c r="Y571" s="14"/>
      <c r="Z571" s="14"/>
      <c r="AA571" s="14"/>
      <c r="AB571" s="13">
        <v>10366</v>
      </c>
      <c r="AC571" s="13"/>
      <c r="AD571" s="13"/>
      <c r="AE571" s="13"/>
      <c r="AF571" s="14"/>
      <c r="AG571" s="14"/>
      <c r="AH571" s="14"/>
      <c r="AI571" s="14"/>
      <c r="AJ571" s="14"/>
      <c r="AK571" s="13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3">
        <v>1575</v>
      </c>
      <c r="AY571" s="14"/>
      <c r="AZ571" s="12">
        <f t="shared" si="16"/>
        <v>2</v>
      </c>
      <c r="BA571" s="12">
        <f t="shared" si="17"/>
        <v>1</v>
      </c>
    </row>
    <row r="572" spans="1:53" x14ac:dyDescent="0.2">
      <c r="A572" s="8" t="s">
        <v>508</v>
      </c>
      <c r="B572" s="8" t="s">
        <v>1065</v>
      </c>
      <c r="C572" s="12" t="s">
        <v>498</v>
      </c>
      <c r="D572" s="12" t="s">
        <v>58</v>
      </c>
      <c r="E572" s="12" t="s">
        <v>494</v>
      </c>
      <c r="F572" s="16">
        <v>42964</v>
      </c>
      <c r="G572" s="12" t="s">
        <v>82</v>
      </c>
      <c r="H572" s="17" t="s">
        <v>77</v>
      </c>
      <c r="I572" s="12" t="s">
        <v>84</v>
      </c>
      <c r="J572" s="11">
        <v>8.49</v>
      </c>
      <c r="K572" s="12" t="s">
        <v>51</v>
      </c>
      <c r="L572" s="15"/>
      <c r="M572" s="15"/>
      <c r="N572" s="13"/>
      <c r="Q572" s="15" t="s">
        <v>12</v>
      </c>
      <c r="R572" s="14"/>
      <c r="S572" s="15" t="s">
        <v>834</v>
      </c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3">
        <v>34610</v>
      </c>
      <c r="AK572" s="13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3">
        <v>442</v>
      </c>
      <c r="AY572" s="14"/>
      <c r="AZ572" s="12">
        <f t="shared" si="16"/>
        <v>2</v>
      </c>
      <c r="BA572" s="12">
        <f t="shared" si="17"/>
        <v>1</v>
      </c>
    </row>
    <row r="573" spans="1:53" x14ac:dyDescent="0.2">
      <c r="A573" s="8" t="s">
        <v>516</v>
      </c>
      <c r="B573" s="8" t="s">
        <v>1065</v>
      </c>
      <c r="C573" s="12" t="s">
        <v>498</v>
      </c>
      <c r="D573" s="12" t="s">
        <v>165</v>
      </c>
      <c r="E573" s="12" t="s">
        <v>76</v>
      </c>
      <c r="F573" s="16">
        <v>42964</v>
      </c>
      <c r="G573" s="12" t="s">
        <v>48</v>
      </c>
      <c r="H573" s="17" t="s">
        <v>77</v>
      </c>
      <c r="I573" s="12" t="s">
        <v>84</v>
      </c>
      <c r="J573" s="19">
        <v>12.9</v>
      </c>
      <c r="K573" s="12" t="s">
        <v>51</v>
      </c>
      <c r="L573" s="15" t="s">
        <v>1072</v>
      </c>
      <c r="M573" s="15"/>
      <c r="N573" s="15"/>
      <c r="Q573" s="14"/>
      <c r="R573" s="14"/>
      <c r="S573" s="15" t="s">
        <v>834</v>
      </c>
      <c r="T573" s="14"/>
      <c r="U573" s="14"/>
      <c r="V573" s="14"/>
      <c r="W573" s="14"/>
      <c r="X573" s="14"/>
      <c r="Y573" s="14"/>
      <c r="Z573" s="14"/>
      <c r="AA573" s="14"/>
      <c r="AB573" s="13">
        <v>96</v>
      </c>
      <c r="AC573" s="13"/>
      <c r="AD573" s="13"/>
      <c r="AE573" s="13"/>
      <c r="AF573" s="14"/>
      <c r="AG573" s="14"/>
      <c r="AH573" s="14"/>
      <c r="AI573" s="14"/>
      <c r="AJ573" s="14"/>
      <c r="AK573" s="13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3">
        <v>6255</v>
      </c>
      <c r="AY573" s="14"/>
      <c r="AZ573" s="12">
        <f t="shared" si="16"/>
        <v>2</v>
      </c>
      <c r="BA573" s="12">
        <f t="shared" si="17"/>
        <v>1</v>
      </c>
    </row>
    <row r="574" spans="1:53" x14ac:dyDescent="0.2">
      <c r="A574" s="8" t="s">
        <v>518</v>
      </c>
      <c r="B574" s="8" t="s">
        <v>1065</v>
      </c>
      <c r="C574" s="12" t="s">
        <v>498</v>
      </c>
      <c r="D574" s="12" t="s">
        <v>165</v>
      </c>
      <c r="E574" s="12" t="s">
        <v>76</v>
      </c>
      <c r="F574" s="16">
        <v>42964</v>
      </c>
      <c r="G574" s="12" t="s">
        <v>48</v>
      </c>
      <c r="H574" s="17" t="s">
        <v>77</v>
      </c>
      <c r="I574" s="12" t="s">
        <v>84</v>
      </c>
      <c r="J574" s="19">
        <v>10.4</v>
      </c>
      <c r="K574" s="12" t="s">
        <v>51</v>
      </c>
      <c r="L574" s="15"/>
      <c r="M574" s="15"/>
      <c r="N574" s="13"/>
      <c r="Q574" s="15" t="s">
        <v>12</v>
      </c>
      <c r="R574" s="14"/>
      <c r="S574" s="15" t="s">
        <v>834</v>
      </c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3">
        <v>62722</v>
      </c>
      <c r="AK574" s="13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3">
        <v>442</v>
      </c>
      <c r="AY574" s="14"/>
      <c r="AZ574" s="12">
        <f t="shared" si="16"/>
        <v>2</v>
      </c>
      <c r="BA574" s="12">
        <f t="shared" si="17"/>
        <v>1</v>
      </c>
    </row>
    <row r="575" spans="1:53" x14ac:dyDescent="0.2">
      <c r="A575" s="8" t="s">
        <v>521</v>
      </c>
      <c r="B575" s="8" t="s">
        <v>1065</v>
      </c>
      <c r="C575" s="12" t="s">
        <v>498</v>
      </c>
      <c r="D575" s="12" t="s">
        <v>165</v>
      </c>
      <c r="E575" s="12" t="s">
        <v>76</v>
      </c>
      <c r="F575" s="16">
        <v>42964</v>
      </c>
      <c r="G575" s="12" t="s">
        <v>48</v>
      </c>
      <c r="H575" s="17" t="s">
        <v>77</v>
      </c>
      <c r="I575" s="12" t="s">
        <v>84</v>
      </c>
      <c r="J575" s="19">
        <v>16.600000000000001</v>
      </c>
      <c r="K575" s="12" t="s">
        <v>51</v>
      </c>
      <c r="L575" s="15"/>
      <c r="M575" s="15"/>
      <c r="N575" s="13"/>
      <c r="Q575" s="15" t="s">
        <v>12</v>
      </c>
      <c r="R575" s="14"/>
      <c r="S575" s="15" t="s">
        <v>834</v>
      </c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3">
        <v>48072</v>
      </c>
      <c r="AK575" s="13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3">
        <v>799</v>
      </c>
      <c r="AY575" s="14"/>
      <c r="AZ575" s="12">
        <f t="shared" si="16"/>
        <v>2</v>
      </c>
      <c r="BA575" s="12">
        <f t="shared" si="17"/>
        <v>1</v>
      </c>
    </row>
    <row r="576" spans="1:53" x14ac:dyDescent="0.2">
      <c r="A576" s="8" t="s">
        <v>523</v>
      </c>
      <c r="B576" s="8" t="s">
        <v>1065</v>
      </c>
      <c r="C576" s="12" t="s">
        <v>498</v>
      </c>
      <c r="D576" s="12" t="s">
        <v>165</v>
      </c>
      <c r="E576" s="12" t="s">
        <v>60</v>
      </c>
      <c r="F576" s="16">
        <v>42964</v>
      </c>
      <c r="G576" s="12" t="s">
        <v>48</v>
      </c>
      <c r="H576" s="17" t="s">
        <v>77</v>
      </c>
      <c r="I576" s="12" t="s">
        <v>84</v>
      </c>
      <c r="J576" s="19">
        <v>12.7</v>
      </c>
      <c r="K576" s="12" t="s">
        <v>51</v>
      </c>
      <c r="L576" s="15"/>
      <c r="M576" s="15"/>
      <c r="N576" s="13"/>
      <c r="Q576" s="15" t="s">
        <v>12</v>
      </c>
      <c r="R576" s="14"/>
      <c r="S576" s="15" t="s">
        <v>834</v>
      </c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3">
        <v>42352</v>
      </c>
      <c r="AK576" s="13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3">
        <v>2201</v>
      </c>
      <c r="AY576" s="14"/>
      <c r="AZ576" s="12">
        <f t="shared" si="16"/>
        <v>2</v>
      </c>
      <c r="BA576" s="12">
        <f t="shared" si="17"/>
        <v>1</v>
      </c>
    </row>
    <row r="577" spans="1:53" x14ac:dyDescent="0.2">
      <c r="A577" s="8" t="s">
        <v>526</v>
      </c>
      <c r="B577" s="8" t="s">
        <v>1065</v>
      </c>
      <c r="C577" s="12" t="s">
        <v>498</v>
      </c>
      <c r="D577" s="12" t="s">
        <v>165</v>
      </c>
      <c r="E577" s="12" t="s">
        <v>60</v>
      </c>
      <c r="F577" s="16">
        <v>42964</v>
      </c>
      <c r="G577" s="12" t="s">
        <v>48</v>
      </c>
      <c r="H577" s="17" t="s">
        <v>77</v>
      </c>
      <c r="I577" s="12" t="s">
        <v>84</v>
      </c>
      <c r="J577" s="19">
        <v>13.2</v>
      </c>
      <c r="K577" s="12" t="s">
        <v>51</v>
      </c>
      <c r="L577" s="15" t="s">
        <v>38</v>
      </c>
      <c r="M577" s="15"/>
      <c r="N577" s="13"/>
      <c r="Q577" s="14"/>
      <c r="R577" s="14"/>
      <c r="S577" s="15" t="s">
        <v>834</v>
      </c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3"/>
      <c r="AL577" s="14"/>
      <c r="AM577" s="14"/>
      <c r="AN577" s="14"/>
      <c r="AO577" s="14"/>
      <c r="AP577" s="14"/>
      <c r="AQ577" s="14"/>
      <c r="AR577" s="14"/>
      <c r="AS577" s="13">
        <v>5912</v>
      </c>
      <c r="AT577" s="14"/>
      <c r="AU577" s="14"/>
      <c r="AV577" s="14"/>
      <c r="AW577" s="14"/>
      <c r="AX577" s="13">
        <v>821</v>
      </c>
      <c r="AY577" s="14"/>
      <c r="AZ577" s="12">
        <f t="shared" si="16"/>
        <v>2</v>
      </c>
      <c r="BA577" s="12">
        <f t="shared" si="17"/>
        <v>1</v>
      </c>
    </row>
    <row r="578" spans="1:53" x14ac:dyDescent="0.2">
      <c r="A578" s="8" t="s">
        <v>527</v>
      </c>
      <c r="B578" s="8" t="s">
        <v>1065</v>
      </c>
      <c r="C578" s="12" t="s">
        <v>498</v>
      </c>
      <c r="D578" s="12" t="s">
        <v>165</v>
      </c>
      <c r="E578" s="12" t="s">
        <v>60</v>
      </c>
      <c r="F578" s="16">
        <v>42964</v>
      </c>
      <c r="G578" s="12" t="s">
        <v>48</v>
      </c>
      <c r="H578" s="17" t="s">
        <v>77</v>
      </c>
      <c r="I578" s="12" t="s">
        <v>84</v>
      </c>
      <c r="J578" s="19">
        <v>11.8</v>
      </c>
      <c r="K578" s="12" t="s">
        <v>51</v>
      </c>
      <c r="L578" s="15"/>
      <c r="M578" s="15"/>
      <c r="N578" s="13"/>
      <c r="Q578" s="15" t="s">
        <v>12</v>
      </c>
      <c r="R578" s="14"/>
      <c r="S578" s="15" t="s">
        <v>834</v>
      </c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3">
        <v>52366</v>
      </c>
      <c r="AK578" s="13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3">
        <v>1451</v>
      </c>
      <c r="AY578" s="14"/>
      <c r="AZ578" s="12">
        <f t="shared" ref="AZ578:AZ641" si="18">COUNT(T578:AY578)</f>
        <v>2</v>
      </c>
      <c r="BA578" s="12">
        <f t="shared" ref="BA578:BA641" si="19">COUNT(T578:AW578)</f>
        <v>1</v>
      </c>
    </row>
    <row r="579" spans="1:53" x14ac:dyDescent="0.2">
      <c r="A579" s="10" t="s">
        <v>528</v>
      </c>
      <c r="B579" s="8" t="s">
        <v>1065</v>
      </c>
      <c r="C579" s="12" t="s">
        <v>498</v>
      </c>
      <c r="D579" s="12" t="s">
        <v>165</v>
      </c>
      <c r="E579" s="12" t="s">
        <v>60</v>
      </c>
      <c r="F579" s="16">
        <v>42964</v>
      </c>
      <c r="G579" s="12" t="s">
        <v>48</v>
      </c>
      <c r="H579" s="17" t="s">
        <v>77</v>
      </c>
      <c r="I579" s="12" t="s">
        <v>84</v>
      </c>
      <c r="J579" s="19">
        <v>8.35</v>
      </c>
      <c r="K579" s="12" t="s">
        <v>51</v>
      </c>
      <c r="L579" s="15" t="s">
        <v>38</v>
      </c>
      <c r="M579" s="15"/>
      <c r="N579" s="15"/>
      <c r="Q579" s="14"/>
      <c r="R579" s="14"/>
      <c r="S579" s="15" t="s">
        <v>834</v>
      </c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3"/>
      <c r="AL579" s="14"/>
      <c r="AM579" s="14"/>
      <c r="AN579" s="14"/>
      <c r="AO579" s="14"/>
      <c r="AP579" s="14"/>
      <c r="AQ579" s="14"/>
      <c r="AR579" s="14"/>
      <c r="AS579" s="13">
        <v>488</v>
      </c>
      <c r="AT579" s="14"/>
      <c r="AU579" s="14"/>
      <c r="AV579" s="14"/>
      <c r="AW579" s="14"/>
      <c r="AX579" s="13">
        <v>11722</v>
      </c>
      <c r="AY579" s="14"/>
      <c r="AZ579" s="12">
        <f t="shared" si="18"/>
        <v>2</v>
      </c>
      <c r="BA579" s="12">
        <f t="shared" si="19"/>
        <v>1</v>
      </c>
    </row>
    <row r="580" spans="1:53" x14ac:dyDescent="0.2">
      <c r="A580" s="8" t="s">
        <v>530</v>
      </c>
      <c r="B580" s="8" t="s">
        <v>1065</v>
      </c>
      <c r="C580" s="12" t="s">
        <v>498</v>
      </c>
      <c r="D580" s="12" t="s">
        <v>165</v>
      </c>
      <c r="E580" s="12" t="s">
        <v>60</v>
      </c>
      <c r="F580" s="16">
        <v>42964</v>
      </c>
      <c r="G580" s="12" t="s">
        <v>48</v>
      </c>
      <c r="H580" s="17" t="s">
        <v>77</v>
      </c>
      <c r="I580" s="12" t="s">
        <v>84</v>
      </c>
      <c r="J580" s="19">
        <v>12.8</v>
      </c>
      <c r="K580" s="12" t="s">
        <v>51</v>
      </c>
      <c r="L580" s="15"/>
      <c r="M580" s="15"/>
      <c r="N580" s="13"/>
      <c r="Q580" s="15" t="s">
        <v>12</v>
      </c>
      <c r="R580" s="14"/>
      <c r="S580" s="15" t="s">
        <v>834</v>
      </c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3">
        <v>48620</v>
      </c>
      <c r="AK580" s="13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3">
        <v>4403</v>
      </c>
      <c r="AY580" s="14"/>
      <c r="AZ580" s="12">
        <f t="shared" si="18"/>
        <v>2</v>
      </c>
      <c r="BA580" s="12">
        <f t="shared" si="19"/>
        <v>1</v>
      </c>
    </row>
    <row r="581" spans="1:53" x14ac:dyDescent="0.2">
      <c r="A581" s="8" t="s">
        <v>535</v>
      </c>
      <c r="B581" s="8" t="s">
        <v>1065</v>
      </c>
      <c r="C581" s="12" t="s">
        <v>498</v>
      </c>
      <c r="D581" s="12" t="s">
        <v>165</v>
      </c>
      <c r="E581" s="12" t="s">
        <v>60</v>
      </c>
      <c r="F581" s="16">
        <v>42964</v>
      </c>
      <c r="G581" s="12" t="s">
        <v>48</v>
      </c>
      <c r="H581" s="17" t="s">
        <v>77</v>
      </c>
      <c r="I581" s="12" t="s">
        <v>84</v>
      </c>
      <c r="J581" s="19">
        <v>13.6</v>
      </c>
      <c r="K581" s="12" t="s">
        <v>51</v>
      </c>
      <c r="L581" s="15"/>
      <c r="M581" s="15"/>
      <c r="N581" s="13"/>
      <c r="Q581" s="15" t="s">
        <v>12</v>
      </c>
      <c r="R581" s="14"/>
      <c r="S581" s="15" t="s">
        <v>834</v>
      </c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3">
        <v>23131</v>
      </c>
      <c r="AK581" s="13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3">
        <v>85</v>
      </c>
      <c r="AY581" s="14"/>
      <c r="AZ581" s="12">
        <f t="shared" si="18"/>
        <v>2</v>
      </c>
      <c r="BA581" s="12">
        <f t="shared" si="19"/>
        <v>1</v>
      </c>
    </row>
    <row r="582" spans="1:53" x14ac:dyDescent="0.2">
      <c r="A582" s="10" t="s">
        <v>539</v>
      </c>
      <c r="B582" s="8" t="s">
        <v>1065</v>
      </c>
      <c r="C582" s="12" t="s">
        <v>498</v>
      </c>
      <c r="D582" s="12" t="s">
        <v>165</v>
      </c>
      <c r="E582" s="12" t="s">
        <v>60</v>
      </c>
      <c r="F582" s="16">
        <v>42964</v>
      </c>
      <c r="G582" s="12" t="s">
        <v>48</v>
      </c>
      <c r="H582" s="17" t="s">
        <v>77</v>
      </c>
      <c r="I582" s="12" t="s">
        <v>84</v>
      </c>
      <c r="J582" s="19">
        <v>8.94</v>
      </c>
      <c r="K582" s="12" t="s">
        <v>51</v>
      </c>
      <c r="L582" s="15"/>
      <c r="M582" s="15"/>
      <c r="N582" s="13"/>
      <c r="Q582" s="15" t="s">
        <v>12</v>
      </c>
      <c r="R582" s="14"/>
      <c r="S582" s="15" t="s">
        <v>834</v>
      </c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3">
        <v>44914</v>
      </c>
      <c r="AK582" s="13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3">
        <v>2258</v>
      </c>
      <c r="AY582" s="14"/>
      <c r="AZ582" s="12">
        <f t="shared" si="18"/>
        <v>2</v>
      </c>
      <c r="BA582" s="12">
        <f t="shared" si="19"/>
        <v>1</v>
      </c>
    </row>
    <row r="583" spans="1:53" x14ac:dyDescent="0.2">
      <c r="A583" s="10" t="s">
        <v>540</v>
      </c>
      <c r="B583" s="8" t="s">
        <v>1065</v>
      </c>
      <c r="C583" s="12" t="s">
        <v>498</v>
      </c>
      <c r="D583" s="12" t="s">
        <v>165</v>
      </c>
      <c r="E583" s="12" t="s">
        <v>60</v>
      </c>
      <c r="F583" s="16">
        <v>42964</v>
      </c>
      <c r="G583" s="12" t="s">
        <v>48</v>
      </c>
      <c r="H583" s="17" t="s">
        <v>77</v>
      </c>
      <c r="I583" s="12" t="s">
        <v>84</v>
      </c>
      <c r="J583" s="19">
        <v>7.44</v>
      </c>
      <c r="K583" s="12" t="s">
        <v>51</v>
      </c>
      <c r="L583" s="15" t="s">
        <v>1072</v>
      </c>
      <c r="M583" s="15"/>
      <c r="N583" s="13"/>
      <c r="Q583" s="14"/>
      <c r="R583" s="14"/>
      <c r="S583" s="15" t="s">
        <v>834</v>
      </c>
      <c r="T583" s="14"/>
      <c r="U583" s="14"/>
      <c r="V583" s="14"/>
      <c r="W583" s="14"/>
      <c r="X583" s="14"/>
      <c r="Y583" s="14"/>
      <c r="Z583" s="14"/>
      <c r="AA583" s="14"/>
      <c r="AB583" s="13">
        <v>10</v>
      </c>
      <c r="AC583" s="13"/>
      <c r="AD583" s="13"/>
      <c r="AE583" s="13"/>
      <c r="AF583" s="14"/>
      <c r="AG583" s="14"/>
      <c r="AH583" s="14"/>
      <c r="AI583" s="14"/>
      <c r="AJ583" s="14"/>
      <c r="AK583" s="13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3">
        <v>279</v>
      </c>
      <c r="AY583" s="14"/>
      <c r="AZ583" s="12">
        <f t="shared" si="18"/>
        <v>2</v>
      </c>
      <c r="BA583" s="12">
        <f t="shared" si="19"/>
        <v>1</v>
      </c>
    </row>
    <row r="584" spans="1:53" x14ac:dyDescent="0.2">
      <c r="A584" s="8" t="s">
        <v>544</v>
      </c>
      <c r="B584" s="8" t="s">
        <v>1065</v>
      </c>
      <c r="C584" s="12" t="s">
        <v>498</v>
      </c>
      <c r="D584" s="12" t="s">
        <v>165</v>
      </c>
      <c r="E584" s="12" t="s">
        <v>60</v>
      </c>
      <c r="F584" s="16">
        <v>42964</v>
      </c>
      <c r="G584" s="12" t="s">
        <v>48</v>
      </c>
      <c r="H584" s="17" t="s">
        <v>77</v>
      </c>
      <c r="I584" s="12" t="s">
        <v>84</v>
      </c>
      <c r="J584" s="19">
        <v>14.3</v>
      </c>
      <c r="K584" s="12" t="s">
        <v>51</v>
      </c>
      <c r="L584" s="15" t="s">
        <v>38</v>
      </c>
      <c r="M584" s="15"/>
      <c r="N584" s="13"/>
      <c r="Q584" s="14"/>
      <c r="R584" s="14"/>
      <c r="S584" s="15" t="s">
        <v>834</v>
      </c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3"/>
      <c r="AL584" s="14"/>
      <c r="AM584" s="14"/>
      <c r="AN584" s="14"/>
      <c r="AO584" s="14"/>
      <c r="AP584" s="14"/>
      <c r="AQ584" s="14"/>
      <c r="AR584" s="14"/>
      <c r="AS584" s="13">
        <v>1471</v>
      </c>
      <c r="AT584" s="14"/>
      <c r="AU584" s="14"/>
      <c r="AV584" s="14"/>
      <c r="AW584" s="14"/>
      <c r="AX584" s="13">
        <v>7058</v>
      </c>
      <c r="AY584" s="14"/>
      <c r="AZ584" s="12">
        <f t="shared" si="18"/>
        <v>2</v>
      </c>
      <c r="BA584" s="12">
        <f t="shared" si="19"/>
        <v>1</v>
      </c>
    </row>
    <row r="585" spans="1:53" x14ac:dyDescent="0.2">
      <c r="A585" s="8" t="s">
        <v>546</v>
      </c>
      <c r="B585" s="8" t="s">
        <v>1065</v>
      </c>
      <c r="C585" s="12" t="s">
        <v>498</v>
      </c>
      <c r="D585" s="12" t="s">
        <v>165</v>
      </c>
      <c r="E585" s="12" t="s">
        <v>60</v>
      </c>
      <c r="F585" s="16">
        <v>42964</v>
      </c>
      <c r="G585" s="12" t="s">
        <v>48</v>
      </c>
      <c r="H585" s="17" t="s">
        <v>77</v>
      </c>
      <c r="I585" s="12" t="s">
        <v>84</v>
      </c>
      <c r="J585" s="19">
        <v>28.6</v>
      </c>
      <c r="K585" s="12" t="s">
        <v>51</v>
      </c>
      <c r="L585" s="15"/>
      <c r="M585" s="15"/>
      <c r="N585" s="13"/>
      <c r="Q585" s="15" t="s">
        <v>12</v>
      </c>
      <c r="R585" s="14"/>
      <c r="S585" s="15" t="s">
        <v>834</v>
      </c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3">
        <v>51599</v>
      </c>
      <c r="AK585" s="13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3">
        <v>11268</v>
      </c>
      <c r="AY585" s="14"/>
      <c r="AZ585" s="12">
        <f t="shared" si="18"/>
        <v>2</v>
      </c>
      <c r="BA585" s="12">
        <f t="shared" si="19"/>
        <v>1</v>
      </c>
    </row>
    <row r="586" spans="1:53" x14ac:dyDescent="0.2">
      <c r="A586" s="8" t="s">
        <v>548</v>
      </c>
      <c r="B586" s="8" t="s">
        <v>1065</v>
      </c>
      <c r="C586" s="12" t="s">
        <v>498</v>
      </c>
      <c r="D586" s="12" t="s">
        <v>165</v>
      </c>
      <c r="E586" s="12" t="s">
        <v>60</v>
      </c>
      <c r="F586" s="16">
        <v>42964</v>
      </c>
      <c r="G586" s="12" t="s">
        <v>48</v>
      </c>
      <c r="H586" s="17" t="s">
        <v>77</v>
      </c>
      <c r="I586" s="12" t="s">
        <v>84</v>
      </c>
      <c r="J586" s="19">
        <v>1.01</v>
      </c>
      <c r="K586" s="12" t="s">
        <v>51</v>
      </c>
      <c r="L586" s="15" t="s">
        <v>36</v>
      </c>
      <c r="M586" s="15"/>
      <c r="N586" s="15"/>
      <c r="Q586" s="14"/>
      <c r="R586" s="14"/>
      <c r="S586" s="15" t="s">
        <v>834</v>
      </c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3"/>
      <c r="AL586" s="14"/>
      <c r="AM586" s="14"/>
      <c r="AN586" s="14"/>
      <c r="AO586" s="14"/>
      <c r="AP586" s="14"/>
      <c r="AQ586" s="13">
        <v>33095</v>
      </c>
      <c r="AR586" s="13"/>
      <c r="AS586" s="14"/>
      <c r="AT586" s="14"/>
      <c r="AU586" s="14"/>
      <c r="AV586" s="14"/>
      <c r="AW586" s="14"/>
      <c r="AX586" s="13">
        <v>33517</v>
      </c>
      <c r="AY586" s="14"/>
      <c r="AZ586" s="12">
        <f t="shared" si="18"/>
        <v>2</v>
      </c>
      <c r="BA586" s="12">
        <f t="shared" si="19"/>
        <v>1</v>
      </c>
    </row>
    <row r="587" spans="1:53" x14ac:dyDescent="0.2">
      <c r="A587" s="8" t="s">
        <v>550</v>
      </c>
      <c r="B587" s="8" t="s">
        <v>1065</v>
      </c>
      <c r="C587" s="12" t="s">
        <v>498</v>
      </c>
      <c r="D587" s="12" t="s">
        <v>165</v>
      </c>
      <c r="E587" s="12" t="s">
        <v>60</v>
      </c>
      <c r="F587" s="16">
        <v>42964</v>
      </c>
      <c r="G587" s="12" t="s">
        <v>48</v>
      </c>
      <c r="H587" s="17" t="s">
        <v>77</v>
      </c>
      <c r="I587" s="12" t="s">
        <v>84</v>
      </c>
      <c r="J587" s="19">
        <v>23.2</v>
      </c>
      <c r="K587" s="12" t="s">
        <v>51</v>
      </c>
      <c r="L587" s="15"/>
      <c r="M587" s="15"/>
      <c r="N587" s="13"/>
      <c r="Q587" s="15" t="s">
        <v>12</v>
      </c>
      <c r="R587" s="14"/>
      <c r="S587" s="15" t="s">
        <v>834</v>
      </c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3">
        <v>45667</v>
      </c>
      <c r="AK587" s="13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3">
        <v>3346</v>
      </c>
      <c r="AY587" s="14"/>
      <c r="AZ587" s="12">
        <f t="shared" si="18"/>
        <v>2</v>
      </c>
      <c r="BA587" s="12">
        <f t="shared" si="19"/>
        <v>1</v>
      </c>
    </row>
    <row r="588" spans="1:53" x14ac:dyDescent="0.2">
      <c r="A588" s="8" t="s">
        <v>554</v>
      </c>
      <c r="B588" s="8" t="s">
        <v>1065</v>
      </c>
      <c r="C588" s="12" t="s">
        <v>498</v>
      </c>
      <c r="D588" s="12" t="s">
        <v>165</v>
      </c>
      <c r="E588" s="12" t="s">
        <v>60</v>
      </c>
      <c r="F588" s="16">
        <v>42964</v>
      </c>
      <c r="G588" s="12" t="s">
        <v>48</v>
      </c>
      <c r="H588" s="17" t="s">
        <v>77</v>
      </c>
      <c r="I588" s="12" t="s">
        <v>84</v>
      </c>
      <c r="J588" s="19">
        <v>17.100000000000001</v>
      </c>
      <c r="K588" s="12" t="s">
        <v>51</v>
      </c>
      <c r="L588" s="15" t="s">
        <v>38</v>
      </c>
      <c r="M588" s="15"/>
      <c r="N588" s="13"/>
      <c r="Q588" s="14"/>
      <c r="R588" s="14"/>
      <c r="S588" s="15" t="s">
        <v>834</v>
      </c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3"/>
      <c r="AL588" s="14"/>
      <c r="AM588" s="14"/>
      <c r="AN588" s="14"/>
      <c r="AO588" s="14"/>
      <c r="AP588" s="14"/>
      <c r="AQ588" s="14"/>
      <c r="AR588" s="14"/>
      <c r="AS588" s="13">
        <v>1001</v>
      </c>
      <c r="AT588" s="14"/>
      <c r="AU588" s="14"/>
      <c r="AV588" s="14"/>
      <c r="AW588" s="14"/>
      <c r="AX588" s="13">
        <v>1238</v>
      </c>
      <c r="AY588" s="14"/>
      <c r="AZ588" s="12">
        <f t="shared" si="18"/>
        <v>2</v>
      </c>
      <c r="BA588" s="12">
        <f t="shared" si="19"/>
        <v>1</v>
      </c>
    </row>
    <row r="589" spans="1:53" x14ac:dyDescent="0.2">
      <c r="A589" s="10" t="s">
        <v>557</v>
      </c>
      <c r="B589" s="8" t="s">
        <v>1065</v>
      </c>
      <c r="C589" s="12" t="s">
        <v>498</v>
      </c>
      <c r="D589" s="12" t="s">
        <v>165</v>
      </c>
      <c r="E589" s="12" t="s">
        <v>60</v>
      </c>
      <c r="F589" s="16">
        <v>42964</v>
      </c>
      <c r="G589" s="12" t="s">
        <v>48</v>
      </c>
      <c r="H589" s="17" t="s">
        <v>77</v>
      </c>
      <c r="I589" s="12" t="s">
        <v>84</v>
      </c>
      <c r="J589" s="19">
        <v>0.83399999999999996</v>
      </c>
      <c r="K589" s="12" t="s">
        <v>51</v>
      </c>
      <c r="L589" s="15"/>
      <c r="M589" s="15"/>
      <c r="N589" s="13"/>
      <c r="Q589" s="15" t="s">
        <v>12</v>
      </c>
      <c r="R589" s="14"/>
      <c r="S589" s="15" t="s">
        <v>834</v>
      </c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3">
        <v>85696</v>
      </c>
      <c r="AK589" s="13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3">
        <v>4883</v>
      </c>
      <c r="AY589" s="14"/>
      <c r="AZ589" s="12">
        <f t="shared" si="18"/>
        <v>2</v>
      </c>
      <c r="BA589" s="12">
        <f t="shared" si="19"/>
        <v>1</v>
      </c>
    </row>
    <row r="590" spans="1:53" x14ac:dyDescent="0.2">
      <c r="A590" s="8" t="s">
        <v>568</v>
      </c>
      <c r="B590" s="8" t="s">
        <v>1065</v>
      </c>
      <c r="C590" s="12" t="s">
        <v>498</v>
      </c>
      <c r="D590" s="12" t="s">
        <v>165</v>
      </c>
      <c r="E590" s="12" t="s">
        <v>60</v>
      </c>
      <c r="F590" s="16">
        <v>42964</v>
      </c>
      <c r="G590" s="12" t="s">
        <v>48</v>
      </c>
      <c r="H590" s="17" t="s">
        <v>77</v>
      </c>
      <c r="I590" s="12" t="s">
        <v>84</v>
      </c>
      <c r="J590" s="19">
        <v>19.2</v>
      </c>
      <c r="K590" s="12" t="s">
        <v>51</v>
      </c>
      <c r="L590" s="15"/>
      <c r="M590" s="15"/>
      <c r="N590" s="13"/>
      <c r="Q590" s="15" t="s">
        <v>12</v>
      </c>
      <c r="R590" s="14"/>
      <c r="S590" s="15" t="s">
        <v>834</v>
      </c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3">
        <v>51400</v>
      </c>
      <c r="AK590" s="13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3">
        <v>1063</v>
      </c>
      <c r="AY590" s="14"/>
      <c r="AZ590" s="12">
        <f t="shared" si="18"/>
        <v>2</v>
      </c>
      <c r="BA590" s="12">
        <f t="shared" si="19"/>
        <v>1</v>
      </c>
    </row>
    <row r="591" spans="1:53" x14ac:dyDescent="0.2">
      <c r="A591" s="10" t="s">
        <v>571</v>
      </c>
      <c r="B591" s="8" t="s">
        <v>1065</v>
      </c>
      <c r="C591" s="12" t="s">
        <v>498</v>
      </c>
      <c r="D591" s="12" t="s">
        <v>165</v>
      </c>
      <c r="E591" s="12" t="s">
        <v>60</v>
      </c>
      <c r="F591" s="16">
        <v>42964</v>
      </c>
      <c r="G591" s="12" t="s">
        <v>48</v>
      </c>
      <c r="H591" s="17" t="s">
        <v>77</v>
      </c>
      <c r="I591" s="12" t="s">
        <v>84</v>
      </c>
      <c r="J591" s="19">
        <v>16.2</v>
      </c>
      <c r="K591" s="12" t="s">
        <v>51</v>
      </c>
      <c r="L591" s="15"/>
      <c r="M591" s="15"/>
      <c r="N591" s="13"/>
      <c r="Q591" s="15" t="s">
        <v>12</v>
      </c>
      <c r="R591" s="14"/>
      <c r="S591" s="15" t="s">
        <v>834</v>
      </c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3">
        <v>63558</v>
      </c>
      <c r="AK591" s="13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3">
        <v>128</v>
      </c>
      <c r="AY591" s="14"/>
      <c r="AZ591" s="12">
        <f t="shared" si="18"/>
        <v>2</v>
      </c>
      <c r="BA591" s="12">
        <f t="shared" si="19"/>
        <v>1</v>
      </c>
    </row>
    <row r="592" spans="1:53" x14ac:dyDescent="0.2">
      <c r="A592" s="8" t="s">
        <v>580</v>
      </c>
      <c r="B592" s="8" t="s">
        <v>1065</v>
      </c>
      <c r="C592" s="12" t="s">
        <v>498</v>
      </c>
      <c r="D592" s="12" t="s">
        <v>165</v>
      </c>
      <c r="E592" s="12" t="s">
        <v>494</v>
      </c>
      <c r="F592" s="16">
        <v>42964</v>
      </c>
      <c r="G592" s="12" t="s">
        <v>82</v>
      </c>
      <c r="H592" s="17" t="s">
        <v>77</v>
      </c>
      <c r="I592" s="12" t="s">
        <v>84</v>
      </c>
      <c r="J592" s="19">
        <v>11.7</v>
      </c>
      <c r="K592" s="12" t="s">
        <v>51</v>
      </c>
      <c r="L592" s="15"/>
      <c r="M592" s="15"/>
      <c r="N592" s="13"/>
      <c r="Q592" s="15" t="s">
        <v>12</v>
      </c>
      <c r="R592" s="14"/>
      <c r="S592" s="15" t="s">
        <v>834</v>
      </c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3">
        <v>51110</v>
      </c>
      <c r="AK592" s="13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3">
        <v>761</v>
      </c>
      <c r="AY592" s="14"/>
      <c r="AZ592" s="12">
        <f t="shared" si="18"/>
        <v>2</v>
      </c>
      <c r="BA592" s="12">
        <f t="shared" si="19"/>
        <v>1</v>
      </c>
    </row>
    <row r="593" spans="1:53" x14ac:dyDescent="0.2">
      <c r="A593" s="8" t="s">
        <v>846</v>
      </c>
      <c r="B593" s="8" t="s">
        <v>1065</v>
      </c>
      <c r="C593" s="8" t="s">
        <v>498</v>
      </c>
      <c r="D593" s="8" t="s">
        <v>72</v>
      </c>
      <c r="E593" s="8" t="s">
        <v>47</v>
      </c>
      <c r="F593" s="23">
        <v>43263</v>
      </c>
      <c r="G593" s="8" t="s">
        <v>48</v>
      </c>
      <c r="H593" s="9" t="s">
        <v>77</v>
      </c>
      <c r="I593" s="8" t="s">
        <v>84</v>
      </c>
      <c r="J593" s="20">
        <v>14.9</v>
      </c>
      <c r="K593" s="12" t="s">
        <v>51</v>
      </c>
      <c r="L593" s="49"/>
      <c r="M593" s="49"/>
      <c r="N593" s="34"/>
      <c r="O593" s="34"/>
      <c r="P593" s="34"/>
      <c r="Q593" s="33" t="s">
        <v>12</v>
      </c>
      <c r="R593" s="34"/>
      <c r="S593" s="33" t="s">
        <v>834</v>
      </c>
      <c r="T593" s="34"/>
      <c r="U593" s="34"/>
      <c r="V593" s="34"/>
      <c r="W593" s="34"/>
      <c r="X593" s="34"/>
      <c r="Y593" s="34"/>
      <c r="Z593" s="34"/>
      <c r="AA593" s="34"/>
      <c r="AB593" s="34"/>
      <c r="AD593" s="34"/>
      <c r="AE593" s="34"/>
      <c r="AF593" s="34"/>
      <c r="AH593" s="34"/>
      <c r="AI593" s="34"/>
      <c r="AJ593" s="35">
        <v>34155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X593" s="35">
        <v>18111</v>
      </c>
      <c r="AZ593" s="12">
        <f t="shared" si="18"/>
        <v>2</v>
      </c>
      <c r="BA593" s="12">
        <f t="shared" si="19"/>
        <v>1</v>
      </c>
    </row>
    <row r="594" spans="1:53" x14ac:dyDescent="0.2">
      <c r="A594" s="8" t="s">
        <v>850</v>
      </c>
      <c r="B594" s="8" t="s">
        <v>1065</v>
      </c>
      <c r="C594" s="8" t="s">
        <v>498</v>
      </c>
      <c r="D594" s="8" t="s">
        <v>72</v>
      </c>
      <c r="E594" s="8" t="s">
        <v>64</v>
      </c>
      <c r="F594" s="23">
        <v>43263</v>
      </c>
      <c r="G594" s="8" t="s">
        <v>48</v>
      </c>
      <c r="H594" s="9" t="s">
        <v>77</v>
      </c>
      <c r="I594" s="8" t="s">
        <v>84</v>
      </c>
      <c r="J594" s="8">
        <v>27.7</v>
      </c>
      <c r="K594" s="12" t="s">
        <v>51</v>
      </c>
      <c r="L594" s="33" t="s">
        <v>35</v>
      </c>
      <c r="M594" s="49"/>
      <c r="N594" s="34"/>
      <c r="O594" s="34"/>
      <c r="P594" s="34"/>
      <c r="Q594" s="34"/>
      <c r="R594" s="34"/>
      <c r="S594" s="33" t="s">
        <v>834</v>
      </c>
      <c r="T594" s="34"/>
      <c r="U594" s="34"/>
      <c r="V594" s="34"/>
      <c r="W594" s="34"/>
      <c r="X594" s="34"/>
      <c r="Y594" s="34"/>
      <c r="Z594" s="34"/>
      <c r="AA594" s="34"/>
      <c r="AB594" s="34"/>
      <c r="AD594" s="34"/>
      <c r="AE594" s="34"/>
      <c r="AF594" s="34"/>
      <c r="AH594" s="34"/>
      <c r="AI594" s="34"/>
      <c r="AJ594" s="34"/>
      <c r="AK594" s="34"/>
      <c r="AL594" s="34"/>
      <c r="AM594" s="34"/>
      <c r="AN594" s="34"/>
      <c r="AO594" s="34"/>
      <c r="AP594" s="35">
        <v>26</v>
      </c>
      <c r="AQ594" s="34"/>
      <c r="AR594" s="34"/>
      <c r="AS594" s="34"/>
      <c r="AT594" s="34"/>
      <c r="AU594" s="34"/>
      <c r="AV594" s="34"/>
      <c r="AX594" s="35">
        <v>91631</v>
      </c>
      <c r="AZ594" s="12">
        <f t="shared" si="18"/>
        <v>2</v>
      </c>
      <c r="BA594" s="12">
        <f t="shared" si="19"/>
        <v>1</v>
      </c>
    </row>
    <row r="595" spans="1:53" x14ac:dyDescent="0.2">
      <c r="A595" s="8" t="s">
        <v>861</v>
      </c>
      <c r="B595" s="8" t="s">
        <v>1065</v>
      </c>
      <c r="C595" s="8" t="s">
        <v>498</v>
      </c>
      <c r="D595" s="8" t="s">
        <v>72</v>
      </c>
      <c r="E595" s="8" t="s">
        <v>67</v>
      </c>
      <c r="F595" s="23">
        <v>43263</v>
      </c>
      <c r="G595" s="8" t="s">
        <v>68</v>
      </c>
      <c r="H595" s="9" t="s">
        <v>77</v>
      </c>
      <c r="I595" s="8" t="s">
        <v>84</v>
      </c>
      <c r="J595" s="8">
        <v>30</v>
      </c>
      <c r="K595" s="12" t="s">
        <v>51</v>
      </c>
      <c r="L595" s="33" t="s">
        <v>35</v>
      </c>
      <c r="M595" s="49"/>
      <c r="N595" s="34"/>
      <c r="O595" s="34"/>
      <c r="P595" s="34"/>
      <c r="Q595" s="34"/>
      <c r="R595" s="34"/>
      <c r="S595" s="33" t="s">
        <v>834</v>
      </c>
      <c r="T595" s="34"/>
      <c r="U595" s="34"/>
      <c r="V595" s="34"/>
      <c r="W595" s="34"/>
      <c r="X595" s="34"/>
      <c r="Y595" s="34"/>
      <c r="Z595" s="34"/>
      <c r="AA595" s="34"/>
      <c r="AB595" s="34"/>
      <c r="AD595" s="34"/>
      <c r="AE595" s="34"/>
      <c r="AF595" s="34"/>
      <c r="AH595" s="34"/>
      <c r="AI595" s="34"/>
      <c r="AJ595" s="34"/>
      <c r="AK595" s="34"/>
      <c r="AL595" s="34"/>
      <c r="AM595" s="34"/>
      <c r="AN595" s="34"/>
      <c r="AO595" s="34"/>
      <c r="AP595" s="35">
        <v>17</v>
      </c>
      <c r="AQ595" s="34"/>
      <c r="AR595" s="34"/>
      <c r="AS595" s="34"/>
      <c r="AT595" s="34"/>
      <c r="AU595" s="34"/>
      <c r="AV595" s="34"/>
      <c r="AX595" s="35">
        <v>138746</v>
      </c>
      <c r="AZ595" s="12">
        <f t="shared" si="18"/>
        <v>2</v>
      </c>
      <c r="BA595" s="12">
        <f t="shared" si="19"/>
        <v>1</v>
      </c>
    </row>
    <row r="596" spans="1:53" x14ac:dyDescent="0.2">
      <c r="A596" s="8" t="s">
        <v>862</v>
      </c>
      <c r="B596" s="8" t="s">
        <v>1065</v>
      </c>
      <c r="C596" s="8" t="s">
        <v>498</v>
      </c>
      <c r="D596" s="8" t="s">
        <v>72</v>
      </c>
      <c r="E596" s="8" t="s">
        <v>67</v>
      </c>
      <c r="F596" s="23">
        <v>43263</v>
      </c>
      <c r="G596" s="8" t="s">
        <v>68</v>
      </c>
      <c r="H596" s="9" t="s">
        <v>77</v>
      </c>
      <c r="I596" s="8" t="s">
        <v>84</v>
      </c>
      <c r="J596" s="8">
        <v>11.9</v>
      </c>
      <c r="K596" s="12" t="s">
        <v>51</v>
      </c>
      <c r="L596" s="33" t="s">
        <v>35</v>
      </c>
      <c r="M596" s="49"/>
      <c r="N596" s="34"/>
      <c r="O596" s="34"/>
      <c r="P596" s="34"/>
      <c r="Q596" s="34"/>
      <c r="R596" s="34"/>
      <c r="S596" s="33" t="s">
        <v>834</v>
      </c>
      <c r="T596" s="34"/>
      <c r="U596" s="34"/>
      <c r="V596" s="34"/>
      <c r="W596" s="34"/>
      <c r="X596" s="34"/>
      <c r="Y596" s="34"/>
      <c r="Z596" s="34"/>
      <c r="AA596" s="34"/>
      <c r="AB596" s="34"/>
      <c r="AD596" s="34"/>
      <c r="AE596" s="34"/>
      <c r="AF596" s="34"/>
      <c r="AH596" s="34"/>
      <c r="AI596" s="34"/>
      <c r="AJ596" s="34"/>
      <c r="AK596" s="34"/>
      <c r="AL596" s="34"/>
      <c r="AM596" s="34"/>
      <c r="AN596" s="34"/>
      <c r="AO596" s="34"/>
      <c r="AP596" s="35">
        <v>23</v>
      </c>
      <c r="AQ596" s="34"/>
      <c r="AR596" s="34"/>
      <c r="AS596" s="34"/>
      <c r="AT596" s="34"/>
      <c r="AU596" s="34"/>
      <c r="AV596" s="34"/>
      <c r="AX596" s="35">
        <v>52868</v>
      </c>
      <c r="AZ596" s="12">
        <f t="shared" si="18"/>
        <v>2</v>
      </c>
      <c r="BA596" s="12">
        <f t="shared" si="19"/>
        <v>1</v>
      </c>
    </row>
    <row r="597" spans="1:53" x14ac:dyDescent="0.2">
      <c r="A597" s="8" t="s">
        <v>863</v>
      </c>
      <c r="B597" s="8" t="s">
        <v>1065</v>
      </c>
      <c r="C597" s="8" t="s">
        <v>498</v>
      </c>
      <c r="D597" s="8" t="s">
        <v>72</v>
      </c>
      <c r="E597" s="8" t="s">
        <v>67</v>
      </c>
      <c r="F597" s="23">
        <v>43263</v>
      </c>
      <c r="G597" s="8" t="s">
        <v>68</v>
      </c>
      <c r="H597" s="9" t="s">
        <v>77</v>
      </c>
      <c r="I597" s="8" t="s">
        <v>84</v>
      </c>
      <c r="J597" s="8">
        <v>45.2</v>
      </c>
      <c r="K597" s="12" t="s">
        <v>51</v>
      </c>
      <c r="L597" s="49"/>
      <c r="M597" s="49"/>
      <c r="N597" s="34"/>
      <c r="O597" s="34"/>
      <c r="P597" s="34"/>
      <c r="Q597" s="33" t="s">
        <v>12</v>
      </c>
      <c r="R597" s="34"/>
      <c r="S597" s="33" t="s">
        <v>834</v>
      </c>
      <c r="T597" s="34"/>
      <c r="U597" s="34"/>
      <c r="V597" s="34"/>
      <c r="W597" s="34"/>
      <c r="X597" s="34"/>
      <c r="Y597" s="34"/>
      <c r="Z597" s="34"/>
      <c r="AA597" s="34"/>
      <c r="AB597" s="34"/>
      <c r="AD597" s="34"/>
      <c r="AE597" s="34"/>
      <c r="AF597" s="34"/>
      <c r="AH597" s="34"/>
      <c r="AI597" s="34"/>
      <c r="AJ597" s="35">
        <v>98657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X597" s="35">
        <v>40354</v>
      </c>
      <c r="AZ597" s="12">
        <f t="shared" si="18"/>
        <v>2</v>
      </c>
      <c r="BA597" s="12">
        <f t="shared" si="19"/>
        <v>1</v>
      </c>
    </row>
    <row r="598" spans="1:53" x14ac:dyDescent="0.2">
      <c r="A598" s="8" t="s">
        <v>869</v>
      </c>
      <c r="B598" s="8" t="s">
        <v>1065</v>
      </c>
      <c r="C598" s="8" t="s">
        <v>498</v>
      </c>
      <c r="D598" s="8" t="s">
        <v>384</v>
      </c>
      <c r="E598" s="8" t="s">
        <v>144</v>
      </c>
      <c r="F598" s="23">
        <v>43266</v>
      </c>
      <c r="G598" s="8" t="s">
        <v>48</v>
      </c>
      <c r="H598" s="9" t="s">
        <v>77</v>
      </c>
      <c r="I598" s="8" t="s">
        <v>84</v>
      </c>
      <c r="J598" s="8">
        <v>32.200000000000003</v>
      </c>
      <c r="K598" s="12" t="s">
        <v>51</v>
      </c>
      <c r="L598" s="49"/>
      <c r="M598" s="49"/>
      <c r="N598" s="34"/>
      <c r="O598" s="34"/>
      <c r="P598" s="34"/>
      <c r="Q598" s="33" t="s">
        <v>12</v>
      </c>
      <c r="R598" s="34"/>
      <c r="S598" s="33" t="s">
        <v>834</v>
      </c>
      <c r="T598" s="34"/>
      <c r="U598" s="34"/>
      <c r="V598" s="34"/>
      <c r="W598" s="34"/>
      <c r="X598" s="34"/>
      <c r="Y598" s="34"/>
      <c r="Z598" s="34"/>
      <c r="AA598" s="34"/>
      <c r="AB598" s="34"/>
      <c r="AD598" s="34"/>
      <c r="AE598" s="34"/>
      <c r="AF598" s="34"/>
      <c r="AH598" s="34"/>
      <c r="AI598" s="34"/>
      <c r="AJ598" s="35">
        <v>15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X598" s="35">
        <v>462456</v>
      </c>
      <c r="AZ598" s="12">
        <f t="shared" si="18"/>
        <v>2</v>
      </c>
      <c r="BA598" s="12">
        <f t="shared" si="19"/>
        <v>1</v>
      </c>
    </row>
    <row r="599" spans="1:53" x14ac:dyDescent="0.2">
      <c r="A599" s="8" t="s">
        <v>697</v>
      </c>
      <c r="B599" s="8" t="s">
        <v>1067</v>
      </c>
      <c r="C599" s="8" t="s">
        <v>691</v>
      </c>
      <c r="D599" s="8" t="s">
        <v>499</v>
      </c>
      <c r="E599" s="8" t="s">
        <v>64</v>
      </c>
      <c r="F599" s="23">
        <v>43307</v>
      </c>
      <c r="G599" s="8" t="s">
        <v>48</v>
      </c>
      <c r="H599" s="9" t="s">
        <v>77</v>
      </c>
      <c r="I599" s="10" t="s">
        <v>50</v>
      </c>
      <c r="J599" s="10">
        <v>39.6</v>
      </c>
      <c r="K599" s="12" t="s">
        <v>51</v>
      </c>
      <c r="L599" s="9" t="s">
        <v>459</v>
      </c>
      <c r="M599" s="45"/>
      <c r="N599" s="26"/>
      <c r="Q599" s="14"/>
      <c r="R599" s="9"/>
      <c r="S599" s="9" t="s">
        <v>834</v>
      </c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3"/>
      <c r="AL599" s="14"/>
      <c r="AM599" s="14"/>
      <c r="AN599" s="14"/>
      <c r="AO599" s="14"/>
      <c r="AP599" s="14"/>
      <c r="AQ599" s="14"/>
      <c r="AR599" s="14"/>
      <c r="AS599" s="8">
        <v>5937</v>
      </c>
      <c r="AT599" s="8"/>
      <c r="AU599" s="8"/>
      <c r="AV599" s="14"/>
      <c r="AW599" s="14"/>
      <c r="AX599" s="8">
        <v>7475</v>
      </c>
      <c r="AY599" s="14"/>
      <c r="AZ599" s="12">
        <f t="shared" si="18"/>
        <v>2</v>
      </c>
      <c r="BA599" s="12">
        <f t="shared" si="19"/>
        <v>1</v>
      </c>
    </row>
    <row r="600" spans="1:53" x14ac:dyDescent="0.2">
      <c r="A600" s="8" t="s">
        <v>706</v>
      </c>
      <c r="B600" s="8" t="s">
        <v>1067</v>
      </c>
      <c r="C600" s="8" t="s">
        <v>691</v>
      </c>
      <c r="D600" s="8" t="s">
        <v>63</v>
      </c>
      <c r="E600" s="8" t="s">
        <v>64</v>
      </c>
      <c r="F600" s="23">
        <v>43307</v>
      </c>
      <c r="G600" s="8" t="s">
        <v>48</v>
      </c>
      <c r="H600" s="9" t="s">
        <v>77</v>
      </c>
      <c r="I600" s="10" t="s">
        <v>50</v>
      </c>
      <c r="J600" s="10">
        <v>38.200000000000003</v>
      </c>
      <c r="K600" s="12" t="s">
        <v>51</v>
      </c>
      <c r="L600" s="9" t="s">
        <v>16</v>
      </c>
      <c r="M600" s="45"/>
      <c r="N600" s="26"/>
      <c r="Q600" s="9"/>
      <c r="R600" s="9"/>
      <c r="S600" s="9" t="s">
        <v>834</v>
      </c>
      <c r="T600" s="14"/>
      <c r="U600" s="8">
        <v>132</v>
      </c>
      <c r="V600" s="8"/>
      <c r="W600" s="8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3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8">
        <v>8872</v>
      </c>
      <c r="AY600" s="14"/>
      <c r="AZ600" s="12">
        <f t="shared" si="18"/>
        <v>2</v>
      </c>
      <c r="BA600" s="12">
        <f t="shared" si="19"/>
        <v>1</v>
      </c>
    </row>
    <row r="601" spans="1:53" x14ac:dyDescent="0.2">
      <c r="A601" s="8" t="s">
        <v>717</v>
      </c>
      <c r="B601" s="8" t="s">
        <v>1067</v>
      </c>
      <c r="C601" s="8" t="s">
        <v>691</v>
      </c>
      <c r="D601" s="8" t="s">
        <v>494</v>
      </c>
      <c r="E601" s="8" t="s">
        <v>67</v>
      </c>
      <c r="F601" s="23">
        <v>43305</v>
      </c>
      <c r="G601" s="8" t="s">
        <v>68</v>
      </c>
      <c r="H601" s="9" t="s">
        <v>77</v>
      </c>
      <c r="I601" s="10" t="s">
        <v>50</v>
      </c>
      <c r="J601" s="10">
        <v>66.2</v>
      </c>
      <c r="K601" s="12" t="s">
        <v>51</v>
      </c>
      <c r="L601" s="45"/>
      <c r="M601" s="45"/>
      <c r="N601" s="26"/>
      <c r="Q601" s="24" t="s">
        <v>12</v>
      </c>
      <c r="R601" s="9"/>
      <c r="S601" s="9" t="s">
        <v>834</v>
      </c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8">
        <v>28776</v>
      </c>
      <c r="AK601" s="13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8">
        <v>18551</v>
      </c>
      <c r="AY601" s="14"/>
      <c r="AZ601" s="12">
        <f t="shared" si="18"/>
        <v>2</v>
      </c>
      <c r="BA601" s="12">
        <f t="shared" si="19"/>
        <v>1</v>
      </c>
    </row>
    <row r="602" spans="1:53" x14ac:dyDescent="0.2">
      <c r="A602" s="10" t="s">
        <v>701</v>
      </c>
      <c r="B602" s="8" t="s">
        <v>1067</v>
      </c>
      <c r="C602" s="13" t="s">
        <v>691</v>
      </c>
      <c r="D602" s="13" t="s">
        <v>499</v>
      </c>
      <c r="E602" s="13" t="s">
        <v>53</v>
      </c>
      <c r="F602" s="36">
        <v>43307</v>
      </c>
      <c r="G602" s="13" t="s">
        <v>48</v>
      </c>
      <c r="H602" s="15" t="s">
        <v>77</v>
      </c>
      <c r="I602" s="13" t="s">
        <v>84</v>
      </c>
      <c r="J602" s="11">
        <v>9.17</v>
      </c>
      <c r="K602" s="12" t="s">
        <v>51</v>
      </c>
      <c r="L602" s="15"/>
      <c r="M602" s="15"/>
      <c r="N602" s="13"/>
      <c r="Q602" s="15" t="s">
        <v>12</v>
      </c>
      <c r="R602" s="14"/>
      <c r="S602" s="15" t="s">
        <v>834</v>
      </c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3">
        <v>72693</v>
      </c>
      <c r="AK602" s="13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3">
        <v>2903</v>
      </c>
      <c r="AY602" s="14"/>
      <c r="AZ602" s="12">
        <f t="shared" si="18"/>
        <v>2</v>
      </c>
      <c r="BA602" s="12">
        <f t="shared" si="19"/>
        <v>1</v>
      </c>
    </row>
    <row r="603" spans="1:53" x14ac:dyDescent="0.2">
      <c r="A603" s="8" t="s">
        <v>704</v>
      </c>
      <c r="B603" s="8" t="s">
        <v>1067</v>
      </c>
      <c r="C603" s="8" t="s">
        <v>691</v>
      </c>
      <c r="D603" s="8" t="s">
        <v>675</v>
      </c>
      <c r="E603" s="8" t="s">
        <v>47</v>
      </c>
      <c r="F603" s="23">
        <v>43307</v>
      </c>
      <c r="G603" s="8" t="s">
        <v>48</v>
      </c>
      <c r="H603" s="9" t="s">
        <v>77</v>
      </c>
      <c r="I603" s="10" t="s">
        <v>84</v>
      </c>
      <c r="J603" s="11">
        <v>4.53</v>
      </c>
      <c r="K603" s="12" t="s">
        <v>51</v>
      </c>
      <c r="L603" s="15" t="s">
        <v>22</v>
      </c>
      <c r="M603" s="15"/>
      <c r="N603" s="13"/>
      <c r="Q603" s="14"/>
      <c r="R603" s="14"/>
      <c r="S603" s="15" t="s">
        <v>834</v>
      </c>
      <c r="T603" s="14"/>
      <c r="U603" s="14"/>
      <c r="V603" s="14"/>
      <c r="W603" s="14"/>
      <c r="X603" s="14"/>
      <c r="Y603" s="14"/>
      <c r="Z603" s="13"/>
      <c r="AA603" s="13">
        <v>47030</v>
      </c>
      <c r="AB603" s="14"/>
      <c r="AC603" s="14"/>
      <c r="AD603" s="14"/>
      <c r="AE603" s="14"/>
      <c r="AF603" s="14"/>
      <c r="AG603" s="14"/>
      <c r="AH603" s="14"/>
      <c r="AI603" s="14"/>
      <c r="AJ603" s="14"/>
      <c r="AK603" s="13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3">
        <v>58</v>
      </c>
      <c r="AY603" s="14"/>
      <c r="AZ603" s="12">
        <f t="shared" si="18"/>
        <v>2</v>
      </c>
      <c r="BA603" s="12">
        <f t="shared" si="19"/>
        <v>1</v>
      </c>
    </row>
    <row r="604" spans="1:53" x14ac:dyDescent="0.2">
      <c r="A604" s="8" t="s">
        <v>716</v>
      </c>
      <c r="B604" s="8" t="s">
        <v>1067</v>
      </c>
      <c r="C604" s="8" t="s">
        <v>691</v>
      </c>
      <c r="D604" s="8" t="s">
        <v>72</v>
      </c>
      <c r="E604" s="8" t="s">
        <v>53</v>
      </c>
      <c r="F604" s="23">
        <v>43309</v>
      </c>
      <c r="G604" s="8" t="s">
        <v>48</v>
      </c>
      <c r="H604" s="9" t="s">
        <v>77</v>
      </c>
      <c r="I604" s="10" t="s">
        <v>84</v>
      </c>
      <c r="J604" s="10">
        <v>9.17</v>
      </c>
      <c r="K604" s="12" t="s">
        <v>51</v>
      </c>
      <c r="L604" s="45"/>
      <c r="M604" s="45"/>
      <c r="N604" s="26"/>
      <c r="Q604" s="24" t="s">
        <v>12</v>
      </c>
      <c r="R604" s="24"/>
      <c r="S604" s="9" t="s">
        <v>834</v>
      </c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8">
        <v>57580</v>
      </c>
      <c r="AK604" s="13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8">
        <v>1427</v>
      </c>
      <c r="AY604" s="14"/>
      <c r="AZ604" s="12">
        <f t="shared" si="18"/>
        <v>2</v>
      </c>
      <c r="BA604" s="12">
        <f t="shared" si="19"/>
        <v>1</v>
      </c>
    </row>
    <row r="605" spans="1:53" x14ac:dyDescent="0.2">
      <c r="A605" s="8" t="s">
        <v>718</v>
      </c>
      <c r="B605" s="8" t="s">
        <v>1067</v>
      </c>
      <c r="C605" s="8" t="s">
        <v>691</v>
      </c>
      <c r="D605" s="8" t="s">
        <v>494</v>
      </c>
      <c r="E605" s="8" t="s">
        <v>67</v>
      </c>
      <c r="F605" s="23">
        <v>43305</v>
      </c>
      <c r="G605" s="8" t="s">
        <v>68</v>
      </c>
      <c r="H605" s="9" t="s">
        <v>77</v>
      </c>
      <c r="I605" s="10" t="s">
        <v>84</v>
      </c>
      <c r="J605" s="11">
        <v>4.5</v>
      </c>
      <c r="K605" s="12" t="s">
        <v>51</v>
      </c>
      <c r="L605" s="15" t="s">
        <v>1072</v>
      </c>
      <c r="M605" s="15"/>
      <c r="N605" s="15"/>
      <c r="Q605" s="14"/>
      <c r="R605" s="14"/>
      <c r="S605" s="15" t="s">
        <v>834</v>
      </c>
      <c r="T605" s="14"/>
      <c r="U605" s="14"/>
      <c r="V605" s="14"/>
      <c r="W605" s="14"/>
      <c r="X605" s="14"/>
      <c r="Y605" s="14"/>
      <c r="Z605" s="14"/>
      <c r="AA605" s="14"/>
      <c r="AB605" s="13">
        <v>25</v>
      </c>
      <c r="AC605" s="13"/>
      <c r="AD605" s="13"/>
      <c r="AE605" s="13"/>
      <c r="AF605" s="14"/>
      <c r="AG605" s="14"/>
      <c r="AH605" s="14"/>
      <c r="AI605" s="14"/>
      <c r="AJ605" s="14"/>
      <c r="AK605" s="13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3">
        <v>18040</v>
      </c>
      <c r="AY605" s="14"/>
      <c r="AZ605" s="12">
        <f t="shared" si="18"/>
        <v>2</v>
      </c>
      <c r="BA605" s="12">
        <f t="shared" si="19"/>
        <v>1</v>
      </c>
    </row>
    <row r="606" spans="1:53" x14ac:dyDescent="0.2">
      <c r="A606" s="8" t="s">
        <v>632</v>
      </c>
      <c r="B606" s="8" t="s">
        <v>594</v>
      </c>
      <c r="C606" s="8" t="s">
        <v>1095</v>
      </c>
      <c r="D606" s="8" t="s">
        <v>622</v>
      </c>
      <c r="E606" s="8" t="s">
        <v>144</v>
      </c>
      <c r="F606" s="23">
        <v>43335</v>
      </c>
      <c r="G606" s="8" t="s">
        <v>48</v>
      </c>
      <c r="H606" s="9" t="s">
        <v>77</v>
      </c>
      <c r="I606" s="10" t="s">
        <v>50</v>
      </c>
      <c r="J606" s="19">
        <v>48</v>
      </c>
      <c r="K606" s="12" t="s">
        <v>51</v>
      </c>
      <c r="L606" s="45"/>
      <c r="M606" s="45"/>
      <c r="N606" s="26"/>
      <c r="Q606" s="24" t="s">
        <v>12</v>
      </c>
      <c r="R606" s="24"/>
      <c r="S606" s="9" t="s">
        <v>834</v>
      </c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8">
        <v>61318</v>
      </c>
      <c r="AK606" s="13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8">
        <v>15629</v>
      </c>
      <c r="AY606" s="14"/>
      <c r="AZ606" s="12">
        <f t="shared" si="18"/>
        <v>2</v>
      </c>
      <c r="BA606" s="12">
        <f t="shared" si="19"/>
        <v>1</v>
      </c>
    </row>
    <row r="607" spans="1:53" x14ac:dyDescent="0.2">
      <c r="A607" s="8" t="s">
        <v>634</v>
      </c>
      <c r="B607" s="8" t="s">
        <v>594</v>
      </c>
      <c r="C607" s="8" t="s">
        <v>1095</v>
      </c>
      <c r="D607" s="8" t="s">
        <v>622</v>
      </c>
      <c r="E607" s="8" t="s">
        <v>144</v>
      </c>
      <c r="F607" s="23">
        <v>43335</v>
      </c>
      <c r="G607" s="8" t="s">
        <v>48</v>
      </c>
      <c r="H607" s="9" t="s">
        <v>77</v>
      </c>
      <c r="I607" s="10" t="s">
        <v>50</v>
      </c>
      <c r="J607" s="19">
        <v>51.3</v>
      </c>
      <c r="K607" s="12" t="s">
        <v>51</v>
      </c>
      <c r="L607" s="45"/>
      <c r="M607" s="45"/>
      <c r="N607" s="26"/>
      <c r="Q607" s="24" t="s">
        <v>12</v>
      </c>
      <c r="R607" s="24"/>
      <c r="S607" s="9" t="s">
        <v>834</v>
      </c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8">
        <v>55598</v>
      </c>
      <c r="AK607" s="13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8">
        <v>20727</v>
      </c>
      <c r="AY607" s="14"/>
      <c r="AZ607" s="12">
        <f t="shared" si="18"/>
        <v>2</v>
      </c>
      <c r="BA607" s="12">
        <f t="shared" si="19"/>
        <v>1</v>
      </c>
    </row>
    <row r="608" spans="1:53" x14ac:dyDescent="0.2">
      <c r="A608" s="8" t="s">
        <v>598</v>
      </c>
      <c r="B608" s="8" t="s">
        <v>594</v>
      </c>
      <c r="C608" s="8" t="s">
        <v>1095</v>
      </c>
      <c r="D608" s="8" t="s">
        <v>595</v>
      </c>
      <c r="E608" s="8" t="s">
        <v>144</v>
      </c>
      <c r="F608" s="23">
        <v>43335</v>
      </c>
      <c r="G608" s="8" t="s">
        <v>48</v>
      </c>
      <c r="H608" s="9" t="s">
        <v>77</v>
      </c>
      <c r="I608" s="10" t="s">
        <v>84</v>
      </c>
      <c r="J608" s="19">
        <v>11.9</v>
      </c>
      <c r="K608" s="12" t="s">
        <v>51</v>
      </c>
      <c r="L608" s="9" t="s">
        <v>21</v>
      </c>
      <c r="M608" s="45"/>
      <c r="N608" s="26"/>
      <c r="Q608" s="14"/>
      <c r="R608" s="9"/>
      <c r="S608" s="9" t="s">
        <v>834</v>
      </c>
      <c r="T608" s="14"/>
      <c r="U608" s="14"/>
      <c r="V608" s="14"/>
      <c r="W608" s="14"/>
      <c r="X608" s="14"/>
      <c r="Y608" s="14"/>
      <c r="Z608" s="8">
        <v>5171</v>
      </c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3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8">
        <v>1662</v>
      </c>
      <c r="AY608" s="14"/>
      <c r="AZ608" s="12">
        <f t="shared" si="18"/>
        <v>2</v>
      </c>
      <c r="BA608" s="12">
        <f t="shared" si="19"/>
        <v>1</v>
      </c>
    </row>
    <row r="609" spans="1:53" x14ac:dyDescent="0.2">
      <c r="A609" s="8" t="s">
        <v>599</v>
      </c>
      <c r="B609" s="8" t="s">
        <v>594</v>
      </c>
      <c r="C609" s="8" t="s">
        <v>1095</v>
      </c>
      <c r="D609" s="8" t="s">
        <v>595</v>
      </c>
      <c r="E609" s="8" t="s">
        <v>144</v>
      </c>
      <c r="F609" s="23">
        <v>43335</v>
      </c>
      <c r="G609" s="8" t="s">
        <v>48</v>
      </c>
      <c r="H609" s="9" t="s">
        <v>77</v>
      </c>
      <c r="I609" s="10" t="s">
        <v>84</v>
      </c>
      <c r="J609" s="19">
        <v>15</v>
      </c>
      <c r="K609" s="12" t="s">
        <v>51</v>
      </c>
      <c r="L609" s="9" t="s">
        <v>38</v>
      </c>
      <c r="M609" s="45"/>
      <c r="N609" s="26"/>
      <c r="Q609" s="9"/>
      <c r="R609" s="9"/>
      <c r="S609" s="9" t="s">
        <v>834</v>
      </c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3"/>
      <c r="AL609" s="14"/>
      <c r="AM609" s="14"/>
      <c r="AN609" s="14"/>
      <c r="AO609" s="14"/>
      <c r="AP609" s="14"/>
      <c r="AQ609" s="14"/>
      <c r="AR609" s="14"/>
      <c r="AS609" s="8">
        <v>7166</v>
      </c>
      <c r="AT609" s="8"/>
      <c r="AU609" s="8"/>
      <c r="AV609" s="14"/>
      <c r="AW609" s="14"/>
      <c r="AX609" s="8">
        <v>10143</v>
      </c>
      <c r="AY609" s="14"/>
      <c r="AZ609" s="12">
        <f t="shared" si="18"/>
        <v>2</v>
      </c>
      <c r="BA609" s="12">
        <f t="shared" si="19"/>
        <v>1</v>
      </c>
    </row>
    <row r="610" spans="1:53" x14ac:dyDescent="0.2">
      <c r="A610" s="8" t="s">
        <v>600</v>
      </c>
      <c r="B610" s="8" t="s">
        <v>594</v>
      </c>
      <c r="C610" s="8" t="s">
        <v>1095</v>
      </c>
      <c r="D610" s="8" t="s">
        <v>595</v>
      </c>
      <c r="E610" s="8" t="s">
        <v>144</v>
      </c>
      <c r="F610" s="23">
        <v>43335</v>
      </c>
      <c r="G610" s="8" t="s">
        <v>48</v>
      </c>
      <c r="H610" s="9" t="s">
        <v>77</v>
      </c>
      <c r="I610" s="10" t="s">
        <v>84</v>
      </c>
      <c r="J610" s="19">
        <v>12.9</v>
      </c>
      <c r="K610" s="12" t="s">
        <v>51</v>
      </c>
      <c r="L610" s="9" t="s">
        <v>1072</v>
      </c>
      <c r="M610" s="45"/>
      <c r="N610" s="26"/>
      <c r="Q610" s="14"/>
      <c r="R610" s="9"/>
      <c r="S610" s="9" t="s">
        <v>834</v>
      </c>
      <c r="T610" s="14"/>
      <c r="U610" s="14"/>
      <c r="V610" s="14"/>
      <c r="W610" s="14"/>
      <c r="X610" s="14"/>
      <c r="Y610" s="14"/>
      <c r="Z610" s="14"/>
      <c r="AA610" s="14"/>
      <c r="AB610" s="8">
        <v>20</v>
      </c>
      <c r="AC610" s="14"/>
      <c r="AD610" s="14"/>
      <c r="AE610" s="14"/>
      <c r="AF610" s="14"/>
      <c r="AG610" s="14"/>
      <c r="AH610" s="14"/>
      <c r="AI610" s="14"/>
      <c r="AJ610" s="14"/>
      <c r="AK610" s="13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8">
        <v>2622</v>
      </c>
      <c r="AY610" s="14"/>
      <c r="AZ610" s="12">
        <f t="shared" si="18"/>
        <v>2</v>
      </c>
      <c r="BA610" s="12">
        <f t="shared" si="19"/>
        <v>1</v>
      </c>
    </row>
    <row r="611" spans="1:53" x14ac:dyDescent="0.2">
      <c r="A611" s="8" t="s">
        <v>601</v>
      </c>
      <c r="B611" s="8" t="s">
        <v>594</v>
      </c>
      <c r="C611" s="8" t="s">
        <v>1095</v>
      </c>
      <c r="D611" s="8" t="s">
        <v>595</v>
      </c>
      <c r="E611" s="8" t="s">
        <v>144</v>
      </c>
      <c r="F611" s="23">
        <v>43335</v>
      </c>
      <c r="G611" s="8" t="s">
        <v>48</v>
      </c>
      <c r="H611" s="9" t="s">
        <v>77</v>
      </c>
      <c r="I611" s="10" t="s">
        <v>84</v>
      </c>
      <c r="J611" s="19">
        <v>14.2</v>
      </c>
      <c r="K611" s="12" t="s">
        <v>51</v>
      </c>
      <c r="L611" s="45"/>
      <c r="M611" s="45"/>
      <c r="N611" s="26"/>
      <c r="Q611" s="24" t="s">
        <v>12</v>
      </c>
      <c r="R611" s="9"/>
      <c r="S611" s="9" t="s">
        <v>834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8">
        <v>41263</v>
      </c>
      <c r="AK611" s="13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8">
        <v>9578</v>
      </c>
      <c r="AY611" s="14"/>
      <c r="AZ611" s="12">
        <f t="shared" si="18"/>
        <v>2</v>
      </c>
      <c r="BA611" s="12">
        <f t="shared" si="19"/>
        <v>1</v>
      </c>
    </row>
    <row r="612" spans="1:53" x14ac:dyDescent="0.2">
      <c r="A612" s="8" t="s">
        <v>602</v>
      </c>
      <c r="B612" s="8" t="s">
        <v>594</v>
      </c>
      <c r="C612" s="8" t="s">
        <v>1095</v>
      </c>
      <c r="D612" s="8" t="s">
        <v>595</v>
      </c>
      <c r="E612" s="8" t="s">
        <v>144</v>
      </c>
      <c r="F612" s="23">
        <v>43335</v>
      </c>
      <c r="G612" s="8" t="s">
        <v>48</v>
      </c>
      <c r="H612" s="9" t="s">
        <v>77</v>
      </c>
      <c r="I612" s="10" t="s">
        <v>84</v>
      </c>
      <c r="J612" s="19">
        <v>13.7</v>
      </c>
      <c r="K612" s="12" t="s">
        <v>51</v>
      </c>
      <c r="L612" s="45"/>
      <c r="M612" s="45"/>
      <c r="N612" s="26"/>
      <c r="Q612" s="24" t="s">
        <v>12</v>
      </c>
      <c r="R612" s="24"/>
      <c r="S612" s="9" t="s">
        <v>834</v>
      </c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8">
        <v>41303</v>
      </c>
      <c r="AK612" s="13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8">
        <v>472</v>
      </c>
      <c r="AY612" s="14"/>
      <c r="AZ612" s="12">
        <f t="shared" si="18"/>
        <v>2</v>
      </c>
      <c r="BA612" s="12">
        <f t="shared" si="19"/>
        <v>1</v>
      </c>
    </row>
    <row r="613" spans="1:53" x14ac:dyDescent="0.2">
      <c r="A613" s="8" t="s">
        <v>603</v>
      </c>
      <c r="B613" s="8" t="s">
        <v>594</v>
      </c>
      <c r="C613" s="8" t="s">
        <v>1095</v>
      </c>
      <c r="D613" s="8" t="s">
        <v>595</v>
      </c>
      <c r="E613" s="8" t="s">
        <v>64</v>
      </c>
      <c r="F613" s="23">
        <v>43335</v>
      </c>
      <c r="G613" s="8" t="s">
        <v>48</v>
      </c>
      <c r="H613" s="9" t="s">
        <v>77</v>
      </c>
      <c r="I613" s="10" t="s">
        <v>84</v>
      </c>
      <c r="J613" s="19">
        <v>19.899999999999999</v>
      </c>
      <c r="K613" s="12" t="s">
        <v>51</v>
      </c>
      <c r="L613" s="45"/>
      <c r="M613" s="45"/>
      <c r="N613" s="26"/>
      <c r="Q613" s="24" t="s">
        <v>12</v>
      </c>
      <c r="R613" s="9"/>
      <c r="S613" s="9" t="s">
        <v>834</v>
      </c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8">
        <v>48623</v>
      </c>
      <c r="AK613" s="13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8">
        <v>1475</v>
      </c>
      <c r="AY613" s="14"/>
      <c r="AZ613" s="12">
        <f t="shared" si="18"/>
        <v>2</v>
      </c>
      <c r="BA613" s="12">
        <f t="shared" si="19"/>
        <v>1</v>
      </c>
    </row>
    <row r="614" spans="1:53" x14ac:dyDescent="0.2">
      <c r="A614" s="8" t="s">
        <v>604</v>
      </c>
      <c r="B614" s="8" t="s">
        <v>594</v>
      </c>
      <c r="C614" s="8" t="s">
        <v>1095</v>
      </c>
      <c r="D614" s="8" t="s">
        <v>605</v>
      </c>
      <c r="E614" s="8" t="s">
        <v>47</v>
      </c>
      <c r="F614" s="23">
        <v>43335</v>
      </c>
      <c r="G614" s="8" t="s">
        <v>48</v>
      </c>
      <c r="H614" s="9" t="s">
        <v>77</v>
      </c>
      <c r="I614" s="10" t="s">
        <v>84</v>
      </c>
      <c r="J614" s="19">
        <v>21.6</v>
      </c>
      <c r="K614" s="12" t="s">
        <v>51</v>
      </c>
      <c r="L614" s="45"/>
      <c r="M614" s="45"/>
      <c r="N614" s="26"/>
      <c r="Q614" s="24" t="s">
        <v>12</v>
      </c>
      <c r="R614" s="24"/>
      <c r="S614" s="9" t="s">
        <v>834</v>
      </c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8">
        <v>23871</v>
      </c>
      <c r="AK614" s="13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8">
        <v>17401</v>
      </c>
      <c r="AY614" s="14"/>
      <c r="AZ614" s="12">
        <f t="shared" si="18"/>
        <v>2</v>
      </c>
      <c r="BA614" s="12">
        <f t="shared" si="19"/>
        <v>1</v>
      </c>
    </row>
    <row r="615" spans="1:53" x14ac:dyDescent="0.2">
      <c r="A615" s="8" t="s">
        <v>608</v>
      </c>
      <c r="B615" s="8" t="s">
        <v>594</v>
      </c>
      <c r="C615" s="8" t="s">
        <v>1095</v>
      </c>
      <c r="D615" s="8" t="s">
        <v>605</v>
      </c>
      <c r="E615" s="8" t="s">
        <v>144</v>
      </c>
      <c r="F615" s="23">
        <v>43335</v>
      </c>
      <c r="G615" s="8" t="s">
        <v>48</v>
      </c>
      <c r="H615" s="9" t="s">
        <v>77</v>
      </c>
      <c r="I615" s="10" t="s">
        <v>84</v>
      </c>
      <c r="J615" s="19">
        <v>12.6</v>
      </c>
      <c r="K615" s="12" t="s">
        <v>51</v>
      </c>
      <c r="L615" s="9" t="s">
        <v>21</v>
      </c>
      <c r="M615" s="45"/>
      <c r="N615" s="26"/>
      <c r="Q615" s="14"/>
      <c r="R615" s="9"/>
      <c r="S615" s="9" t="s">
        <v>834</v>
      </c>
      <c r="T615" s="14"/>
      <c r="U615" s="14"/>
      <c r="V615" s="14"/>
      <c r="W615" s="14"/>
      <c r="X615" s="14"/>
      <c r="Y615" s="14"/>
      <c r="Z615" s="8">
        <v>4399</v>
      </c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3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8">
        <v>3970</v>
      </c>
      <c r="AY615" s="14"/>
      <c r="AZ615" s="12">
        <f t="shared" si="18"/>
        <v>2</v>
      </c>
      <c r="BA615" s="12">
        <f t="shared" si="19"/>
        <v>1</v>
      </c>
    </row>
    <row r="616" spans="1:53" x14ac:dyDescent="0.2">
      <c r="A616" s="8" t="s">
        <v>611</v>
      </c>
      <c r="B616" s="8" t="s">
        <v>594</v>
      </c>
      <c r="C616" s="8" t="s">
        <v>1095</v>
      </c>
      <c r="D616" s="8" t="s">
        <v>605</v>
      </c>
      <c r="E616" s="8" t="s">
        <v>144</v>
      </c>
      <c r="F616" s="23">
        <v>43335</v>
      </c>
      <c r="G616" s="8" t="s">
        <v>48</v>
      </c>
      <c r="H616" s="9" t="s">
        <v>77</v>
      </c>
      <c r="I616" s="10" t="s">
        <v>84</v>
      </c>
      <c r="J616" s="19">
        <v>9.9499999999999993</v>
      </c>
      <c r="K616" s="12" t="s">
        <v>51</v>
      </c>
      <c r="L616" s="9" t="s">
        <v>21</v>
      </c>
      <c r="M616" s="45"/>
      <c r="N616" s="26"/>
      <c r="Q616" s="14"/>
      <c r="R616" s="9"/>
      <c r="S616" s="9" t="s">
        <v>834</v>
      </c>
      <c r="T616" s="14"/>
      <c r="U616" s="14"/>
      <c r="V616" s="14"/>
      <c r="W616" s="14"/>
      <c r="X616" s="14"/>
      <c r="Y616" s="14"/>
      <c r="Z616" s="8">
        <v>29416</v>
      </c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3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8">
        <v>1728</v>
      </c>
      <c r="AY616" s="14"/>
      <c r="AZ616" s="12">
        <f t="shared" si="18"/>
        <v>2</v>
      </c>
      <c r="BA616" s="12">
        <f t="shared" si="19"/>
        <v>1</v>
      </c>
    </row>
    <row r="617" spans="1:53" x14ac:dyDescent="0.2">
      <c r="A617" s="8" t="s">
        <v>625</v>
      </c>
      <c r="B617" s="8" t="s">
        <v>594</v>
      </c>
      <c r="C617" s="8" t="s">
        <v>1095</v>
      </c>
      <c r="D617" s="8" t="s">
        <v>622</v>
      </c>
      <c r="E617" s="8" t="s">
        <v>47</v>
      </c>
      <c r="F617" s="23">
        <v>43335</v>
      </c>
      <c r="G617" s="8" t="s">
        <v>48</v>
      </c>
      <c r="H617" s="9" t="s">
        <v>77</v>
      </c>
      <c r="I617" s="10" t="s">
        <v>84</v>
      </c>
      <c r="J617" s="19">
        <v>11</v>
      </c>
      <c r="K617" s="12" t="s">
        <v>51</v>
      </c>
      <c r="L617" s="45"/>
      <c r="M617" s="45"/>
      <c r="N617" s="26"/>
      <c r="Q617" s="24" t="s">
        <v>12</v>
      </c>
      <c r="R617" s="24"/>
      <c r="S617" s="9" t="s">
        <v>834</v>
      </c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8">
        <v>42376</v>
      </c>
      <c r="AK617" s="13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8">
        <v>123</v>
      </c>
      <c r="AY617" s="14"/>
      <c r="AZ617" s="12">
        <f t="shared" si="18"/>
        <v>2</v>
      </c>
      <c r="BA617" s="12">
        <f t="shared" si="19"/>
        <v>1</v>
      </c>
    </row>
    <row r="618" spans="1:53" x14ac:dyDescent="0.2">
      <c r="A618" s="8" t="s">
        <v>630</v>
      </c>
      <c r="B618" s="8" t="s">
        <v>594</v>
      </c>
      <c r="C618" s="8" t="s">
        <v>1095</v>
      </c>
      <c r="D618" s="8" t="s">
        <v>622</v>
      </c>
      <c r="E618" s="8" t="s">
        <v>47</v>
      </c>
      <c r="F618" s="23">
        <v>43335</v>
      </c>
      <c r="G618" s="8" t="s">
        <v>48</v>
      </c>
      <c r="H618" s="9" t="s">
        <v>77</v>
      </c>
      <c r="I618" s="10" t="s">
        <v>84</v>
      </c>
      <c r="J618" s="19">
        <v>14.6</v>
      </c>
      <c r="K618" s="12" t="s">
        <v>51</v>
      </c>
      <c r="L618" s="45"/>
      <c r="M618" s="45"/>
      <c r="N618" s="26"/>
      <c r="Q618" s="24" t="s">
        <v>12</v>
      </c>
      <c r="R618" s="24"/>
      <c r="S618" s="9" t="s">
        <v>834</v>
      </c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8">
        <v>40421</v>
      </c>
      <c r="AK618" s="13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8">
        <v>964</v>
      </c>
      <c r="AY618" s="14"/>
      <c r="AZ618" s="12">
        <f t="shared" si="18"/>
        <v>2</v>
      </c>
      <c r="BA618" s="12">
        <f t="shared" si="19"/>
        <v>1</v>
      </c>
    </row>
    <row r="619" spans="1:53" x14ac:dyDescent="0.2">
      <c r="A619" s="8" t="s">
        <v>631</v>
      </c>
      <c r="B619" s="8" t="s">
        <v>594</v>
      </c>
      <c r="C619" s="8" t="s">
        <v>1095</v>
      </c>
      <c r="D619" s="8" t="s">
        <v>622</v>
      </c>
      <c r="E619" s="8" t="s">
        <v>47</v>
      </c>
      <c r="F619" s="23">
        <v>43335</v>
      </c>
      <c r="G619" s="8" t="s">
        <v>48</v>
      </c>
      <c r="H619" s="9" t="s">
        <v>77</v>
      </c>
      <c r="I619" s="10" t="s">
        <v>84</v>
      </c>
      <c r="J619" s="19">
        <v>16.399999999999999</v>
      </c>
      <c r="K619" s="12" t="s">
        <v>51</v>
      </c>
      <c r="L619" s="45"/>
      <c r="M619" s="45"/>
      <c r="N619" s="26"/>
      <c r="Q619" s="24" t="s">
        <v>12</v>
      </c>
      <c r="R619" s="9"/>
      <c r="S619" s="9" t="s">
        <v>834</v>
      </c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8">
        <v>38714</v>
      </c>
      <c r="AK619" s="13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8">
        <v>2009</v>
      </c>
      <c r="AY619" s="14"/>
      <c r="AZ619" s="12">
        <f t="shared" si="18"/>
        <v>2</v>
      </c>
      <c r="BA619" s="12">
        <f t="shared" si="19"/>
        <v>1</v>
      </c>
    </row>
    <row r="620" spans="1:53" x14ac:dyDescent="0.2">
      <c r="A620" s="8" t="s">
        <v>635</v>
      </c>
      <c r="B620" s="8" t="s">
        <v>594</v>
      </c>
      <c r="C620" s="8" t="s">
        <v>1095</v>
      </c>
      <c r="D620" s="8" t="s">
        <v>622</v>
      </c>
      <c r="E620" s="8" t="s">
        <v>144</v>
      </c>
      <c r="F620" s="23">
        <v>43335</v>
      </c>
      <c r="G620" s="8" t="s">
        <v>48</v>
      </c>
      <c r="H620" s="9" t="s">
        <v>77</v>
      </c>
      <c r="I620" s="10" t="s">
        <v>84</v>
      </c>
      <c r="J620" s="19">
        <v>7.77</v>
      </c>
      <c r="K620" s="12" t="s">
        <v>51</v>
      </c>
      <c r="L620" s="45"/>
      <c r="M620" s="45"/>
      <c r="N620" s="26"/>
      <c r="Q620" s="24" t="s">
        <v>12</v>
      </c>
      <c r="R620" s="9"/>
      <c r="S620" s="9" t="s">
        <v>834</v>
      </c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8">
        <v>32102</v>
      </c>
      <c r="AK620" s="13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8">
        <v>128</v>
      </c>
      <c r="AY620" s="14"/>
      <c r="AZ620" s="12">
        <f t="shared" si="18"/>
        <v>2</v>
      </c>
      <c r="BA620" s="12">
        <f t="shared" si="19"/>
        <v>1</v>
      </c>
    </row>
    <row r="621" spans="1:53" x14ac:dyDescent="0.2">
      <c r="A621" s="8" t="s">
        <v>636</v>
      </c>
      <c r="B621" s="8" t="s">
        <v>594</v>
      </c>
      <c r="C621" s="8" t="s">
        <v>1095</v>
      </c>
      <c r="D621" s="8" t="s">
        <v>622</v>
      </c>
      <c r="E621" s="8" t="s">
        <v>144</v>
      </c>
      <c r="F621" s="23">
        <v>43335</v>
      </c>
      <c r="G621" s="8" t="s">
        <v>48</v>
      </c>
      <c r="H621" s="9" t="s">
        <v>77</v>
      </c>
      <c r="I621" s="10" t="s">
        <v>84</v>
      </c>
      <c r="J621" s="19">
        <v>14.8</v>
      </c>
      <c r="K621" s="12" t="s">
        <v>51</v>
      </c>
      <c r="L621" s="45"/>
      <c r="M621" s="45"/>
      <c r="N621" s="26"/>
      <c r="Q621" s="24" t="s">
        <v>12</v>
      </c>
      <c r="R621" s="14"/>
      <c r="S621" s="9" t="s">
        <v>834</v>
      </c>
      <c r="T621" s="9"/>
      <c r="U621" s="9"/>
      <c r="V621" s="9"/>
      <c r="W621" s="9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8">
        <v>35974</v>
      </c>
      <c r="AK621" s="13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8">
        <v>12002</v>
      </c>
      <c r="AY621" s="14"/>
      <c r="AZ621" s="12">
        <f t="shared" si="18"/>
        <v>2</v>
      </c>
      <c r="BA621" s="12">
        <f t="shared" si="19"/>
        <v>1</v>
      </c>
    </row>
    <row r="622" spans="1:53" x14ac:dyDescent="0.2">
      <c r="A622" s="8" t="s">
        <v>643</v>
      </c>
      <c r="B622" s="8" t="s">
        <v>594</v>
      </c>
      <c r="C622" s="8" t="s">
        <v>1095</v>
      </c>
      <c r="D622" s="8" t="s">
        <v>622</v>
      </c>
      <c r="E622" s="8" t="s">
        <v>64</v>
      </c>
      <c r="F622" s="23">
        <v>43335</v>
      </c>
      <c r="G622" s="8" t="s">
        <v>48</v>
      </c>
      <c r="H622" s="9" t="s">
        <v>77</v>
      </c>
      <c r="I622" s="10" t="s">
        <v>84</v>
      </c>
      <c r="J622" s="19">
        <v>12.3</v>
      </c>
      <c r="K622" s="12" t="s">
        <v>51</v>
      </c>
      <c r="L622" s="45"/>
      <c r="M622" s="45"/>
      <c r="N622" s="26"/>
      <c r="Q622" s="24" t="s">
        <v>12</v>
      </c>
      <c r="R622" s="24"/>
      <c r="S622" s="9" t="s">
        <v>834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8">
        <v>54955</v>
      </c>
      <c r="AK622" s="13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8">
        <v>273</v>
      </c>
      <c r="AY622" s="14"/>
      <c r="AZ622" s="12">
        <f t="shared" si="18"/>
        <v>2</v>
      </c>
      <c r="BA622" s="12">
        <f t="shared" si="19"/>
        <v>1</v>
      </c>
    </row>
    <row r="623" spans="1:53" x14ac:dyDescent="0.2">
      <c r="A623" s="8" t="s">
        <v>655</v>
      </c>
      <c r="B623" s="8" t="s">
        <v>594</v>
      </c>
      <c r="C623" s="8" t="s">
        <v>1095</v>
      </c>
      <c r="D623" s="8" t="s">
        <v>647</v>
      </c>
      <c r="E623" s="8" t="s">
        <v>64</v>
      </c>
      <c r="F623" s="23">
        <v>43335</v>
      </c>
      <c r="G623" s="8" t="s">
        <v>48</v>
      </c>
      <c r="H623" s="9" t="s">
        <v>77</v>
      </c>
      <c r="I623" s="10" t="s">
        <v>84</v>
      </c>
      <c r="J623" s="19">
        <v>12.4</v>
      </c>
      <c r="K623" s="12" t="s">
        <v>51</v>
      </c>
      <c r="L623" s="45"/>
      <c r="M623" s="45"/>
      <c r="N623" s="26"/>
      <c r="Q623" s="24" t="s">
        <v>12</v>
      </c>
      <c r="R623" s="14"/>
      <c r="S623" s="9" t="s">
        <v>834</v>
      </c>
      <c r="T623" s="9"/>
      <c r="U623" s="9"/>
      <c r="V623" s="9"/>
      <c r="W623" s="9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8">
        <v>37</v>
      </c>
      <c r="AK623" s="13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8">
        <v>1407</v>
      </c>
      <c r="AY623" s="14"/>
      <c r="AZ623" s="12">
        <f t="shared" si="18"/>
        <v>2</v>
      </c>
      <c r="BA623" s="12">
        <f t="shared" si="19"/>
        <v>1</v>
      </c>
    </row>
    <row r="624" spans="1:53" x14ac:dyDescent="0.2">
      <c r="A624" s="8" t="s">
        <v>669</v>
      </c>
      <c r="B624" s="8" t="s">
        <v>594</v>
      </c>
      <c r="C624" s="8" t="s">
        <v>1095</v>
      </c>
      <c r="D624" s="8" t="s">
        <v>647</v>
      </c>
      <c r="E624" s="8" t="s">
        <v>64</v>
      </c>
      <c r="F624" s="23">
        <v>43335</v>
      </c>
      <c r="G624" s="8" t="s">
        <v>48</v>
      </c>
      <c r="H624" s="9" t="s">
        <v>77</v>
      </c>
      <c r="I624" s="10" t="s">
        <v>84</v>
      </c>
      <c r="J624" s="19">
        <v>20.399999999999999</v>
      </c>
      <c r="K624" s="12" t="s">
        <v>51</v>
      </c>
      <c r="L624" s="9" t="s">
        <v>1072</v>
      </c>
      <c r="M624" s="45"/>
      <c r="N624" s="26"/>
      <c r="Q624" s="14"/>
      <c r="R624" s="14"/>
      <c r="S624" s="9" t="s">
        <v>834</v>
      </c>
      <c r="T624" s="9"/>
      <c r="U624" s="9"/>
      <c r="V624" s="9"/>
      <c r="W624" s="9"/>
      <c r="X624" s="14"/>
      <c r="Y624" s="14"/>
      <c r="Z624" s="14"/>
      <c r="AA624" s="14"/>
      <c r="AB624" s="8">
        <v>284</v>
      </c>
      <c r="AC624" s="14"/>
      <c r="AD624" s="14"/>
      <c r="AE624" s="14"/>
      <c r="AF624" s="14"/>
      <c r="AG624" s="14"/>
      <c r="AH624" s="14"/>
      <c r="AI624" s="14"/>
      <c r="AJ624" s="14"/>
      <c r="AK624" s="13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8">
        <v>32441</v>
      </c>
      <c r="AY624" s="14"/>
      <c r="AZ624" s="12">
        <f t="shared" si="18"/>
        <v>2</v>
      </c>
      <c r="BA624" s="12">
        <f t="shared" si="19"/>
        <v>1</v>
      </c>
    </row>
    <row r="625" spans="1:53" x14ac:dyDescent="0.2">
      <c r="A625" s="20" t="s">
        <v>887</v>
      </c>
      <c r="B625" s="8" t="s">
        <v>671</v>
      </c>
      <c r="C625" s="8" t="s">
        <v>1096</v>
      </c>
      <c r="D625" s="8" t="s">
        <v>484</v>
      </c>
      <c r="E625" s="8" t="s">
        <v>144</v>
      </c>
      <c r="F625" s="23">
        <v>43294</v>
      </c>
      <c r="G625" s="8" t="s">
        <v>48</v>
      </c>
      <c r="H625" s="9" t="s">
        <v>77</v>
      </c>
      <c r="I625" s="10" t="s">
        <v>50</v>
      </c>
      <c r="J625" s="20">
        <v>44.8</v>
      </c>
      <c r="K625" s="12" t="s">
        <v>51</v>
      </c>
      <c r="L625" s="49"/>
      <c r="M625" s="49"/>
      <c r="N625" s="34"/>
      <c r="O625" s="34"/>
      <c r="P625" s="34"/>
      <c r="Q625" s="33" t="s">
        <v>12</v>
      </c>
      <c r="R625" s="34"/>
      <c r="S625" s="33" t="s">
        <v>834</v>
      </c>
      <c r="T625" s="34"/>
      <c r="U625" s="34"/>
      <c r="V625" s="34"/>
      <c r="W625" s="34"/>
      <c r="X625" s="34"/>
      <c r="Y625" s="34"/>
      <c r="Z625" s="34"/>
      <c r="AA625" s="34"/>
      <c r="AB625" s="34"/>
      <c r="AD625" s="34"/>
      <c r="AE625" s="34"/>
      <c r="AF625" s="34"/>
      <c r="AH625" s="34"/>
      <c r="AI625" s="34"/>
      <c r="AJ625" s="35">
        <v>131383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X625" s="35">
        <v>264</v>
      </c>
      <c r="AZ625" s="12">
        <f t="shared" si="18"/>
        <v>2</v>
      </c>
      <c r="BA625" s="12">
        <f t="shared" si="19"/>
        <v>1</v>
      </c>
    </row>
    <row r="626" spans="1:53" x14ac:dyDescent="0.2">
      <c r="A626" s="8" t="s">
        <v>677</v>
      </c>
      <c r="B626" s="8" t="s">
        <v>671</v>
      </c>
      <c r="C626" s="8" t="s">
        <v>1096</v>
      </c>
      <c r="D626" s="8" t="s">
        <v>675</v>
      </c>
      <c r="E626" s="8" t="s">
        <v>53</v>
      </c>
      <c r="F626" s="23">
        <v>43292</v>
      </c>
      <c r="G626" s="8" t="s">
        <v>48</v>
      </c>
      <c r="H626" s="9" t="s">
        <v>77</v>
      </c>
      <c r="I626" s="10" t="s">
        <v>84</v>
      </c>
      <c r="J626" s="19">
        <v>13</v>
      </c>
      <c r="K626" s="12" t="s">
        <v>51</v>
      </c>
      <c r="L626" s="9" t="s">
        <v>30</v>
      </c>
      <c r="M626" s="45"/>
      <c r="N626" s="26"/>
      <c r="Q626" s="9"/>
      <c r="R626" s="9"/>
      <c r="S626" s="9" t="s">
        <v>834</v>
      </c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8">
        <v>31040</v>
      </c>
      <c r="AL626" s="8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8">
        <v>315</v>
      </c>
      <c r="AY626" s="14"/>
      <c r="AZ626" s="12">
        <f t="shared" si="18"/>
        <v>2</v>
      </c>
      <c r="BA626" s="12">
        <f t="shared" si="19"/>
        <v>1</v>
      </c>
    </row>
    <row r="627" spans="1:53" x14ac:dyDescent="0.2">
      <c r="A627" s="8" t="s">
        <v>678</v>
      </c>
      <c r="B627" s="8" t="s">
        <v>671</v>
      </c>
      <c r="C627" s="8" t="s">
        <v>1096</v>
      </c>
      <c r="D627" s="8" t="s">
        <v>70</v>
      </c>
      <c r="E627" s="8" t="s">
        <v>144</v>
      </c>
      <c r="F627" s="23">
        <v>43293</v>
      </c>
      <c r="G627" s="8" t="s">
        <v>48</v>
      </c>
      <c r="H627" s="9" t="s">
        <v>77</v>
      </c>
      <c r="I627" s="10" t="s">
        <v>84</v>
      </c>
      <c r="J627" s="19">
        <v>6.87</v>
      </c>
      <c r="K627" s="12" t="s">
        <v>51</v>
      </c>
      <c r="L627" s="45"/>
      <c r="M627" s="45"/>
      <c r="N627" s="26"/>
      <c r="Q627" s="24" t="s">
        <v>12</v>
      </c>
      <c r="R627" s="9"/>
      <c r="S627" s="9" t="s">
        <v>834</v>
      </c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8">
        <v>42754</v>
      </c>
      <c r="AK627" s="13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8">
        <v>318</v>
      </c>
      <c r="AY627" s="14"/>
      <c r="AZ627" s="12">
        <f t="shared" si="18"/>
        <v>2</v>
      </c>
      <c r="BA627" s="12">
        <f t="shared" si="19"/>
        <v>1</v>
      </c>
    </row>
    <row r="628" spans="1:53" x14ac:dyDescent="0.2">
      <c r="A628" s="8" t="s">
        <v>686</v>
      </c>
      <c r="B628" s="8" t="s">
        <v>1066</v>
      </c>
      <c r="C628" s="12" t="s">
        <v>682</v>
      </c>
      <c r="D628" s="12" t="s">
        <v>683</v>
      </c>
      <c r="E628" s="12" t="s">
        <v>494</v>
      </c>
      <c r="F628" s="16">
        <v>42979</v>
      </c>
      <c r="G628" s="12" t="s">
        <v>48</v>
      </c>
      <c r="H628" s="17" t="s">
        <v>77</v>
      </c>
      <c r="I628" s="12" t="s">
        <v>84</v>
      </c>
      <c r="J628" s="19">
        <v>17.100000000000001</v>
      </c>
      <c r="K628" s="12" t="s">
        <v>51</v>
      </c>
      <c r="L628" s="15" t="s">
        <v>36</v>
      </c>
      <c r="M628" s="15"/>
      <c r="N628" s="13"/>
      <c r="Q628" s="14"/>
      <c r="R628" s="14"/>
      <c r="S628" s="15" t="s">
        <v>834</v>
      </c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3"/>
      <c r="AL628" s="14"/>
      <c r="AM628" s="14"/>
      <c r="AN628" s="14"/>
      <c r="AO628" s="14"/>
      <c r="AP628" s="14"/>
      <c r="AQ628" s="13">
        <v>4581</v>
      </c>
      <c r="AR628" s="13"/>
      <c r="AS628" s="14"/>
      <c r="AT628" s="14"/>
      <c r="AU628" s="14"/>
      <c r="AV628" s="14"/>
      <c r="AW628" s="14"/>
      <c r="AX628" s="13">
        <v>17647</v>
      </c>
      <c r="AY628" s="14"/>
      <c r="AZ628" s="12">
        <f t="shared" si="18"/>
        <v>2</v>
      </c>
      <c r="BA628" s="12">
        <f t="shared" si="19"/>
        <v>1</v>
      </c>
    </row>
    <row r="629" spans="1:53" x14ac:dyDescent="0.2">
      <c r="A629" s="8" t="s">
        <v>687</v>
      </c>
      <c r="B629" s="8" t="s">
        <v>1066</v>
      </c>
      <c r="C629" s="12" t="s">
        <v>682</v>
      </c>
      <c r="D629" s="12" t="s">
        <v>683</v>
      </c>
      <c r="E629" s="12" t="s">
        <v>494</v>
      </c>
      <c r="F629" s="16">
        <v>42979</v>
      </c>
      <c r="G629" s="12" t="s">
        <v>48</v>
      </c>
      <c r="H629" s="17" t="s">
        <v>77</v>
      </c>
      <c r="I629" s="12" t="s">
        <v>84</v>
      </c>
      <c r="J629" s="19">
        <v>15.1</v>
      </c>
      <c r="K629" s="12" t="s">
        <v>51</v>
      </c>
      <c r="L629" s="15" t="s">
        <v>41</v>
      </c>
      <c r="M629" s="15"/>
      <c r="N629" s="15"/>
      <c r="Q629" s="14"/>
      <c r="R629" s="14"/>
      <c r="S629" s="15" t="s">
        <v>834</v>
      </c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3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3">
        <v>33427</v>
      </c>
      <c r="AW629" s="14"/>
      <c r="AX629" s="13">
        <v>14022</v>
      </c>
      <c r="AY629" s="14"/>
      <c r="AZ629" s="12">
        <f t="shared" si="18"/>
        <v>2</v>
      </c>
      <c r="BA629" s="12">
        <f t="shared" si="19"/>
        <v>1</v>
      </c>
    </row>
    <row r="630" spans="1:53" x14ac:dyDescent="0.2">
      <c r="A630" s="8" t="s">
        <v>790</v>
      </c>
      <c r="B630" s="8" t="s">
        <v>1069</v>
      </c>
      <c r="C630" s="12" t="s">
        <v>779</v>
      </c>
      <c r="D630" s="12" t="s">
        <v>791</v>
      </c>
      <c r="E630" s="12" t="s">
        <v>60</v>
      </c>
      <c r="F630" s="16">
        <v>42935</v>
      </c>
      <c r="G630" s="12" t="s">
        <v>48</v>
      </c>
      <c r="H630" s="17" t="s">
        <v>77</v>
      </c>
      <c r="I630" s="12" t="s">
        <v>50</v>
      </c>
      <c r="J630" s="19">
        <v>39.299999999999997</v>
      </c>
      <c r="K630" s="12" t="s">
        <v>51</v>
      </c>
      <c r="L630" s="9"/>
      <c r="M630" s="9"/>
      <c r="N630" s="9"/>
      <c r="Q630" s="9" t="s">
        <v>12</v>
      </c>
      <c r="R630" s="9"/>
      <c r="S630" s="9" t="s">
        <v>834</v>
      </c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8">
        <v>48438</v>
      </c>
      <c r="AK630" s="13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8">
        <v>1433</v>
      </c>
      <c r="AY630" s="14"/>
      <c r="AZ630" s="12">
        <f t="shared" si="18"/>
        <v>2</v>
      </c>
      <c r="BA630" s="12">
        <f t="shared" si="19"/>
        <v>1</v>
      </c>
    </row>
    <row r="631" spans="1:53" x14ac:dyDescent="0.2">
      <c r="A631" s="8" t="s">
        <v>793</v>
      </c>
      <c r="B631" s="8" t="s">
        <v>1069</v>
      </c>
      <c r="C631" s="12" t="s">
        <v>779</v>
      </c>
      <c r="D631" s="12" t="s">
        <v>791</v>
      </c>
      <c r="E631" s="12" t="s">
        <v>60</v>
      </c>
      <c r="F631" s="16">
        <v>42935</v>
      </c>
      <c r="G631" s="12" t="s">
        <v>48</v>
      </c>
      <c r="H631" s="17" t="s">
        <v>77</v>
      </c>
      <c r="I631" s="12" t="s">
        <v>50</v>
      </c>
      <c r="J631" s="19">
        <v>38.1</v>
      </c>
      <c r="K631" s="12" t="s">
        <v>51</v>
      </c>
      <c r="L631" s="9"/>
      <c r="M631" s="9"/>
      <c r="N631" s="9"/>
      <c r="Q631" s="9" t="s">
        <v>12</v>
      </c>
      <c r="R631" s="9"/>
      <c r="S631" s="9" t="s">
        <v>834</v>
      </c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8">
        <v>25527</v>
      </c>
      <c r="AK631" s="13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8">
        <v>1877</v>
      </c>
      <c r="AY631" s="14"/>
      <c r="AZ631" s="12">
        <f t="shared" si="18"/>
        <v>2</v>
      </c>
      <c r="BA631" s="12">
        <f t="shared" si="19"/>
        <v>1</v>
      </c>
    </row>
    <row r="632" spans="1:53" x14ac:dyDescent="0.2">
      <c r="A632" s="8" t="s">
        <v>794</v>
      </c>
      <c r="B632" s="8" t="s">
        <v>1069</v>
      </c>
      <c r="C632" s="12" t="s">
        <v>779</v>
      </c>
      <c r="D632" s="12" t="s">
        <v>791</v>
      </c>
      <c r="E632" s="12" t="s">
        <v>125</v>
      </c>
      <c r="F632" s="16">
        <v>42935</v>
      </c>
      <c r="G632" s="12" t="s">
        <v>48</v>
      </c>
      <c r="H632" s="17" t="s">
        <v>77</v>
      </c>
      <c r="I632" s="12" t="s">
        <v>50</v>
      </c>
      <c r="J632" s="19">
        <v>75.2</v>
      </c>
      <c r="K632" s="12" t="s">
        <v>51</v>
      </c>
      <c r="L632" s="9"/>
      <c r="M632" s="9"/>
      <c r="N632" s="9"/>
      <c r="Q632" s="9" t="s">
        <v>12</v>
      </c>
      <c r="R632" s="9"/>
      <c r="S632" s="9" t="s">
        <v>834</v>
      </c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8">
        <v>41703</v>
      </c>
      <c r="AK632" s="13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8">
        <v>11866</v>
      </c>
      <c r="AY632" s="14"/>
      <c r="AZ632" s="12">
        <f t="shared" si="18"/>
        <v>2</v>
      </c>
      <c r="BA632" s="12">
        <f t="shared" si="19"/>
        <v>1</v>
      </c>
    </row>
    <row r="633" spans="1:53" x14ac:dyDescent="0.2">
      <c r="A633" s="20" t="s">
        <v>935</v>
      </c>
      <c r="B633" s="20" t="s">
        <v>1069</v>
      </c>
      <c r="C633" s="8" t="s">
        <v>779</v>
      </c>
      <c r="D633" s="8" t="s">
        <v>46</v>
      </c>
      <c r="E633" s="8" t="s">
        <v>64</v>
      </c>
      <c r="F633" s="23">
        <v>43279</v>
      </c>
      <c r="G633" s="8" t="s">
        <v>48</v>
      </c>
      <c r="H633" s="9" t="s">
        <v>77</v>
      </c>
      <c r="I633" s="8" t="s">
        <v>50</v>
      </c>
      <c r="J633" s="20">
        <v>59</v>
      </c>
      <c r="K633" s="12" t="s">
        <v>51</v>
      </c>
      <c r="L633" s="49"/>
      <c r="M633" s="49"/>
      <c r="N633" s="34"/>
      <c r="O633" s="34"/>
      <c r="P633" s="34"/>
      <c r="Q633" s="33" t="s">
        <v>12</v>
      </c>
      <c r="R633" s="34"/>
      <c r="S633" s="33" t="s">
        <v>834</v>
      </c>
      <c r="T633" s="34"/>
      <c r="U633" s="34"/>
      <c r="V633" s="34"/>
      <c r="W633" s="34"/>
      <c r="X633" s="34"/>
      <c r="Y633" s="34"/>
      <c r="Z633" s="34"/>
      <c r="AA633" s="34"/>
      <c r="AB633" s="34"/>
      <c r="AD633" s="34"/>
      <c r="AE633" s="34"/>
      <c r="AF633" s="34"/>
      <c r="AH633" s="34"/>
      <c r="AI633" s="34"/>
      <c r="AJ633" s="35">
        <v>250730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X633" s="35">
        <v>566</v>
      </c>
      <c r="AZ633" s="12">
        <f t="shared" si="18"/>
        <v>2</v>
      </c>
      <c r="BA633" s="12">
        <f t="shared" si="19"/>
        <v>1</v>
      </c>
    </row>
    <row r="634" spans="1:53" x14ac:dyDescent="0.2">
      <c r="A634" s="20" t="s">
        <v>956</v>
      </c>
      <c r="B634" s="20" t="s">
        <v>1069</v>
      </c>
      <c r="C634" s="8" t="s">
        <v>779</v>
      </c>
      <c r="D634" s="8" t="s">
        <v>46</v>
      </c>
      <c r="E634" s="8" t="s">
        <v>67</v>
      </c>
      <c r="F634" s="23">
        <v>43277</v>
      </c>
      <c r="G634" s="8" t="s">
        <v>68</v>
      </c>
      <c r="H634" s="9" t="s">
        <v>77</v>
      </c>
      <c r="I634" s="8" t="s">
        <v>50</v>
      </c>
      <c r="J634" s="20">
        <v>47.9</v>
      </c>
      <c r="K634" s="12" t="s">
        <v>51</v>
      </c>
      <c r="L634" s="49"/>
      <c r="M634" s="49"/>
      <c r="N634" s="34"/>
      <c r="O634" s="34"/>
      <c r="P634" s="34"/>
      <c r="Q634" s="33" t="s">
        <v>12</v>
      </c>
      <c r="R634" s="34"/>
      <c r="S634" s="33" t="s">
        <v>834</v>
      </c>
      <c r="T634" s="34"/>
      <c r="U634" s="34"/>
      <c r="V634" s="34"/>
      <c r="W634" s="34"/>
      <c r="X634" s="34"/>
      <c r="Y634" s="34"/>
      <c r="Z634" s="34"/>
      <c r="AA634" s="34"/>
      <c r="AB634" s="34"/>
      <c r="AD634" s="34"/>
      <c r="AE634" s="34"/>
      <c r="AF634" s="34"/>
      <c r="AH634" s="34"/>
      <c r="AI634" s="34"/>
      <c r="AJ634" s="35">
        <v>11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X634" s="35">
        <v>132</v>
      </c>
      <c r="AZ634" s="12">
        <f t="shared" si="18"/>
        <v>2</v>
      </c>
      <c r="BA634" s="12">
        <f t="shared" si="19"/>
        <v>1</v>
      </c>
    </row>
    <row r="635" spans="1:53" x14ac:dyDescent="0.2">
      <c r="A635" s="8" t="s">
        <v>966</v>
      </c>
      <c r="B635" s="20" t="s">
        <v>1069</v>
      </c>
      <c r="C635" s="8" t="s">
        <v>779</v>
      </c>
      <c r="D635" s="8" t="s">
        <v>55</v>
      </c>
      <c r="E635" s="8" t="s">
        <v>144</v>
      </c>
      <c r="F635" s="23">
        <v>43279</v>
      </c>
      <c r="G635" s="8" t="s">
        <v>48</v>
      </c>
      <c r="H635" s="9" t="s">
        <v>77</v>
      </c>
      <c r="I635" s="8" t="s">
        <v>50</v>
      </c>
      <c r="J635" s="20">
        <v>58.7</v>
      </c>
      <c r="K635" s="12" t="s">
        <v>51</v>
      </c>
      <c r="L635" s="49"/>
      <c r="M635" s="49"/>
      <c r="N635" s="34"/>
      <c r="O635" s="34"/>
      <c r="P635" s="34"/>
      <c r="Q635" s="33" t="s">
        <v>12</v>
      </c>
      <c r="R635" s="34"/>
      <c r="S635" s="33" t="s">
        <v>834</v>
      </c>
      <c r="T635" s="34"/>
      <c r="U635" s="34"/>
      <c r="V635" s="34"/>
      <c r="W635" s="34"/>
      <c r="X635" s="34"/>
      <c r="Y635" s="34"/>
      <c r="Z635" s="34"/>
      <c r="AA635" s="34"/>
      <c r="AB635" s="34"/>
      <c r="AD635" s="34"/>
      <c r="AE635" s="34"/>
      <c r="AF635" s="34"/>
      <c r="AH635" s="34"/>
      <c r="AI635" s="34"/>
      <c r="AJ635" s="35">
        <v>256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X635" s="35">
        <v>18380</v>
      </c>
      <c r="AZ635" s="12">
        <f t="shared" si="18"/>
        <v>2</v>
      </c>
      <c r="BA635" s="12">
        <f t="shared" si="19"/>
        <v>1</v>
      </c>
    </row>
    <row r="636" spans="1:53" x14ac:dyDescent="0.2">
      <c r="A636" s="8" t="s">
        <v>967</v>
      </c>
      <c r="B636" s="20" t="s">
        <v>1069</v>
      </c>
      <c r="C636" s="8" t="s">
        <v>779</v>
      </c>
      <c r="D636" s="8" t="s">
        <v>55</v>
      </c>
      <c r="E636" s="8" t="s">
        <v>144</v>
      </c>
      <c r="F636" s="23">
        <v>43279</v>
      </c>
      <c r="G636" s="8" t="s">
        <v>48</v>
      </c>
      <c r="H636" s="9" t="s">
        <v>77</v>
      </c>
      <c r="I636" s="8" t="s">
        <v>50</v>
      </c>
      <c r="J636" s="20">
        <v>61.1</v>
      </c>
      <c r="K636" s="12" t="s">
        <v>51</v>
      </c>
      <c r="L636" s="33" t="s">
        <v>35</v>
      </c>
      <c r="M636" s="49"/>
      <c r="N636" s="34"/>
      <c r="O636" s="34"/>
      <c r="P636" s="34"/>
      <c r="Q636" s="34"/>
      <c r="R636" s="34"/>
      <c r="S636" s="33" t="s">
        <v>834</v>
      </c>
      <c r="T636" s="34"/>
      <c r="U636" s="34"/>
      <c r="V636" s="34"/>
      <c r="W636" s="34"/>
      <c r="X636" s="34"/>
      <c r="Y636" s="34"/>
      <c r="Z636" s="34"/>
      <c r="AA636" s="34"/>
      <c r="AB636" s="34"/>
      <c r="AD636" s="34"/>
      <c r="AE636" s="34"/>
      <c r="AF636" s="34"/>
      <c r="AH636" s="34"/>
      <c r="AI636" s="34"/>
      <c r="AJ636" s="34"/>
      <c r="AK636" s="34"/>
      <c r="AL636" s="34"/>
      <c r="AM636" s="34"/>
      <c r="AN636" s="34"/>
      <c r="AO636" s="34"/>
      <c r="AP636" s="35">
        <v>14</v>
      </c>
      <c r="AQ636" s="34"/>
      <c r="AR636" s="34"/>
      <c r="AS636" s="34"/>
      <c r="AT636" s="34"/>
      <c r="AU636" s="34"/>
      <c r="AV636" s="34"/>
      <c r="AX636" s="35">
        <v>34607</v>
      </c>
      <c r="AZ636" s="12">
        <f t="shared" si="18"/>
        <v>2</v>
      </c>
      <c r="BA636" s="12">
        <f t="shared" si="19"/>
        <v>1</v>
      </c>
    </row>
    <row r="637" spans="1:53" x14ac:dyDescent="0.2">
      <c r="A637" s="8" t="s">
        <v>968</v>
      </c>
      <c r="B637" s="20" t="s">
        <v>1069</v>
      </c>
      <c r="C637" s="8" t="s">
        <v>779</v>
      </c>
      <c r="D637" s="8" t="s">
        <v>55</v>
      </c>
      <c r="E637" s="8" t="s">
        <v>144</v>
      </c>
      <c r="F637" s="23">
        <v>43279</v>
      </c>
      <c r="G637" s="8" t="s">
        <v>48</v>
      </c>
      <c r="H637" s="9" t="s">
        <v>77</v>
      </c>
      <c r="I637" s="8" t="s">
        <v>50</v>
      </c>
      <c r="J637" s="20">
        <v>54.3</v>
      </c>
      <c r="K637" s="12" t="s">
        <v>51</v>
      </c>
      <c r="L637" s="49"/>
      <c r="M637" s="49"/>
      <c r="N637" s="34"/>
      <c r="O637" s="34"/>
      <c r="P637" s="34"/>
      <c r="Q637" s="33" t="s">
        <v>12</v>
      </c>
      <c r="R637" s="34"/>
      <c r="S637" s="33" t="s">
        <v>834</v>
      </c>
      <c r="T637" s="34"/>
      <c r="U637" s="34"/>
      <c r="V637" s="34"/>
      <c r="W637" s="34"/>
      <c r="X637" s="34"/>
      <c r="Y637" s="34"/>
      <c r="Z637" s="34"/>
      <c r="AA637" s="34"/>
      <c r="AB637" s="34"/>
      <c r="AD637" s="34"/>
      <c r="AE637" s="34"/>
      <c r="AF637" s="34"/>
      <c r="AH637" s="34"/>
      <c r="AI637" s="34"/>
      <c r="AJ637" s="35">
        <v>105935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X637" s="35">
        <v>141705</v>
      </c>
      <c r="AZ637" s="12">
        <f t="shared" si="18"/>
        <v>2</v>
      </c>
      <c r="BA637" s="12">
        <f t="shared" si="19"/>
        <v>1</v>
      </c>
    </row>
    <row r="638" spans="1:53" x14ac:dyDescent="0.2">
      <c r="A638" s="20" t="s">
        <v>1003</v>
      </c>
      <c r="B638" s="20" t="s">
        <v>1069</v>
      </c>
      <c r="C638" s="8" t="s">
        <v>779</v>
      </c>
      <c r="D638" s="8" t="s">
        <v>55</v>
      </c>
      <c r="E638" s="8" t="s">
        <v>67</v>
      </c>
      <c r="F638" s="23">
        <v>43277</v>
      </c>
      <c r="G638" s="8" t="s">
        <v>68</v>
      </c>
      <c r="H638" s="9" t="s">
        <v>77</v>
      </c>
      <c r="I638" s="8" t="s">
        <v>50</v>
      </c>
      <c r="J638" s="20">
        <v>49.3</v>
      </c>
      <c r="K638" s="12" t="s">
        <v>51</v>
      </c>
      <c r="L638" s="49"/>
      <c r="M638" s="49"/>
      <c r="N638" s="34"/>
      <c r="O638" s="34"/>
      <c r="P638" s="34"/>
      <c r="Q638" s="33" t="s">
        <v>12</v>
      </c>
      <c r="R638" s="35"/>
      <c r="S638" s="33" t="s">
        <v>834</v>
      </c>
      <c r="T638" s="34"/>
      <c r="U638" s="34"/>
      <c r="V638" s="34"/>
      <c r="W638" s="34"/>
      <c r="X638" s="34"/>
      <c r="Y638" s="34"/>
      <c r="Z638" s="34"/>
      <c r="AA638" s="34"/>
      <c r="AB638" s="34"/>
      <c r="AD638" s="34"/>
      <c r="AE638" s="34"/>
      <c r="AF638" s="34"/>
      <c r="AH638" s="34"/>
      <c r="AI638" s="34"/>
      <c r="AJ638" s="35">
        <v>23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X638" s="35">
        <v>956</v>
      </c>
      <c r="AZ638" s="12">
        <f t="shared" si="18"/>
        <v>2</v>
      </c>
      <c r="BA638" s="12">
        <f t="shared" si="19"/>
        <v>1</v>
      </c>
    </row>
    <row r="639" spans="1:53" x14ac:dyDescent="0.2">
      <c r="A639" s="20" t="s">
        <v>1004</v>
      </c>
      <c r="B639" s="20" t="s">
        <v>1069</v>
      </c>
      <c r="C639" s="8" t="s">
        <v>779</v>
      </c>
      <c r="D639" s="8" t="s">
        <v>55</v>
      </c>
      <c r="E639" s="8" t="s">
        <v>67</v>
      </c>
      <c r="F639" s="23">
        <v>43277</v>
      </c>
      <c r="G639" s="8" t="s">
        <v>68</v>
      </c>
      <c r="H639" s="9" t="s">
        <v>77</v>
      </c>
      <c r="I639" s="8" t="s">
        <v>50</v>
      </c>
      <c r="J639" s="20">
        <v>59.3</v>
      </c>
      <c r="K639" s="12" t="s">
        <v>51</v>
      </c>
      <c r="L639" s="33" t="s">
        <v>35</v>
      </c>
      <c r="M639" s="49"/>
      <c r="N639" s="34"/>
      <c r="O639" s="34"/>
      <c r="P639" s="34"/>
      <c r="Q639" s="34"/>
      <c r="R639" s="34"/>
      <c r="S639" s="33" t="s">
        <v>834</v>
      </c>
      <c r="T639" s="34"/>
      <c r="U639" s="34"/>
      <c r="V639" s="34"/>
      <c r="W639" s="34"/>
      <c r="X639" s="34"/>
      <c r="Y639" s="34"/>
      <c r="Z639" s="34"/>
      <c r="AA639" s="34"/>
      <c r="AB639" s="34"/>
      <c r="AD639" s="34"/>
      <c r="AE639" s="34"/>
      <c r="AF639" s="34"/>
      <c r="AH639" s="34"/>
      <c r="AI639" s="34"/>
      <c r="AJ639" s="34"/>
      <c r="AK639" s="34"/>
      <c r="AL639" s="34"/>
      <c r="AM639" s="34"/>
      <c r="AN639" s="34"/>
      <c r="AO639" s="34"/>
      <c r="AP639" s="35">
        <v>24</v>
      </c>
      <c r="AQ639" s="34"/>
      <c r="AR639" s="34"/>
      <c r="AS639" s="34"/>
      <c r="AT639" s="34"/>
      <c r="AU639" s="34"/>
      <c r="AV639" s="34"/>
      <c r="AX639" s="35">
        <v>9033</v>
      </c>
      <c r="AZ639" s="12">
        <f t="shared" si="18"/>
        <v>2</v>
      </c>
      <c r="BA639" s="12">
        <f t="shared" si="19"/>
        <v>1</v>
      </c>
    </row>
    <row r="640" spans="1:53" x14ac:dyDescent="0.2">
      <c r="A640" s="20" t="s">
        <v>1007</v>
      </c>
      <c r="B640" s="20" t="s">
        <v>1069</v>
      </c>
      <c r="C640" s="8" t="s">
        <v>779</v>
      </c>
      <c r="D640" s="8" t="s">
        <v>1006</v>
      </c>
      <c r="E640" s="8" t="s">
        <v>47</v>
      </c>
      <c r="F640" s="23">
        <v>43278</v>
      </c>
      <c r="G640" s="8" t="s">
        <v>48</v>
      </c>
      <c r="H640" s="9" t="s">
        <v>77</v>
      </c>
      <c r="I640" s="8" t="s">
        <v>50</v>
      </c>
      <c r="J640" s="20">
        <v>47.8</v>
      </c>
      <c r="K640" s="12" t="s">
        <v>51</v>
      </c>
      <c r="L640" s="33" t="s">
        <v>35</v>
      </c>
      <c r="M640" s="49"/>
      <c r="N640" s="34"/>
      <c r="O640" s="34"/>
      <c r="P640" s="34"/>
      <c r="Q640" s="34"/>
      <c r="R640" s="34"/>
      <c r="S640" s="33" t="s">
        <v>834</v>
      </c>
      <c r="T640" s="34"/>
      <c r="U640" s="34"/>
      <c r="V640" s="34"/>
      <c r="W640" s="34"/>
      <c r="X640" s="34"/>
      <c r="Y640" s="34"/>
      <c r="Z640" s="34"/>
      <c r="AA640" s="34"/>
      <c r="AB640" s="34"/>
      <c r="AD640" s="34"/>
      <c r="AE640" s="34"/>
      <c r="AF640" s="34"/>
      <c r="AH640" s="34"/>
      <c r="AI640" s="34"/>
      <c r="AJ640" s="34"/>
      <c r="AK640" s="34"/>
      <c r="AL640" s="34"/>
      <c r="AM640" s="34"/>
      <c r="AN640" s="34"/>
      <c r="AO640" s="34"/>
      <c r="AP640" s="35">
        <v>11</v>
      </c>
      <c r="AQ640" s="34"/>
      <c r="AR640" s="34"/>
      <c r="AS640" s="34"/>
      <c r="AT640" s="34"/>
      <c r="AU640" s="34"/>
      <c r="AV640" s="34"/>
      <c r="AX640" s="35">
        <v>7122</v>
      </c>
      <c r="AZ640" s="12">
        <f t="shared" si="18"/>
        <v>2</v>
      </c>
      <c r="BA640" s="12">
        <f t="shared" si="19"/>
        <v>1</v>
      </c>
    </row>
    <row r="641" spans="1:53" x14ac:dyDescent="0.2">
      <c r="A641" s="20" t="s">
        <v>1008</v>
      </c>
      <c r="B641" s="20" t="s">
        <v>1069</v>
      </c>
      <c r="C641" s="8" t="s">
        <v>779</v>
      </c>
      <c r="D641" s="8" t="s">
        <v>1006</v>
      </c>
      <c r="E641" s="8" t="s">
        <v>47</v>
      </c>
      <c r="F641" s="23">
        <v>43278</v>
      </c>
      <c r="G641" s="8" t="s">
        <v>48</v>
      </c>
      <c r="H641" s="9" t="s">
        <v>77</v>
      </c>
      <c r="I641" s="8" t="s">
        <v>50</v>
      </c>
      <c r="J641" s="20">
        <v>48</v>
      </c>
      <c r="K641" s="12" t="s">
        <v>51</v>
      </c>
      <c r="L641" s="49"/>
      <c r="M641" s="49"/>
      <c r="N641" s="34"/>
      <c r="O641" s="34"/>
      <c r="P641" s="34"/>
      <c r="Q641" s="33" t="s">
        <v>12</v>
      </c>
      <c r="R641" s="34"/>
      <c r="S641" s="33" t="s">
        <v>834</v>
      </c>
      <c r="T641" s="34"/>
      <c r="U641" s="34"/>
      <c r="V641" s="34"/>
      <c r="W641" s="34"/>
      <c r="X641" s="34"/>
      <c r="Y641" s="34"/>
      <c r="Z641" s="34"/>
      <c r="AA641" s="34"/>
      <c r="AB641" s="34"/>
      <c r="AD641" s="34"/>
      <c r="AE641" s="34"/>
      <c r="AF641" s="34"/>
      <c r="AH641" s="34"/>
      <c r="AI641" s="34"/>
      <c r="AJ641" s="35">
        <v>12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X641" s="35">
        <v>12651</v>
      </c>
      <c r="AZ641" s="12">
        <f t="shared" si="18"/>
        <v>2</v>
      </c>
      <c r="BA641" s="12">
        <f t="shared" si="19"/>
        <v>1</v>
      </c>
    </row>
    <row r="642" spans="1:53" x14ac:dyDescent="0.2">
      <c r="A642" s="20" t="s">
        <v>1019</v>
      </c>
      <c r="B642" s="20" t="s">
        <v>1069</v>
      </c>
      <c r="C642" s="8" t="s">
        <v>779</v>
      </c>
      <c r="D642" s="8" t="s">
        <v>1006</v>
      </c>
      <c r="E642" s="8" t="s">
        <v>144</v>
      </c>
      <c r="F642" s="23">
        <v>43278</v>
      </c>
      <c r="G642" s="8" t="s">
        <v>48</v>
      </c>
      <c r="H642" s="9" t="s">
        <v>77</v>
      </c>
      <c r="I642" s="8" t="s">
        <v>50</v>
      </c>
      <c r="J642" s="20">
        <v>62.4</v>
      </c>
      <c r="K642" s="12" t="s">
        <v>51</v>
      </c>
      <c r="L642" s="49"/>
      <c r="M642" s="49"/>
      <c r="N642" s="34"/>
      <c r="O642" s="34"/>
      <c r="P642" s="34"/>
      <c r="Q642" s="33" t="s">
        <v>12</v>
      </c>
      <c r="R642" s="35"/>
      <c r="S642" s="33" t="s">
        <v>834</v>
      </c>
      <c r="T642" s="34"/>
      <c r="U642" s="34"/>
      <c r="V642" s="34"/>
      <c r="W642" s="34"/>
      <c r="X642" s="34"/>
      <c r="Y642" s="34"/>
      <c r="Z642" s="34"/>
      <c r="AA642" s="34"/>
      <c r="AB642" s="34"/>
      <c r="AD642" s="34"/>
      <c r="AE642" s="34"/>
      <c r="AF642" s="34"/>
      <c r="AH642" s="34"/>
      <c r="AI642" s="34"/>
      <c r="AJ642" s="35">
        <v>14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X642" s="35">
        <v>51563</v>
      </c>
      <c r="AZ642" s="12">
        <f t="shared" ref="AZ642:AZ705" si="20">COUNT(T642:AY642)</f>
        <v>2</v>
      </c>
      <c r="BA642" s="12">
        <f t="shared" ref="BA642:BA705" si="21">COUNT(T642:AW642)</f>
        <v>1</v>
      </c>
    </row>
    <row r="643" spans="1:53" x14ac:dyDescent="0.2">
      <c r="A643" s="20" t="s">
        <v>1025</v>
      </c>
      <c r="B643" s="20" t="s">
        <v>1069</v>
      </c>
      <c r="C643" s="8" t="s">
        <v>779</v>
      </c>
      <c r="D643" s="8" t="s">
        <v>1006</v>
      </c>
      <c r="E643" s="8" t="s">
        <v>64</v>
      </c>
      <c r="F643" s="23">
        <v>43278</v>
      </c>
      <c r="G643" s="8" t="s">
        <v>48</v>
      </c>
      <c r="H643" s="9" t="s">
        <v>77</v>
      </c>
      <c r="I643" s="8" t="s">
        <v>50</v>
      </c>
      <c r="J643" s="20">
        <v>44.1</v>
      </c>
      <c r="K643" s="12" t="s">
        <v>51</v>
      </c>
      <c r="L643" s="49"/>
      <c r="M643" s="49"/>
      <c r="N643" s="34"/>
      <c r="O643" s="34"/>
      <c r="P643" s="34"/>
      <c r="Q643" s="33" t="s">
        <v>12</v>
      </c>
      <c r="R643" s="34"/>
      <c r="S643" s="33" t="s">
        <v>834</v>
      </c>
      <c r="T643" s="34"/>
      <c r="U643" s="34"/>
      <c r="V643" s="34"/>
      <c r="W643" s="34"/>
      <c r="X643" s="34"/>
      <c r="Y643" s="34"/>
      <c r="Z643" s="34"/>
      <c r="AA643" s="34"/>
      <c r="AB643" s="34"/>
      <c r="AD643" s="34"/>
      <c r="AE643" s="34"/>
      <c r="AF643" s="34"/>
      <c r="AH643" s="34"/>
      <c r="AI643" s="34"/>
      <c r="AJ643" s="35">
        <v>11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X643" s="35">
        <v>2846</v>
      </c>
      <c r="AZ643" s="12">
        <f t="shared" si="20"/>
        <v>2</v>
      </c>
      <c r="BA643" s="12">
        <f t="shared" si="21"/>
        <v>1</v>
      </c>
    </row>
    <row r="644" spans="1:53" x14ac:dyDescent="0.2">
      <c r="A644" s="20" t="s">
        <v>1033</v>
      </c>
      <c r="B644" s="20" t="s">
        <v>1069</v>
      </c>
      <c r="C644" s="8" t="s">
        <v>779</v>
      </c>
      <c r="D644" s="8" t="s">
        <v>1006</v>
      </c>
      <c r="E644" s="8" t="s">
        <v>53</v>
      </c>
      <c r="F644" s="23">
        <v>43278</v>
      </c>
      <c r="G644" s="8" t="s">
        <v>48</v>
      </c>
      <c r="H644" s="9" t="s">
        <v>77</v>
      </c>
      <c r="I644" s="8" t="s">
        <v>50</v>
      </c>
      <c r="J644" s="20">
        <v>58</v>
      </c>
      <c r="K644" s="12" t="s">
        <v>51</v>
      </c>
      <c r="L644" s="49"/>
      <c r="M644" s="49"/>
      <c r="N644" s="34"/>
      <c r="O644" s="34"/>
      <c r="P644" s="34"/>
      <c r="Q644" s="33" t="s">
        <v>12</v>
      </c>
      <c r="R644" s="34"/>
      <c r="S644" s="33" t="s">
        <v>834</v>
      </c>
      <c r="T644" s="34"/>
      <c r="U644" s="34"/>
      <c r="V644" s="34"/>
      <c r="W644" s="34"/>
      <c r="X644" s="34"/>
      <c r="Y644" s="34"/>
      <c r="Z644" s="34"/>
      <c r="AA644" s="34"/>
      <c r="AB644" s="34"/>
      <c r="AD644" s="34"/>
      <c r="AE644" s="34"/>
      <c r="AF644" s="34"/>
      <c r="AH644" s="34"/>
      <c r="AI644" s="34"/>
      <c r="AJ644" s="35">
        <v>175904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X644" s="35">
        <v>17010</v>
      </c>
      <c r="AZ644" s="12">
        <f t="shared" si="20"/>
        <v>2</v>
      </c>
      <c r="BA644" s="12">
        <f t="shared" si="21"/>
        <v>1</v>
      </c>
    </row>
    <row r="645" spans="1:53" x14ac:dyDescent="0.2">
      <c r="A645" s="20" t="s">
        <v>1035</v>
      </c>
      <c r="B645" s="20" t="s">
        <v>1069</v>
      </c>
      <c r="C645" s="8" t="s">
        <v>779</v>
      </c>
      <c r="D645" s="8" t="s">
        <v>1006</v>
      </c>
      <c r="E645" s="8" t="s">
        <v>53</v>
      </c>
      <c r="F645" s="23">
        <v>43278</v>
      </c>
      <c r="G645" s="8" t="s">
        <v>48</v>
      </c>
      <c r="H645" s="9" t="s">
        <v>77</v>
      </c>
      <c r="I645" s="8" t="s">
        <v>50</v>
      </c>
      <c r="J645" s="20">
        <v>39.799999999999997</v>
      </c>
      <c r="K645" s="12" t="s">
        <v>51</v>
      </c>
      <c r="L645" s="33" t="s">
        <v>35</v>
      </c>
      <c r="M645" s="49"/>
      <c r="N645" s="34"/>
      <c r="O645" s="34"/>
      <c r="P645" s="34"/>
      <c r="Q645" s="34"/>
      <c r="R645" s="34"/>
      <c r="S645" s="33" t="s">
        <v>834</v>
      </c>
      <c r="T645" s="34"/>
      <c r="U645" s="34"/>
      <c r="V645" s="34"/>
      <c r="W645" s="34"/>
      <c r="X645" s="34"/>
      <c r="Y645" s="34"/>
      <c r="Z645" s="34"/>
      <c r="AA645" s="34"/>
      <c r="AB645" s="34"/>
      <c r="AD645" s="34"/>
      <c r="AE645" s="34"/>
      <c r="AF645" s="34"/>
      <c r="AH645" s="34"/>
      <c r="AI645" s="34"/>
      <c r="AJ645" s="34"/>
      <c r="AK645" s="34"/>
      <c r="AL645" s="34"/>
      <c r="AM645" s="34"/>
      <c r="AN645" s="34"/>
      <c r="AO645" s="34"/>
      <c r="AP645" s="35">
        <v>43</v>
      </c>
      <c r="AQ645" s="34"/>
      <c r="AR645" s="34"/>
      <c r="AS645" s="34"/>
      <c r="AT645" s="34"/>
      <c r="AU645" s="34"/>
      <c r="AV645" s="34"/>
      <c r="AX645" s="35">
        <v>5519</v>
      </c>
      <c r="AZ645" s="12">
        <f t="shared" si="20"/>
        <v>2</v>
      </c>
      <c r="BA645" s="12">
        <f t="shared" si="21"/>
        <v>1</v>
      </c>
    </row>
    <row r="646" spans="1:53" x14ac:dyDescent="0.2">
      <c r="A646" s="20" t="s">
        <v>1039</v>
      </c>
      <c r="B646" s="20" t="s">
        <v>1069</v>
      </c>
      <c r="C646" s="8" t="s">
        <v>779</v>
      </c>
      <c r="D646" s="8" t="s">
        <v>1006</v>
      </c>
      <c r="E646" s="8" t="s">
        <v>67</v>
      </c>
      <c r="F646" s="23">
        <v>43278</v>
      </c>
      <c r="G646" s="8" t="s">
        <v>68</v>
      </c>
      <c r="H646" s="9" t="s">
        <v>77</v>
      </c>
      <c r="I646" s="8" t="s">
        <v>50</v>
      </c>
      <c r="J646" s="20">
        <v>40.4</v>
      </c>
      <c r="K646" s="12" t="s">
        <v>51</v>
      </c>
      <c r="L646" s="49"/>
      <c r="M646" s="49"/>
      <c r="N646" s="34"/>
      <c r="O646" s="34"/>
      <c r="P646" s="34"/>
      <c r="Q646" s="33" t="s">
        <v>12</v>
      </c>
      <c r="R646" s="34"/>
      <c r="S646" s="33" t="s">
        <v>834</v>
      </c>
      <c r="T646" s="34"/>
      <c r="U646" s="34"/>
      <c r="V646" s="34"/>
      <c r="W646" s="34"/>
      <c r="X646" s="34"/>
      <c r="Y646" s="34"/>
      <c r="Z646" s="34"/>
      <c r="AA646" s="34"/>
      <c r="AB646" s="34"/>
      <c r="AD646" s="34"/>
      <c r="AE646" s="34"/>
      <c r="AF646" s="34"/>
      <c r="AH646" s="34"/>
      <c r="AI646" s="34"/>
      <c r="AJ646" s="35">
        <v>69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X646" s="35">
        <v>97074</v>
      </c>
      <c r="AZ646" s="12">
        <f t="shared" si="20"/>
        <v>2</v>
      </c>
      <c r="BA646" s="12">
        <f t="shared" si="21"/>
        <v>1</v>
      </c>
    </row>
    <row r="647" spans="1:53" x14ac:dyDescent="0.2">
      <c r="A647" s="20" t="s">
        <v>1041</v>
      </c>
      <c r="B647" s="20" t="s">
        <v>1069</v>
      </c>
      <c r="C647" s="8" t="s">
        <v>779</v>
      </c>
      <c r="D647" s="8" t="s">
        <v>1006</v>
      </c>
      <c r="E647" s="8" t="s">
        <v>67</v>
      </c>
      <c r="F647" s="23">
        <v>43278</v>
      </c>
      <c r="G647" s="8" t="s">
        <v>68</v>
      </c>
      <c r="H647" s="9" t="s">
        <v>77</v>
      </c>
      <c r="I647" s="8" t="s">
        <v>50</v>
      </c>
      <c r="J647" s="20">
        <v>41.6</v>
      </c>
      <c r="K647" s="12" t="s">
        <v>51</v>
      </c>
      <c r="L647" s="49"/>
      <c r="M647" s="49"/>
      <c r="N647" s="34"/>
      <c r="O647" s="34"/>
      <c r="P647" s="34"/>
      <c r="Q647" s="33" t="s">
        <v>12</v>
      </c>
      <c r="R647" s="34"/>
      <c r="S647" s="33" t="s">
        <v>834</v>
      </c>
      <c r="T647" s="34"/>
      <c r="U647" s="34"/>
      <c r="V647" s="34"/>
      <c r="W647" s="34"/>
      <c r="X647" s="34"/>
      <c r="Y647" s="34"/>
      <c r="Z647" s="34"/>
      <c r="AA647" s="34"/>
      <c r="AB647" s="34"/>
      <c r="AD647" s="34"/>
      <c r="AE647" s="34"/>
      <c r="AF647" s="34"/>
      <c r="AH647" s="34"/>
      <c r="AI647" s="34"/>
      <c r="AJ647" s="35">
        <v>156179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X647" s="35">
        <v>17526</v>
      </c>
      <c r="AZ647" s="12">
        <f t="shared" si="20"/>
        <v>2</v>
      </c>
      <c r="BA647" s="12">
        <f t="shared" si="21"/>
        <v>1</v>
      </c>
    </row>
    <row r="648" spans="1:53" x14ac:dyDescent="0.2">
      <c r="A648" s="20" t="s">
        <v>1046</v>
      </c>
      <c r="B648" s="20" t="s">
        <v>1069</v>
      </c>
      <c r="C648" s="8" t="s">
        <v>779</v>
      </c>
      <c r="D648" s="8" t="s">
        <v>1006</v>
      </c>
      <c r="E648" s="8" t="s">
        <v>67</v>
      </c>
      <c r="F648" s="23">
        <v>43278</v>
      </c>
      <c r="G648" s="8" t="s">
        <v>68</v>
      </c>
      <c r="H648" s="9" t="s">
        <v>77</v>
      </c>
      <c r="I648" s="8" t="s">
        <v>50</v>
      </c>
      <c r="J648" s="20">
        <v>63.2</v>
      </c>
      <c r="K648" s="12" t="s">
        <v>51</v>
      </c>
      <c r="L648" s="49"/>
      <c r="M648" s="49"/>
      <c r="N648" s="34"/>
      <c r="O648" s="34"/>
      <c r="P648" s="34"/>
      <c r="Q648" s="33" t="s">
        <v>12</v>
      </c>
      <c r="R648" s="34"/>
      <c r="S648" s="33" t="s">
        <v>834</v>
      </c>
      <c r="T648" s="34"/>
      <c r="U648" s="34"/>
      <c r="V648" s="34"/>
      <c r="W648" s="34"/>
      <c r="X648" s="34"/>
      <c r="Y648" s="34"/>
      <c r="Z648" s="34"/>
      <c r="AA648" s="34"/>
      <c r="AB648" s="34"/>
      <c r="AD648" s="34"/>
      <c r="AE648" s="34"/>
      <c r="AF648" s="34"/>
      <c r="AH648" s="34"/>
      <c r="AI648" s="34"/>
      <c r="AJ648" s="35">
        <v>111004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X648" s="35">
        <v>14142</v>
      </c>
      <c r="AZ648" s="12">
        <f t="shared" si="20"/>
        <v>2</v>
      </c>
      <c r="BA648" s="12">
        <f t="shared" si="21"/>
        <v>1</v>
      </c>
    </row>
    <row r="649" spans="1:53" x14ac:dyDescent="0.2">
      <c r="A649" s="8" t="s">
        <v>830</v>
      </c>
      <c r="B649" s="8" t="s">
        <v>1069</v>
      </c>
      <c r="C649" s="12" t="s">
        <v>779</v>
      </c>
      <c r="D649" s="12" t="s">
        <v>165</v>
      </c>
      <c r="E649" s="12" t="s">
        <v>67</v>
      </c>
      <c r="F649" s="16">
        <v>42936</v>
      </c>
      <c r="G649" s="12" t="s">
        <v>82</v>
      </c>
      <c r="H649" s="17" t="s">
        <v>77</v>
      </c>
      <c r="I649" s="12" t="s">
        <v>50</v>
      </c>
      <c r="J649" s="19">
        <v>34.5</v>
      </c>
      <c r="K649" s="12" t="s">
        <v>51</v>
      </c>
      <c r="L649" s="9"/>
      <c r="M649" s="9"/>
      <c r="N649" s="9"/>
      <c r="Q649" s="9" t="s">
        <v>12</v>
      </c>
      <c r="R649" s="9"/>
      <c r="S649" s="9" t="s">
        <v>834</v>
      </c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8">
        <v>23605</v>
      </c>
      <c r="AK649" s="13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8">
        <v>677</v>
      </c>
      <c r="AY649" s="14"/>
      <c r="AZ649" s="12">
        <f t="shared" si="20"/>
        <v>2</v>
      </c>
      <c r="BA649" s="12">
        <f t="shared" si="21"/>
        <v>1</v>
      </c>
    </row>
    <row r="650" spans="1:53" x14ac:dyDescent="0.2">
      <c r="A650" s="20" t="s">
        <v>1058</v>
      </c>
      <c r="B650" s="20" t="s">
        <v>1069</v>
      </c>
      <c r="C650" s="8" t="s">
        <v>779</v>
      </c>
      <c r="D650" s="8" t="s">
        <v>494</v>
      </c>
      <c r="E650" s="8" t="s">
        <v>67</v>
      </c>
      <c r="F650" s="23">
        <v>43280</v>
      </c>
      <c r="G650" s="8" t="s">
        <v>68</v>
      </c>
      <c r="H650" s="9" t="s">
        <v>77</v>
      </c>
      <c r="I650" s="8" t="s">
        <v>50</v>
      </c>
      <c r="J650" s="20">
        <v>57.3</v>
      </c>
      <c r="K650" s="12" t="s">
        <v>51</v>
      </c>
      <c r="L650" s="33" t="s">
        <v>35</v>
      </c>
      <c r="M650" s="49"/>
      <c r="N650" s="34"/>
      <c r="O650" s="34"/>
      <c r="P650" s="34"/>
      <c r="Q650" s="34"/>
      <c r="R650" s="34"/>
      <c r="S650" s="33" t="s">
        <v>834</v>
      </c>
      <c r="T650" s="34"/>
      <c r="U650" s="34"/>
      <c r="V650" s="34"/>
      <c r="W650" s="34"/>
      <c r="X650" s="34"/>
      <c r="Y650" s="34"/>
      <c r="Z650" s="34"/>
      <c r="AA650" s="34"/>
      <c r="AB650" s="34"/>
      <c r="AD650" s="34"/>
      <c r="AE650" s="34"/>
      <c r="AF650" s="34"/>
      <c r="AH650" s="34"/>
      <c r="AI650" s="34"/>
      <c r="AJ650" s="34"/>
      <c r="AK650" s="34"/>
      <c r="AL650" s="34"/>
      <c r="AM650" s="34"/>
      <c r="AN650" s="34"/>
      <c r="AO650" s="34"/>
      <c r="AP650" s="35">
        <v>11</v>
      </c>
      <c r="AQ650" s="34"/>
      <c r="AR650" s="34"/>
      <c r="AS650" s="34"/>
      <c r="AT650" s="34"/>
      <c r="AU650" s="34"/>
      <c r="AV650" s="34"/>
      <c r="AX650" s="35">
        <v>27467</v>
      </c>
      <c r="AZ650" s="12">
        <f t="shared" si="20"/>
        <v>2</v>
      </c>
      <c r="BA650" s="12">
        <f t="shared" si="21"/>
        <v>1</v>
      </c>
    </row>
    <row r="651" spans="1:53" x14ac:dyDescent="0.2">
      <c r="A651" s="8" t="s">
        <v>786</v>
      </c>
      <c r="B651" s="8" t="s">
        <v>1069</v>
      </c>
      <c r="C651" s="12" t="s">
        <v>779</v>
      </c>
      <c r="D651" s="12">
        <v>2</v>
      </c>
      <c r="E651" s="12" t="s">
        <v>67</v>
      </c>
      <c r="F651" s="16">
        <v>42936</v>
      </c>
      <c r="G651" s="12" t="s">
        <v>82</v>
      </c>
      <c r="H651" s="17" t="s">
        <v>77</v>
      </c>
      <c r="I651" s="12" t="s">
        <v>84</v>
      </c>
      <c r="J651" s="19">
        <v>16.399999999999999</v>
      </c>
      <c r="K651" s="12" t="s">
        <v>51</v>
      </c>
      <c r="L651" s="15" t="s">
        <v>35</v>
      </c>
      <c r="M651" s="15"/>
      <c r="N651" s="15"/>
      <c r="Q651" s="14"/>
      <c r="R651" s="14"/>
      <c r="S651" s="15" t="s">
        <v>834</v>
      </c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3"/>
      <c r="AL651" s="14"/>
      <c r="AM651" s="14"/>
      <c r="AN651" s="14"/>
      <c r="AO651" s="14"/>
      <c r="AP651" s="13">
        <v>12</v>
      </c>
      <c r="AQ651" s="14"/>
      <c r="AR651" s="14"/>
      <c r="AS651" s="14"/>
      <c r="AT651" s="14"/>
      <c r="AU651" s="14"/>
      <c r="AV651" s="14"/>
      <c r="AW651" s="14"/>
      <c r="AX651" s="13">
        <v>18762</v>
      </c>
      <c r="AY651" s="14"/>
      <c r="AZ651" s="12">
        <f t="shared" si="20"/>
        <v>2</v>
      </c>
      <c r="BA651" s="12">
        <f t="shared" si="21"/>
        <v>1</v>
      </c>
    </row>
    <row r="652" spans="1:53" x14ac:dyDescent="0.2">
      <c r="A652" s="20" t="s">
        <v>897</v>
      </c>
      <c r="B652" s="20" t="s">
        <v>1069</v>
      </c>
      <c r="C652" s="8" t="s">
        <v>779</v>
      </c>
      <c r="D652" s="8" t="s">
        <v>46</v>
      </c>
      <c r="E652" s="8" t="s">
        <v>144</v>
      </c>
      <c r="F652" s="23">
        <v>43279</v>
      </c>
      <c r="G652" s="8" t="s">
        <v>48</v>
      </c>
      <c r="H652" s="9" t="s">
        <v>77</v>
      </c>
      <c r="I652" s="8" t="s">
        <v>84</v>
      </c>
      <c r="J652" s="20">
        <v>11.5</v>
      </c>
      <c r="K652" s="12" t="s">
        <v>51</v>
      </c>
      <c r="L652" s="33" t="s">
        <v>838</v>
      </c>
      <c r="M652" s="49"/>
      <c r="N652" s="34"/>
      <c r="O652" s="34"/>
      <c r="P652" s="34"/>
      <c r="Q652" s="34"/>
      <c r="R652" s="34"/>
      <c r="S652" s="33" t="s">
        <v>834</v>
      </c>
      <c r="T652" s="34"/>
      <c r="U652" s="34"/>
      <c r="V652" s="34"/>
      <c r="W652" s="34"/>
      <c r="X652" s="34"/>
      <c r="Y652" s="34"/>
      <c r="Z652" s="34"/>
      <c r="AA652" s="34"/>
      <c r="AB652" s="35">
        <v>604</v>
      </c>
      <c r="AD652" s="34"/>
      <c r="AE652" s="34"/>
      <c r="AF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X652" s="35">
        <v>628</v>
      </c>
      <c r="AZ652" s="12">
        <f t="shared" si="20"/>
        <v>2</v>
      </c>
      <c r="BA652" s="12">
        <f t="shared" si="21"/>
        <v>1</v>
      </c>
    </row>
    <row r="653" spans="1:53" x14ac:dyDescent="0.2">
      <c r="A653" s="20" t="s">
        <v>898</v>
      </c>
      <c r="B653" s="20" t="s">
        <v>1069</v>
      </c>
      <c r="C653" s="8" t="s">
        <v>779</v>
      </c>
      <c r="D653" s="8" t="s">
        <v>46</v>
      </c>
      <c r="E653" s="8" t="s">
        <v>144</v>
      </c>
      <c r="F653" s="23">
        <v>43279</v>
      </c>
      <c r="G653" s="8" t="s">
        <v>48</v>
      </c>
      <c r="H653" s="9" t="s">
        <v>77</v>
      </c>
      <c r="I653" s="8" t="s">
        <v>84</v>
      </c>
      <c r="J653" s="20">
        <v>27.5</v>
      </c>
      <c r="K653" s="12" t="s">
        <v>51</v>
      </c>
      <c r="L653" s="33" t="s">
        <v>35</v>
      </c>
      <c r="M653" s="49"/>
      <c r="N653" s="34"/>
      <c r="O653" s="34"/>
      <c r="P653" s="34"/>
      <c r="Q653" s="34"/>
      <c r="R653" s="34"/>
      <c r="S653" s="33" t="s">
        <v>834</v>
      </c>
      <c r="T653" s="34"/>
      <c r="U653" s="34"/>
      <c r="V653" s="34"/>
      <c r="W653" s="34"/>
      <c r="X653" s="34"/>
      <c r="Y653" s="34"/>
      <c r="Z653" s="34"/>
      <c r="AA653" s="34"/>
      <c r="AB653" s="34"/>
      <c r="AD653" s="34"/>
      <c r="AE653" s="34"/>
      <c r="AF653" s="34"/>
      <c r="AH653" s="34"/>
      <c r="AI653" s="34"/>
      <c r="AJ653" s="34"/>
      <c r="AK653" s="34"/>
      <c r="AL653" s="34"/>
      <c r="AM653" s="34"/>
      <c r="AN653" s="34"/>
      <c r="AO653" s="34"/>
      <c r="AP653" s="35">
        <v>22</v>
      </c>
      <c r="AQ653" s="34"/>
      <c r="AR653" s="34"/>
      <c r="AS653" s="34"/>
      <c r="AT653" s="34"/>
      <c r="AU653" s="34"/>
      <c r="AV653" s="34"/>
      <c r="AX653" s="35">
        <v>102661</v>
      </c>
      <c r="AZ653" s="12">
        <f t="shared" si="20"/>
        <v>2</v>
      </c>
      <c r="BA653" s="12">
        <f t="shared" si="21"/>
        <v>1</v>
      </c>
    </row>
    <row r="654" spans="1:53" x14ac:dyDescent="0.2">
      <c r="A654" s="20" t="s">
        <v>899</v>
      </c>
      <c r="B654" s="20" t="s">
        <v>1069</v>
      </c>
      <c r="C654" s="8" t="s">
        <v>779</v>
      </c>
      <c r="D654" s="8" t="s">
        <v>46</v>
      </c>
      <c r="E654" s="8" t="s">
        <v>144</v>
      </c>
      <c r="F654" s="23">
        <v>43279</v>
      </c>
      <c r="G654" s="8" t="s">
        <v>48</v>
      </c>
      <c r="H654" s="9" t="s">
        <v>77</v>
      </c>
      <c r="I654" s="8" t="s">
        <v>84</v>
      </c>
      <c r="J654" s="20">
        <v>27.7</v>
      </c>
      <c r="K654" s="12" t="s">
        <v>51</v>
      </c>
      <c r="L654" s="33" t="s">
        <v>838</v>
      </c>
      <c r="M654" s="49"/>
      <c r="N654" s="34"/>
      <c r="O654" s="34"/>
      <c r="P654" s="34"/>
      <c r="Q654" s="34"/>
      <c r="R654" s="34"/>
      <c r="S654" s="33" t="s">
        <v>834</v>
      </c>
      <c r="T654" s="34"/>
      <c r="U654" s="34"/>
      <c r="V654" s="34"/>
      <c r="W654" s="34"/>
      <c r="X654" s="34"/>
      <c r="Y654" s="34"/>
      <c r="Z654" s="34"/>
      <c r="AA654" s="34"/>
      <c r="AB654" s="35">
        <v>168</v>
      </c>
      <c r="AD654" s="34"/>
      <c r="AE654" s="34"/>
      <c r="AF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X654" s="35">
        <v>46096</v>
      </c>
      <c r="AZ654" s="12">
        <f t="shared" si="20"/>
        <v>2</v>
      </c>
      <c r="BA654" s="12">
        <f t="shared" si="21"/>
        <v>1</v>
      </c>
    </row>
    <row r="655" spans="1:53" x14ac:dyDescent="0.2">
      <c r="A655" s="20" t="s">
        <v>900</v>
      </c>
      <c r="B655" s="20" t="s">
        <v>1069</v>
      </c>
      <c r="C655" s="8" t="s">
        <v>779</v>
      </c>
      <c r="D655" s="8" t="s">
        <v>46</v>
      </c>
      <c r="E655" s="8" t="s">
        <v>144</v>
      </c>
      <c r="F655" s="23">
        <v>43279</v>
      </c>
      <c r="G655" s="8" t="s">
        <v>48</v>
      </c>
      <c r="H655" s="9" t="s">
        <v>77</v>
      </c>
      <c r="I655" s="8" t="s">
        <v>84</v>
      </c>
      <c r="J655" s="20">
        <v>29.5</v>
      </c>
      <c r="K655" s="12" t="s">
        <v>51</v>
      </c>
      <c r="L655" s="49"/>
      <c r="M655" s="49"/>
      <c r="N655" s="34"/>
      <c r="O655" s="34"/>
      <c r="P655" s="34"/>
      <c r="Q655" s="33" t="s">
        <v>12</v>
      </c>
      <c r="R655" s="34"/>
      <c r="S655" s="33" t="s">
        <v>834</v>
      </c>
      <c r="T655" s="34"/>
      <c r="U655" s="34"/>
      <c r="V655" s="34"/>
      <c r="W655" s="34"/>
      <c r="X655" s="34"/>
      <c r="Y655" s="34"/>
      <c r="Z655" s="34"/>
      <c r="AA655" s="34"/>
      <c r="AB655" s="34"/>
      <c r="AD655" s="34"/>
      <c r="AE655" s="34"/>
      <c r="AF655" s="34"/>
      <c r="AH655" s="34"/>
      <c r="AI655" s="34"/>
      <c r="AJ655" s="35">
        <v>20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X655" s="35">
        <v>192585</v>
      </c>
      <c r="AZ655" s="12">
        <f t="shared" si="20"/>
        <v>2</v>
      </c>
      <c r="BA655" s="12">
        <f t="shared" si="21"/>
        <v>1</v>
      </c>
    </row>
    <row r="656" spans="1:53" x14ac:dyDescent="0.2">
      <c r="A656" s="20" t="s">
        <v>903</v>
      </c>
      <c r="B656" s="20" t="s">
        <v>1069</v>
      </c>
      <c r="C656" s="8" t="s">
        <v>779</v>
      </c>
      <c r="D656" s="8" t="s">
        <v>46</v>
      </c>
      <c r="E656" s="8" t="s">
        <v>144</v>
      </c>
      <c r="F656" s="23">
        <v>43279</v>
      </c>
      <c r="G656" s="8" t="s">
        <v>48</v>
      </c>
      <c r="H656" s="9" t="s">
        <v>77</v>
      </c>
      <c r="I656" s="8" t="s">
        <v>84</v>
      </c>
      <c r="J656" s="20">
        <v>14.3</v>
      </c>
      <c r="K656" s="12" t="s">
        <v>51</v>
      </c>
      <c r="L656" s="33" t="s">
        <v>35</v>
      </c>
      <c r="M656" s="49"/>
      <c r="N656" s="34"/>
      <c r="O656" s="34"/>
      <c r="P656" s="34"/>
      <c r="Q656" s="34"/>
      <c r="R656" s="34"/>
      <c r="S656" s="33" t="s">
        <v>834</v>
      </c>
      <c r="T656" s="34"/>
      <c r="U656" s="34"/>
      <c r="V656" s="34"/>
      <c r="W656" s="34"/>
      <c r="X656" s="34"/>
      <c r="Y656" s="34"/>
      <c r="Z656" s="34"/>
      <c r="AA656" s="34"/>
      <c r="AB656" s="34"/>
      <c r="AD656" s="34"/>
      <c r="AE656" s="34"/>
      <c r="AF656" s="34"/>
      <c r="AH656" s="34"/>
      <c r="AI656" s="34"/>
      <c r="AJ656" s="34"/>
      <c r="AK656" s="34"/>
      <c r="AL656" s="34"/>
      <c r="AM656" s="34"/>
      <c r="AN656" s="34"/>
      <c r="AO656" s="34"/>
      <c r="AP656" s="35">
        <v>31</v>
      </c>
      <c r="AQ656" s="34"/>
      <c r="AR656" s="34"/>
      <c r="AS656" s="34"/>
      <c r="AT656" s="34"/>
      <c r="AU656" s="34"/>
      <c r="AV656" s="34"/>
      <c r="AX656" s="35">
        <v>75480</v>
      </c>
      <c r="AZ656" s="12">
        <f t="shared" si="20"/>
        <v>2</v>
      </c>
      <c r="BA656" s="12">
        <f t="shared" si="21"/>
        <v>1</v>
      </c>
    </row>
    <row r="657" spans="1:53" x14ac:dyDescent="0.2">
      <c r="A657" s="20" t="s">
        <v>904</v>
      </c>
      <c r="B657" s="20" t="s">
        <v>1069</v>
      </c>
      <c r="C657" s="8" t="s">
        <v>779</v>
      </c>
      <c r="D657" s="8" t="s">
        <v>46</v>
      </c>
      <c r="E657" s="8" t="s">
        <v>144</v>
      </c>
      <c r="F657" s="23">
        <v>43279</v>
      </c>
      <c r="G657" s="8" t="s">
        <v>48</v>
      </c>
      <c r="H657" s="9" t="s">
        <v>77</v>
      </c>
      <c r="I657" s="8" t="s">
        <v>84</v>
      </c>
      <c r="J657" s="20">
        <v>10.8</v>
      </c>
      <c r="K657" s="12" t="s">
        <v>51</v>
      </c>
      <c r="L657" s="33" t="s">
        <v>34</v>
      </c>
      <c r="M657" s="49"/>
      <c r="N657" s="34"/>
      <c r="O657" s="34"/>
      <c r="P657" s="34"/>
      <c r="Q657" s="34"/>
      <c r="R657" s="34"/>
      <c r="S657" s="33" t="s">
        <v>834</v>
      </c>
      <c r="T657" s="34"/>
      <c r="U657" s="34"/>
      <c r="V657" s="34"/>
      <c r="W657" s="34"/>
      <c r="X657" s="34"/>
      <c r="Y657" s="34"/>
      <c r="Z657" s="34"/>
      <c r="AA657" s="34"/>
      <c r="AB657" s="34"/>
      <c r="AD657" s="34"/>
      <c r="AE657" s="34"/>
      <c r="AF657" s="34"/>
      <c r="AH657" s="34"/>
      <c r="AI657" s="34"/>
      <c r="AJ657" s="34"/>
      <c r="AK657" s="34"/>
      <c r="AL657" s="34"/>
      <c r="AM657" s="34"/>
      <c r="AN657" s="34"/>
      <c r="AO657" s="35">
        <v>310</v>
      </c>
      <c r="AP657" s="34"/>
      <c r="AQ657" s="34"/>
      <c r="AR657" s="34"/>
      <c r="AS657" s="34"/>
      <c r="AT657" s="34"/>
      <c r="AU657" s="34"/>
      <c r="AV657" s="34"/>
      <c r="AX657" s="35">
        <v>48861</v>
      </c>
      <c r="AZ657" s="12">
        <f t="shared" si="20"/>
        <v>2</v>
      </c>
      <c r="BA657" s="12">
        <f t="shared" si="21"/>
        <v>1</v>
      </c>
    </row>
    <row r="658" spans="1:53" x14ac:dyDescent="0.2">
      <c r="A658" s="20" t="s">
        <v>906</v>
      </c>
      <c r="B658" s="20" t="s">
        <v>1069</v>
      </c>
      <c r="C658" s="8" t="s">
        <v>779</v>
      </c>
      <c r="D658" s="8" t="s">
        <v>46</v>
      </c>
      <c r="E658" s="8" t="s">
        <v>144</v>
      </c>
      <c r="F658" s="23">
        <v>43279</v>
      </c>
      <c r="G658" s="8" t="s">
        <v>48</v>
      </c>
      <c r="H658" s="9" t="s">
        <v>77</v>
      </c>
      <c r="I658" s="8" t="s">
        <v>84</v>
      </c>
      <c r="J658" s="20">
        <v>7.4</v>
      </c>
      <c r="K658" s="12" t="s">
        <v>51</v>
      </c>
      <c r="L658" s="33" t="s">
        <v>35</v>
      </c>
      <c r="M658" s="49"/>
      <c r="N658" s="34"/>
      <c r="O658" s="34"/>
      <c r="P658" s="34"/>
      <c r="Q658" s="34"/>
      <c r="R658" s="34"/>
      <c r="S658" s="33" t="s">
        <v>834</v>
      </c>
      <c r="T658" s="34"/>
      <c r="U658" s="34"/>
      <c r="V658" s="34"/>
      <c r="W658" s="34"/>
      <c r="X658" s="34"/>
      <c r="Y658" s="34"/>
      <c r="Z658" s="34"/>
      <c r="AA658" s="34"/>
      <c r="AB658" s="34"/>
      <c r="AD658" s="34"/>
      <c r="AE658" s="34"/>
      <c r="AF658" s="34"/>
      <c r="AH658" s="34"/>
      <c r="AI658" s="34"/>
      <c r="AJ658" s="34"/>
      <c r="AK658" s="34"/>
      <c r="AL658" s="34"/>
      <c r="AM658" s="34"/>
      <c r="AN658" s="34"/>
      <c r="AO658" s="34"/>
      <c r="AP658" s="35">
        <v>39</v>
      </c>
      <c r="AQ658" s="34"/>
      <c r="AR658" s="34"/>
      <c r="AS658" s="34"/>
      <c r="AT658" s="34"/>
      <c r="AU658" s="34"/>
      <c r="AV658" s="34"/>
      <c r="AX658" s="35">
        <v>5760</v>
      </c>
      <c r="AZ658" s="12">
        <f t="shared" si="20"/>
        <v>2</v>
      </c>
      <c r="BA658" s="12">
        <f t="shared" si="21"/>
        <v>1</v>
      </c>
    </row>
    <row r="659" spans="1:53" x14ac:dyDescent="0.2">
      <c r="A659" s="20" t="s">
        <v>908</v>
      </c>
      <c r="B659" s="20" t="s">
        <v>1069</v>
      </c>
      <c r="C659" s="8" t="s">
        <v>779</v>
      </c>
      <c r="D659" s="8" t="s">
        <v>46</v>
      </c>
      <c r="E659" s="8" t="s">
        <v>144</v>
      </c>
      <c r="F659" s="23">
        <v>43279</v>
      </c>
      <c r="G659" s="8" t="s">
        <v>48</v>
      </c>
      <c r="H659" s="9" t="s">
        <v>77</v>
      </c>
      <c r="I659" s="8" t="s">
        <v>84</v>
      </c>
      <c r="J659" s="20">
        <v>24.7</v>
      </c>
      <c r="K659" s="12" t="s">
        <v>51</v>
      </c>
      <c r="L659" s="33" t="s">
        <v>35</v>
      </c>
      <c r="M659" s="49"/>
      <c r="N659" s="34"/>
      <c r="O659" s="34"/>
      <c r="P659" s="34"/>
      <c r="Q659" s="34"/>
      <c r="R659" s="34"/>
      <c r="S659" s="33" t="s">
        <v>834</v>
      </c>
      <c r="T659" s="34"/>
      <c r="U659" s="34"/>
      <c r="V659" s="34"/>
      <c r="W659" s="34"/>
      <c r="X659" s="34"/>
      <c r="Y659" s="34"/>
      <c r="Z659" s="34"/>
      <c r="AA659" s="34"/>
      <c r="AB659" s="34"/>
      <c r="AD659" s="34"/>
      <c r="AE659" s="34"/>
      <c r="AF659" s="34"/>
      <c r="AH659" s="34"/>
      <c r="AI659" s="34"/>
      <c r="AJ659" s="34"/>
      <c r="AK659" s="34"/>
      <c r="AL659" s="34"/>
      <c r="AM659" s="34"/>
      <c r="AN659" s="34"/>
      <c r="AO659" s="34"/>
      <c r="AP659" s="35">
        <v>19</v>
      </c>
      <c r="AQ659" s="34"/>
      <c r="AR659" s="34"/>
      <c r="AS659" s="34"/>
      <c r="AT659" s="34"/>
      <c r="AU659" s="34"/>
      <c r="AV659" s="34"/>
      <c r="AX659" s="35">
        <v>72188</v>
      </c>
      <c r="AZ659" s="12">
        <f t="shared" si="20"/>
        <v>2</v>
      </c>
      <c r="BA659" s="12">
        <f t="shared" si="21"/>
        <v>1</v>
      </c>
    </row>
    <row r="660" spans="1:53" x14ac:dyDescent="0.2">
      <c r="A660" s="20" t="s">
        <v>911</v>
      </c>
      <c r="B660" s="20" t="s">
        <v>1069</v>
      </c>
      <c r="C660" s="8" t="s">
        <v>779</v>
      </c>
      <c r="D660" s="8" t="s">
        <v>46</v>
      </c>
      <c r="E660" s="8" t="s">
        <v>144</v>
      </c>
      <c r="F660" s="23">
        <v>43279</v>
      </c>
      <c r="G660" s="8" t="s">
        <v>48</v>
      </c>
      <c r="H660" s="9" t="s">
        <v>77</v>
      </c>
      <c r="I660" s="8" t="s">
        <v>84</v>
      </c>
      <c r="J660" s="20">
        <v>7.63</v>
      </c>
      <c r="K660" s="12" t="s">
        <v>51</v>
      </c>
      <c r="L660" s="33" t="s">
        <v>35</v>
      </c>
      <c r="M660" s="49"/>
      <c r="N660" s="34"/>
      <c r="O660" s="34"/>
      <c r="P660" s="34"/>
      <c r="Q660" s="34"/>
      <c r="R660" s="34"/>
      <c r="S660" s="33" t="s">
        <v>834</v>
      </c>
      <c r="T660" s="34"/>
      <c r="U660" s="34"/>
      <c r="V660" s="34"/>
      <c r="W660" s="34"/>
      <c r="X660" s="34"/>
      <c r="Y660" s="34"/>
      <c r="Z660" s="34"/>
      <c r="AA660" s="34"/>
      <c r="AB660" s="34"/>
      <c r="AD660" s="34"/>
      <c r="AE660" s="34"/>
      <c r="AF660" s="34"/>
      <c r="AH660" s="34"/>
      <c r="AI660" s="34"/>
      <c r="AJ660" s="34"/>
      <c r="AK660" s="34"/>
      <c r="AL660" s="34"/>
      <c r="AM660" s="34"/>
      <c r="AN660" s="34"/>
      <c r="AO660" s="34"/>
      <c r="AP660" s="35">
        <v>46</v>
      </c>
      <c r="AQ660" s="34"/>
      <c r="AR660" s="34"/>
      <c r="AS660" s="34"/>
      <c r="AT660" s="34"/>
      <c r="AU660" s="34"/>
      <c r="AV660" s="34"/>
      <c r="AX660" s="35">
        <v>19102</v>
      </c>
      <c r="AZ660" s="12">
        <f t="shared" si="20"/>
        <v>2</v>
      </c>
      <c r="BA660" s="12">
        <f t="shared" si="21"/>
        <v>1</v>
      </c>
    </row>
    <row r="661" spans="1:53" x14ac:dyDescent="0.2">
      <c r="A661" s="20" t="s">
        <v>916</v>
      </c>
      <c r="B661" s="20" t="s">
        <v>1069</v>
      </c>
      <c r="C661" s="8" t="s">
        <v>779</v>
      </c>
      <c r="D661" s="8" t="s">
        <v>46</v>
      </c>
      <c r="E661" s="8" t="s">
        <v>144</v>
      </c>
      <c r="F661" s="23">
        <v>43279</v>
      </c>
      <c r="G661" s="8" t="s">
        <v>48</v>
      </c>
      <c r="H661" s="9" t="s">
        <v>77</v>
      </c>
      <c r="I661" s="8" t="s">
        <v>84</v>
      </c>
      <c r="J661" s="20">
        <v>17.100000000000001</v>
      </c>
      <c r="K661" s="12" t="s">
        <v>51</v>
      </c>
      <c r="L661" s="33" t="s">
        <v>35</v>
      </c>
      <c r="M661" s="49"/>
      <c r="N661" s="34"/>
      <c r="O661" s="34"/>
      <c r="P661" s="34"/>
      <c r="Q661" s="34"/>
      <c r="R661" s="34"/>
      <c r="S661" s="33" t="s">
        <v>834</v>
      </c>
      <c r="T661" s="34"/>
      <c r="U661" s="34"/>
      <c r="V661" s="34"/>
      <c r="W661" s="34"/>
      <c r="X661" s="34"/>
      <c r="Y661" s="34"/>
      <c r="Z661" s="34"/>
      <c r="AA661" s="34"/>
      <c r="AB661" s="34"/>
      <c r="AD661" s="34"/>
      <c r="AE661" s="34"/>
      <c r="AF661" s="34"/>
      <c r="AH661" s="34"/>
      <c r="AI661" s="34"/>
      <c r="AJ661" s="34"/>
      <c r="AK661" s="34"/>
      <c r="AL661" s="34"/>
      <c r="AM661" s="34"/>
      <c r="AN661" s="34"/>
      <c r="AO661" s="34"/>
      <c r="AP661" s="35">
        <v>45</v>
      </c>
      <c r="AQ661" s="34"/>
      <c r="AR661" s="34"/>
      <c r="AS661" s="34"/>
      <c r="AT661" s="34"/>
      <c r="AU661" s="34"/>
      <c r="AV661" s="34"/>
      <c r="AX661" s="35">
        <v>55482</v>
      </c>
      <c r="AZ661" s="12">
        <f t="shared" si="20"/>
        <v>2</v>
      </c>
      <c r="BA661" s="12">
        <f t="shared" si="21"/>
        <v>1</v>
      </c>
    </row>
    <row r="662" spans="1:53" x14ac:dyDescent="0.2">
      <c r="A662" s="20" t="s">
        <v>917</v>
      </c>
      <c r="B662" s="20" t="s">
        <v>1069</v>
      </c>
      <c r="C662" s="8" t="s">
        <v>779</v>
      </c>
      <c r="D662" s="8" t="s">
        <v>46</v>
      </c>
      <c r="E662" s="8" t="s">
        <v>144</v>
      </c>
      <c r="F662" s="23">
        <v>43279</v>
      </c>
      <c r="G662" s="8" t="s">
        <v>48</v>
      </c>
      <c r="H662" s="9" t="s">
        <v>77</v>
      </c>
      <c r="I662" s="8" t="s">
        <v>84</v>
      </c>
      <c r="J662" s="20">
        <v>12</v>
      </c>
      <c r="K662" s="12" t="s">
        <v>51</v>
      </c>
      <c r="L662" s="49"/>
      <c r="M662" s="49"/>
      <c r="N662" s="34"/>
      <c r="O662" s="34"/>
      <c r="P662" s="34"/>
      <c r="Q662" s="33" t="s">
        <v>12</v>
      </c>
      <c r="R662" s="34"/>
      <c r="S662" s="33" t="s">
        <v>834</v>
      </c>
      <c r="T662" s="34"/>
      <c r="U662" s="34"/>
      <c r="V662" s="34"/>
      <c r="W662" s="34"/>
      <c r="X662" s="34"/>
      <c r="Y662" s="34"/>
      <c r="Z662" s="34"/>
      <c r="AA662" s="34"/>
      <c r="AB662" s="34"/>
      <c r="AD662" s="34"/>
      <c r="AE662" s="34"/>
      <c r="AF662" s="34"/>
      <c r="AH662" s="34"/>
      <c r="AI662" s="34"/>
      <c r="AJ662" s="35">
        <v>12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X662" s="35">
        <v>181264</v>
      </c>
      <c r="AZ662" s="12">
        <f t="shared" si="20"/>
        <v>2</v>
      </c>
      <c r="BA662" s="12">
        <f t="shared" si="21"/>
        <v>1</v>
      </c>
    </row>
    <row r="663" spans="1:53" x14ac:dyDescent="0.2">
      <c r="A663" s="20" t="s">
        <v>919</v>
      </c>
      <c r="B663" s="20" t="s">
        <v>1069</v>
      </c>
      <c r="C663" s="8" t="s">
        <v>779</v>
      </c>
      <c r="D663" s="8" t="s">
        <v>46</v>
      </c>
      <c r="E663" s="8" t="s">
        <v>144</v>
      </c>
      <c r="F663" s="23">
        <v>43279</v>
      </c>
      <c r="G663" s="8" t="s">
        <v>48</v>
      </c>
      <c r="H663" s="9" t="s">
        <v>77</v>
      </c>
      <c r="I663" s="8" t="s">
        <v>84</v>
      </c>
      <c r="J663" s="20">
        <v>22</v>
      </c>
      <c r="K663" s="12" t="s">
        <v>51</v>
      </c>
      <c r="L663" s="33" t="s">
        <v>34</v>
      </c>
      <c r="M663" s="49"/>
      <c r="N663" s="34"/>
      <c r="O663" s="34"/>
      <c r="P663" s="34"/>
      <c r="Q663" s="34"/>
      <c r="R663" s="34"/>
      <c r="S663" s="33" t="s">
        <v>834</v>
      </c>
      <c r="T663" s="34"/>
      <c r="U663" s="34"/>
      <c r="V663" s="34"/>
      <c r="W663" s="34"/>
      <c r="X663" s="34"/>
      <c r="Y663" s="34"/>
      <c r="Z663" s="34"/>
      <c r="AA663" s="34"/>
      <c r="AB663" s="34"/>
      <c r="AD663" s="34"/>
      <c r="AE663" s="34"/>
      <c r="AF663" s="34"/>
      <c r="AH663" s="34"/>
      <c r="AI663" s="34"/>
      <c r="AJ663" s="34"/>
      <c r="AK663" s="34"/>
      <c r="AL663" s="34"/>
      <c r="AM663" s="34"/>
      <c r="AN663" s="34"/>
      <c r="AO663" s="35">
        <v>10</v>
      </c>
      <c r="AP663" s="34"/>
      <c r="AQ663" s="34"/>
      <c r="AR663" s="34"/>
      <c r="AS663" s="34"/>
      <c r="AT663" s="34"/>
      <c r="AU663" s="34"/>
      <c r="AV663" s="34"/>
      <c r="AX663" s="35">
        <v>108425</v>
      </c>
      <c r="AZ663" s="12">
        <f t="shared" si="20"/>
        <v>2</v>
      </c>
      <c r="BA663" s="12">
        <f t="shared" si="21"/>
        <v>1</v>
      </c>
    </row>
    <row r="664" spans="1:53" x14ac:dyDescent="0.2">
      <c r="A664" s="20" t="s">
        <v>922</v>
      </c>
      <c r="B664" s="20" t="s">
        <v>1069</v>
      </c>
      <c r="C664" s="8" t="s">
        <v>779</v>
      </c>
      <c r="D664" s="8" t="s">
        <v>46</v>
      </c>
      <c r="E664" s="8" t="s">
        <v>144</v>
      </c>
      <c r="F664" s="23">
        <v>43279</v>
      </c>
      <c r="G664" s="8" t="s">
        <v>48</v>
      </c>
      <c r="H664" s="9" t="s">
        <v>77</v>
      </c>
      <c r="I664" s="8" t="s">
        <v>84</v>
      </c>
      <c r="J664" s="20">
        <v>12.3</v>
      </c>
      <c r="K664" s="12" t="s">
        <v>51</v>
      </c>
      <c r="L664" s="49"/>
      <c r="M664" s="49"/>
      <c r="N664" s="34"/>
      <c r="O664" s="34"/>
      <c r="P664" s="34"/>
      <c r="Q664" s="33" t="s">
        <v>12</v>
      </c>
      <c r="R664" s="34"/>
      <c r="S664" s="33" t="s">
        <v>834</v>
      </c>
      <c r="T664" s="34"/>
      <c r="U664" s="34"/>
      <c r="V664" s="34"/>
      <c r="W664" s="34"/>
      <c r="X664" s="34"/>
      <c r="Y664" s="34"/>
      <c r="Z664" s="34"/>
      <c r="AA664" s="34"/>
      <c r="AB664" s="34"/>
      <c r="AD664" s="34"/>
      <c r="AE664" s="34"/>
      <c r="AF664" s="34"/>
      <c r="AH664" s="34"/>
      <c r="AI664" s="34"/>
      <c r="AJ664" s="35">
        <v>13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X664" s="35">
        <v>30892</v>
      </c>
      <c r="AZ664" s="12">
        <f t="shared" si="20"/>
        <v>2</v>
      </c>
      <c r="BA664" s="12">
        <f t="shared" si="21"/>
        <v>1</v>
      </c>
    </row>
    <row r="665" spans="1:53" x14ac:dyDescent="0.2">
      <c r="A665" s="20" t="s">
        <v>924</v>
      </c>
      <c r="B665" s="20" t="s">
        <v>1069</v>
      </c>
      <c r="C665" s="8" t="s">
        <v>779</v>
      </c>
      <c r="D665" s="8" t="s">
        <v>46</v>
      </c>
      <c r="E665" s="8" t="s">
        <v>144</v>
      </c>
      <c r="F665" s="23">
        <v>43279</v>
      </c>
      <c r="G665" s="8" t="s">
        <v>48</v>
      </c>
      <c r="H665" s="9" t="s">
        <v>77</v>
      </c>
      <c r="I665" s="8" t="s">
        <v>84</v>
      </c>
      <c r="J665" s="20">
        <v>18.399999999999999</v>
      </c>
      <c r="K665" s="12" t="s">
        <v>51</v>
      </c>
      <c r="L665" s="33" t="s">
        <v>35</v>
      </c>
      <c r="M665" s="49"/>
      <c r="N665" s="34"/>
      <c r="O665" s="34"/>
      <c r="P665" s="34"/>
      <c r="Q665" s="34"/>
      <c r="R665" s="34"/>
      <c r="S665" s="33" t="s">
        <v>834</v>
      </c>
      <c r="T665" s="34"/>
      <c r="U665" s="34"/>
      <c r="V665" s="34"/>
      <c r="W665" s="34"/>
      <c r="X665" s="34"/>
      <c r="Y665" s="34"/>
      <c r="Z665" s="34"/>
      <c r="AA665" s="34"/>
      <c r="AB665" s="34"/>
      <c r="AD665" s="34"/>
      <c r="AE665" s="34"/>
      <c r="AF665" s="34"/>
      <c r="AH665" s="34"/>
      <c r="AI665" s="34"/>
      <c r="AJ665" s="34"/>
      <c r="AK665" s="34"/>
      <c r="AL665" s="34"/>
      <c r="AM665" s="34"/>
      <c r="AN665" s="34"/>
      <c r="AO665" s="34"/>
      <c r="AP665" s="35">
        <v>24</v>
      </c>
      <c r="AQ665" s="34"/>
      <c r="AR665" s="34"/>
      <c r="AS665" s="34"/>
      <c r="AT665" s="34"/>
      <c r="AU665" s="34"/>
      <c r="AV665" s="34"/>
      <c r="AX665" s="35">
        <v>81322</v>
      </c>
      <c r="AZ665" s="12">
        <f t="shared" si="20"/>
        <v>2</v>
      </c>
      <c r="BA665" s="12">
        <f t="shared" si="21"/>
        <v>1</v>
      </c>
    </row>
    <row r="666" spans="1:53" x14ac:dyDescent="0.2">
      <c r="A666" s="20" t="s">
        <v>925</v>
      </c>
      <c r="B666" s="20" t="s">
        <v>1069</v>
      </c>
      <c r="C666" s="8" t="s">
        <v>779</v>
      </c>
      <c r="D666" s="8" t="s">
        <v>46</v>
      </c>
      <c r="E666" s="8" t="s">
        <v>144</v>
      </c>
      <c r="F666" s="23">
        <v>43279</v>
      </c>
      <c r="G666" s="8" t="s">
        <v>48</v>
      </c>
      <c r="H666" s="9" t="s">
        <v>77</v>
      </c>
      <c r="I666" s="8" t="s">
        <v>84</v>
      </c>
      <c r="J666" s="20">
        <v>22.6</v>
      </c>
      <c r="K666" s="12" t="s">
        <v>51</v>
      </c>
      <c r="L666" s="49"/>
      <c r="M666" s="49"/>
      <c r="N666" s="34"/>
      <c r="O666" s="34"/>
      <c r="P666" s="34"/>
      <c r="Q666" s="33" t="s">
        <v>12</v>
      </c>
      <c r="R666" s="34"/>
      <c r="S666" s="33" t="s">
        <v>834</v>
      </c>
      <c r="T666" s="34"/>
      <c r="U666" s="34"/>
      <c r="V666" s="34"/>
      <c r="W666" s="34"/>
      <c r="X666" s="34"/>
      <c r="Y666" s="34"/>
      <c r="Z666" s="34"/>
      <c r="AA666" s="34"/>
      <c r="AB666" s="34"/>
      <c r="AD666" s="34"/>
      <c r="AE666" s="34"/>
      <c r="AF666" s="34"/>
      <c r="AH666" s="34"/>
      <c r="AI666" s="34"/>
      <c r="AJ666" s="35">
        <v>24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X666" s="35">
        <v>85549</v>
      </c>
      <c r="AZ666" s="12">
        <f t="shared" si="20"/>
        <v>2</v>
      </c>
      <c r="BA666" s="12">
        <f t="shared" si="21"/>
        <v>1</v>
      </c>
    </row>
    <row r="667" spans="1:53" x14ac:dyDescent="0.2">
      <c r="A667" s="20" t="s">
        <v>929</v>
      </c>
      <c r="B667" s="20" t="s">
        <v>1069</v>
      </c>
      <c r="C667" s="8" t="s">
        <v>779</v>
      </c>
      <c r="D667" s="8" t="s">
        <v>46</v>
      </c>
      <c r="E667" s="8" t="s">
        <v>144</v>
      </c>
      <c r="F667" s="23">
        <v>43279</v>
      </c>
      <c r="G667" s="8" t="s">
        <v>48</v>
      </c>
      <c r="H667" s="9" t="s">
        <v>77</v>
      </c>
      <c r="I667" s="8" t="s">
        <v>84</v>
      </c>
      <c r="J667" s="20">
        <v>6.12</v>
      </c>
      <c r="K667" s="12" t="s">
        <v>51</v>
      </c>
      <c r="L667" s="49"/>
      <c r="M667" s="49"/>
      <c r="N667" s="34"/>
      <c r="O667" s="34"/>
      <c r="P667" s="34"/>
      <c r="Q667" s="33" t="s">
        <v>12</v>
      </c>
      <c r="R667" s="34"/>
      <c r="S667" s="33" t="s">
        <v>834</v>
      </c>
      <c r="T667" s="34"/>
      <c r="U667" s="34"/>
      <c r="V667" s="34"/>
      <c r="W667" s="34"/>
      <c r="X667" s="34"/>
      <c r="Y667" s="34"/>
      <c r="Z667" s="34"/>
      <c r="AA667" s="34"/>
      <c r="AB667" s="34"/>
      <c r="AD667" s="34"/>
      <c r="AE667" s="34"/>
      <c r="AF667" s="34"/>
      <c r="AH667" s="34"/>
      <c r="AI667" s="34"/>
      <c r="AJ667" s="35">
        <v>107738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X667" s="35">
        <v>54508</v>
      </c>
      <c r="AZ667" s="12">
        <f t="shared" si="20"/>
        <v>2</v>
      </c>
      <c r="BA667" s="12">
        <f t="shared" si="21"/>
        <v>1</v>
      </c>
    </row>
    <row r="668" spans="1:53" x14ac:dyDescent="0.2">
      <c r="A668" s="20" t="s">
        <v>931</v>
      </c>
      <c r="B668" s="20" t="s">
        <v>1069</v>
      </c>
      <c r="C668" s="8" t="s">
        <v>779</v>
      </c>
      <c r="D668" s="8" t="s">
        <v>46</v>
      </c>
      <c r="E668" s="8" t="s">
        <v>144</v>
      </c>
      <c r="F668" s="23">
        <v>43279</v>
      </c>
      <c r="G668" s="8" t="s">
        <v>48</v>
      </c>
      <c r="H668" s="9" t="s">
        <v>77</v>
      </c>
      <c r="I668" s="8" t="s">
        <v>84</v>
      </c>
      <c r="J668" s="20">
        <v>24.5</v>
      </c>
      <c r="K668" s="12" t="s">
        <v>51</v>
      </c>
      <c r="L668" s="33" t="s">
        <v>35</v>
      </c>
      <c r="M668" s="49"/>
      <c r="N668" s="34"/>
      <c r="O668" s="34"/>
      <c r="P668" s="34"/>
      <c r="Q668" s="34"/>
      <c r="R668" s="34"/>
      <c r="S668" s="33" t="s">
        <v>834</v>
      </c>
      <c r="T668" s="34"/>
      <c r="U668" s="34"/>
      <c r="V668" s="34"/>
      <c r="W668" s="34"/>
      <c r="X668" s="34"/>
      <c r="Y668" s="34"/>
      <c r="Z668" s="34"/>
      <c r="AA668" s="34"/>
      <c r="AB668" s="34"/>
      <c r="AD668" s="34"/>
      <c r="AE668" s="34"/>
      <c r="AF668" s="34"/>
      <c r="AH668" s="34"/>
      <c r="AI668" s="34"/>
      <c r="AJ668" s="34"/>
      <c r="AK668" s="34"/>
      <c r="AL668" s="34"/>
      <c r="AM668" s="34"/>
      <c r="AN668" s="34"/>
      <c r="AO668" s="34"/>
      <c r="AP668" s="35">
        <v>22</v>
      </c>
      <c r="AQ668" s="34"/>
      <c r="AR668" s="34"/>
      <c r="AS668" s="34"/>
      <c r="AT668" s="34"/>
      <c r="AU668" s="34"/>
      <c r="AV668" s="34"/>
      <c r="AX668" s="35">
        <v>55289</v>
      </c>
      <c r="AZ668" s="12">
        <f t="shared" si="20"/>
        <v>2</v>
      </c>
      <c r="BA668" s="12">
        <f t="shared" si="21"/>
        <v>1</v>
      </c>
    </row>
    <row r="669" spans="1:53" x14ac:dyDescent="0.2">
      <c r="A669" s="20" t="s">
        <v>939</v>
      </c>
      <c r="B669" s="20" t="s">
        <v>1069</v>
      </c>
      <c r="C669" s="8" t="s">
        <v>779</v>
      </c>
      <c r="D669" s="8" t="s">
        <v>46</v>
      </c>
      <c r="E669" s="8" t="s">
        <v>64</v>
      </c>
      <c r="F669" s="23">
        <v>43279</v>
      </c>
      <c r="G669" s="8" t="s">
        <v>48</v>
      </c>
      <c r="H669" s="9" t="s">
        <v>77</v>
      </c>
      <c r="I669" s="8" t="s">
        <v>84</v>
      </c>
      <c r="J669" s="20">
        <v>8.52</v>
      </c>
      <c r="K669" s="12" t="s">
        <v>51</v>
      </c>
      <c r="L669" s="33" t="s">
        <v>35</v>
      </c>
      <c r="M669" s="49"/>
      <c r="N669" s="34"/>
      <c r="O669" s="34"/>
      <c r="P669" s="34"/>
      <c r="Q669" s="34"/>
      <c r="R669" s="34"/>
      <c r="S669" s="33" t="s">
        <v>834</v>
      </c>
      <c r="T669" s="34"/>
      <c r="U669" s="34"/>
      <c r="V669" s="34"/>
      <c r="W669" s="34"/>
      <c r="X669" s="34"/>
      <c r="Y669" s="34"/>
      <c r="Z669" s="34"/>
      <c r="AA669" s="34"/>
      <c r="AB669" s="34"/>
      <c r="AD669" s="34"/>
      <c r="AE669" s="34"/>
      <c r="AF669" s="34"/>
      <c r="AH669" s="34"/>
      <c r="AI669" s="34"/>
      <c r="AJ669" s="34"/>
      <c r="AK669" s="34"/>
      <c r="AL669" s="34"/>
      <c r="AM669" s="34"/>
      <c r="AN669" s="34"/>
      <c r="AO669" s="34"/>
      <c r="AP669" s="35">
        <v>30</v>
      </c>
      <c r="AQ669" s="34"/>
      <c r="AR669" s="34"/>
      <c r="AS669" s="34"/>
      <c r="AT669" s="34"/>
      <c r="AU669" s="34"/>
      <c r="AV669" s="34"/>
      <c r="AX669" s="35">
        <v>53534</v>
      </c>
      <c r="AZ669" s="12">
        <f t="shared" si="20"/>
        <v>2</v>
      </c>
      <c r="BA669" s="12">
        <f t="shared" si="21"/>
        <v>1</v>
      </c>
    </row>
    <row r="670" spans="1:53" x14ac:dyDescent="0.2">
      <c r="A670" s="20" t="s">
        <v>941</v>
      </c>
      <c r="B670" s="20" t="s">
        <v>1069</v>
      </c>
      <c r="C670" s="8" t="s">
        <v>779</v>
      </c>
      <c r="D670" s="8" t="s">
        <v>46</v>
      </c>
      <c r="E670" s="8" t="s">
        <v>64</v>
      </c>
      <c r="F670" s="23">
        <v>43279</v>
      </c>
      <c r="G670" s="8" t="s">
        <v>48</v>
      </c>
      <c r="H670" s="9" t="s">
        <v>77</v>
      </c>
      <c r="I670" s="8" t="s">
        <v>84</v>
      </c>
      <c r="J670" s="20">
        <v>8.34</v>
      </c>
      <c r="K670" s="12" t="s">
        <v>51</v>
      </c>
      <c r="L670" s="33" t="s">
        <v>35</v>
      </c>
      <c r="M670" s="49"/>
      <c r="N670" s="34"/>
      <c r="O670" s="34"/>
      <c r="P670" s="34"/>
      <c r="Q670" s="34"/>
      <c r="R670" s="34"/>
      <c r="S670" s="33" t="s">
        <v>834</v>
      </c>
      <c r="T670" s="34"/>
      <c r="U670" s="34"/>
      <c r="V670" s="34"/>
      <c r="W670" s="34"/>
      <c r="X670" s="34"/>
      <c r="Y670" s="34"/>
      <c r="Z670" s="34"/>
      <c r="AA670" s="34"/>
      <c r="AB670" s="34"/>
      <c r="AD670" s="34"/>
      <c r="AE670" s="34"/>
      <c r="AF670" s="34"/>
      <c r="AH670" s="34"/>
      <c r="AI670" s="34"/>
      <c r="AJ670" s="34"/>
      <c r="AK670" s="34"/>
      <c r="AL670" s="34"/>
      <c r="AM670" s="34"/>
      <c r="AN670" s="34"/>
      <c r="AO670" s="34"/>
      <c r="AP670" s="35">
        <v>41</v>
      </c>
      <c r="AQ670" s="34"/>
      <c r="AR670" s="34"/>
      <c r="AS670" s="34"/>
      <c r="AT670" s="34"/>
      <c r="AU670" s="34"/>
      <c r="AV670" s="34"/>
      <c r="AX670" s="35">
        <v>24532</v>
      </c>
      <c r="AZ670" s="12">
        <f t="shared" si="20"/>
        <v>2</v>
      </c>
      <c r="BA670" s="12">
        <f t="shared" si="21"/>
        <v>1</v>
      </c>
    </row>
    <row r="671" spans="1:53" x14ac:dyDescent="0.2">
      <c r="A671" s="20" t="s">
        <v>942</v>
      </c>
      <c r="B671" s="20" t="s">
        <v>1069</v>
      </c>
      <c r="C671" s="8" t="s">
        <v>779</v>
      </c>
      <c r="D671" s="8" t="s">
        <v>46</v>
      </c>
      <c r="E671" s="8" t="s">
        <v>64</v>
      </c>
      <c r="F671" s="23">
        <v>43279</v>
      </c>
      <c r="G671" s="8" t="s">
        <v>48</v>
      </c>
      <c r="H671" s="9" t="s">
        <v>77</v>
      </c>
      <c r="I671" s="8" t="s">
        <v>84</v>
      </c>
      <c r="J671" s="20">
        <v>10.6</v>
      </c>
      <c r="K671" s="12" t="s">
        <v>51</v>
      </c>
      <c r="L671" s="33" t="s">
        <v>35</v>
      </c>
      <c r="M671" s="49"/>
      <c r="N671" s="34"/>
      <c r="O671" s="34"/>
      <c r="P671" s="34"/>
      <c r="Q671" s="34"/>
      <c r="R671" s="34"/>
      <c r="S671" s="33" t="s">
        <v>834</v>
      </c>
      <c r="T671" s="34"/>
      <c r="U671" s="34"/>
      <c r="V671" s="34"/>
      <c r="W671" s="34"/>
      <c r="X671" s="34"/>
      <c r="Y671" s="34"/>
      <c r="Z671" s="34"/>
      <c r="AA671" s="34"/>
      <c r="AB671" s="34"/>
      <c r="AD671" s="34"/>
      <c r="AE671" s="34"/>
      <c r="AF671" s="34"/>
      <c r="AH671" s="34"/>
      <c r="AI671" s="34"/>
      <c r="AJ671" s="34"/>
      <c r="AK671" s="34"/>
      <c r="AL671" s="34"/>
      <c r="AM671" s="34"/>
      <c r="AN671" s="34"/>
      <c r="AO671" s="34"/>
      <c r="AP671" s="35">
        <v>44</v>
      </c>
      <c r="AQ671" s="34"/>
      <c r="AR671" s="34"/>
      <c r="AS671" s="34"/>
      <c r="AT671" s="34"/>
      <c r="AU671" s="34"/>
      <c r="AV671" s="34"/>
      <c r="AX671" s="35">
        <v>18100</v>
      </c>
      <c r="AZ671" s="12">
        <f t="shared" si="20"/>
        <v>2</v>
      </c>
      <c r="BA671" s="12">
        <f t="shared" si="21"/>
        <v>1</v>
      </c>
    </row>
    <row r="672" spans="1:53" x14ac:dyDescent="0.2">
      <c r="A672" s="20" t="s">
        <v>945</v>
      </c>
      <c r="B672" s="20" t="s">
        <v>1069</v>
      </c>
      <c r="C672" s="8" t="s">
        <v>779</v>
      </c>
      <c r="D672" s="8" t="s">
        <v>46</v>
      </c>
      <c r="E672" s="8" t="s">
        <v>64</v>
      </c>
      <c r="F672" s="23">
        <v>43279</v>
      </c>
      <c r="G672" s="8" t="s">
        <v>48</v>
      </c>
      <c r="H672" s="9" t="s">
        <v>77</v>
      </c>
      <c r="I672" s="8" t="s">
        <v>84</v>
      </c>
      <c r="J672" s="20">
        <v>6.07</v>
      </c>
      <c r="K672" s="12" t="s">
        <v>51</v>
      </c>
      <c r="L672" s="33" t="s">
        <v>35</v>
      </c>
      <c r="M672" s="49"/>
      <c r="N672" s="34"/>
      <c r="O672" s="34"/>
      <c r="P672" s="34"/>
      <c r="Q672" s="34"/>
      <c r="R672" s="34"/>
      <c r="S672" s="33" t="s">
        <v>834</v>
      </c>
      <c r="T672" s="34"/>
      <c r="U672" s="34"/>
      <c r="V672" s="34"/>
      <c r="W672" s="34"/>
      <c r="X672" s="34"/>
      <c r="Y672" s="34"/>
      <c r="Z672" s="34"/>
      <c r="AA672" s="34"/>
      <c r="AB672" s="34"/>
      <c r="AD672" s="34"/>
      <c r="AE672" s="34"/>
      <c r="AF672" s="34"/>
      <c r="AH672" s="34"/>
      <c r="AI672" s="34"/>
      <c r="AJ672" s="34"/>
      <c r="AK672" s="34"/>
      <c r="AL672" s="34"/>
      <c r="AM672" s="34"/>
      <c r="AN672" s="34"/>
      <c r="AO672" s="34"/>
      <c r="AP672" s="35">
        <v>25</v>
      </c>
      <c r="AQ672" s="34"/>
      <c r="AR672" s="34"/>
      <c r="AS672" s="34"/>
      <c r="AT672" s="34"/>
      <c r="AU672" s="34"/>
      <c r="AV672" s="34"/>
      <c r="AX672" s="35">
        <v>95701</v>
      </c>
      <c r="AZ672" s="12">
        <f t="shared" si="20"/>
        <v>2</v>
      </c>
      <c r="BA672" s="12">
        <f t="shared" si="21"/>
        <v>1</v>
      </c>
    </row>
    <row r="673" spans="1:53" x14ac:dyDescent="0.2">
      <c r="A673" s="8" t="s">
        <v>808</v>
      </c>
      <c r="B673" s="8" t="s">
        <v>1069</v>
      </c>
      <c r="C673" s="8" t="s">
        <v>779</v>
      </c>
      <c r="D673" s="8" t="s">
        <v>46</v>
      </c>
      <c r="E673" s="8" t="s">
        <v>67</v>
      </c>
      <c r="F673" s="23">
        <v>43277</v>
      </c>
      <c r="G673" s="8" t="s">
        <v>68</v>
      </c>
      <c r="H673" s="9" t="s">
        <v>77</v>
      </c>
      <c r="I673" s="8" t="s">
        <v>84</v>
      </c>
      <c r="J673" s="19">
        <v>22.7</v>
      </c>
      <c r="K673" s="12" t="s">
        <v>51</v>
      </c>
      <c r="L673" s="45"/>
      <c r="M673" s="45"/>
      <c r="N673" s="26"/>
      <c r="Q673" s="24" t="s">
        <v>12</v>
      </c>
      <c r="R673" s="9"/>
      <c r="S673" s="9" t="s">
        <v>834</v>
      </c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8">
        <v>40428</v>
      </c>
      <c r="AK673" s="13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8">
        <v>15</v>
      </c>
      <c r="AY673" s="14"/>
      <c r="AZ673" s="12">
        <f t="shared" si="20"/>
        <v>2</v>
      </c>
      <c r="BA673" s="12">
        <f t="shared" si="21"/>
        <v>1</v>
      </c>
    </row>
    <row r="674" spans="1:53" x14ac:dyDescent="0.2">
      <c r="A674" s="8" t="s">
        <v>959</v>
      </c>
      <c r="B674" s="20" t="s">
        <v>1069</v>
      </c>
      <c r="C674" s="8" t="s">
        <v>779</v>
      </c>
      <c r="D674" s="8" t="s">
        <v>55</v>
      </c>
      <c r="E674" s="8" t="s">
        <v>47</v>
      </c>
      <c r="F674" s="23">
        <v>43279</v>
      </c>
      <c r="G674" s="8" t="s">
        <v>48</v>
      </c>
      <c r="H674" s="9" t="s">
        <v>77</v>
      </c>
      <c r="I674" s="8" t="s">
        <v>84</v>
      </c>
      <c r="J674" s="20">
        <v>19.399999999999999</v>
      </c>
      <c r="K674" s="12" t="s">
        <v>51</v>
      </c>
      <c r="L674" s="33" t="s">
        <v>35</v>
      </c>
      <c r="M674" s="49"/>
      <c r="N674" s="34"/>
      <c r="O674" s="34"/>
      <c r="P674" s="34"/>
      <c r="Q674" s="34"/>
      <c r="R674" s="34"/>
      <c r="S674" s="33" t="s">
        <v>834</v>
      </c>
      <c r="T674" s="34"/>
      <c r="U674" s="34"/>
      <c r="V674" s="34"/>
      <c r="W674" s="34"/>
      <c r="X674" s="34"/>
      <c r="Y674" s="34"/>
      <c r="Z674" s="34"/>
      <c r="AA674" s="34"/>
      <c r="AB674" s="34"/>
      <c r="AD674" s="34"/>
      <c r="AE674" s="34"/>
      <c r="AF674" s="34"/>
      <c r="AH674" s="34"/>
      <c r="AI674" s="34"/>
      <c r="AJ674" s="34"/>
      <c r="AK674" s="34"/>
      <c r="AL674" s="34"/>
      <c r="AM674" s="34"/>
      <c r="AN674" s="34"/>
      <c r="AO674" s="34"/>
      <c r="AP674" s="35">
        <v>29</v>
      </c>
      <c r="AQ674" s="34"/>
      <c r="AR674" s="34"/>
      <c r="AS674" s="34"/>
      <c r="AT674" s="34"/>
      <c r="AU674" s="34"/>
      <c r="AV674" s="34"/>
      <c r="AX674" s="35">
        <v>26448</v>
      </c>
      <c r="AZ674" s="12">
        <f t="shared" si="20"/>
        <v>2</v>
      </c>
      <c r="BA674" s="12">
        <f t="shared" si="21"/>
        <v>1</v>
      </c>
    </row>
    <row r="675" spans="1:53" x14ac:dyDescent="0.2">
      <c r="A675" s="20" t="s">
        <v>969</v>
      </c>
      <c r="B675" s="20" t="s">
        <v>1069</v>
      </c>
      <c r="C675" s="8" t="s">
        <v>779</v>
      </c>
      <c r="D675" s="8" t="s">
        <v>55</v>
      </c>
      <c r="E675" s="8" t="s">
        <v>144</v>
      </c>
      <c r="F675" s="23">
        <v>43279</v>
      </c>
      <c r="G675" s="8" t="s">
        <v>48</v>
      </c>
      <c r="H675" s="9" t="s">
        <v>77</v>
      </c>
      <c r="I675" s="8" t="s">
        <v>84</v>
      </c>
      <c r="J675" s="20">
        <v>15.7</v>
      </c>
      <c r="K675" s="12" t="s">
        <v>51</v>
      </c>
      <c r="L675" s="49"/>
      <c r="M675" s="49"/>
      <c r="N675" s="34"/>
      <c r="O675" s="34"/>
      <c r="P675" s="34"/>
      <c r="Q675" s="33" t="s">
        <v>12</v>
      </c>
      <c r="R675" s="34"/>
      <c r="S675" s="33" t="s">
        <v>834</v>
      </c>
      <c r="T675" s="34"/>
      <c r="U675" s="34"/>
      <c r="V675" s="34"/>
      <c r="W675" s="34"/>
      <c r="X675" s="34"/>
      <c r="Y675" s="34"/>
      <c r="Z675" s="34"/>
      <c r="AA675" s="34"/>
      <c r="AB675" s="34"/>
      <c r="AD675" s="34"/>
      <c r="AE675" s="34"/>
      <c r="AF675" s="34"/>
      <c r="AH675" s="34"/>
      <c r="AI675" s="34"/>
      <c r="AJ675" s="35">
        <v>65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X675" s="35">
        <v>39935</v>
      </c>
      <c r="AZ675" s="12">
        <f t="shared" si="20"/>
        <v>2</v>
      </c>
      <c r="BA675" s="12">
        <f t="shared" si="21"/>
        <v>1</v>
      </c>
    </row>
    <row r="676" spans="1:53" x14ac:dyDescent="0.2">
      <c r="A676" s="20" t="s">
        <v>970</v>
      </c>
      <c r="B676" s="20" t="s">
        <v>1069</v>
      </c>
      <c r="C676" s="8" t="s">
        <v>779</v>
      </c>
      <c r="D676" s="8" t="s">
        <v>55</v>
      </c>
      <c r="E676" s="8" t="s">
        <v>144</v>
      </c>
      <c r="F676" s="23">
        <v>43279</v>
      </c>
      <c r="G676" s="8" t="s">
        <v>48</v>
      </c>
      <c r="H676" s="9" t="s">
        <v>77</v>
      </c>
      <c r="I676" s="8" t="s">
        <v>84</v>
      </c>
      <c r="J676" s="20">
        <v>16</v>
      </c>
      <c r="K676" s="12" t="s">
        <v>51</v>
      </c>
      <c r="L676" s="49"/>
      <c r="M676" s="49"/>
      <c r="N676" s="34"/>
      <c r="O676" s="34"/>
      <c r="P676" s="34"/>
      <c r="Q676" s="33" t="s">
        <v>12</v>
      </c>
      <c r="R676" s="34"/>
      <c r="S676" s="33" t="s">
        <v>834</v>
      </c>
      <c r="T676" s="34"/>
      <c r="U676" s="34"/>
      <c r="V676" s="34"/>
      <c r="W676" s="34"/>
      <c r="X676" s="34"/>
      <c r="Y676" s="34"/>
      <c r="Z676" s="34"/>
      <c r="AA676" s="34"/>
      <c r="AB676" s="34"/>
      <c r="AD676" s="34"/>
      <c r="AE676" s="34"/>
      <c r="AF676" s="34"/>
      <c r="AH676" s="34"/>
      <c r="AI676" s="34"/>
      <c r="AJ676" s="35">
        <v>10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X676" s="35">
        <v>55467</v>
      </c>
      <c r="AZ676" s="12">
        <f t="shared" si="20"/>
        <v>2</v>
      </c>
      <c r="BA676" s="12">
        <f t="shared" si="21"/>
        <v>1</v>
      </c>
    </row>
    <row r="677" spans="1:53" x14ac:dyDescent="0.2">
      <c r="A677" s="20" t="s">
        <v>974</v>
      </c>
      <c r="B677" s="20" t="s">
        <v>1069</v>
      </c>
      <c r="C677" s="8" t="s">
        <v>779</v>
      </c>
      <c r="D677" s="8" t="s">
        <v>55</v>
      </c>
      <c r="E677" s="8" t="s">
        <v>144</v>
      </c>
      <c r="F677" s="23">
        <v>43279</v>
      </c>
      <c r="G677" s="8" t="s">
        <v>48</v>
      </c>
      <c r="H677" s="9" t="s">
        <v>77</v>
      </c>
      <c r="I677" s="8" t="s">
        <v>84</v>
      </c>
      <c r="J677" s="20">
        <v>15.8</v>
      </c>
      <c r="K677" s="12" t="s">
        <v>51</v>
      </c>
      <c r="L677" s="33" t="s">
        <v>35</v>
      </c>
      <c r="M677" s="49"/>
      <c r="N677" s="34"/>
      <c r="O677" s="34"/>
      <c r="P677" s="34"/>
      <c r="Q677" s="34"/>
      <c r="R677" s="34"/>
      <c r="S677" s="33" t="s">
        <v>834</v>
      </c>
      <c r="T677" s="34"/>
      <c r="U677" s="34"/>
      <c r="V677" s="34"/>
      <c r="W677" s="34"/>
      <c r="X677" s="34"/>
      <c r="Y677" s="34"/>
      <c r="Z677" s="34"/>
      <c r="AA677" s="34"/>
      <c r="AB677" s="34"/>
      <c r="AD677" s="34"/>
      <c r="AE677" s="34"/>
      <c r="AF677" s="34"/>
      <c r="AH677" s="34"/>
      <c r="AI677" s="34"/>
      <c r="AJ677" s="34"/>
      <c r="AK677" s="34"/>
      <c r="AL677" s="34"/>
      <c r="AM677" s="34"/>
      <c r="AN677" s="34"/>
      <c r="AO677" s="34"/>
      <c r="AP677" s="35">
        <v>48</v>
      </c>
      <c r="AQ677" s="34"/>
      <c r="AR677" s="34"/>
      <c r="AS677" s="34"/>
      <c r="AT677" s="34"/>
      <c r="AU677" s="34"/>
      <c r="AV677" s="34"/>
      <c r="AX677" s="35">
        <v>54783</v>
      </c>
      <c r="AZ677" s="12">
        <f t="shared" si="20"/>
        <v>2</v>
      </c>
      <c r="BA677" s="12">
        <f t="shared" si="21"/>
        <v>1</v>
      </c>
    </row>
    <row r="678" spans="1:53" x14ac:dyDescent="0.2">
      <c r="A678" s="20" t="s">
        <v>981</v>
      </c>
      <c r="B678" s="20" t="s">
        <v>1069</v>
      </c>
      <c r="C678" s="8" t="s">
        <v>779</v>
      </c>
      <c r="D678" s="8" t="s">
        <v>55</v>
      </c>
      <c r="E678" s="8" t="s">
        <v>144</v>
      </c>
      <c r="F678" s="23">
        <v>43279</v>
      </c>
      <c r="G678" s="8" t="s">
        <v>48</v>
      </c>
      <c r="H678" s="9" t="s">
        <v>77</v>
      </c>
      <c r="I678" s="8" t="s">
        <v>84</v>
      </c>
      <c r="J678" s="20">
        <v>16.100000000000001</v>
      </c>
      <c r="K678" s="12" t="s">
        <v>51</v>
      </c>
      <c r="L678" s="33" t="s">
        <v>35</v>
      </c>
      <c r="M678" s="49"/>
      <c r="N678" s="34"/>
      <c r="O678" s="34"/>
      <c r="P678" s="34"/>
      <c r="Q678" s="34"/>
      <c r="R678" s="34"/>
      <c r="S678" s="33" t="s">
        <v>834</v>
      </c>
      <c r="T678" s="34"/>
      <c r="U678" s="34"/>
      <c r="V678" s="34"/>
      <c r="W678" s="34"/>
      <c r="X678" s="34"/>
      <c r="Y678" s="34"/>
      <c r="Z678" s="34"/>
      <c r="AA678" s="34"/>
      <c r="AB678" s="34"/>
      <c r="AD678" s="34"/>
      <c r="AE678" s="34"/>
      <c r="AF678" s="34"/>
      <c r="AH678" s="34"/>
      <c r="AI678" s="34"/>
      <c r="AJ678" s="34"/>
      <c r="AK678" s="34"/>
      <c r="AL678" s="34"/>
      <c r="AM678" s="34"/>
      <c r="AN678" s="34"/>
      <c r="AO678" s="34"/>
      <c r="AP678" s="35">
        <v>32</v>
      </c>
      <c r="AQ678" s="34"/>
      <c r="AR678" s="34"/>
      <c r="AS678" s="34"/>
      <c r="AT678" s="34"/>
      <c r="AU678" s="34"/>
      <c r="AV678" s="34"/>
      <c r="AX678" s="35">
        <v>5610</v>
      </c>
      <c r="AZ678" s="12">
        <f t="shared" si="20"/>
        <v>2</v>
      </c>
      <c r="BA678" s="12">
        <f t="shared" si="21"/>
        <v>1</v>
      </c>
    </row>
    <row r="679" spans="1:53" x14ac:dyDescent="0.2">
      <c r="A679" s="20" t="s">
        <v>984</v>
      </c>
      <c r="B679" s="20" t="s">
        <v>1069</v>
      </c>
      <c r="C679" s="8" t="s">
        <v>779</v>
      </c>
      <c r="D679" s="8" t="s">
        <v>55</v>
      </c>
      <c r="E679" s="8" t="s">
        <v>144</v>
      </c>
      <c r="F679" s="23">
        <v>43279</v>
      </c>
      <c r="G679" s="8" t="s">
        <v>48</v>
      </c>
      <c r="H679" s="9" t="s">
        <v>77</v>
      </c>
      <c r="I679" s="8" t="s">
        <v>84</v>
      </c>
      <c r="J679" s="20">
        <v>17.600000000000001</v>
      </c>
      <c r="K679" s="12" t="s">
        <v>51</v>
      </c>
      <c r="L679" s="49"/>
      <c r="M679" s="49"/>
      <c r="N679" s="34"/>
      <c r="O679" s="34"/>
      <c r="P679" s="34"/>
      <c r="Q679" s="33" t="s">
        <v>12</v>
      </c>
      <c r="R679" s="34"/>
      <c r="S679" s="33" t="s">
        <v>834</v>
      </c>
      <c r="T679" s="34"/>
      <c r="U679" s="34"/>
      <c r="V679" s="34"/>
      <c r="W679" s="34"/>
      <c r="X679" s="34"/>
      <c r="Y679" s="34"/>
      <c r="Z679" s="34"/>
      <c r="AA679" s="34"/>
      <c r="AB679" s="34"/>
      <c r="AD679" s="34"/>
      <c r="AE679" s="34"/>
      <c r="AF679" s="34"/>
      <c r="AH679" s="34"/>
      <c r="AI679" s="34"/>
      <c r="AJ679" s="35">
        <v>12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X679" s="35">
        <v>47580</v>
      </c>
      <c r="AZ679" s="12">
        <f t="shared" si="20"/>
        <v>2</v>
      </c>
      <c r="BA679" s="12">
        <f t="shared" si="21"/>
        <v>1</v>
      </c>
    </row>
    <row r="680" spans="1:53" x14ac:dyDescent="0.2">
      <c r="A680" s="20" t="s">
        <v>985</v>
      </c>
      <c r="B680" s="20" t="s">
        <v>1069</v>
      </c>
      <c r="C680" s="8" t="s">
        <v>779</v>
      </c>
      <c r="D680" s="8" t="s">
        <v>55</v>
      </c>
      <c r="E680" s="8" t="s">
        <v>144</v>
      </c>
      <c r="F680" s="23">
        <v>43279</v>
      </c>
      <c r="G680" s="8" t="s">
        <v>48</v>
      </c>
      <c r="H680" s="9" t="s">
        <v>77</v>
      </c>
      <c r="I680" s="8" t="s">
        <v>84</v>
      </c>
      <c r="J680" s="20">
        <v>13.5</v>
      </c>
      <c r="K680" s="12" t="s">
        <v>51</v>
      </c>
      <c r="L680" s="49"/>
      <c r="M680" s="49"/>
      <c r="N680" s="34"/>
      <c r="O680" s="34"/>
      <c r="P680" s="34"/>
      <c r="Q680" s="33" t="s">
        <v>12</v>
      </c>
      <c r="R680" s="34"/>
      <c r="S680" s="33" t="s">
        <v>834</v>
      </c>
      <c r="T680" s="34"/>
      <c r="U680" s="34"/>
      <c r="V680" s="34"/>
      <c r="W680" s="34"/>
      <c r="X680" s="34"/>
      <c r="Y680" s="34"/>
      <c r="Z680" s="34"/>
      <c r="AA680" s="34"/>
      <c r="AB680" s="34"/>
      <c r="AD680" s="34"/>
      <c r="AE680" s="34"/>
      <c r="AF680" s="34"/>
      <c r="AH680" s="34"/>
      <c r="AI680" s="34"/>
      <c r="AJ680" s="35">
        <v>150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X680" s="35">
        <v>11771</v>
      </c>
      <c r="AZ680" s="12">
        <f t="shared" si="20"/>
        <v>2</v>
      </c>
      <c r="BA680" s="12">
        <f t="shared" si="21"/>
        <v>1</v>
      </c>
    </row>
    <row r="681" spans="1:53" x14ac:dyDescent="0.2">
      <c r="A681" s="20" t="s">
        <v>986</v>
      </c>
      <c r="B681" s="20" t="s">
        <v>1069</v>
      </c>
      <c r="C681" s="8" t="s">
        <v>779</v>
      </c>
      <c r="D681" s="8" t="s">
        <v>55</v>
      </c>
      <c r="E681" s="8" t="s">
        <v>144</v>
      </c>
      <c r="F681" s="23">
        <v>43279</v>
      </c>
      <c r="G681" s="8" t="s">
        <v>48</v>
      </c>
      <c r="H681" s="9" t="s">
        <v>77</v>
      </c>
      <c r="I681" s="8" t="s">
        <v>84</v>
      </c>
      <c r="J681" s="20">
        <v>15.2</v>
      </c>
      <c r="K681" s="12" t="s">
        <v>51</v>
      </c>
      <c r="L681" s="49"/>
      <c r="M681" s="49"/>
      <c r="N681" s="34"/>
      <c r="O681" s="34"/>
      <c r="P681" s="34"/>
      <c r="Q681" s="33" t="s">
        <v>12</v>
      </c>
      <c r="R681" s="34"/>
      <c r="S681" s="33" t="s">
        <v>834</v>
      </c>
      <c r="T681" s="34"/>
      <c r="U681" s="34"/>
      <c r="V681" s="34"/>
      <c r="W681" s="34"/>
      <c r="X681" s="34"/>
      <c r="Y681" s="34"/>
      <c r="Z681" s="34"/>
      <c r="AA681" s="34"/>
      <c r="AB681" s="34"/>
      <c r="AD681" s="34"/>
      <c r="AE681" s="34"/>
      <c r="AF681" s="34"/>
      <c r="AH681" s="34"/>
      <c r="AI681" s="34"/>
      <c r="AJ681" s="35">
        <v>10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X681" s="35">
        <v>174565</v>
      </c>
      <c r="AZ681" s="12">
        <f t="shared" si="20"/>
        <v>2</v>
      </c>
      <c r="BA681" s="12">
        <f t="shared" si="21"/>
        <v>1</v>
      </c>
    </row>
    <row r="682" spans="1:53" x14ac:dyDescent="0.2">
      <c r="A682" s="20" t="s">
        <v>988</v>
      </c>
      <c r="B682" s="20" t="s">
        <v>1069</v>
      </c>
      <c r="C682" s="8" t="s">
        <v>779</v>
      </c>
      <c r="D682" s="8" t="s">
        <v>55</v>
      </c>
      <c r="E682" s="8" t="s">
        <v>144</v>
      </c>
      <c r="F682" s="23">
        <v>43279</v>
      </c>
      <c r="G682" s="8" t="s">
        <v>48</v>
      </c>
      <c r="H682" s="9" t="s">
        <v>77</v>
      </c>
      <c r="I682" s="8" t="s">
        <v>84</v>
      </c>
      <c r="J682" s="20">
        <v>17.2</v>
      </c>
      <c r="K682" s="12" t="s">
        <v>51</v>
      </c>
      <c r="L682" s="49"/>
      <c r="M682" s="49"/>
      <c r="N682" s="34"/>
      <c r="O682" s="34"/>
      <c r="P682" s="34"/>
      <c r="Q682" s="33" t="s">
        <v>12</v>
      </c>
      <c r="R682" s="34"/>
      <c r="S682" s="33" t="s">
        <v>834</v>
      </c>
      <c r="T682" s="34"/>
      <c r="U682" s="34"/>
      <c r="V682" s="34"/>
      <c r="W682" s="34"/>
      <c r="X682" s="34"/>
      <c r="Y682" s="34"/>
      <c r="Z682" s="34"/>
      <c r="AA682" s="34"/>
      <c r="AB682" s="34"/>
      <c r="AD682" s="34"/>
      <c r="AE682" s="34"/>
      <c r="AF682" s="34"/>
      <c r="AH682" s="34"/>
      <c r="AI682" s="34"/>
      <c r="AJ682" s="35">
        <v>96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X682" s="35">
        <v>67724</v>
      </c>
      <c r="AZ682" s="12">
        <f t="shared" si="20"/>
        <v>2</v>
      </c>
      <c r="BA682" s="12">
        <f t="shared" si="21"/>
        <v>1</v>
      </c>
    </row>
    <row r="683" spans="1:53" x14ac:dyDescent="0.2">
      <c r="A683" s="20" t="s">
        <v>992</v>
      </c>
      <c r="B683" s="20" t="s">
        <v>1069</v>
      </c>
      <c r="C683" s="8" t="s">
        <v>779</v>
      </c>
      <c r="D683" s="8" t="s">
        <v>55</v>
      </c>
      <c r="E683" s="8" t="s">
        <v>64</v>
      </c>
      <c r="F683" s="23">
        <v>43279</v>
      </c>
      <c r="G683" s="8" t="s">
        <v>48</v>
      </c>
      <c r="H683" s="9" t="s">
        <v>77</v>
      </c>
      <c r="I683" s="8" t="s">
        <v>84</v>
      </c>
      <c r="J683" s="20">
        <v>8.6999999999999993</v>
      </c>
      <c r="K683" s="12" t="s">
        <v>51</v>
      </c>
      <c r="L683" s="33" t="s">
        <v>35</v>
      </c>
      <c r="M683" s="49"/>
      <c r="N683" s="34"/>
      <c r="O683" s="34"/>
      <c r="P683" s="34"/>
      <c r="Q683" s="34"/>
      <c r="R683" s="34"/>
      <c r="S683" s="33" t="s">
        <v>834</v>
      </c>
      <c r="T683" s="34"/>
      <c r="U683" s="34"/>
      <c r="V683" s="34"/>
      <c r="W683" s="34"/>
      <c r="X683" s="34"/>
      <c r="Y683" s="34"/>
      <c r="Z683" s="34"/>
      <c r="AA683" s="34"/>
      <c r="AB683" s="34"/>
      <c r="AD683" s="34"/>
      <c r="AE683" s="34"/>
      <c r="AF683" s="34"/>
      <c r="AH683" s="34"/>
      <c r="AI683" s="34"/>
      <c r="AJ683" s="34"/>
      <c r="AK683" s="34"/>
      <c r="AL683" s="34"/>
      <c r="AM683" s="34"/>
      <c r="AN683" s="34"/>
      <c r="AO683" s="34"/>
      <c r="AP683" s="35">
        <v>14</v>
      </c>
      <c r="AQ683" s="34"/>
      <c r="AR683" s="34"/>
      <c r="AS683" s="34"/>
      <c r="AT683" s="34"/>
      <c r="AU683" s="34"/>
      <c r="AV683" s="34"/>
      <c r="AX683" s="35">
        <v>2678</v>
      </c>
      <c r="AZ683" s="12">
        <f t="shared" si="20"/>
        <v>2</v>
      </c>
      <c r="BA683" s="12">
        <f t="shared" si="21"/>
        <v>1</v>
      </c>
    </row>
    <row r="684" spans="1:53" x14ac:dyDescent="0.2">
      <c r="A684" s="20" t="s">
        <v>996</v>
      </c>
      <c r="B684" s="20" t="s">
        <v>1069</v>
      </c>
      <c r="C684" s="8" t="s">
        <v>779</v>
      </c>
      <c r="D684" s="8" t="s">
        <v>55</v>
      </c>
      <c r="E684" s="8" t="s">
        <v>64</v>
      </c>
      <c r="F684" s="23">
        <v>43279</v>
      </c>
      <c r="G684" s="8" t="s">
        <v>48</v>
      </c>
      <c r="H684" s="9" t="s">
        <v>77</v>
      </c>
      <c r="I684" s="8" t="s">
        <v>84</v>
      </c>
      <c r="J684" s="20">
        <v>9.44</v>
      </c>
      <c r="K684" s="12" t="s">
        <v>51</v>
      </c>
      <c r="L684" s="33" t="s">
        <v>35</v>
      </c>
      <c r="M684" s="49"/>
      <c r="N684" s="34"/>
      <c r="O684" s="34"/>
      <c r="P684" s="34"/>
      <c r="Q684" s="34"/>
      <c r="R684" s="34"/>
      <c r="S684" s="33" t="s">
        <v>834</v>
      </c>
      <c r="T684" s="34"/>
      <c r="U684" s="34"/>
      <c r="V684" s="34"/>
      <c r="W684" s="34"/>
      <c r="X684" s="34"/>
      <c r="Y684" s="34"/>
      <c r="Z684" s="34"/>
      <c r="AA684" s="34"/>
      <c r="AB684" s="34"/>
      <c r="AD684" s="34"/>
      <c r="AE684" s="34"/>
      <c r="AF684" s="34"/>
      <c r="AH684" s="34"/>
      <c r="AI684" s="34"/>
      <c r="AJ684" s="34"/>
      <c r="AK684" s="34"/>
      <c r="AL684" s="34"/>
      <c r="AM684" s="34"/>
      <c r="AN684" s="34"/>
      <c r="AO684" s="34"/>
      <c r="AP684" s="35">
        <v>44</v>
      </c>
      <c r="AQ684" s="34"/>
      <c r="AR684" s="34"/>
      <c r="AS684" s="34"/>
      <c r="AT684" s="34"/>
      <c r="AU684" s="34"/>
      <c r="AV684" s="34"/>
      <c r="AX684" s="35">
        <v>8216</v>
      </c>
      <c r="AZ684" s="12">
        <f t="shared" si="20"/>
        <v>2</v>
      </c>
      <c r="BA684" s="12">
        <f t="shared" si="21"/>
        <v>1</v>
      </c>
    </row>
    <row r="685" spans="1:53" x14ac:dyDescent="0.2">
      <c r="A685" s="10" t="s">
        <v>828</v>
      </c>
      <c r="B685" s="8" t="s">
        <v>1069</v>
      </c>
      <c r="C685" s="12" t="s">
        <v>779</v>
      </c>
      <c r="D685" s="12" t="s">
        <v>58</v>
      </c>
      <c r="E685" s="12" t="s">
        <v>67</v>
      </c>
      <c r="F685" s="16">
        <v>42937</v>
      </c>
      <c r="G685" s="12" t="s">
        <v>82</v>
      </c>
      <c r="H685" s="17" t="s">
        <v>77</v>
      </c>
      <c r="I685" s="12" t="s">
        <v>84</v>
      </c>
      <c r="J685" s="19">
        <v>14.9</v>
      </c>
      <c r="K685" s="12" t="s">
        <v>51</v>
      </c>
      <c r="L685" s="9"/>
      <c r="M685" s="9"/>
      <c r="N685" s="9"/>
      <c r="Q685" s="9" t="s">
        <v>12</v>
      </c>
      <c r="R685" s="9"/>
      <c r="S685" s="9" t="s">
        <v>834</v>
      </c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8">
        <v>23674</v>
      </c>
      <c r="AK685" s="13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8">
        <v>5156</v>
      </c>
      <c r="AY685" s="14"/>
      <c r="AZ685" s="12">
        <f t="shared" si="20"/>
        <v>2</v>
      </c>
      <c r="BA685" s="12">
        <f t="shared" si="21"/>
        <v>1</v>
      </c>
    </row>
    <row r="686" spans="1:53" x14ac:dyDescent="0.2">
      <c r="A686" s="20" t="s">
        <v>1009</v>
      </c>
      <c r="B686" s="20" t="s">
        <v>1069</v>
      </c>
      <c r="C686" s="8" t="s">
        <v>779</v>
      </c>
      <c r="D686" s="8" t="s">
        <v>1006</v>
      </c>
      <c r="E686" s="8" t="s">
        <v>47</v>
      </c>
      <c r="F686" s="23">
        <v>43278</v>
      </c>
      <c r="G686" s="8" t="s">
        <v>48</v>
      </c>
      <c r="H686" s="9" t="s">
        <v>77</v>
      </c>
      <c r="I686" s="8" t="s">
        <v>84</v>
      </c>
      <c r="J686" s="20">
        <v>8.9</v>
      </c>
      <c r="K686" s="12" t="s">
        <v>51</v>
      </c>
      <c r="L686" s="49"/>
      <c r="M686" s="49"/>
      <c r="N686" s="34"/>
      <c r="O686" s="34"/>
      <c r="P686" s="34"/>
      <c r="Q686" s="33" t="s">
        <v>12</v>
      </c>
      <c r="R686" s="34"/>
      <c r="S686" s="33" t="s">
        <v>834</v>
      </c>
      <c r="T686" s="34"/>
      <c r="U686" s="34"/>
      <c r="V686" s="34"/>
      <c r="W686" s="34"/>
      <c r="X686" s="34"/>
      <c r="Y686" s="34"/>
      <c r="Z686" s="34"/>
      <c r="AA686" s="34"/>
      <c r="AB686" s="34"/>
      <c r="AD686" s="34"/>
      <c r="AE686" s="34"/>
      <c r="AF686" s="34"/>
      <c r="AH686" s="34"/>
      <c r="AI686" s="34"/>
      <c r="AJ686" s="35">
        <v>10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X686" s="35">
        <v>41813</v>
      </c>
      <c r="AZ686" s="12">
        <f t="shared" si="20"/>
        <v>2</v>
      </c>
      <c r="BA686" s="12">
        <f t="shared" si="21"/>
        <v>1</v>
      </c>
    </row>
    <row r="687" spans="1:53" x14ac:dyDescent="0.2">
      <c r="A687" s="8" t="s">
        <v>1028</v>
      </c>
      <c r="B687" s="20" t="s">
        <v>1069</v>
      </c>
      <c r="C687" s="8" t="s">
        <v>779</v>
      </c>
      <c r="D687" s="8" t="s">
        <v>1006</v>
      </c>
      <c r="E687" s="8" t="s">
        <v>64</v>
      </c>
      <c r="F687" s="23">
        <v>43278</v>
      </c>
      <c r="G687" s="8" t="s">
        <v>48</v>
      </c>
      <c r="H687" s="9" t="s">
        <v>77</v>
      </c>
      <c r="I687" s="8" t="s">
        <v>84</v>
      </c>
      <c r="J687" s="8">
        <v>20.100000000000001</v>
      </c>
      <c r="K687" s="12" t="s">
        <v>51</v>
      </c>
      <c r="L687" s="33" t="s">
        <v>35</v>
      </c>
      <c r="M687" s="49"/>
      <c r="N687" s="34"/>
      <c r="O687" s="34"/>
      <c r="P687" s="34"/>
      <c r="Q687" s="34"/>
      <c r="R687" s="34"/>
      <c r="S687" s="33" t="s">
        <v>834</v>
      </c>
      <c r="T687" s="34"/>
      <c r="U687" s="34"/>
      <c r="V687" s="34"/>
      <c r="W687" s="34"/>
      <c r="X687" s="34"/>
      <c r="Y687" s="34"/>
      <c r="Z687" s="34"/>
      <c r="AA687" s="34"/>
      <c r="AB687" s="34"/>
      <c r="AD687" s="34"/>
      <c r="AE687" s="34"/>
      <c r="AF687" s="34"/>
      <c r="AH687" s="34"/>
      <c r="AI687" s="34"/>
      <c r="AJ687" s="34"/>
      <c r="AK687" s="34"/>
      <c r="AL687" s="34"/>
      <c r="AM687" s="34"/>
      <c r="AN687" s="34"/>
      <c r="AO687" s="34"/>
      <c r="AP687" s="35">
        <v>31</v>
      </c>
      <c r="AQ687" s="34"/>
      <c r="AR687" s="34"/>
      <c r="AS687" s="34"/>
      <c r="AT687" s="34"/>
      <c r="AU687" s="34"/>
      <c r="AV687" s="34"/>
      <c r="AX687" s="35">
        <v>110933</v>
      </c>
      <c r="AZ687" s="12">
        <f t="shared" si="20"/>
        <v>2</v>
      </c>
      <c r="BA687" s="12">
        <f t="shared" si="21"/>
        <v>1</v>
      </c>
    </row>
    <row r="688" spans="1:53" x14ac:dyDescent="0.2">
      <c r="A688" s="8" t="s">
        <v>1029</v>
      </c>
      <c r="B688" s="20" t="s">
        <v>1069</v>
      </c>
      <c r="C688" s="8" t="s">
        <v>779</v>
      </c>
      <c r="D688" s="8" t="s">
        <v>1006</v>
      </c>
      <c r="E688" s="8" t="s">
        <v>64</v>
      </c>
      <c r="F688" s="23">
        <v>43278</v>
      </c>
      <c r="G688" s="8" t="s">
        <v>48</v>
      </c>
      <c r="H688" s="9" t="s">
        <v>77</v>
      </c>
      <c r="I688" s="8" t="s">
        <v>84</v>
      </c>
      <c r="J688" s="8">
        <v>14.7</v>
      </c>
      <c r="K688" s="12" t="s">
        <v>51</v>
      </c>
      <c r="L688" s="49"/>
      <c r="M688" s="49"/>
      <c r="N688" s="34"/>
      <c r="O688" s="34"/>
      <c r="P688" s="34"/>
      <c r="Q688" s="33" t="s">
        <v>12</v>
      </c>
      <c r="R688" s="34"/>
      <c r="S688" s="33" t="s">
        <v>834</v>
      </c>
      <c r="T688" s="34"/>
      <c r="U688" s="34"/>
      <c r="V688" s="34"/>
      <c r="W688" s="34"/>
      <c r="X688" s="34"/>
      <c r="Y688" s="34"/>
      <c r="Z688" s="34"/>
      <c r="AA688" s="34"/>
      <c r="AB688" s="34"/>
      <c r="AD688" s="34"/>
      <c r="AE688" s="34"/>
      <c r="AF688" s="34"/>
      <c r="AH688" s="34"/>
      <c r="AI688" s="34"/>
      <c r="AJ688" s="35">
        <v>84802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X688" s="35">
        <v>31940</v>
      </c>
      <c r="AZ688" s="12">
        <f t="shared" si="20"/>
        <v>2</v>
      </c>
      <c r="BA688" s="12">
        <f t="shared" si="21"/>
        <v>1</v>
      </c>
    </row>
    <row r="689" spans="1:53" x14ac:dyDescent="0.2">
      <c r="A689" s="8" t="s">
        <v>1031</v>
      </c>
      <c r="B689" s="20" t="s">
        <v>1069</v>
      </c>
      <c r="C689" s="8" t="s">
        <v>779</v>
      </c>
      <c r="D689" s="8" t="s">
        <v>1006</v>
      </c>
      <c r="E689" s="8" t="s">
        <v>64</v>
      </c>
      <c r="F689" s="23">
        <v>43278</v>
      </c>
      <c r="G689" s="8" t="s">
        <v>48</v>
      </c>
      <c r="H689" s="9" t="s">
        <v>77</v>
      </c>
      <c r="I689" s="8" t="s">
        <v>84</v>
      </c>
      <c r="J689" s="8">
        <v>33.799999999999997</v>
      </c>
      <c r="K689" s="12" t="s">
        <v>51</v>
      </c>
      <c r="L689" s="33" t="s">
        <v>35</v>
      </c>
      <c r="M689" s="49"/>
      <c r="N689" s="34"/>
      <c r="O689" s="34"/>
      <c r="P689" s="34"/>
      <c r="Q689" s="34"/>
      <c r="R689" s="34"/>
      <c r="S689" s="33" t="s">
        <v>834</v>
      </c>
      <c r="T689" s="34"/>
      <c r="U689" s="34"/>
      <c r="V689" s="34"/>
      <c r="W689" s="34"/>
      <c r="X689" s="34"/>
      <c r="Y689" s="34"/>
      <c r="Z689" s="34"/>
      <c r="AA689" s="34"/>
      <c r="AB689" s="34"/>
      <c r="AD689" s="34"/>
      <c r="AE689" s="34"/>
      <c r="AF689" s="34"/>
      <c r="AH689" s="34"/>
      <c r="AI689" s="34"/>
      <c r="AJ689" s="34"/>
      <c r="AK689" s="34"/>
      <c r="AL689" s="34"/>
      <c r="AM689" s="34"/>
      <c r="AN689" s="34"/>
      <c r="AO689" s="34"/>
      <c r="AP689" s="35">
        <v>32</v>
      </c>
      <c r="AQ689" s="34"/>
      <c r="AR689" s="34"/>
      <c r="AS689" s="34"/>
      <c r="AT689" s="34"/>
      <c r="AU689" s="34"/>
      <c r="AV689" s="34"/>
      <c r="AX689" s="35">
        <v>50325</v>
      </c>
      <c r="AZ689" s="12">
        <f t="shared" si="20"/>
        <v>2</v>
      </c>
      <c r="BA689" s="12">
        <f t="shared" si="21"/>
        <v>1</v>
      </c>
    </row>
    <row r="690" spans="1:53" x14ac:dyDescent="0.2">
      <c r="A690" s="20" t="s">
        <v>1037</v>
      </c>
      <c r="B690" s="20" t="s">
        <v>1069</v>
      </c>
      <c r="C690" s="8" t="s">
        <v>779</v>
      </c>
      <c r="D690" s="8" t="s">
        <v>1006</v>
      </c>
      <c r="E690" s="8" t="s">
        <v>53</v>
      </c>
      <c r="F690" s="23">
        <v>43278</v>
      </c>
      <c r="G690" s="8" t="s">
        <v>48</v>
      </c>
      <c r="H690" s="9" t="s">
        <v>77</v>
      </c>
      <c r="I690" s="8" t="s">
        <v>84</v>
      </c>
      <c r="J690" s="20">
        <v>15.4</v>
      </c>
      <c r="K690" s="12" t="s">
        <v>51</v>
      </c>
      <c r="L690" s="49"/>
      <c r="M690" s="49"/>
      <c r="N690" s="34"/>
      <c r="O690" s="34"/>
      <c r="P690" s="34"/>
      <c r="Q690" s="33" t="s">
        <v>12</v>
      </c>
      <c r="R690" s="34"/>
      <c r="S690" s="33" t="s">
        <v>834</v>
      </c>
      <c r="T690" s="34"/>
      <c r="U690" s="34"/>
      <c r="V690" s="34"/>
      <c r="W690" s="34"/>
      <c r="X690" s="34"/>
      <c r="Y690" s="34"/>
      <c r="Z690" s="34"/>
      <c r="AA690" s="34"/>
      <c r="AB690" s="34"/>
      <c r="AD690" s="34"/>
      <c r="AE690" s="34"/>
      <c r="AF690" s="34"/>
      <c r="AH690" s="34"/>
      <c r="AI690" s="34"/>
      <c r="AJ690" s="35">
        <v>25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X690" s="35">
        <v>30963</v>
      </c>
      <c r="AZ690" s="12">
        <f t="shared" si="20"/>
        <v>2</v>
      </c>
      <c r="BA690" s="12">
        <f t="shared" si="21"/>
        <v>1</v>
      </c>
    </row>
    <row r="691" spans="1:53" x14ac:dyDescent="0.2">
      <c r="A691" s="8" t="s">
        <v>1043</v>
      </c>
      <c r="B691" s="20" t="s">
        <v>1069</v>
      </c>
      <c r="C691" s="8" t="s">
        <v>779</v>
      </c>
      <c r="D691" s="8" t="s">
        <v>1006</v>
      </c>
      <c r="E691" s="8" t="s">
        <v>67</v>
      </c>
      <c r="F691" s="23">
        <v>43278</v>
      </c>
      <c r="G691" s="8" t="s">
        <v>68</v>
      </c>
      <c r="H691" s="9" t="s">
        <v>77</v>
      </c>
      <c r="I691" s="8" t="s">
        <v>84</v>
      </c>
      <c r="J691" s="8">
        <v>32.4</v>
      </c>
      <c r="K691" s="12" t="s">
        <v>51</v>
      </c>
      <c r="L691" s="33" t="s">
        <v>35</v>
      </c>
      <c r="M691" s="49"/>
      <c r="N691" s="34"/>
      <c r="O691" s="34"/>
      <c r="P691" s="34"/>
      <c r="Q691" s="34"/>
      <c r="R691" s="34"/>
      <c r="S691" s="33" t="s">
        <v>834</v>
      </c>
      <c r="T691" s="34"/>
      <c r="U691" s="34"/>
      <c r="V691" s="34"/>
      <c r="W691" s="34"/>
      <c r="X691" s="34"/>
      <c r="Y691" s="34"/>
      <c r="Z691" s="34"/>
      <c r="AA691" s="34"/>
      <c r="AB691" s="34"/>
      <c r="AD691" s="34"/>
      <c r="AE691" s="34"/>
      <c r="AF691" s="34"/>
      <c r="AH691" s="34"/>
      <c r="AI691" s="34"/>
      <c r="AJ691" s="34"/>
      <c r="AK691" s="34"/>
      <c r="AL691" s="34"/>
      <c r="AM691" s="34"/>
      <c r="AN691" s="34"/>
      <c r="AO691" s="34"/>
      <c r="AP691" s="35">
        <v>29</v>
      </c>
      <c r="AQ691" s="34"/>
      <c r="AR691" s="34"/>
      <c r="AS691" s="34"/>
      <c r="AT691" s="34"/>
      <c r="AU691" s="34"/>
      <c r="AV691" s="34"/>
      <c r="AX691" s="35">
        <v>110825</v>
      </c>
      <c r="AZ691" s="12">
        <f t="shared" si="20"/>
        <v>2</v>
      </c>
      <c r="BA691" s="12">
        <f t="shared" si="21"/>
        <v>1</v>
      </c>
    </row>
    <row r="692" spans="1:53" x14ac:dyDescent="0.2">
      <c r="A692" s="8" t="s">
        <v>1049</v>
      </c>
      <c r="B692" s="20" t="s">
        <v>1069</v>
      </c>
      <c r="C692" s="8" t="s">
        <v>779</v>
      </c>
      <c r="D692" s="8" t="s">
        <v>494</v>
      </c>
      <c r="E692" s="8" t="s">
        <v>67</v>
      </c>
      <c r="F692" s="23">
        <v>43280</v>
      </c>
      <c r="G692" s="8" t="s">
        <v>68</v>
      </c>
      <c r="H692" s="9" t="s">
        <v>77</v>
      </c>
      <c r="I692" s="8" t="s">
        <v>84</v>
      </c>
      <c r="J692" s="8">
        <v>22.7</v>
      </c>
      <c r="K692" s="12" t="s">
        <v>51</v>
      </c>
      <c r="L692" s="49"/>
      <c r="M692" s="49"/>
      <c r="N692" s="34"/>
      <c r="O692" s="34"/>
      <c r="P692" s="34"/>
      <c r="Q692" s="33" t="s">
        <v>12</v>
      </c>
      <c r="R692" s="34"/>
      <c r="S692" s="33" t="s">
        <v>834</v>
      </c>
      <c r="T692" s="34"/>
      <c r="U692" s="34"/>
      <c r="V692" s="34"/>
      <c r="W692" s="34"/>
      <c r="X692" s="34"/>
      <c r="Y692" s="34"/>
      <c r="Z692" s="34"/>
      <c r="AA692" s="34"/>
      <c r="AB692" s="34"/>
      <c r="AD692" s="34"/>
      <c r="AE692" s="34"/>
      <c r="AF692" s="34"/>
      <c r="AH692" s="34"/>
      <c r="AI692" s="34"/>
      <c r="AJ692" s="35">
        <v>11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X692" s="35">
        <v>5894</v>
      </c>
      <c r="AZ692" s="12">
        <f t="shared" si="20"/>
        <v>2</v>
      </c>
      <c r="BA692" s="12">
        <f t="shared" si="21"/>
        <v>1</v>
      </c>
    </row>
    <row r="693" spans="1:53" x14ac:dyDescent="0.2">
      <c r="A693" s="8" t="s">
        <v>1050</v>
      </c>
      <c r="B693" s="20" t="s">
        <v>1069</v>
      </c>
      <c r="C693" s="8" t="s">
        <v>779</v>
      </c>
      <c r="D693" s="8" t="s">
        <v>494</v>
      </c>
      <c r="E693" s="8" t="s">
        <v>67</v>
      </c>
      <c r="F693" s="23">
        <v>43280</v>
      </c>
      <c r="G693" s="8" t="s">
        <v>68</v>
      </c>
      <c r="H693" s="9" t="s">
        <v>77</v>
      </c>
      <c r="I693" s="8" t="s">
        <v>84</v>
      </c>
      <c r="J693" s="8">
        <v>35</v>
      </c>
      <c r="K693" s="12" t="s">
        <v>51</v>
      </c>
      <c r="L693" s="33" t="s">
        <v>35</v>
      </c>
      <c r="M693" s="49"/>
      <c r="N693" s="34"/>
      <c r="O693" s="34"/>
      <c r="P693" s="34"/>
      <c r="Q693" s="34"/>
      <c r="R693" s="34"/>
      <c r="S693" s="33" t="s">
        <v>834</v>
      </c>
      <c r="T693" s="34"/>
      <c r="U693" s="34"/>
      <c r="V693" s="34"/>
      <c r="W693" s="34"/>
      <c r="X693" s="34"/>
      <c r="Y693" s="34"/>
      <c r="Z693" s="34"/>
      <c r="AA693" s="34"/>
      <c r="AB693" s="34"/>
      <c r="AD693" s="34"/>
      <c r="AE693" s="34"/>
      <c r="AF693" s="34"/>
      <c r="AH693" s="34"/>
      <c r="AI693" s="34"/>
      <c r="AJ693" s="34"/>
      <c r="AK693" s="34"/>
      <c r="AL693" s="34"/>
      <c r="AM693" s="34"/>
      <c r="AN693" s="34"/>
      <c r="AO693" s="34"/>
      <c r="AP693" s="35">
        <v>16</v>
      </c>
      <c r="AQ693" s="34"/>
      <c r="AR693" s="34"/>
      <c r="AS693" s="34"/>
      <c r="AT693" s="34"/>
      <c r="AU693" s="34"/>
      <c r="AV693" s="34"/>
      <c r="AX693" s="35">
        <v>130330</v>
      </c>
      <c r="AZ693" s="12">
        <f t="shared" si="20"/>
        <v>2</v>
      </c>
      <c r="BA693" s="12">
        <f t="shared" si="21"/>
        <v>1</v>
      </c>
    </row>
    <row r="694" spans="1:53" x14ac:dyDescent="0.2">
      <c r="A694" s="8" t="s">
        <v>1052</v>
      </c>
      <c r="B694" s="20" t="s">
        <v>1069</v>
      </c>
      <c r="C694" s="8" t="s">
        <v>779</v>
      </c>
      <c r="D694" s="8" t="s">
        <v>494</v>
      </c>
      <c r="E694" s="8" t="s">
        <v>67</v>
      </c>
      <c r="F694" s="23">
        <v>43280</v>
      </c>
      <c r="G694" s="8" t="s">
        <v>68</v>
      </c>
      <c r="H694" s="9" t="s">
        <v>77</v>
      </c>
      <c r="I694" s="8" t="s">
        <v>84</v>
      </c>
      <c r="J694" s="8">
        <v>32.799999999999997</v>
      </c>
      <c r="K694" s="12" t="s">
        <v>51</v>
      </c>
      <c r="L694" s="49"/>
      <c r="M694" s="49"/>
      <c r="N694" s="34"/>
      <c r="O694" s="34"/>
      <c r="P694" s="34"/>
      <c r="Q694" s="33" t="s">
        <v>12</v>
      </c>
      <c r="R694" s="34"/>
      <c r="S694" s="33" t="s">
        <v>834</v>
      </c>
      <c r="T694" s="34"/>
      <c r="U694" s="34"/>
      <c r="V694" s="34"/>
      <c r="W694" s="34"/>
      <c r="X694" s="34"/>
      <c r="Y694" s="34"/>
      <c r="Z694" s="34"/>
      <c r="AA694" s="34"/>
      <c r="AB694" s="34"/>
      <c r="AD694" s="34"/>
      <c r="AE694" s="34"/>
      <c r="AF694" s="34"/>
      <c r="AH694" s="34"/>
      <c r="AI694" s="34"/>
      <c r="AJ694" s="35">
        <v>11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X694" s="35">
        <v>37318</v>
      </c>
      <c r="AZ694" s="12">
        <f t="shared" si="20"/>
        <v>2</v>
      </c>
      <c r="BA694" s="12">
        <f t="shared" si="21"/>
        <v>1</v>
      </c>
    </row>
    <row r="695" spans="1:53" x14ac:dyDescent="0.2">
      <c r="A695" s="8" t="s">
        <v>1054</v>
      </c>
      <c r="B695" s="20" t="s">
        <v>1069</v>
      </c>
      <c r="C695" s="8" t="s">
        <v>779</v>
      </c>
      <c r="D695" s="8" t="s">
        <v>494</v>
      </c>
      <c r="E695" s="8" t="s">
        <v>67</v>
      </c>
      <c r="F695" s="23">
        <v>43280</v>
      </c>
      <c r="G695" s="8" t="s">
        <v>68</v>
      </c>
      <c r="H695" s="9" t="s">
        <v>77</v>
      </c>
      <c r="I695" s="8" t="s">
        <v>84</v>
      </c>
      <c r="J695" s="8">
        <v>30.8</v>
      </c>
      <c r="K695" s="12" t="s">
        <v>51</v>
      </c>
      <c r="L695" s="33" t="s">
        <v>35</v>
      </c>
      <c r="M695" s="49"/>
      <c r="N695" s="34"/>
      <c r="O695" s="34"/>
      <c r="P695" s="34"/>
      <c r="Q695" s="34"/>
      <c r="R695" s="34"/>
      <c r="S695" s="33" t="s">
        <v>834</v>
      </c>
      <c r="T695" s="34"/>
      <c r="U695" s="34"/>
      <c r="V695" s="34"/>
      <c r="W695" s="34"/>
      <c r="X695" s="34"/>
      <c r="Y695" s="34"/>
      <c r="Z695" s="34"/>
      <c r="AA695" s="34"/>
      <c r="AB695" s="34"/>
      <c r="AD695" s="34"/>
      <c r="AE695" s="34"/>
      <c r="AF695" s="34"/>
      <c r="AH695" s="34"/>
      <c r="AI695" s="34"/>
      <c r="AJ695" s="34"/>
      <c r="AK695" s="34"/>
      <c r="AL695" s="34"/>
      <c r="AM695" s="34"/>
      <c r="AN695" s="34"/>
      <c r="AO695" s="34"/>
      <c r="AP695" s="35">
        <v>26</v>
      </c>
      <c r="AQ695" s="34"/>
      <c r="AR695" s="34"/>
      <c r="AS695" s="34"/>
      <c r="AT695" s="34"/>
      <c r="AU695" s="34"/>
      <c r="AV695" s="34"/>
      <c r="AX695" s="35">
        <v>90274</v>
      </c>
      <c r="AZ695" s="12">
        <f t="shared" si="20"/>
        <v>2</v>
      </c>
      <c r="BA695" s="12">
        <f t="shared" si="21"/>
        <v>1</v>
      </c>
    </row>
    <row r="696" spans="1:53" x14ac:dyDescent="0.2">
      <c r="A696" s="8" t="s">
        <v>1060</v>
      </c>
      <c r="B696" s="20" t="s">
        <v>1069</v>
      </c>
      <c r="C696" s="8" t="s">
        <v>779</v>
      </c>
      <c r="D696" s="8" t="s">
        <v>494</v>
      </c>
      <c r="E696" s="8" t="s">
        <v>67</v>
      </c>
      <c r="F696" s="23">
        <v>43280</v>
      </c>
      <c r="G696" s="8" t="s">
        <v>68</v>
      </c>
      <c r="H696" s="9" t="s">
        <v>77</v>
      </c>
      <c r="I696" s="8" t="s">
        <v>84</v>
      </c>
      <c r="J696" s="8">
        <v>25.9</v>
      </c>
      <c r="K696" s="12" t="s">
        <v>51</v>
      </c>
      <c r="L696" s="49"/>
      <c r="M696" s="49"/>
      <c r="N696" s="34"/>
      <c r="O696" s="34"/>
      <c r="P696" s="34"/>
      <c r="Q696" s="33" t="s">
        <v>12</v>
      </c>
      <c r="R696" s="34"/>
      <c r="S696" s="33" t="s">
        <v>834</v>
      </c>
      <c r="T696" s="34"/>
      <c r="U696" s="34"/>
      <c r="V696" s="34"/>
      <c r="W696" s="34"/>
      <c r="X696" s="34"/>
      <c r="Y696" s="34"/>
      <c r="Z696" s="34"/>
      <c r="AA696" s="34"/>
      <c r="AB696" s="34"/>
      <c r="AD696" s="34"/>
      <c r="AE696" s="34"/>
      <c r="AF696" s="34"/>
      <c r="AH696" s="34"/>
      <c r="AI696" s="34"/>
      <c r="AJ696" s="35">
        <v>21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X696" s="35">
        <v>92064</v>
      </c>
      <c r="AZ696" s="12">
        <f t="shared" si="20"/>
        <v>2</v>
      </c>
      <c r="BA696" s="12">
        <f t="shared" si="21"/>
        <v>1</v>
      </c>
    </row>
    <row r="697" spans="1:53" x14ac:dyDescent="0.2">
      <c r="A697" s="20" t="s">
        <v>1045</v>
      </c>
      <c r="B697" s="20" t="s">
        <v>1069</v>
      </c>
      <c r="C697" s="8" t="s">
        <v>779</v>
      </c>
      <c r="D697" s="8" t="s">
        <v>1006</v>
      </c>
      <c r="E697" s="8" t="s">
        <v>67</v>
      </c>
      <c r="F697" s="23">
        <v>43278</v>
      </c>
      <c r="G697" s="8" t="s">
        <v>68</v>
      </c>
      <c r="H697" s="9" t="s">
        <v>49</v>
      </c>
      <c r="I697" s="8" t="s">
        <v>50</v>
      </c>
      <c r="J697" s="20">
        <v>59</v>
      </c>
      <c r="K697" s="12" t="s">
        <v>51</v>
      </c>
      <c r="L697" s="49"/>
      <c r="M697" s="49"/>
      <c r="N697" s="34"/>
      <c r="O697" s="34"/>
      <c r="P697" s="34"/>
      <c r="Q697" s="33" t="s">
        <v>12</v>
      </c>
      <c r="R697" s="34"/>
      <c r="S697" s="33" t="s">
        <v>834</v>
      </c>
      <c r="T697" s="34"/>
      <c r="U697" s="34"/>
      <c r="V697" s="34"/>
      <c r="W697" s="34"/>
      <c r="X697" s="34"/>
      <c r="Y697" s="34"/>
      <c r="Z697" s="34"/>
      <c r="AA697" s="34"/>
      <c r="AB697" s="34"/>
      <c r="AD697" s="34"/>
      <c r="AE697" s="34"/>
      <c r="AF697" s="34"/>
      <c r="AH697" s="34"/>
      <c r="AI697" s="34"/>
      <c r="AJ697" s="35">
        <v>10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X697" s="35">
        <v>38</v>
      </c>
      <c r="AZ697" s="12">
        <f t="shared" si="20"/>
        <v>2</v>
      </c>
      <c r="BA697" s="12">
        <f t="shared" si="21"/>
        <v>1</v>
      </c>
    </row>
    <row r="698" spans="1:53" x14ac:dyDescent="0.2">
      <c r="A698" s="20" t="s">
        <v>1047</v>
      </c>
      <c r="B698" s="20" t="s">
        <v>1069</v>
      </c>
      <c r="C698" s="8" t="s">
        <v>779</v>
      </c>
      <c r="D698" s="8" t="s">
        <v>1006</v>
      </c>
      <c r="E698" s="8" t="s">
        <v>67</v>
      </c>
      <c r="F698" s="23">
        <v>43278</v>
      </c>
      <c r="G698" s="8" t="s">
        <v>68</v>
      </c>
      <c r="H698" s="9" t="s">
        <v>49</v>
      </c>
      <c r="I698" s="8" t="s">
        <v>50</v>
      </c>
      <c r="J698" s="20">
        <v>57.5</v>
      </c>
      <c r="K698" s="12" t="s">
        <v>51</v>
      </c>
      <c r="L698" s="49"/>
      <c r="M698" s="49"/>
      <c r="N698" s="34"/>
      <c r="O698" s="34"/>
      <c r="P698" s="34"/>
      <c r="Q698" s="33" t="s">
        <v>12</v>
      </c>
      <c r="R698" s="34"/>
      <c r="S698" s="33" t="s">
        <v>834</v>
      </c>
      <c r="T698" s="34"/>
      <c r="U698" s="34"/>
      <c r="V698" s="34"/>
      <c r="W698" s="34"/>
      <c r="X698" s="34"/>
      <c r="Y698" s="34"/>
      <c r="Z698" s="34"/>
      <c r="AA698" s="34"/>
      <c r="AB698" s="34"/>
      <c r="AD698" s="34"/>
      <c r="AE698" s="34"/>
      <c r="AF698" s="34"/>
      <c r="AH698" s="34"/>
      <c r="AI698" s="34"/>
      <c r="AJ698" s="35">
        <v>651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X698" s="35">
        <v>623</v>
      </c>
      <c r="AZ698" s="12">
        <f t="shared" si="20"/>
        <v>2</v>
      </c>
      <c r="BA698" s="12">
        <f t="shared" si="21"/>
        <v>1</v>
      </c>
    </row>
    <row r="699" spans="1:53" x14ac:dyDescent="0.2">
      <c r="A699" s="8" t="s">
        <v>80</v>
      </c>
      <c r="B699" s="8" t="s">
        <v>1064</v>
      </c>
      <c r="C699" s="12" t="s">
        <v>74</v>
      </c>
      <c r="D699" s="12" t="s">
        <v>75</v>
      </c>
      <c r="E699" s="12" t="s">
        <v>67</v>
      </c>
      <c r="F699" s="16">
        <v>42895</v>
      </c>
      <c r="G699" s="12" t="s">
        <v>79</v>
      </c>
      <c r="H699" s="17" t="s">
        <v>77</v>
      </c>
      <c r="I699" s="12" t="s">
        <v>50</v>
      </c>
      <c r="J699" s="19">
        <v>42</v>
      </c>
      <c r="K699" s="12" t="s">
        <v>51</v>
      </c>
      <c r="L699" s="9" t="s">
        <v>1072</v>
      </c>
      <c r="M699" s="9"/>
      <c r="N699" s="9"/>
      <c r="Q699" s="9" t="s">
        <v>12</v>
      </c>
      <c r="R699" s="9"/>
      <c r="S699" s="9"/>
      <c r="T699" s="14"/>
      <c r="U699" s="14"/>
      <c r="V699" s="14"/>
      <c r="W699" s="14"/>
      <c r="X699" s="14"/>
      <c r="Y699" s="14"/>
      <c r="Z699" s="14"/>
      <c r="AA699" s="14"/>
      <c r="AB699" s="8">
        <v>382</v>
      </c>
      <c r="AC699" s="8"/>
      <c r="AD699" s="8"/>
      <c r="AE699" s="14"/>
      <c r="AF699" s="14"/>
      <c r="AG699" s="14"/>
      <c r="AH699" s="14"/>
      <c r="AI699" s="14"/>
      <c r="AJ699" s="8">
        <v>37574</v>
      </c>
      <c r="AK699" s="13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2">
        <f t="shared" si="20"/>
        <v>2</v>
      </c>
      <c r="BA699" s="12">
        <f t="shared" si="21"/>
        <v>2</v>
      </c>
    </row>
    <row r="700" spans="1:53" x14ac:dyDescent="0.2">
      <c r="A700" s="8" t="s">
        <v>151</v>
      </c>
      <c r="B700" s="8" t="s">
        <v>1064</v>
      </c>
      <c r="C700" s="8" t="s">
        <v>74</v>
      </c>
      <c r="D700" s="8" t="s">
        <v>70</v>
      </c>
      <c r="E700" s="8" t="s">
        <v>53</v>
      </c>
      <c r="F700" s="23">
        <v>43244</v>
      </c>
      <c r="G700" s="8" t="s">
        <v>48</v>
      </c>
      <c r="H700" s="9" t="s">
        <v>77</v>
      </c>
      <c r="I700" s="10" t="s">
        <v>50</v>
      </c>
      <c r="J700" s="11">
        <v>41.1</v>
      </c>
      <c r="K700" s="12" t="s">
        <v>51</v>
      </c>
      <c r="L700" s="15" t="s">
        <v>38</v>
      </c>
      <c r="M700" s="15"/>
      <c r="N700" s="15"/>
      <c r="Q700" s="15" t="s">
        <v>12</v>
      </c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3">
        <v>66088</v>
      </c>
      <c r="AK700" s="13"/>
      <c r="AL700" s="14"/>
      <c r="AM700" s="14"/>
      <c r="AN700" s="14"/>
      <c r="AO700" s="14"/>
      <c r="AP700" s="14"/>
      <c r="AQ700" s="14"/>
      <c r="AR700" s="14"/>
      <c r="AS700" s="13">
        <v>996</v>
      </c>
      <c r="AT700" s="14"/>
      <c r="AU700" s="14"/>
      <c r="AV700" s="14"/>
      <c r="AW700" s="14"/>
      <c r="AX700" s="14"/>
      <c r="AY700" s="14"/>
      <c r="AZ700" s="12">
        <f t="shared" si="20"/>
        <v>2</v>
      </c>
      <c r="BA700" s="12">
        <f t="shared" si="21"/>
        <v>2</v>
      </c>
    </row>
    <row r="701" spans="1:53" x14ac:dyDescent="0.2">
      <c r="A701" s="8" t="s">
        <v>284</v>
      </c>
      <c r="B701" s="8" t="s">
        <v>1064</v>
      </c>
      <c r="C701" s="12" t="s">
        <v>74</v>
      </c>
      <c r="D701" s="12" t="s">
        <v>165</v>
      </c>
      <c r="E701" s="12" t="s">
        <v>60</v>
      </c>
      <c r="F701" s="16">
        <v>42902</v>
      </c>
      <c r="G701" s="12" t="s">
        <v>48</v>
      </c>
      <c r="H701" s="17" t="s">
        <v>77</v>
      </c>
      <c r="I701" s="12" t="s">
        <v>50</v>
      </c>
      <c r="J701" s="19">
        <v>71.7</v>
      </c>
      <c r="K701" s="12" t="s">
        <v>51</v>
      </c>
      <c r="L701" s="9" t="s">
        <v>1072</v>
      </c>
      <c r="M701" s="9"/>
      <c r="N701" s="9"/>
      <c r="Q701" s="9" t="s">
        <v>12</v>
      </c>
      <c r="R701" s="9"/>
      <c r="S701" s="9"/>
      <c r="T701" s="14"/>
      <c r="U701" s="14"/>
      <c r="V701" s="14"/>
      <c r="W701" s="14"/>
      <c r="X701" s="14"/>
      <c r="Y701" s="14"/>
      <c r="Z701" s="14"/>
      <c r="AA701" s="14"/>
      <c r="AB701" s="8">
        <v>553</v>
      </c>
      <c r="AC701" s="8"/>
      <c r="AD701" s="8"/>
      <c r="AE701" s="14"/>
      <c r="AF701" s="14"/>
      <c r="AG701" s="14"/>
      <c r="AH701" s="14"/>
      <c r="AI701" s="14"/>
      <c r="AJ701" s="8">
        <v>60031</v>
      </c>
      <c r="AK701" s="13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2">
        <f t="shared" si="20"/>
        <v>2</v>
      </c>
      <c r="BA701" s="12">
        <f t="shared" si="21"/>
        <v>2</v>
      </c>
    </row>
    <row r="702" spans="1:53" x14ac:dyDescent="0.2">
      <c r="A702" s="8" t="s">
        <v>198</v>
      </c>
      <c r="B702" s="8" t="s">
        <v>1064</v>
      </c>
      <c r="C702" s="12" t="s">
        <v>74</v>
      </c>
      <c r="D702" s="12" t="s">
        <v>165</v>
      </c>
      <c r="E702" s="12" t="s">
        <v>90</v>
      </c>
      <c r="F702" s="16">
        <v>42910</v>
      </c>
      <c r="G702" s="12" t="s">
        <v>48</v>
      </c>
      <c r="H702" s="17" t="s">
        <v>77</v>
      </c>
      <c r="I702" s="12" t="s">
        <v>84</v>
      </c>
      <c r="J702" s="11">
        <v>14.4</v>
      </c>
      <c r="K702" s="12" t="s">
        <v>51</v>
      </c>
      <c r="L702" s="15" t="s">
        <v>30</v>
      </c>
      <c r="M702" s="15"/>
      <c r="N702" s="13"/>
      <c r="Q702" s="15" t="s">
        <v>12</v>
      </c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3">
        <v>61101</v>
      </c>
      <c r="AK702" s="13">
        <v>12</v>
      </c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2">
        <f t="shared" si="20"/>
        <v>2</v>
      </c>
      <c r="BA702" s="12">
        <f t="shared" si="21"/>
        <v>2</v>
      </c>
    </row>
    <row r="703" spans="1:53" x14ac:dyDescent="0.2">
      <c r="A703" s="8" t="s">
        <v>234</v>
      </c>
      <c r="B703" s="8" t="s">
        <v>1064</v>
      </c>
      <c r="C703" s="12" t="s">
        <v>74</v>
      </c>
      <c r="D703" s="12" t="s">
        <v>165</v>
      </c>
      <c r="E703" s="12" t="s">
        <v>90</v>
      </c>
      <c r="F703" s="16">
        <v>42910</v>
      </c>
      <c r="G703" s="12" t="s">
        <v>48</v>
      </c>
      <c r="H703" s="17" t="s">
        <v>77</v>
      </c>
      <c r="I703" s="12" t="s">
        <v>84</v>
      </c>
      <c r="J703" s="11">
        <v>12.4</v>
      </c>
      <c r="K703" s="12" t="s">
        <v>51</v>
      </c>
      <c r="L703" s="15" t="s">
        <v>38</v>
      </c>
      <c r="M703" s="15"/>
      <c r="N703" s="15"/>
      <c r="Q703" s="15" t="s">
        <v>12</v>
      </c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3">
        <v>59401</v>
      </c>
      <c r="AK703" s="13"/>
      <c r="AL703" s="14"/>
      <c r="AM703" s="14"/>
      <c r="AN703" s="14"/>
      <c r="AO703" s="14"/>
      <c r="AP703" s="14"/>
      <c r="AQ703" s="14"/>
      <c r="AR703" s="14"/>
      <c r="AS703" s="13">
        <v>7357</v>
      </c>
      <c r="AT703" s="14"/>
      <c r="AU703" s="14"/>
      <c r="AV703" s="14"/>
      <c r="AW703" s="14"/>
      <c r="AX703" s="14"/>
      <c r="AY703" s="14"/>
      <c r="AZ703" s="12">
        <f t="shared" si="20"/>
        <v>2</v>
      </c>
      <c r="BA703" s="12">
        <f t="shared" si="21"/>
        <v>2</v>
      </c>
    </row>
    <row r="704" spans="1:53" x14ac:dyDescent="0.2">
      <c r="A704" s="8" t="s">
        <v>335</v>
      </c>
      <c r="B704" s="8" t="s">
        <v>1064</v>
      </c>
      <c r="C704" s="12" t="s">
        <v>74</v>
      </c>
      <c r="D704" s="12" t="s">
        <v>165</v>
      </c>
      <c r="E704" s="12" t="s">
        <v>67</v>
      </c>
      <c r="F704" s="16">
        <v>42906</v>
      </c>
      <c r="G704" s="12" t="s">
        <v>82</v>
      </c>
      <c r="H704" s="17" t="s">
        <v>77</v>
      </c>
      <c r="I704" s="12" t="s">
        <v>84</v>
      </c>
      <c r="J704" s="19">
        <v>10.8</v>
      </c>
      <c r="K704" s="12" t="s">
        <v>51</v>
      </c>
      <c r="L704" s="9" t="s">
        <v>19</v>
      </c>
      <c r="M704" s="9"/>
      <c r="N704" s="9"/>
      <c r="Q704" s="9" t="s">
        <v>12</v>
      </c>
      <c r="R704" s="9"/>
      <c r="S704" s="9"/>
      <c r="T704" s="9"/>
      <c r="U704" s="9"/>
      <c r="V704" s="14"/>
      <c r="W704" s="14"/>
      <c r="X704" s="8">
        <v>4889</v>
      </c>
      <c r="Y704" s="8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8">
        <v>25714</v>
      </c>
      <c r="AK704" s="13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2">
        <f t="shared" si="20"/>
        <v>2</v>
      </c>
      <c r="BA704" s="12">
        <f t="shared" si="21"/>
        <v>2</v>
      </c>
    </row>
    <row r="705" spans="1:53" x14ac:dyDescent="0.2">
      <c r="A705" s="8" t="s">
        <v>422</v>
      </c>
      <c r="B705" s="8" t="s">
        <v>1064</v>
      </c>
      <c r="C705" s="8" t="s">
        <v>74</v>
      </c>
      <c r="D705" s="8" t="s">
        <v>416</v>
      </c>
      <c r="E705" s="8" t="s">
        <v>47</v>
      </c>
      <c r="F705" s="23">
        <v>43244</v>
      </c>
      <c r="G705" s="8" t="s">
        <v>48</v>
      </c>
      <c r="H705" s="9" t="s">
        <v>77</v>
      </c>
      <c r="I705" s="10" t="s">
        <v>84</v>
      </c>
      <c r="J705" s="19">
        <v>10.8</v>
      </c>
      <c r="K705" s="12" t="s">
        <v>51</v>
      </c>
      <c r="L705" s="15" t="s">
        <v>1072</v>
      </c>
      <c r="M705" s="9"/>
      <c r="N705" s="9"/>
      <c r="Q705" s="9" t="s">
        <v>12</v>
      </c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0">
        <v>117</v>
      </c>
      <c r="AC705" s="10"/>
      <c r="AD705" s="10"/>
      <c r="AE705" s="10"/>
      <c r="AF705" s="14"/>
      <c r="AG705" s="14"/>
      <c r="AH705" s="14"/>
      <c r="AI705" s="10"/>
      <c r="AJ705" s="10">
        <v>47197</v>
      </c>
      <c r="AK705" s="13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2">
        <f t="shared" si="20"/>
        <v>2</v>
      </c>
      <c r="BA705" s="12">
        <f t="shared" si="21"/>
        <v>2</v>
      </c>
    </row>
    <row r="706" spans="1:53" x14ac:dyDescent="0.2">
      <c r="A706" s="8" t="s">
        <v>154</v>
      </c>
      <c r="B706" s="8" t="s">
        <v>1064</v>
      </c>
      <c r="C706" s="12" t="s">
        <v>74</v>
      </c>
      <c r="D706" s="12" t="s">
        <v>146</v>
      </c>
      <c r="E706" s="12" t="s">
        <v>125</v>
      </c>
      <c r="F706" s="16">
        <v>42902</v>
      </c>
      <c r="G706" s="12" t="s">
        <v>48</v>
      </c>
      <c r="H706" s="9" t="s">
        <v>56</v>
      </c>
      <c r="I706" s="12" t="s">
        <v>50</v>
      </c>
      <c r="J706" s="19">
        <v>110</v>
      </c>
      <c r="K706" s="12" t="s">
        <v>51</v>
      </c>
      <c r="L706" s="9" t="s">
        <v>32</v>
      </c>
      <c r="M706" s="9"/>
      <c r="N706" s="9"/>
      <c r="Q706" s="9"/>
      <c r="R706" s="9" t="s">
        <v>28</v>
      </c>
      <c r="S706" s="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8">
        <v>20</v>
      </c>
      <c r="AH706" s="14"/>
      <c r="AI706" s="14"/>
      <c r="AJ706" s="14"/>
      <c r="AK706" s="13"/>
      <c r="AL706" s="14"/>
      <c r="AM706" s="8">
        <v>58578</v>
      </c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2">
        <f t="shared" ref="AZ706:AZ769" si="22">COUNT(T706:AY706)</f>
        <v>2</v>
      </c>
      <c r="BA706" s="12">
        <f t="shared" ref="BA706:BA769" si="23">COUNT(T706:AW706)</f>
        <v>2</v>
      </c>
    </row>
    <row r="707" spans="1:53" x14ac:dyDescent="0.2">
      <c r="A707" s="8" t="s">
        <v>480</v>
      </c>
      <c r="B707" s="8" t="s">
        <v>1064</v>
      </c>
      <c r="C707" s="8" t="s">
        <v>74</v>
      </c>
      <c r="D707" s="8" t="s">
        <v>416</v>
      </c>
      <c r="E707" s="8" t="s">
        <v>53</v>
      </c>
      <c r="F707" s="23">
        <v>43244</v>
      </c>
      <c r="G707" s="8" t="s">
        <v>48</v>
      </c>
      <c r="H707" s="9" t="s">
        <v>56</v>
      </c>
      <c r="I707" s="10" t="s">
        <v>50</v>
      </c>
      <c r="J707" s="19">
        <v>91</v>
      </c>
      <c r="K707" s="12" t="s">
        <v>51</v>
      </c>
      <c r="L707" s="9" t="s">
        <v>33</v>
      </c>
      <c r="M707" s="45"/>
      <c r="N707" s="26"/>
      <c r="Q707" s="14"/>
      <c r="R707" s="9" t="s">
        <v>13</v>
      </c>
      <c r="S707" s="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8"/>
      <c r="AG707" s="14"/>
      <c r="AH707" s="8">
        <v>22321</v>
      </c>
      <c r="AI707" s="14"/>
      <c r="AJ707" s="14"/>
      <c r="AK707" s="13"/>
      <c r="AL707" s="14"/>
      <c r="AM707" s="14"/>
      <c r="AN707" s="8">
        <v>313</v>
      </c>
      <c r="AO707" s="8"/>
      <c r="AP707" s="8"/>
      <c r="AQ707" s="14"/>
      <c r="AR707" s="14"/>
      <c r="AS707" s="14"/>
      <c r="AT707" s="14"/>
      <c r="AU707" s="14"/>
      <c r="AV707" s="14"/>
      <c r="AW707" s="14"/>
      <c r="AX707" s="14"/>
      <c r="AY707" s="14"/>
      <c r="AZ707" s="12">
        <f t="shared" si="22"/>
        <v>2</v>
      </c>
      <c r="BA707" s="12">
        <f t="shared" si="23"/>
        <v>2</v>
      </c>
    </row>
    <row r="708" spans="1:53" x14ac:dyDescent="0.2">
      <c r="A708" s="8" t="s">
        <v>721</v>
      </c>
      <c r="B708" s="8" t="s">
        <v>1068</v>
      </c>
      <c r="C708" s="12" t="s">
        <v>722</v>
      </c>
      <c r="D708" s="12" t="s">
        <v>723</v>
      </c>
      <c r="E708" s="12" t="s">
        <v>724</v>
      </c>
      <c r="F708" s="16">
        <v>43001</v>
      </c>
      <c r="G708" s="12" t="s">
        <v>48</v>
      </c>
      <c r="H708" s="17" t="s">
        <v>56</v>
      </c>
      <c r="I708" s="12" t="s">
        <v>50</v>
      </c>
      <c r="J708" s="19">
        <v>82.2</v>
      </c>
      <c r="K708" s="12" t="s">
        <v>51</v>
      </c>
      <c r="L708" s="15" t="s">
        <v>29</v>
      </c>
      <c r="M708" s="15"/>
      <c r="N708" s="15"/>
      <c r="Q708" s="14"/>
      <c r="R708" s="15" t="s">
        <v>28</v>
      </c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3">
        <v>47</v>
      </c>
      <c r="AG708" s="13"/>
      <c r="AH708" s="14"/>
      <c r="AI708" s="13">
        <v>2049</v>
      </c>
      <c r="AJ708" s="14"/>
      <c r="AK708" s="13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2">
        <f t="shared" si="22"/>
        <v>2</v>
      </c>
      <c r="BA708" s="12">
        <f t="shared" si="23"/>
        <v>2</v>
      </c>
    </row>
    <row r="709" spans="1:53" x14ac:dyDescent="0.2">
      <c r="A709" s="8" t="s">
        <v>738</v>
      </c>
      <c r="B709" s="8" t="s">
        <v>1068</v>
      </c>
      <c r="C709" s="12" t="s">
        <v>722</v>
      </c>
      <c r="D709" s="12" t="s">
        <v>58</v>
      </c>
      <c r="E709" s="12" t="s">
        <v>726</v>
      </c>
      <c r="F709" s="16">
        <v>43001</v>
      </c>
      <c r="G709" s="12" t="s">
        <v>48</v>
      </c>
      <c r="H709" s="17" t="s">
        <v>56</v>
      </c>
      <c r="I709" s="12" t="s">
        <v>50</v>
      </c>
      <c r="J709" s="19">
        <v>85</v>
      </c>
      <c r="K709" s="12" t="s">
        <v>51</v>
      </c>
      <c r="L709" s="15" t="s">
        <v>32</v>
      </c>
      <c r="M709" s="15"/>
      <c r="N709" s="15"/>
      <c r="Q709" s="14"/>
      <c r="R709" s="15" t="s">
        <v>28</v>
      </c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3">
        <v>196</v>
      </c>
      <c r="AG709" s="13"/>
      <c r="AH709" s="14"/>
      <c r="AI709" s="14"/>
      <c r="AJ709" s="14"/>
      <c r="AK709" s="13"/>
      <c r="AL709" s="14"/>
      <c r="AM709" s="30">
        <v>484</v>
      </c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2">
        <f t="shared" si="22"/>
        <v>2</v>
      </c>
      <c r="BA709" s="12">
        <f t="shared" si="23"/>
        <v>2</v>
      </c>
    </row>
    <row r="710" spans="1:53" x14ac:dyDescent="0.2">
      <c r="A710" s="10" t="s">
        <v>769</v>
      </c>
      <c r="B710" s="8" t="s">
        <v>1068</v>
      </c>
      <c r="C710" s="8" t="s">
        <v>722</v>
      </c>
      <c r="D710" s="8" t="s">
        <v>162</v>
      </c>
      <c r="E710" s="8" t="s">
        <v>67</v>
      </c>
      <c r="F710" s="23">
        <v>43325</v>
      </c>
      <c r="G710" s="8" t="s">
        <v>68</v>
      </c>
      <c r="H710" s="9" t="s">
        <v>56</v>
      </c>
      <c r="I710" s="8" t="s">
        <v>50</v>
      </c>
      <c r="J710" s="19">
        <v>88.2</v>
      </c>
      <c r="K710" s="12" t="s">
        <v>51</v>
      </c>
      <c r="L710" s="9" t="s">
        <v>29</v>
      </c>
      <c r="M710" s="9"/>
      <c r="N710" s="9"/>
      <c r="Q710" s="9" t="s">
        <v>28</v>
      </c>
      <c r="R710" s="9"/>
      <c r="S710" s="9"/>
      <c r="T710" s="14"/>
      <c r="U710" s="14"/>
      <c r="V710" s="14"/>
      <c r="W710" s="14"/>
      <c r="X710" s="14"/>
      <c r="Y710" s="14"/>
      <c r="Z710" s="14"/>
      <c r="AA710" s="8"/>
      <c r="AB710" s="14"/>
      <c r="AC710" s="14"/>
      <c r="AD710" s="14"/>
      <c r="AE710" s="14"/>
      <c r="AF710" s="14"/>
      <c r="AG710" s="8">
        <v>9098</v>
      </c>
      <c r="AH710" s="14"/>
      <c r="AI710" s="8">
        <v>24792</v>
      </c>
      <c r="AJ710" s="14"/>
      <c r="AK710" s="13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2">
        <f t="shared" si="22"/>
        <v>2</v>
      </c>
      <c r="BA710" s="12">
        <f t="shared" si="23"/>
        <v>2</v>
      </c>
    </row>
    <row r="711" spans="1:53" x14ac:dyDescent="0.2">
      <c r="A711" s="8" t="s">
        <v>773</v>
      </c>
      <c r="B711" s="8" t="s">
        <v>1068</v>
      </c>
      <c r="C711" s="8" t="s">
        <v>722</v>
      </c>
      <c r="D711" s="8" t="s">
        <v>384</v>
      </c>
      <c r="E711" s="8" t="s">
        <v>53</v>
      </c>
      <c r="F711" s="23">
        <v>43328</v>
      </c>
      <c r="G711" s="8" t="s">
        <v>48</v>
      </c>
      <c r="H711" s="9" t="s">
        <v>49</v>
      </c>
      <c r="I711" s="8" t="s">
        <v>50</v>
      </c>
      <c r="J711" s="19">
        <v>27.2</v>
      </c>
      <c r="K711" s="12" t="s">
        <v>51</v>
      </c>
      <c r="L711" s="9" t="s">
        <v>29</v>
      </c>
      <c r="M711" s="45"/>
      <c r="N711" s="26"/>
      <c r="Q711" s="9" t="s">
        <v>13</v>
      </c>
      <c r="R711" s="9"/>
      <c r="S711" s="9"/>
      <c r="T711" s="14"/>
      <c r="U711" s="14"/>
      <c r="V711" s="14"/>
      <c r="W711" s="14"/>
      <c r="X711" s="14"/>
      <c r="Y711" s="14"/>
      <c r="Z711" s="14"/>
      <c r="AA711" s="8"/>
      <c r="AB711" s="14"/>
      <c r="AC711" s="14"/>
      <c r="AD711" s="14"/>
      <c r="AE711" s="14"/>
      <c r="AF711" s="8"/>
      <c r="AG711" s="14"/>
      <c r="AH711" s="8">
        <v>5411</v>
      </c>
      <c r="AI711" s="8">
        <v>3795</v>
      </c>
      <c r="AJ711" s="14"/>
      <c r="AK711" s="13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2">
        <f t="shared" si="22"/>
        <v>2</v>
      </c>
      <c r="BA711" s="12">
        <f t="shared" si="23"/>
        <v>2</v>
      </c>
    </row>
    <row r="712" spans="1:53" x14ac:dyDescent="0.2">
      <c r="A712" s="8" t="s">
        <v>774</v>
      </c>
      <c r="B712" s="8" t="s">
        <v>1068</v>
      </c>
      <c r="C712" s="8" t="s">
        <v>722</v>
      </c>
      <c r="D712" s="8" t="s">
        <v>384</v>
      </c>
      <c r="E712" s="8" t="s">
        <v>53</v>
      </c>
      <c r="F712" s="23">
        <v>43328</v>
      </c>
      <c r="G712" s="8" t="s">
        <v>48</v>
      </c>
      <c r="H712" s="9" t="s">
        <v>49</v>
      </c>
      <c r="I712" s="8" t="s">
        <v>50</v>
      </c>
      <c r="J712" s="19">
        <v>26.7</v>
      </c>
      <c r="K712" s="12" t="s">
        <v>51</v>
      </c>
      <c r="L712" s="9" t="s">
        <v>29</v>
      </c>
      <c r="M712" s="9"/>
      <c r="N712" s="9"/>
      <c r="Q712" s="14"/>
      <c r="R712" s="9" t="s">
        <v>28</v>
      </c>
      <c r="S712" s="9"/>
      <c r="T712" s="14"/>
      <c r="U712" s="14"/>
      <c r="V712" s="14"/>
      <c r="W712" s="14"/>
      <c r="X712" s="14"/>
      <c r="Y712" s="14"/>
      <c r="Z712" s="14"/>
      <c r="AA712" s="8"/>
      <c r="AB712" s="14"/>
      <c r="AC712" s="14"/>
      <c r="AD712" s="14"/>
      <c r="AE712" s="14"/>
      <c r="AF712" s="14"/>
      <c r="AG712" s="8">
        <v>3941</v>
      </c>
      <c r="AH712" s="14"/>
      <c r="AI712" s="8">
        <v>18629</v>
      </c>
      <c r="AJ712" s="14"/>
      <c r="AK712" s="13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2">
        <f t="shared" si="22"/>
        <v>2</v>
      </c>
      <c r="BA712" s="12">
        <f t="shared" si="23"/>
        <v>2</v>
      </c>
    </row>
    <row r="713" spans="1:53" x14ac:dyDescent="0.2">
      <c r="A713" s="8" t="s">
        <v>541</v>
      </c>
      <c r="B713" s="8" t="s">
        <v>1065</v>
      </c>
      <c r="C713" s="12" t="s">
        <v>498</v>
      </c>
      <c r="D713" s="12" t="s">
        <v>165</v>
      </c>
      <c r="E713" s="12" t="s">
        <v>60</v>
      </c>
      <c r="F713" s="16">
        <v>42964</v>
      </c>
      <c r="G713" s="12" t="s">
        <v>48</v>
      </c>
      <c r="H713" s="17" t="s">
        <v>77</v>
      </c>
      <c r="I713" s="12" t="s">
        <v>84</v>
      </c>
      <c r="J713" s="19">
        <v>11.1</v>
      </c>
      <c r="K713" s="12" t="s">
        <v>51</v>
      </c>
      <c r="L713" s="15" t="s">
        <v>38</v>
      </c>
      <c r="M713" s="15"/>
      <c r="N713" s="13"/>
      <c r="Q713" s="15" t="s">
        <v>12</v>
      </c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3">
        <v>41503</v>
      </c>
      <c r="AK713" s="13"/>
      <c r="AL713" s="14"/>
      <c r="AM713" s="14"/>
      <c r="AN713" s="14"/>
      <c r="AO713" s="14"/>
      <c r="AP713" s="14"/>
      <c r="AQ713" s="14"/>
      <c r="AR713" s="14"/>
      <c r="AS713" s="13">
        <v>1832</v>
      </c>
      <c r="AT713" s="14"/>
      <c r="AU713" s="14"/>
      <c r="AV713" s="14"/>
      <c r="AW713" s="14"/>
      <c r="AX713" s="14"/>
      <c r="AY713" s="14"/>
      <c r="AZ713" s="12">
        <f t="shared" si="22"/>
        <v>2</v>
      </c>
      <c r="BA713" s="12">
        <f t="shared" si="23"/>
        <v>2</v>
      </c>
    </row>
    <row r="714" spans="1:53" x14ac:dyDescent="0.2">
      <c r="A714" s="8" t="s">
        <v>672</v>
      </c>
      <c r="B714" s="8" t="s">
        <v>671</v>
      </c>
      <c r="C714" s="8" t="s">
        <v>1096</v>
      </c>
      <c r="D714" s="8" t="s">
        <v>673</v>
      </c>
      <c r="E714" s="8" t="s">
        <v>67</v>
      </c>
      <c r="F714" s="23">
        <v>43292</v>
      </c>
      <c r="G714" s="8" t="s">
        <v>68</v>
      </c>
      <c r="H714" s="9" t="s">
        <v>77</v>
      </c>
      <c r="I714" s="10" t="s">
        <v>84</v>
      </c>
      <c r="J714" s="19">
        <v>13</v>
      </c>
      <c r="K714" s="12" t="s">
        <v>51</v>
      </c>
      <c r="L714" s="9" t="s">
        <v>30</v>
      </c>
      <c r="M714" s="9"/>
      <c r="N714" s="9"/>
      <c r="Q714" s="24" t="s">
        <v>12</v>
      </c>
      <c r="R714" s="24"/>
      <c r="S714" s="2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8">
        <v>41899</v>
      </c>
      <c r="AK714" s="13">
        <v>15</v>
      </c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2">
        <f t="shared" si="22"/>
        <v>2</v>
      </c>
      <c r="BA714" s="12">
        <f t="shared" si="23"/>
        <v>2</v>
      </c>
    </row>
    <row r="715" spans="1:53" x14ac:dyDescent="0.2">
      <c r="A715" s="8" t="s">
        <v>778</v>
      </c>
      <c r="B715" s="8" t="s">
        <v>1069</v>
      </c>
      <c r="C715" s="12" t="s">
        <v>779</v>
      </c>
      <c r="D715" s="12">
        <v>0</v>
      </c>
      <c r="E715" s="12" t="s">
        <v>67</v>
      </c>
      <c r="F715" s="16">
        <v>42933</v>
      </c>
      <c r="G715" s="12" t="s">
        <v>82</v>
      </c>
      <c r="H715" s="17" t="s">
        <v>56</v>
      </c>
      <c r="I715" s="12" t="s">
        <v>50</v>
      </c>
      <c r="J715" s="19">
        <v>79.3</v>
      </c>
      <c r="K715" s="12" t="s">
        <v>51</v>
      </c>
      <c r="L715" s="15" t="s">
        <v>32</v>
      </c>
      <c r="M715" s="15"/>
      <c r="N715" s="13"/>
      <c r="Q715" s="14"/>
      <c r="R715" s="15" t="s">
        <v>28</v>
      </c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3">
        <v>1045</v>
      </c>
      <c r="AG715" s="13"/>
      <c r="AH715" s="14"/>
      <c r="AI715" s="14"/>
      <c r="AJ715" s="14"/>
      <c r="AK715" s="13"/>
      <c r="AL715" s="14"/>
      <c r="AM715" s="13">
        <v>23</v>
      </c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2">
        <f t="shared" si="22"/>
        <v>2</v>
      </c>
      <c r="BA715" s="12">
        <f t="shared" si="23"/>
        <v>2</v>
      </c>
    </row>
    <row r="716" spans="1:53" x14ac:dyDescent="0.2">
      <c r="A716" s="8" t="s">
        <v>782</v>
      </c>
      <c r="B716" s="8" t="s">
        <v>1069</v>
      </c>
      <c r="C716" s="12" t="s">
        <v>779</v>
      </c>
      <c r="D716" s="12">
        <v>1</v>
      </c>
      <c r="E716" s="12" t="s">
        <v>67</v>
      </c>
      <c r="F716" s="16">
        <v>42934</v>
      </c>
      <c r="G716" s="12" t="s">
        <v>82</v>
      </c>
      <c r="H716" s="17" t="s">
        <v>56</v>
      </c>
      <c r="I716" s="12" t="s">
        <v>50</v>
      </c>
      <c r="J716" s="19">
        <v>75.5</v>
      </c>
      <c r="K716" s="12" t="s">
        <v>51</v>
      </c>
      <c r="L716" s="9" t="s">
        <v>32</v>
      </c>
      <c r="M716" s="9"/>
      <c r="N716" s="9"/>
      <c r="Q716" s="9"/>
      <c r="R716" s="9" t="s">
        <v>28</v>
      </c>
      <c r="S716" s="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8">
        <v>705</v>
      </c>
      <c r="AH716" s="14"/>
      <c r="AI716" s="14"/>
      <c r="AJ716" s="14"/>
      <c r="AK716" s="13"/>
      <c r="AL716" s="14"/>
      <c r="AM716" s="8">
        <v>36564</v>
      </c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2">
        <f t="shared" si="22"/>
        <v>2</v>
      </c>
      <c r="BA716" s="12">
        <f t="shared" si="23"/>
        <v>2</v>
      </c>
    </row>
    <row r="717" spans="1:53" x14ac:dyDescent="0.2">
      <c r="A717" s="8" t="s">
        <v>798</v>
      </c>
      <c r="B717" s="8" t="s">
        <v>1069</v>
      </c>
      <c r="C717" s="8" t="s">
        <v>779</v>
      </c>
      <c r="D717" s="8" t="s">
        <v>732</v>
      </c>
      <c r="E717" s="8" t="s">
        <v>53</v>
      </c>
      <c r="F717" s="23">
        <v>43280</v>
      </c>
      <c r="G717" s="8" t="s">
        <v>48</v>
      </c>
      <c r="H717" s="9" t="s">
        <v>56</v>
      </c>
      <c r="I717" s="8" t="s">
        <v>50</v>
      </c>
      <c r="J717" s="19">
        <v>20.100000000000001</v>
      </c>
      <c r="K717" s="12" t="s">
        <v>51</v>
      </c>
      <c r="L717" s="9" t="s">
        <v>29</v>
      </c>
      <c r="M717" s="45"/>
      <c r="N717" s="26"/>
      <c r="Q717" s="14"/>
      <c r="R717" s="9" t="s">
        <v>28</v>
      </c>
      <c r="S717" s="9"/>
      <c r="T717" s="14"/>
      <c r="U717" s="14"/>
      <c r="V717" s="14"/>
      <c r="W717" s="14"/>
      <c r="X717" s="14"/>
      <c r="Y717" s="14"/>
      <c r="Z717" s="14"/>
      <c r="AA717" s="8"/>
      <c r="AB717" s="14"/>
      <c r="AC717" s="14"/>
      <c r="AD717" s="14"/>
      <c r="AE717" s="14"/>
      <c r="AF717" s="14"/>
      <c r="AG717" s="8">
        <v>951</v>
      </c>
      <c r="AH717" s="14"/>
      <c r="AI717" s="8">
        <v>145</v>
      </c>
      <c r="AJ717" s="14"/>
      <c r="AK717" s="13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2">
        <f t="shared" si="22"/>
        <v>2</v>
      </c>
      <c r="BA717" s="12">
        <f t="shared" si="23"/>
        <v>2</v>
      </c>
    </row>
    <row r="718" spans="1:53" x14ac:dyDescent="0.2">
      <c r="A718" s="8" t="s">
        <v>954</v>
      </c>
      <c r="B718" s="20" t="s">
        <v>1069</v>
      </c>
      <c r="C718" s="8" t="s">
        <v>779</v>
      </c>
      <c r="D718" s="8" t="s">
        <v>46</v>
      </c>
      <c r="E718" s="8" t="s">
        <v>53</v>
      </c>
      <c r="F718" s="23">
        <v>43279</v>
      </c>
      <c r="G718" s="8" t="s">
        <v>48</v>
      </c>
      <c r="H718" s="9" t="s">
        <v>49</v>
      </c>
      <c r="I718" s="8" t="s">
        <v>50</v>
      </c>
      <c r="J718" s="20">
        <v>59.1</v>
      </c>
      <c r="K718" s="12" t="s">
        <v>51</v>
      </c>
      <c r="L718" s="49"/>
      <c r="M718" s="49"/>
      <c r="N718" s="34"/>
      <c r="O718" s="34"/>
      <c r="P718" s="34"/>
      <c r="Q718" s="33" t="s">
        <v>12</v>
      </c>
      <c r="R718" s="33" t="s">
        <v>13</v>
      </c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D718" s="34"/>
      <c r="AE718" s="34"/>
      <c r="AF718" s="34"/>
      <c r="AH718" s="35">
        <v>1215</v>
      </c>
      <c r="AI718" s="34"/>
      <c r="AJ718" s="35">
        <v>11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X718" s="34"/>
      <c r="AZ718" s="12">
        <f t="shared" si="22"/>
        <v>2</v>
      </c>
      <c r="BA718" s="12">
        <f t="shared" si="23"/>
        <v>2</v>
      </c>
    </row>
    <row r="719" spans="1:53" x14ac:dyDescent="0.2">
      <c r="A719" s="20" t="s">
        <v>990</v>
      </c>
      <c r="B719" s="20" t="s">
        <v>1069</v>
      </c>
      <c r="C719" s="8" t="s">
        <v>779</v>
      </c>
      <c r="D719" s="8" t="s">
        <v>55</v>
      </c>
      <c r="E719" s="8" t="s">
        <v>144</v>
      </c>
      <c r="F719" s="23">
        <v>43279</v>
      </c>
      <c r="G719" s="8" t="s">
        <v>48</v>
      </c>
      <c r="H719" s="9" t="s">
        <v>49</v>
      </c>
      <c r="I719" s="8" t="s">
        <v>50</v>
      </c>
      <c r="J719" s="20">
        <v>61.8</v>
      </c>
      <c r="K719" s="12" t="s">
        <v>51</v>
      </c>
      <c r="L719" s="49"/>
      <c r="M719" s="49"/>
      <c r="N719" s="34"/>
      <c r="O719" s="34"/>
      <c r="P719" s="34"/>
      <c r="Q719" s="33" t="s">
        <v>12</v>
      </c>
      <c r="R719" s="33" t="s">
        <v>13</v>
      </c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D719" s="34"/>
      <c r="AE719" s="34"/>
      <c r="AF719" s="34"/>
      <c r="AH719" s="35">
        <v>6853</v>
      </c>
      <c r="AI719" s="34"/>
      <c r="AJ719" s="35">
        <v>10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X719" s="34"/>
      <c r="AZ719" s="12">
        <f t="shared" si="22"/>
        <v>2</v>
      </c>
      <c r="BA719" s="12">
        <f t="shared" si="23"/>
        <v>2</v>
      </c>
    </row>
    <row r="720" spans="1:53" x14ac:dyDescent="0.2">
      <c r="A720" s="20" t="s">
        <v>1011</v>
      </c>
      <c r="B720" s="20" t="s">
        <v>1069</v>
      </c>
      <c r="C720" s="8" t="s">
        <v>779</v>
      </c>
      <c r="D720" s="8" t="s">
        <v>1006</v>
      </c>
      <c r="E720" s="8" t="s">
        <v>47</v>
      </c>
      <c r="F720" s="23">
        <v>43278</v>
      </c>
      <c r="G720" s="8" t="s">
        <v>48</v>
      </c>
      <c r="H720" s="9" t="s">
        <v>49</v>
      </c>
      <c r="I720" s="8" t="s">
        <v>50</v>
      </c>
      <c r="J720" s="20">
        <v>62.2</v>
      </c>
      <c r="K720" s="12" t="s">
        <v>51</v>
      </c>
      <c r="L720" s="33" t="s">
        <v>35</v>
      </c>
      <c r="M720" s="49"/>
      <c r="N720" s="34"/>
      <c r="O720" s="34"/>
      <c r="P720" s="34"/>
      <c r="Q720" s="34"/>
      <c r="R720" s="33" t="s">
        <v>13</v>
      </c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D720" s="34"/>
      <c r="AE720" s="34"/>
      <c r="AF720" s="34"/>
      <c r="AH720" s="35">
        <v>2060</v>
      </c>
      <c r="AI720" s="34"/>
      <c r="AJ720" s="34"/>
      <c r="AK720" s="34"/>
      <c r="AL720" s="34"/>
      <c r="AM720" s="34"/>
      <c r="AN720" s="34"/>
      <c r="AO720" s="34"/>
      <c r="AP720" s="35">
        <v>14</v>
      </c>
      <c r="AQ720" s="34"/>
      <c r="AR720" s="34"/>
      <c r="AS720" s="34"/>
      <c r="AT720" s="34"/>
      <c r="AU720" s="34"/>
      <c r="AV720" s="34"/>
      <c r="AX720" s="34"/>
      <c r="AZ720" s="12">
        <f t="shared" si="22"/>
        <v>2</v>
      </c>
      <c r="BA720" s="12">
        <f t="shared" si="23"/>
        <v>2</v>
      </c>
    </row>
    <row r="721" spans="1:53" x14ac:dyDescent="0.2">
      <c r="A721" s="20" t="s">
        <v>1012</v>
      </c>
      <c r="B721" s="20" t="s">
        <v>1069</v>
      </c>
      <c r="C721" s="8" t="s">
        <v>779</v>
      </c>
      <c r="D721" s="8" t="s">
        <v>1006</v>
      </c>
      <c r="E721" s="8" t="s">
        <v>47</v>
      </c>
      <c r="F721" s="23">
        <v>43278</v>
      </c>
      <c r="G721" s="8" t="s">
        <v>48</v>
      </c>
      <c r="H721" s="9" t="s">
        <v>49</v>
      </c>
      <c r="I721" s="8" t="s">
        <v>50</v>
      </c>
      <c r="J721" s="20">
        <v>97.3</v>
      </c>
      <c r="K721" s="12" t="s">
        <v>51</v>
      </c>
      <c r="L721" s="49"/>
      <c r="M721" s="49"/>
      <c r="N721" s="34"/>
      <c r="O721" s="34"/>
      <c r="P721" s="34"/>
      <c r="Q721" s="33" t="s">
        <v>12</v>
      </c>
      <c r="R721" s="33" t="s">
        <v>13</v>
      </c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D721" s="34"/>
      <c r="AE721" s="34"/>
      <c r="AF721" s="34"/>
      <c r="AH721" s="35">
        <v>28423</v>
      </c>
      <c r="AI721" s="34"/>
      <c r="AJ721" s="35">
        <v>10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X721" s="34"/>
      <c r="AZ721" s="12">
        <f t="shared" si="22"/>
        <v>2</v>
      </c>
      <c r="BA721" s="12">
        <f t="shared" si="23"/>
        <v>2</v>
      </c>
    </row>
    <row r="722" spans="1:53" x14ac:dyDescent="0.2">
      <c r="A722" s="20" t="s">
        <v>1016</v>
      </c>
      <c r="B722" s="20" t="s">
        <v>1069</v>
      </c>
      <c r="C722" s="8" t="s">
        <v>779</v>
      </c>
      <c r="D722" s="8" t="s">
        <v>1006</v>
      </c>
      <c r="E722" s="8" t="s">
        <v>47</v>
      </c>
      <c r="F722" s="23">
        <v>43278</v>
      </c>
      <c r="G722" s="8" t="s">
        <v>48</v>
      </c>
      <c r="H722" s="9" t="s">
        <v>49</v>
      </c>
      <c r="I722" s="8" t="s">
        <v>50</v>
      </c>
      <c r="J722" s="20">
        <v>59.7</v>
      </c>
      <c r="K722" s="12" t="s">
        <v>51</v>
      </c>
      <c r="L722" s="33" t="s">
        <v>35</v>
      </c>
      <c r="M722" s="49"/>
      <c r="N722" s="34"/>
      <c r="O722" s="34"/>
      <c r="P722" s="34"/>
      <c r="Q722" s="34"/>
      <c r="R722" s="33" t="s">
        <v>13</v>
      </c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D722" s="34"/>
      <c r="AE722" s="34"/>
      <c r="AF722" s="34"/>
      <c r="AH722" s="35">
        <v>19443</v>
      </c>
      <c r="AI722" s="34"/>
      <c r="AJ722" s="34"/>
      <c r="AK722" s="34"/>
      <c r="AL722" s="34"/>
      <c r="AM722" s="34"/>
      <c r="AN722" s="34"/>
      <c r="AO722" s="34"/>
      <c r="AP722" s="35">
        <v>10</v>
      </c>
      <c r="AQ722" s="34"/>
      <c r="AR722" s="34"/>
      <c r="AS722" s="34"/>
      <c r="AT722" s="34"/>
      <c r="AU722" s="34"/>
      <c r="AV722" s="34"/>
      <c r="AX722" s="34"/>
      <c r="AZ722" s="12">
        <f t="shared" si="22"/>
        <v>2</v>
      </c>
      <c r="BA722" s="12">
        <f t="shared" si="23"/>
        <v>2</v>
      </c>
    </row>
    <row r="723" spans="1:53" x14ac:dyDescent="0.2">
      <c r="A723" s="20" t="s">
        <v>1038</v>
      </c>
      <c r="B723" s="20" t="s">
        <v>1069</v>
      </c>
      <c r="C723" s="8" t="s">
        <v>779</v>
      </c>
      <c r="D723" s="8" t="s">
        <v>1006</v>
      </c>
      <c r="E723" s="8" t="s">
        <v>53</v>
      </c>
      <c r="F723" s="23">
        <v>43278</v>
      </c>
      <c r="G723" s="8" t="s">
        <v>48</v>
      </c>
      <c r="H723" s="9" t="s">
        <v>49</v>
      </c>
      <c r="I723" s="8" t="s">
        <v>50</v>
      </c>
      <c r="J723" s="20">
        <v>56.7</v>
      </c>
      <c r="K723" s="12" t="s">
        <v>51</v>
      </c>
      <c r="L723" s="33" t="s">
        <v>35</v>
      </c>
      <c r="M723" s="49"/>
      <c r="N723" s="34"/>
      <c r="O723" s="34"/>
      <c r="P723" s="34"/>
      <c r="Q723" s="34"/>
      <c r="R723" s="33" t="s">
        <v>13</v>
      </c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D723" s="34"/>
      <c r="AE723" s="34"/>
      <c r="AF723" s="34"/>
      <c r="AH723" s="35">
        <v>40645</v>
      </c>
      <c r="AI723" s="34"/>
      <c r="AJ723" s="34"/>
      <c r="AK723" s="34"/>
      <c r="AL723" s="34"/>
      <c r="AM723" s="34"/>
      <c r="AN723" s="34"/>
      <c r="AO723" s="34"/>
      <c r="AP723" s="35">
        <v>16</v>
      </c>
      <c r="AQ723" s="34"/>
      <c r="AR723" s="34"/>
      <c r="AS723" s="34"/>
      <c r="AT723" s="34"/>
      <c r="AU723" s="34"/>
      <c r="AV723" s="34"/>
      <c r="AX723" s="34"/>
      <c r="AZ723" s="12">
        <f t="shared" si="22"/>
        <v>2</v>
      </c>
      <c r="BA723" s="12">
        <f t="shared" si="23"/>
        <v>2</v>
      </c>
    </row>
    <row r="724" spans="1:53" x14ac:dyDescent="0.2">
      <c r="A724" s="8" t="s">
        <v>832</v>
      </c>
      <c r="B724" s="8" t="s">
        <v>1069</v>
      </c>
      <c r="C724" s="12" t="s">
        <v>779</v>
      </c>
      <c r="D724" s="12" t="s">
        <v>165</v>
      </c>
      <c r="E724" s="32" t="s">
        <v>67</v>
      </c>
      <c r="F724" s="16">
        <v>42936</v>
      </c>
      <c r="G724" s="12" t="s">
        <v>82</v>
      </c>
      <c r="H724" s="17" t="s">
        <v>49</v>
      </c>
      <c r="I724" s="12" t="s">
        <v>50</v>
      </c>
      <c r="J724" s="19">
        <v>77.900000000000006</v>
      </c>
      <c r="K724" s="12" t="s">
        <v>51</v>
      </c>
      <c r="L724" s="9" t="s">
        <v>33</v>
      </c>
      <c r="M724" s="9"/>
      <c r="N724" s="9"/>
      <c r="Q724" s="9"/>
      <c r="R724" s="9" t="s">
        <v>13</v>
      </c>
      <c r="S724" s="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8">
        <v>3215</v>
      </c>
      <c r="AI724" s="14"/>
      <c r="AJ724" s="14"/>
      <c r="AK724" s="13"/>
      <c r="AL724" s="14"/>
      <c r="AM724" s="14"/>
      <c r="AN724" s="8">
        <v>37865</v>
      </c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2">
        <f t="shared" si="22"/>
        <v>2</v>
      </c>
      <c r="BA724" s="12">
        <f t="shared" si="23"/>
        <v>2</v>
      </c>
    </row>
    <row r="725" spans="1:53" x14ac:dyDescent="0.2">
      <c r="A725" s="8" t="s">
        <v>73</v>
      </c>
      <c r="B725" s="8" t="s">
        <v>1064</v>
      </c>
      <c r="C725" s="12" t="s">
        <v>74</v>
      </c>
      <c r="D725" s="12" t="s">
        <v>75</v>
      </c>
      <c r="E725" s="12" t="s">
        <v>76</v>
      </c>
      <c r="F725" s="16">
        <v>42896</v>
      </c>
      <c r="G725" s="12" t="s">
        <v>48</v>
      </c>
      <c r="H725" s="17" t="s">
        <v>77</v>
      </c>
      <c r="I725" s="12" t="s">
        <v>50</v>
      </c>
      <c r="J725" s="19">
        <v>62.9</v>
      </c>
      <c r="K725" s="12" t="s">
        <v>51</v>
      </c>
      <c r="L725" s="9" t="s">
        <v>1072</v>
      </c>
      <c r="M725" s="9"/>
      <c r="N725" s="9"/>
      <c r="Q725" s="9" t="s">
        <v>12</v>
      </c>
      <c r="R725" s="9"/>
      <c r="S725" s="9" t="s">
        <v>834</v>
      </c>
      <c r="T725" s="9"/>
      <c r="U725" s="9"/>
      <c r="V725" s="14"/>
      <c r="W725" s="14"/>
      <c r="X725" s="14"/>
      <c r="Y725" s="14"/>
      <c r="Z725" s="14"/>
      <c r="AA725" s="14"/>
      <c r="AB725" s="8">
        <v>12</v>
      </c>
      <c r="AC725" s="8"/>
      <c r="AD725" s="8"/>
      <c r="AE725" s="14"/>
      <c r="AF725" s="14"/>
      <c r="AG725" s="14"/>
      <c r="AH725" s="14"/>
      <c r="AI725" s="14"/>
      <c r="AJ725" s="8">
        <v>31392</v>
      </c>
      <c r="AK725" s="13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8">
        <v>7442</v>
      </c>
      <c r="AY725" s="14"/>
      <c r="AZ725" s="12">
        <f t="shared" si="22"/>
        <v>3</v>
      </c>
      <c r="BA725" s="12">
        <f t="shared" si="23"/>
        <v>2</v>
      </c>
    </row>
    <row r="726" spans="1:53" x14ac:dyDescent="0.2">
      <c r="A726" s="8" t="s">
        <v>259</v>
      </c>
      <c r="B726" s="8" t="s">
        <v>1064</v>
      </c>
      <c r="C726" s="12" t="s">
        <v>74</v>
      </c>
      <c r="D726" s="12" t="s">
        <v>165</v>
      </c>
      <c r="E726" s="12" t="s">
        <v>90</v>
      </c>
      <c r="F726" s="16">
        <v>42902</v>
      </c>
      <c r="G726" s="12" t="s">
        <v>48</v>
      </c>
      <c r="H726" s="17" t="s">
        <v>77</v>
      </c>
      <c r="I726" s="12" t="s">
        <v>50</v>
      </c>
      <c r="J726" s="19">
        <v>70.900000000000006</v>
      </c>
      <c r="K726" s="12" t="s">
        <v>51</v>
      </c>
      <c r="L726" s="9" t="s">
        <v>40</v>
      </c>
      <c r="M726" s="9"/>
      <c r="N726" s="9"/>
      <c r="Q726" s="9" t="s">
        <v>12</v>
      </c>
      <c r="R726" s="9"/>
      <c r="S726" s="9" t="s">
        <v>834</v>
      </c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8">
        <v>72702</v>
      </c>
      <c r="AK726" s="13"/>
      <c r="AL726" s="14"/>
      <c r="AM726" s="14"/>
      <c r="AN726" s="14"/>
      <c r="AO726" s="14"/>
      <c r="AP726" s="14"/>
      <c r="AQ726" s="14"/>
      <c r="AR726" s="14"/>
      <c r="AS726" s="14"/>
      <c r="AT726" s="14"/>
      <c r="AU726" s="8">
        <v>4205</v>
      </c>
      <c r="AV726" s="8"/>
      <c r="AW726" s="14"/>
      <c r="AX726" s="8">
        <v>31689</v>
      </c>
      <c r="AY726" s="14"/>
      <c r="AZ726" s="12">
        <f t="shared" si="22"/>
        <v>3</v>
      </c>
      <c r="BA726" s="12">
        <f t="shared" si="23"/>
        <v>2</v>
      </c>
    </row>
    <row r="727" spans="1:53" x14ac:dyDescent="0.2">
      <c r="A727" s="8" t="s">
        <v>312</v>
      </c>
      <c r="B727" s="8" t="s">
        <v>1064</v>
      </c>
      <c r="C727" s="12" t="s">
        <v>74</v>
      </c>
      <c r="D727" s="12" t="s">
        <v>165</v>
      </c>
      <c r="E727" s="12" t="s">
        <v>125</v>
      </c>
      <c r="F727" s="16">
        <v>42902</v>
      </c>
      <c r="G727" s="12" t="s">
        <v>48</v>
      </c>
      <c r="H727" s="17" t="s">
        <v>77</v>
      </c>
      <c r="I727" s="12" t="s">
        <v>50</v>
      </c>
      <c r="J727" s="19">
        <v>66.900000000000006</v>
      </c>
      <c r="K727" s="12" t="s">
        <v>51</v>
      </c>
      <c r="L727" s="9" t="s">
        <v>22</v>
      </c>
      <c r="M727" s="9"/>
      <c r="N727" s="9"/>
      <c r="Q727" s="9" t="s">
        <v>12</v>
      </c>
      <c r="R727" s="9"/>
      <c r="S727" s="9" t="s">
        <v>834</v>
      </c>
      <c r="T727" s="14"/>
      <c r="U727" s="14"/>
      <c r="V727" s="14"/>
      <c r="W727" s="14"/>
      <c r="X727" s="14"/>
      <c r="Y727" s="14"/>
      <c r="Z727" s="8"/>
      <c r="AA727" s="8">
        <v>38804</v>
      </c>
      <c r="AB727" s="14"/>
      <c r="AC727" s="14"/>
      <c r="AD727" s="14"/>
      <c r="AE727" s="14"/>
      <c r="AF727" s="14"/>
      <c r="AG727" s="14"/>
      <c r="AH727" s="14"/>
      <c r="AI727" s="14"/>
      <c r="AJ727" s="8">
        <v>24726</v>
      </c>
      <c r="AK727" s="13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8">
        <v>6844</v>
      </c>
      <c r="AY727" s="14"/>
      <c r="AZ727" s="12">
        <f t="shared" si="22"/>
        <v>3</v>
      </c>
      <c r="BA727" s="12">
        <f t="shared" si="23"/>
        <v>2</v>
      </c>
    </row>
    <row r="728" spans="1:53" x14ac:dyDescent="0.2">
      <c r="A728" s="8" t="s">
        <v>415</v>
      </c>
      <c r="B728" s="8" t="s">
        <v>1064</v>
      </c>
      <c r="C728" s="8" t="s">
        <v>74</v>
      </c>
      <c r="D728" s="8" t="s">
        <v>416</v>
      </c>
      <c r="E728" s="8" t="s">
        <v>47</v>
      </c>
      <c r="F728" s="23">
        <v>43244</v>
      </c>
      <c r="G728" s="8" t="s">
        <v>48</v>
      </c>
      <c r="H728" s="9" t="s">
        <v>77</v>
      </c>
      <c r="I728" s="10" t="s">
        <v>50</v>
      </c>
      <c r="J728" s="19">
        <v>30.6</v>
      </c>
      <c r="K728" s="12" t="s">
        <v>51</v>
      </c>
      <c r="L728" s="15" t="s">
        <v>1072</v>
      </c>
      <c r="M728" s="9"/>
      <c r="N728" s="9"/>
      <c r="Q728" s="9" t="s">
        <v>12</v>
      </c>
      <c r="R728" s="9"/>
      <c r="S728" s="15" t="s">
        <v>834</v>
      </c>
      <c r="T728" s="15"/>
      <c r="U728" s="15"/>
      <c r="V728" s="15"/>
      <c r="W728" s="15"/>
      <c r="X728" s="15"/>
      <c r="Y728" s="15"/>
      <c r="Z728" s="15"/>
      <c r="AA728" s="15"/>
      <c r="AB728" s="10">
        <v>681</v>
      </c>
      <c r="AC728" s="10"/>
      <c r="AD728" s="10"/>
      <c r="AE728" s="10"/>
      <c r="AF728" s="14"/>
      <c r="AG728" s="14"/>
      <c r="AH728" s="14"/>
      <c r="AI728" s="10"/>
      <c r="AJ728" s="10">
        <v>61166</v>
      </c>
      <c r="AK728" s="13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0">
        <v>555</v>
      </c>
      <c r="AY728" s="14"/>
      <c r="AZ728" s="12">
        <f t="shared" si="22"/>
        <v>3</v>
      </c>
      <c r="BA728" s="12">
        <f t="shared" si="23"/>
        <v>2</v>
      </c>
    </row>
    <row r="729" spans="1:53" x14ac:dyDescent="0.2">
      <c r="A729" s="8" t="s">
        <v>434</v>
      </c>
      <c r="B729" s="8" t="s">
        <v>1064</v>
      </c>
      <c r="C729" s="8" t="s">
        <v>74</v>
      </c>
      <c r="D729" s="8" t="s">
        <v>416</v>
      </c>
      <c r="E729" s="8" t="s">
        <v>144</v>
      </c>
      <c r="F729" s="23">
        <v>43244</v>
      </c>
      <c r="G729" s="8" t="s">
        <v>48</v>
      </c>
      <c r="H729" s="9" t="s">
        <v>77</v>
      </c>
      <c r="I729" s="10" t="s">
        <v>50</v>
      </c>
      <c r="J729" s="19">
        <v>29.5</v>
      </c>
      <c r="K729" s="12" t="s">
        <v>51</v>
      </c>
      <c r="L729" s="9" t="s">
        <v>1072</v>
      </c>
      <c r="M729" s="45"/>
      <c r="N729" s="26"/>
      <c r="Q729" s="24" t="s">
        <v>12</v>
      </c>
      <c r="R729" s="24"/>
      <c r="S729" s="9" t="s">
        <v>834</v>
      </c>
      <c r="T729" s="14"/>
      <c r="U729" s="14"/>
      <c r="V729" s="14"/>
      <c r="W729" s="14"/>
      <c r="X729" s="14"/>
      <c r="Y729" s="14"/>
      <c r="Z729" s="14"/>
      <c r="AA729" s="14"/>
      <c r="AB729" s="8">
        <v>851</v>
      </c>
      <c r="AC729" s="14"/>
      <c r="AD729" s="14"/>
      <c r="AE729" s="14"/>
      <c r="AF729" s="14"/>
      <c r="AG729" s="14"/>
      <c r="AH729" s="14"/>
      <c r="AI729" s="14"/>
      <c r="AJ729" s="8">
        <v>42747</v>
      </c>
      <c r="AK729" s="13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8">
        <v>338</v>
      </c>
      <c r="AY729" s="14"/>
      <c r="AZ729" s="12">
        <f t="shared" si="22"/>
        <v>3</v>
      </c>
      <c r="BA729" s="12">
        <f t="shared" si="23"/>
        <v>2</v>
      </c>
    </row>
    <row r="730" spans="1:53" x14ac:dyDescent="0.2">
      <c r="A730" s="8" t="s">
        <v>472</v>
      </c>
      <c r="B730" s="8" t="s">
        <v>1064</v>
      </c>
      <c r="C730" s="8" t="s">
        <v>74</v>
      </c>
      <c r="D730" s="8" t="s">
        <v>416</v>
      </c>
      <c r="E730" s="8" t="s">
        <v>53</v>
      </c>
      <c r="F730" s="23">
        <v>43244</v>
      </c>
      <c r="G730" s="8" t="s">
        <v>48</v>
      </c>
      <c r="H730" s="9" t="s">
        <v>77</v>
      </c>
      <c r="I730" s="10" t="s">
        <v>50</v>
      </c>
      <c r="J730" s="19">
        <v>39.700000000000003</v>
      </c>
      <c r="K730" s="12" t="s">
        <v>51</v>
      </c>
      <c r="L730" s="33" t="s">
        <v>30</v>
      </c>
      <c r="M730" s="9"/>
      <c r="N730" s="9"/>
      <c r="Q730" s="24" t="s">
        <v>12</v>
      </c>
      <c r="R730" s="24"/>
      <c r="S730" s="9" t="s">
        <v>834</v>
      </c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8">
        <v>62009</v>
      </c>
      <c r="AK730" s="13">
        <v>18</v>
      </c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8">
        <v>237</v>
      </c>
      <c r="AY730" s="14"/>
      <c r="AZ730" s="12">
        <f t="shared" si="22"/>
        <v>3</v>
      </c>
      <c r="BA730" s="12">
        <f t="shared" si="23"/>
        <v>2</v>
      </c>
    </row>
    <row r="731" spans="1:53" x14ac:dyDescent="0.2">
      <c r="A731" s="8" t="s">
        <v>473</v>
      </c>
      <c r="B731" s="8" t="s">
        <v>1064</v>
      </c>
      <c r="C731" s="8" t="s">
        <v>74</v>
      </c>
      <c r="D731" s="8" t="s">
        <v>416</v>
      </c>
      <c r="E731" s="8" t="s">
        <v>53</v>
      </c>
      <c r="F731" s="23">
        <v>43244</v>
      </c>
      <c r="G731" s="8" t="s">
        <v>48</v>
      </c>
      <c r="H731" s="9" t="s">
        <v>77</v>
      </c>
      <c r="I731" s="10" t="s">
        <v>50</v>
      </c>
      <c r="J731" s="19">
        <v>38.6</v>
      </c>
      <c r="K731" s="12" t="s">
        <v>51</v>
      </c>
      <c r="L731" s="33" t="s">
        <v>30</v>
      </c>
      <c r="M731" s="9"/>
      <c r="N731" s="9"/>
      <c r="Q731" s="24" t="s">
        <v>12</v>
      </c>
      <c r="R731" s="9"/>
      <c r="S731" s="9" t="s">
        <v>834</v>
      </c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8">
        <v>61821</v>
      </c>
      <c r="AK731" s="13">
        <v>10</v>
      </c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8">
        <v>107</v>
      </c>
      <c r="AY731" s="14"/>
      <c r="AZ731" s="12">
        <f t="shared" si="22"/>
        <v>3</v>
      </c>
      <c r="BA731" s="12">
        <f t="shared" si="23"/>
        <v>2</v>
      </c>
    </row>
    <row r="732" spans="1:53" x14ac:dyDescent="0.2">
      <c r="A732" s="8" t="s">
        <v>488</v>
      </c>
      <c r="B732" s="8" t="s">
        <v>1064</v>
      </c>
      <c r="C732" s="8" t="s">
        <v>74</v>
      </c>
      <c r="D732" s="8" t="s">
        <v>489</v>
      </c>
      <c r="E732" s="8" t="s">
        <v>64</v>
      </c>
      <c r="F732" s="23">
        <v>43271</v>
      </c>
      <c r="G732" s="8" t="s">
        <v>48</v>
      </c>
      <c r="H732" s="9" t="s">
        <v>77</v>
      </c>
      <c r="I732" s="10" t="s">
        <v>50</v>
      </c>
      <c r="J732" s="19">
        <v>88.8</v>
      </c>
      <c r="K732" s="12" t="s">
        <v>51</v>
      </c>
      <c r="L732" s="33" t="s">
        <v>30</v>
      </c>
      <c r="M732" s="9"/>
      <c r="N732" s="9"/>
      <c r="Q732" s="24" t="s">
        <v>12</v>
      </c>
      <c r="R732" s="9"/>
      <c r="S732" s="9" t="s">
        <v>834</v>
      </c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8">
        <v>48484</v>
      </c>
      <c r="AK732" s="13">
        <v>22</v>
      </c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8">
        <v>16762</v>
      </c>
      <c r="AY732" s="14"/>
      <c r="AZ732" s="12">
        <f t="shared" si="22"/>
        <v>3</v>
      </c>
      <c r="BA732" s="12">
        <f t="shared" si="23"/>
        <v>2</v>
      </c>
    </row>
    <row r="733" spans="1:53" x14ac:dyDescent="0.2">
      <c r="A733" s="8" t="s">
        <v>492</v>
      </c>
      <c r="B733" s="8" t="s">
        <v>1064</v>
      </c>
      <c r="C733" s="8" t="s">
        <v>74</v>
      </c>
      <c r="D733" s="8" t="s">
        <v>489</v>
      </c>
      <c r="E733" s="8" t="s">
        <v>67</v>
      </c>
      <c r="F733" s="23">
        <v>43244</v>
      </c>
      <c r="G733" s="8" t="s">
        <v>68</v>
      </c>
      <c r="H733" s="9" t="s">
        <v>77</v>
      </c>
      <c r="I733" s="10" t="s">
        <v>50</v>
      </c>
      <c r="J733" s="19">
        <v>30</v>
      </c>
      <c r="K733" s="12" t="s">
        <v>51</v>
      </c>
      <c r="L733" s="33" t="s">
        <v>30</v>
      </c>
      <c r="M733" s="9"/>
      <c r="N733" s="9"/>
      <c r="Q733" s="24" t="s">
        <v>12</v>
      </c>
      <c r="R733" s="24"/>
      <c r="S733" s="9" t="s">
        <v>834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8">
        <v>55145</v>
      </c>
      <c r="AK733" s="13">
        <v>81</v>
      </c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8">
        <v>16301</v>
      </c>
      <c r="AY733" s="14"/>
      <c r="AZ733" s="12">
        <f t="shared" si="22"/>
        <v>3</v>
      </c>
      <c r="BA733" s="12">
        <f t="shared" si="23"/>
        <v>2</v>
      </c>
    </row>
    <row r="734" spans="1:53" x14ac:dyDescent="0.2">
      <c r="A734" s="8" t="s">
        <v>83</v>
      </c>
      <c r="B734" s="8" t="s">
        <v>1064</v>
      </c>
      <c r="C734" s="12" t="s">
        <v>74</v>
      </c>
      <c r="D734" s="12" t="s">
        <v>75</v>
      </c>
      <c r="E734" s="12" t="s">
        <v>67</v>
      </c>
      <c r="F734" s="16">
        <v>42896</v>
      </c>
      <c r="G734" s="12" t="s">
        <v>82</v>
      </c>
      <c r="H734" s="17" t="s">
        <v>77</v>
      </c>
      <c r="I734" s="12" t="s">
        <v>84</v>
      </c>
      <c r="J734" s="19">
        <v>23.5</v>
      </c>
      <c r="K734" s="12" t="s">
        <v>51</v>
      </c>
      <c r="L734" s="9" t="s">
        <v>1072</v>
      </c>
      <c r="M734" s="9"/>
      <c r="N734" s="9"/>
      <c r="Q734" s="9" t="s">
        <v>12</v>
      </c>
      <c r="R734" s="9"/>
      <c r="S734" s="9" t="s">
        <v>834</v>
      </c>
      <c r="T734" s="9"/>
      <c r="U734" s="9"/>
      <c r="V734" s="14"/>
      <c r="W734" s="14"/>
      <c r="X734" s="14"/>
      <c r="Y734" s="14"/>
      <c r="Z734" s="14"/>
      <c r="AA734" s="14"/>
      <c r="AB734" s="8">
        <v>976</v>
      </c>
      <c r="AC734" s="8"/>
      <c r="AD734" s="8"/>
      <c r="AE734" s="14"/>
      <c r="AF734" s="14"/>
      <c r="AG734" s="14"/>
      <c r="AH734" s="14"/>
      <c r="AI734" s="14"/>
      <c r="AJ734" s="8">
        <v>30944</v>
      </c>
      <c r="AK734" s="13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8">
        <v>3831</v>
      </c>
      <c r="AY734" s="14"/>
      <c r="AZ734" s="12">
        <f t="shared" si="22"/>
        <v>3</v>
      </c>
      <c r="BA734" s="12">
        <f t="shared" si="23"/>
        <v>2</v>
      </c>
    </row>
    <row r="735" spans="1:53" x14ac:dyDescent="0.2">
      <c r="A735" s="8" t="s">
        <v>89</v>
      </c>
      <c r="B735" s="8" t="s">
        <v>1064</v>
      </c>
      <c r="C735" s="12" t="s">
        <v>74</v>
      </c>
      <c r="D735" s="12" t="s">
        <v>90</v>
      </c>
      <c r="E735" s="12" t="s">
        <v>67</v>
      </c>
      <c r="F735" s="16">
        <v>42893</v>
      </c>
      <c r="G735" s="12" t="s">
        <v>82</v>
      </c>
      <c r="H735" s="17" t="s">
        <v>77</v>
      </c>
      <c r="I735" s="12" t="s">
        <v>84</v>
      </c>
      <c r="J735" s="19">
        <v>7.1</v>
      </c>
      <c r="K735" s="12" t="s">
        <v>51</v>
      </c>
      <c r="L735" s="9" t="s">
        <v>1072</v>
      </c>
      <c r="M735" s="9"/>
      <c r="N735" s="9"/>
      <c r="Q735" s="9" t="s">
        <v>12</v>
      </c>
      <c r="R735" s="9"/>
      <c r="S735" s="9" t="s">
        <v>834</v>
      </c>
      <c r="T735" s="9"/>
      <c r="U735" s="9"/>
      <c r="V735" s="14"/>
      <c r="W735" s="14"/>
      <c r="X735" s="14"/>
      <c r="Y735" s="14"/>
      <c r="Z735" s="14"/>
      <c r="AA735" s="14"/>
      <c r="AB735" s="8">
        <v>28275</v>
      </c>
      <c r="AC735" s="8"/>
      <c r="AD735" s="8"/>
      <c r="AE735" s="14"/>
      <c r="AF735" s="14"/>
      <c r="AG735" s="14"/>
      <c r="AH735" s="14"/>
      <c r="AI735" s="14"/>
      <c r="AJ735" s="8">
        <v>68</v>
      </c>
      <c r="AK735" s="13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8">
        <v>4547</v>
      </c>
      <c r="AY735" s="14"/>
      <c r="AZ735" s="12">
        <f t="shared" si="22"/>
        <v>3</v>
      </c>
      <c r="BA735" s="12">
        <f t="shared" si="23"/>
        <v>2</v>
      </c>
    </row>
    <row r="736" spans="1:53" x14ac:dyDescent="0.2">
      <c r="A736" s="8" t="s">
        <v>136</v>
      </c>
      <c r="B736" s="8" t="s">
        <v>1064</v>
      </c>
      <c r="C736" s="12" t="s">
        <v>74</v>
      </c>
      <c r="D736" s="12" t="s">
        <v>103</v>
      </c>
      <c r="E736" s="12" t="s">
        <v>67</v>
      </c>
      <c r="F736" s="16">
        <v>42909</v>
      </c>
      <c r="G736" s="12" t="s">
        <v>82</v>
      </c>
      <c r="H736" s="17" t="s">
        <v>77</v>
      </c>
      <c r="I736" s="12" t="s">
        <v>84</v>
      </c>
      <c r="J736" s="19">
        <v>13.8</v>
      </c>
      <c r="K736" s="12" t="s">
        <v>51</v>
      </c>
      <c r="L736" s="9" t="s">
        <v>1072</v>
      </c>
      <c r="M736" s="9"/>
      <c r="N736" s="9"/>
      <c r="Q736" s="9" t="s">
        <v>12</v>
      </c>
      <c r="R736" s="9"/>
      <c r="S736" s="9" t="s">
        <v>834</v>
      </c>
      <c r="T736" s="14"/>
      <c r="U736" s="14"/>
      <c r="V736" s="14"/>
      <c r="W736" s="14"/>
      <c r="X736" s="14"/>
      <c r="Y736" s="14"/>
      <c r="Z736" s="14"/>
      <c r="AA736" s="14"/>
      <c r="AB736" s="8">
        <v>29</v>
      </c>
      <c r="AC736" s="8"/>
      <c r="AD736" s="8"/>
      <c r="AE736" s="14"/>
      <c r="AF736" s="14"/>
      <c r="AG736" s="14"/>
      <c r="AH736" s="14"/>
      <c r="AI736" s="14"/>
      <c r="AJ736" s="8">
        <v>24800</v>
      </c>
      <c r="AK736" s="13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8">
        <v>1347</v>
      </c>
      <c r="AY736" s="14"/>
      <c r="AZ736" s="12">
        <f t="shared" si="22"/>
        <v>3</v>
      </c>
      <c r="BA736" s="12">
        <f t="shared" si="23"/>
        <v>2</v>
      </c>
    </row>
    <row r="737" spans="1:53" x14ac:dyDescent="0.2">
      <c r="A737" s="8" t="s">
        <v>142</v>
      </c>
      <c r="B737" s="8" t="s">
        <v>1064</v>
      </c>
      <c r="C737" s="12" t="s">
        <v>74</v>
      </c>
      <c r="D737" s="12" t="s">
        <v>103</v>
      </c>
      <c r="E737" s="12" t="s">
        <v>67</v>
      </c>
      <c r="F737" s="16">
        <v>42909</v>
      </c>
      <c r="G737" s="12" t="s">
        <v>82</v>
      </c>
      <c r="H737" s="17" t="s">
        <v>77</v>
      </c>
      <c r="I737" s="12" t="s">
        <v>84</v>
      </c>
      <c r="J737" s="19">
        <v>11.7</v>
      </c>
      <c r="K737" s="12" t="s">
        <v>51</v>
      </c>
      <c r="L737" s="9" t="s">
        <v>1072</v>
      </c>
      <c r="M737" s="9"/>
      <c r="N737" s="9"/>
      <c r="Q737" s="9" t="s">
        <v>12</v>
      </c>
      <c r="R737" s="9"/>
      <c r="S737" s="9" t="s">
        <v>834</v>
      </c>
      <c r="T737" s="14"/>
      <c r="U737" s="14"/>
      <c r="V737" s="14"/>
      <c r="W737" s="14"/>
      <c r="X737" s="14"/>
      <c r="Y737" s="14"/>
      <c r="Z737" s="14"/>
      <c r="AA737" s="14"/>
      <c r="AB737" s="8">
        <v>1476</v>
      </c>
      <c r="AC737" s="8"/>
      <c r="AD737" s="8"/>
      <c r="AE737" s="14"/>
      <c r="AF737" s="14"/>
      <c r="AG737" s="14"/>
      <c r="AH737" s="14"/>
      <c r="AI737" s="14"/>
      <c r="AJ737" s="8">
        <v>27733</v>
      </c>
      <c r="AK737" s="13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8">
        <v>475</v>
      </c>
      <c r="AY737" s="14"/>
      <c r="AZ737" s="12">
        <f t="shared" si="22"/>
        <v>3</v>
      </c>
      <c r="BA737" s="12">
        <f t="shared" si="23"/>
        <v>2</v>
      </c>
    </row>
    <row r="738" spans="1:53" x14ac:dyDescent="0.2">
      <c r="A738" s="8" t="s">
        <v>143</v>
      </c>
      <c r="B738" s="8" t="s">
        <v>1064</v>
      </c>
      <c r="C738" s="8" t="s">
        <v>74</v>
      </c>
      <c r="D738" s="8" t="s">
        <v>70</v>
      </c>
      <c r="E738" s="8" t="s">
        <v>144</v>
      </c>
      <c r="F738" s="23">
        <v>43244</v>
      </c>
      <c r="G738" s="8" t="s">
        <v>48</v>
      </c>
      <c r="H738" s="9" t="s">
        <v>77</v>
      </c>
      <c r="I738" s="10" t="s">
        <v>84</v>
      </c>
      <c r="J738" s="19">
        <v>9.58</v>
      </c>
      <c r="K738" s="12" t="s">
        <v>51</v>
      </c>
      <c r="L738" s="15" t="s">
        <v>1072</v>
      </c>
      <c r="M738" s="9"/>
      <c r="N738" s="9"/>
      <c r="Q738" s="9" t="s">
        <v>12</v>
      </c>
      <c r="R738" s="9"/>
      <c r="S738" s="15" t="s">
        <v>834</v>
      </c>
      <c r="T738" s="15"/>
      <c r="U738" s="15"/>
      <c r="V738" s="15"/>
      <c r="W738" s="15"/>
      <c r="X738" s="15"/>
      <c r="Y738" s="15"/>
      <c r="Z738" s="15"/>
      <c r="AA738" s="15"/>
      <c r="AB738" s="10">
        <v>50</v>
      </c>
      <c r="AC738" s="10"/>
      <c r="AD738" s="10"/>
      <c r="AE738" s="10"/>
      <c r="AF738" s="14"/>
      <c r="AG738" s="14"/>
      <c r="AH738" s="14"/>
      <c r="AI738" s="10"/>
      <c r="AJ738" s="10">
        <v>1843</v>
      </c>
      <c r="AK738" s="13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0">
        <v>56</v>
      </c>
      <c r="AY738" s="14"/>
      <c r="AZ738" s="12">
        <f t="shared" si="22"/>
        <v>3</v>
      </c>
      <c r="BA738" s="12">
        <f t="shared" si="23"/>
        <v>2</v>
      </c>
    </row>
    <row r="739" spans="1:53" x14ac:dyDescent="0.2">
      <c r="A739" s="8" t="s">
        <v>175</v>
      </c>
      <c r="B739" s="8" t="s">
        <v>1064</v>
      </c>
      <c r="C739" s="12" t="s">
        <v>74</v>
      </c>
      <c r="D739" s="12" t="s">
        <v>165</v>
      </c>
      <c r="E739" s="12" t="s">
        <v>90</v>
      </c>
      <c r="F739" s="16">
        <v>42910</v>
      </c>
      <c r="G739" s="12" t="s">
        <v>48</v>
      </c>
      <c r="H739" s="17" t="s">
        <v>77</v>
      </c>
      <c r="I739" s="12" t="s">
        <v>84</v>
      </c>
      <c r="J739" s="19">
        <v>9.2799999999999994</v>
      </c>
      <c r="K739" s="12" t="s">
        <v>51</v>
      </c>
      <c r="L739" s="9" t="s">
        <v>1072</v>
      </c>
      <c r="M739" s="9"/>
      <c r="N739" s="9"/>
      <c r="Q739" s="9" t="s">
        <v>12</v>
      </c>
      <c r="R739" s="9"/>
      <c r="S739" s="9" t="s">
        <v>834</v>
      </c>
      <c r="T739" s="14"/>
      <c r="U739" s="14"/>
      <c r="V739" s="14"/>
      <c r="W739" s="14"/>
      <c r="X739" s="14"/>
      <c r="Y739" s="14"/>
      <c r="Z739" s="14"/>
      <c r="AA739" s="14"/>
      <c r="AB739" s="8">
        <v>143</v>
      </c>
      <c r="AC739" s="8"/>
      <c r="AD739" s="8"/>
      <c r="AE739" s="14"/>
      <c r="AF739" s="14"/>
      <c r="AG739" s="14"/>
      <c r="AH739" s="14"/>
      <c r="AI739" s="14"/>
      <c r="AJ739" s="8">
        <v>39068</v>
      </c>
      <c r="AK739" s="13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8">
        <v>56</v>
      </c>
      <c r="AY739" s="14"/>
      <c r="AZ739" s="12">
        <f t="shared" si="22"/>
        <v>3</v>
      </c>
      <c r="BA739" s="12">
        <f t="shared" si="23"/>
        <v>2</v>
      </c>
    </row>
    <row r="740" spans="1:53" x14ac:dyDescent="0.2">
      <c r="A740" s="8" t="s">
        <v>183</v>
      </c>
      <c r="B740" s="8" t="s">
        <v>1064</v>
      </c>
      <c r="C740" s="12" t="s">
        <v>74</v>
      </c>
      <c r="D740" s="12" t="s">
        <v>165</v>
      </c>
      <c r="E740" s="12" t="s">
        <v>90</v>
      </c>
      <c r="F740" s="16">
        <v>42910</v>
      </c>
      <c r="G740" s="12" t="s">
        <v>48</v>
      </c>
      <c r="H740" s="17" t="s">
        <v>77</v>
      </c>
      <c r="I740" s="12" t="s">
        <v>84</v>
      </c>
      <c r="J740" s="19">
        <v>4.6100000000000003</v>
      </c>
      <c r="K740" s="12" t="s">
        <v>51</v>
      </c>
      <c r="L740" s="9" t="s">
        <v>1072</v>
      </c>
      <c r="M740" s="9"/>
      <c r="N740" s="9"/>
      <c r="Q740" s="9" t="s">
        <v>12</v>
      </c>
      <c r="R740" s="9"/>
      <c r="S740" s="9" t="s">
        <v>834</v>
      </c>
      <c r="T740" s="14"/>
      <c r="U740" s="14"/>
      <c r="V740" s="14"/>
      <c r="W740" s="14"/>
      <c r="X740" s="14"/>
      <c r="Y740" s="14"/>
      <c r="Z740" s="14"/>
      <c r="AA740" s="14"/>
      <c r="AB740" s="8">
        <v>323</v>
      </c>
      <c r="AC740" s="8"/>
      <c r="AD740" s="8"/>
      <c r="AE740" s="14"/>
      <c r="AF740" s="14"/>
      <c r="AG740" s="14"/>
      <c r="AH740" s="14"/>
      <c r="AI740" s="14"/>
      <c r="AJ740" s="8">
        <v>41712</v>
      </c>
      <c r="AK740" s="13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8">
        <v>885</v>
      </c>
      <c r="AY740" s="14"/>
      <c r="AZ740" s="12">
        <f t="shared" si="22"/>
        <v>3</v>
      </c>
      <c r="BA740" s="12">
        <f t="shared" si="23"/>
        <v>2</v>
      </c>
    </row>
    <row r="741" spans="1:53" x14ac:dyDescent="0.2">
      <c r="A741" s="8" t="s">
        <v>195</v>
      </c>
      <c r="B741" s="8" t="s">
        <v>1064</v>
      </c>
      <c r="C741" s="12" t="s">
        <v>74</v>
      </c>
      <c r="D741" s="12" t="s">
        <v>165</v>
      </c>
      <c r="E741" s="12" t="s">
        <v>90</v>
      </c>
      <c r="F741" s="16">
        <v>42910</v>
      </c>
      <c r="G741" s="12" t="s">
        <v>48</v>
      </c>
      <c r="H741" s="17" t="s">
        <v>77</v>
      </c>
      <c r="I741" s="12" t="s">
        <v>84</v>
      </c>
      <c r="J741" s="19">
        <v>4.6399999999999997</v>
      </c>
      <c r="K741" s="12" t="s">
        <v>51</v>
      </c>
      <c r="L741" s="9" t="s">
        <v>36</v>
      </c>
      <c r="M741" s="9"/>
      <c r="N741" s="9"/>
      <c r="Q741" s="9" t="s">
        <v>12</v>
      </c>
      <c r="R741" s="9"/>
      <c r="S741" s="9" t="s">
        <v>834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8">
        <v>49630</v>
      </c>
      <c r="AK741" s="13"/>
      <c r="AL741" s="14"/>
      <c r="AM741" s="14"/>
      <c r="AN741" s="14"/>
      <c r="AO741" s="14"/>
      <c r="AP741" s="14"/>
      <c r="AQ741" s="8">
        <v>5392</v>
      </c>
      <c r="AR741" s="8"/>
      <c r="AS741" s="14"/>
      <c r="AT741" s="14"/>
      <c r="AU741" s="14"/>
      <c r="AV741" s="14"/>
      <c r="AW741" s="14"/>
      <c r="AX741" s="8">
        <v>4173</v>
      </c>
      <c r="AY741" s="14"/>
      <c r="AZ741" s="12">
        <f t="shared" si="22"/>
        <v>3</v>
      </c>
      <c r="BA741" s="12">
        <f t="shared" si="23"/>
        <v>2</v>
      </c>
    </row>
    <row r="742" spans="1:53" x14ac:dyDescent="0.2">
      <c r="A742" s="8" t="s">
        <v>202</v>
      </c>
      <c r="B742" s="8" t="s">
        <v>1064</v>
      </c>
      <c r="C742" s="12" t="s">
        <v>74</v>
      </c>
      <c r="D742" s="12" t="s">
        <v>165</v>
      </c>
      <c r="E742" s="12" t="s">
        <v>90</v>
      </c>
      <c r="F742" s="16">
        <v>42910</v>
      </c>
      <c r="G742" s="12" t="s">
        <v>48</v>
      </c>
      <c r="H742" s="17" t="s">
        <v>77</v>
      </c>
      <c r="I742" s="12" t="s">
        <v>84</v>
      </c>
      <c r="J742" s="11">
        <v>10.199999999999999</v>
      </c>
      <c r="K742" s="12" t="s">
        <v>51</v>
      </c>
      <c r="L742" s="15" t="s">
        <v>39</v>
      </c>
      <c r="M742" s="15"/>
      <c r="N742" s="15"/>
      <c r="Q742" s="15" t="s">
        <v>12</v>
      </c>
      <c r="R742" s="14"/>
      <c r="S742" s="15" t="s">
        <v>834</v>
      </c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3">
        <v>103</v>
      </c>
      <c r="AK742" s="13"/>
      <c r="AL742" s="14"/>
      <c r="AM742" s="14"/>
      <c r="AN742" s="14"/>
      <c r="AO742" s="14"/>
      <c r="AP742" s="14"/>
      <c r="AQ742" s="14"/>
      <c r="AR742" s="14"/>
      <c r="AS742" s="14"/>
      <c r="AT742" s="13">
        <v>22</v>
      </c>
      <c r="AU742" s="14"/>
      <c r="AV742" s="14"/>
      <c r="AW742" s="14"/>
      <c r="AX742" s="13">
        <v>8526</v>
      </c>
      <c r="AY742" s="14"/>
      <c r="AZ742" s="12">
        <f t="shared" si="22"/>
        <v>3</v>
      </c>
      <c r="BA742" s="12">
        <f t="shared" si="23"/>
        <v>2</v>
      </c>
    </row>
    <row r="743" spans="1:53" x14ac:dyDescent="0.2">
      <c r="A743" s="8" t="s">
        <v>209</v>
      </c>
      <c r="B743" s="8" t="s">
        <v>1064</v>
      </c>
      <c r="C743" s="12" t="s">
        <v>74</v>
      </c>
      <c r="D743" s="12" t="s">
        <v>165</v>
      </c>
      <c r="E743" s="12" t="s">
        <v>90</v>
      </c>
      <c r="F743" s="16">
        <v>42910</v>
      </c>
      <c r="G743" s="12" t="s">
        <v>48</v>
      </c>
      <c r="H743" s="17" t="s">
        <v>77</v>
      </c>
      <c r="I743" s="12" t="s">
        <v>84</v>
      </c>
      <c r="J743" s="19">
        <v>9.73</v>
      </c>
      <c r="K743" s="12" t="s">
        <v>51</v>
      </c>
      <c r="L743" s="15" t="s">
        <v>39</v>
      </c>
      <c r="M743" s="15"/>
      <c r="N743" s="15"/>
      <c r="Q743" s="15" t="s">
        <v>12</v>
      </c>
      <c r="R743" s="14"/>
      <c r="S743" s="15" t="s">
        <v>834</v>
      </c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3">
        <v>67570</v>
      </c>
      <c r="AK743" s="13"/>
      <c r="AL743" s="14"/>
      <c r="AM743" s="14"/>
      <c r="AN743" s="14"/>
      <c r="AO743" s="14"/>
      <c r="AP743" s="14"/>
      <c r="AQ743" s="14"/>
      <c r="AR743" s="14"/>
      <c r="AS743" s="14"/>
      <c r="AT743" s="13">
        <v>4372</v>
      </c>
      <c r="AU743" s="14"/>
      <c r="AV743" s="14"/>
      <c r="AW743" s="14"/>
      <c r="AX743" s="13">
        <v>5346</v>
      </c>
      <c r="AY743" s="14"/>
      <c r="AZ743" s="12">
        <f t="shared" si="22"/>
        <v>3</v>
      </c>
      <c r="BA743" s="12">
        <f t="shared" si="23"/>
        <v>2</v>
      </c>
    </row>
    <row r="744" spans="1:53" x14ac:dyDescent="0.2">
      <c r="A744" s="8" t="s">
        <v>213</v>
      </c>
      <c r="B744" s="8" t="s">
        <v>1064</v>
      </c>
      <c r="C744" s="12" t="s">
        <v>74</v>
      </c>
      <c r="D744" s="12" t="s">
        <v>165</v>
      </c>
      <c r="E744" s="12" t="s">
        <v>90</v>
      </c>
      <c r="F744" s="16">
        <v>42910</v>
      </c>
      <c r="G744" s="12" t="s">
        <v>48</v>
      </c>
      <c r="H744" s="17" t="s">
        <v>77</v>
      </c>
      <c r="I744" s="12" t="s">
        <v>84</v>
      </c>
      <c r="J744" s="19">
        <v>8.8800000000000008</v>
      </c>
      <c r="K744" s="12" t="s">
        <v>51</v>
      </c>
      <c r="L744" s="15" t="s">
        <v>1072</v>
      </c>
      <c r="M744" s="15"/>
      <c r="N744" s="15"/>
      <c r="Q744" s="15" t="s">
        <v>12</v>
      </c>
      <c r="R744" s="14"/>
      <c r="S744" s="15" t="s">
        <v>834</v>
      </c>
      <c r="T744" s="14"/>
      <c r="U744" s="14"/>
      <c r="V744" s="14"/>
      <c r="W744" s="14"/>
      <c r="X744" s="14"/>
      <c r="Y744" s="14"/>
      <c r="Z744" s="14"/>
      <c r="AA744" s="14"/>
      <c r="AB744" s="13">
        <v>707</v>
      </c>
      <c r="AC744" s="13"/>
      <c r="AD744" s="13"/>
      <c r="AE744" s="13"/>
      <c r="AF744" s="14"/>
      <c r="AG744" s="14"/>
      <c r="AH744" s="14"/>
      <c r="AI744" s="14"/>
      <c r="AJ744" s="13">
        <v>57854</v>
      </c>
      <c r="AK744" s="13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3">
        <v>7639</v>
      </c>
      <c r="AY744" s="14"/>
      <c r="AZ744" s="12">
        <f t="shared" si="22"/>
        <v>3</v>
      </c>
      <c r="BA744" s="12">
        <f t="shared" si="23"/>
        <v>2</v>
      </c>
    </row>
    <row r="745" spans="1:53" x14ac:dyDescent="0.2">
      <c r="A745" s="8" t="s">
        <v>216</v>
      </c>
      <c r="B745" s="8" t="s">
        <v>1064</v>
      </c>
      <c r="C745" s="12" t="s">
        <v>74</v>
      </c>
      <c r="D745" s="12" t="s">
        <v>165</v>
      </c>
      <c r="E745" s="12" t="s">
        <v>90</v>
      </c>
      <c r="F745" s="16">
        <v>42910</v>
      </c>
      <c r="G745" s="12" t="s">
        <v>48</v>
      </c>
      <c r="H745" s="17" t="s">
        <v>77</v>
      </c>
      <c r="I745" s="12" t="s">
        <v>84</v>
      </c>
      <c r="J745" s="11">
        <v>11.5</v>
      </c>
      <c r="K745" s="12" t="s">
        <v>51</v>
      </c>
      <c r="L745" s="15" t="s">
        <v>30</v>
      </c>
      <c r="M745" s="15"/>
      <c r="N745" s="13"/>
      <c r="Q745" s="15" t="s">
        <v>12</v>
      </c>
      <c r="R745" s="14"/>
      <c r="S745" s="15" t="s">
        <v>834</v>
      </c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3">
        <v>60743</v>
      </c>
      <c r="AK745" s="13">
        <v>22</v>
      </c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3">
        <v>1870</v>
      </c>
      <c r="AY745" s="14"/>
      <c r="AZ745" s="12">
        <f t="shared" si="22"/>
        <v>3</v>
      </c>
      <c r="BA745" s="12">
        <f t="shared" si="23"/>
        <v>2</v>
      </c>
    </row>
    <row r="746" spans="1:53" x14ac:dyDescent="0.2">
      <c r="A746" s="8" t="s">
        <v>225</v>
      </c>
      <c r="B746" s="8" t="s">
        <v>1064</v>
      </c>
      <c r="C746" s="12" t="s">
        <v>74</v>
      </c>
      <c r="D746" s="12" t="s">
        <v>165</v>
      </c>
      <c r="E746" s="12" t="s">
        <v>90</v>
      </c>
      <c r="F746" s="16">
        <v>42910</v>
      </c>
      <c r="G746" s="12" t="s">
        <v>48</v>
      </c>
      <c r="H746" s="17" t="s">
        <v>77</v>
      </c>
      <c r="I746" s="12" t="s">
        <v>84</v>
      </c>
      <c r="J746" s="19">
        <v>6.59</v>
      </c>
      <c r="K746" s="12" t="s">
        <v>51</v>
      </c>
      <c r="L746" s="15" t="s">
        <v>36</v>
      </c>
      <c r="M746" s="15"/>
      <c r="N746" s="15"/>
      <c r="Q746" s="15" t="s">
        <v>12</v>
      </c>
      <c r="R746" s="14"/>
      <c r="S746" s="15" t="s">
        <v>834</v>
      </c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3">
        <v>49302</v>
      </c>
      <c r="AK746" s="13"/>
      <c r="AL746" s="14"/>
      <c r="AM746" s="14"/>
      <c r="AN746" s="14"/>
      <c r="AO746" s="14"/>
      <c r="AP746" s="14"/>
      <c r="AQ746" s="13">
        <v>1369</v>
      </c>
      <c r="AR746" s="13"/>
      <c r="AS746" s="14"/>
      <c r="AT746" s="14"/>
      <c r="AU746" s="14"/>
      <c r="AV746" s="14"/>
      <c r="AW746" s="14"/>
      <c r="AX746" s="13">
        <v>11524</v>
      </c>
      <c r="AY746" s="14"/>
      <c r="AZ746" s="12">
        <f t="shared" si="22"/>
        <v>3</v>
      </c>
      <c r="BA746" s="12">
        <f t="shared" si="23"/>
        <v>2</v>
      </c>
    </row>
    <row r="747" spans="1:53" x14ac:dyDescent="0.2">
      <c r="A747" s="8" t="s">
        <v>232</v>
      </c>
      <c r="B747" s="8" t="s">
        <v>1064</v>
      </c>
      <c r="C747" s="12" t="s">
        <v>74</v>
      </c>
      <c r="D747" s="12" t="s">
        <v>165</v>
      </c>
      <c r="E747" s="12" t="s">
        <v>90</v>
      </c>
      <c r="F747" s="16">
        <v>42910</v>
      </c>
      <c r="G747" s="12" t="s">
        <v>48</v>
      </c>
      <c r="H747" s="17" t="s">
        <v>77</v>
      </c>
      <c r="I747" s="12" t="s">
        <v>84</v>
      </c>
      <c r="J747" s="11">
        <v>23.6</v>
      </c>
      <c r="K747" s="12" t="s">
        <v>51</v>
      </c>
      <c r="L747" s="15" t="s">
        <v>30</v>
      </c>
      <c r="M747" s="15"/>
      <c r="N747" s="13"/>
      <c r="Q747" s="15" t="s">
        <v>12</v>
      </c>
      <c r="R747" s="14"/>
      <c r="S747" s="15" t="s">
        <v>834</v>
      </c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3">
        <v>47655</v>
      </c>
      <c r="AK747" s="13">
        <v>25</v>
      </c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3">
        <v>9136</v>
      </c>
      <c r="AY747" s="14"/>
      <c r="AZ747" s="12">
        <f t="shared" si="22"/>
        <v>3</v>
      </c>
      <c r="BA747" s="12">
        <f t="shared" si="23"/>
        <v>2</v>
      </c>
    </row>
    <row r="748" spans="1:53" x14ac:dyDescent="0.2">
      <c r="A748" s="8" t="s">
        <v>267</v>
      </c>
      <c r="B748" s="8" t="s">
        <v>1064</v>
      </c>
      <c r="C748" s="12" t="s">
        <v>74</v>
      </c>
      <c r="D748" s="12" t="s">
        <v>165</v>
      </c>
      <c r="E748" s="12" t="s">
        <v>90</v>
      </c>
      <c r="F748" s="16">
        <v>42902</v>
      </c>
      <c r="G748" s="12" t="s">
        <v>48</v>
      </c>
      <c r="H748" s="17" t="s">
        <v>77</v>
      </c>
      <c r="I748" s="12" t="s">
        <v>84</v>
      </c>
      <c r="J748" s="19">
        <v>12.2</v>
      </c>
      <c r="K748" s="12" t="s">
        <v>51</v>
      </c>
      <c r="L748" s="9" t="s">
        <v>1072</v>
      </c>
      <c r="M748" s="9" t="s">
        <v>35</v>
      </c>
      <c r="N748" s="9"/>
      <c r="Q748" s="9"/>
      <c r="R748" s="9"/>
      <c r="S748" s="9" t="s">
        <v>834</v>
      </c>
      <c r="T748" s="14"/>
      <c r="U748" s="14"/>
      <c r="V748" s="14"/>
      <c r="W748" s="14"/>
      <c r="X748" s="14"/>
      <c r="Y748" s="14"/>
      <c r="Z748" s="14"/>
      <c r="AA748" s="14"/>
      <c r="AB748" s="8">
        <v>2570</v>
      </c>
      <c r="AC748" s="8"/>
      <c r="AD748" s="8"/>
      <c r="AE748" s="14"/>
      <c r="AF748" s="14"/>
      <c r="AG748" s="14"/>
      <c r="AH748" s="14"/>
      <c r="AI748" s="14"/>
      <c r="AJ748" s="14"/>
      <c r="AK748" s="13"/>
      <c r="AL748" s="14"/>
      <c r="AM748" s="14"/>
      <c r="AN748" s="14"/>
      <c r="AO748" s="14"/>
      <c r="AP748" s="8">
        <v>819</v>
      </c>
      <c r="AQ748" s="14"/>
      <c r="AR748" s="14"/>
      <c r="AS748" s="14"/>
      <c r="AT748" s="14"/>
      <c r="AU748" s="14"/>
      <c r="AV748" s="14"/>
      <c r="AW748" s="14"/>
      <c r="AX748" s="8">
        <v>10627</v>
      </c>
      <c r="AY748" s="14"/>
      <c r="AZ748" s="12">
        <f t="shared" si="22"/>
        <v>3</v>
      </c>
      <c r="BA748" s="12">
        <f t="shared" si="23"/>
        <v>2</v>
      </c>
    </row>
    <row r="749" spans="1:53" x14ac:dyDescent="0.2">
      <c r="A749" s="8" t="s">
        <v>270</v>
      </c>
      <c r="B749" s="8" t="s">
        <v>1064</v>
      </c>
      <c r="C749" s="12" t="s">
        <v>74</v>
      </c>
      <c r="D749" s="12" t="s">
        <v>165</v>
      </c>
      <c r="E749" s="12" t="s">
        <v>90</v>
      </c>
      <c r="F749" s="16">
        <v>42902</v>
      </c>
      <c r="G749" s="12" t="s">
        <v>48</v>
      </c>
      <c r="H749" s="17" t="s">
        <v>77</v>
      </c>
      <c r="I749" s="12" t="s">
        <v>84</v>
      </c>
      <c r="J749" s="19">
        <v>11.3</v>
      </c>
      <c r="K749" s="12" t="s">
        <v>51</v>
      </c>
      <c r="L749" s="9" t="s">
        <v>1072</v>
      </c>
      <c r="M749" s="9"/>
      <c r="N749" s="9"/>
      <c r="Q749" s="9" t="s">
        <v>12</v>
      </c>
      <c r="R749" s="9"/>
      <c r="S749" s="9" t="s">
        <v>834</v>
      </c>
      <c r="T749" s="14"/>
      <c r="U749" s="14"/>
      <c r="V749" s="14"/>
      <c r="W749" s="14"/>
      <c r="X749" s="14"/>
      <c r="Y749" s="14"/>
      <c r="Z749" s="14"/>
      <c r="AA749" s="14"/>
      <c r="AB749" s="8">
        <v>276</v>
      </c>
      <c r="AC749" s="8"/>
      <c r="AD749" s="8"/>
      <c r="AE749" s="14"/>
      <c r="AF749" s="14"/>
      <c r="AG749" s="14"/>
      <c r="AH749" s="14"/>
      <c r="AI749" s="14"/>
      <c r="AJ749" s="8">
        <v>62011</v>
      </c>
      <c r="AK749" s="13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8">
        <v>11574</v>
      </c>
      <c r="AY749" s="14"/>
      <c r="AZ749" s="12">
        <f t="shared" si="22"/>
        <v>3</v>
      </c>
      <c r="BA749" s="12">
        <f t="shared" si="23"/>
        <v>2</v>
      </c>
    </row>
    <row r="750" spans="1:53" x14ac:dyDescent="0.2">
      <c r="A750" s="20" t="s">
        <v>291</v>
      </c>
      <c r="B750" s="8" t="s">
        <v>1064</v>
      </c>
      <c r="C750" s="12" t="s">
        <v>74</v>
      </c>
      <c r="D750" s="12" t="s">
        <v>165</v>
      </c>
      <c r="E750" s="12" t="s">
        <v>125</v>
      </c>
      <c r="F750" s="16">
        <v>42910</v>
      </c>
      <c r="G750" s="12" t="s">
        <v>48</v>
      </c>
      <c r="H750" s="17" t="s">
        <v>77</v>
      </c>
      <c r="I750" s="12" t="s">
        <v>84</v>
      </c>
      <c r="J750" s="19">
        <v>13.3</v>
      </c>
      <c r="K750" s="12" t="s">
        <v>51</v>
      </c>
      <c r="L750" s="15" t="s">
        <v>19</v>
      </c>
      <c r="M750" s="15"/>
      <c r="N750" s="15"/>
      <c r="Q750" s="15" t="s">
        <v>12</v>
      </c>
      <c r="R750" s="14"/>
      <c r="S750" s="15" t="s">
        <v>834</v>
      </c>
      <c r="T750" s="14"/>
      <c r="U750" s="14"/>
      <c r="V750" s="14"/>
      <c r="W750" s="14"/>
      <c r="X750" s="13">
        <v>6795</v>
      </c>
      <c r="Y750" s="13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3">
        <v>38961</v>
      </c>
      <c r="AK750" s="13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3">
        <v>1573</v>
      </c>
      <c r="AY750" s="14"/>
      <c r="AZ750" s="12">
        <f t="shared" si="22"/>
        <v>3</v>
      </c>
      <c r="BA750" s="12">
        <f t="shared" si="23"/>
        <v>2</v>
      </c>
    </row>
    <row r="751" spans="1:53" x14ac:dyDescent="0.2">
      <c r="A751" s="8" t="s">
        <v>306</v>
      </c>
      <c r="B751" s="8" t="s">
        <v>1064</v>
      </c>
      <c r="C751" s="12" t="s">
        <v>74</v>
      </c>
      <c r="D751" s="12" t="s">
        <v>165</v>
      </c>
      <c r="E751" s="12" t="s">
        <v>125</v>
      </c>
      <c r="F751" s="16">
        <v>42910</v>
      </c>
      <c r="G751" s="12" t="s">
        <v>48</v>
      </c>
      <c r="H751" s="17" t="s">
        <v>77</v>
      </c>
      <c r="I751" s="12" t="s">
        <v>84</v>
      </c>
      <c r="J751" s="11">
        <v>8.36</v>
      </c>
      <c r="K751" s="12" t="s">
        <v>51</v>
      </c>
      <c r="L751" s="15" t="s">
        <v>30</v>
      </c>
      <c r="M751" s="15"/>
      <c r="N751" s="13"/>
      <c r="Q751" s="15" t="s">
        <v>12</v>
      </c>
      <c r="R751" s="14"/>
      <c r="S751" s="15" t="s">
        <v>834</v>
      </c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3">
        <v>59086</v>
      </c>
      <c r="AK751" s="13">
        <v>33</v>
      </c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3">
        <v>354</v>
      </c>
      <c r="AY751" s="14"/>
      <c r="AZ751" s="12">
        <f t="shared" si="22"/>
        <v>3</v>
      </c>
      <c r="BA751" s="12">
        <f t="shared" si="23"/>
        <v>2</v>
      </c>
    </row>
    <row r="752" spans="1:53" x14ac:dyDescent="0.2">
      <c r="A752" s="8" t="s">
        <v>309</v>
      </c>
      <c r="B752" s="8" t="s">
        <v>1064</v>
      </c>
      <c r="C752" s="12" t="s">
        <v>74</v>
      </c>
      <c r="D752" s="12" t="s">
        <v>165</v>
      </c>
      <c r="E752" s="12" t="s">
        <v>125</v>
      </c>
      <c r="F752" s="16">
        <v>42910</v>
      </c>
      <c r="G752" s="12" t="s">
        <v>48</v>
      </c>
      <c r="H752" s="17" t="s">
        <v>77</v>
      </c>
      <c r="I752" s="12" t="s">
        <v>84</v>
      </c>
      <c r="J752" s="19">
        <v>13</v>
      </c>
      <c r="K752" s="12" t="s">
        <v>51</v>
      </c>
      <c r="L752" s="15" t="s">
        <v>1072</v>
      </c>
      <c r="M752" s="15"/>
      <c r="N752" s="15"/>
      <c r="Q752" s="15" t="s">
        <v>12</v>
      </c>
      <c r="R752" s="14"/>
      <c r="S752" s="15" t="s">
        <v>834</v>
      </c>
      <c r="T752" s="14"/>
      <c r="U752" s="14"/>
      <c r="V752" s="14"/>
      <c r="W752" s="14"/>
      <c r="X752" s="14"/>
      <c r="Y752" s="14"/>
      <c r="Z752" s="14"/>
      <c r="AA752" s="14"/>
      <c r="AB752" s="13">
        <v>117</v>
      </c>
      <c r="AC752" s="13"/>
      <c r="AD752" s="13"/>
      <c r="AE752" s="13"/>
      <c r="AF752" s="14"/>
      <c r="AG752" s="14"/>
      <c r="AH752" s="14"/>
      <c r="AI752" s="14"/>
      <c r="AJ752" s="13">
        <v>29606</v>
      </c>
      <c r="AK752" s="13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3">
        <v>2589</v>
      </c>
      <c r="AY752" s="14"/>
      <c r="AZ752" s="12">
        <f t="shared" si="22"/>
        <v>3</v>
      </c>
      <c r="BA752" s="12">
        <f t="shared" si="23"/>
        <v>2</v>
      </c>
    </row>
    <row r="753" spans="1:53" x14ac:dyDescent="0.2">
      <c r="A753" s="8" t="s">
        <v>338</v>
      </c>
      <c r="B753" s="8" t="s">
        <v>1064</v>
      </c>
      <c r="C753" s="12" t="s">
        <v>74</v>
      </c>
      <c r="D753" s="12" t="s">
        <v>165</v>
      </c>
      <c r="E753" s="12" t="s">
        <v>67</v>
      </c>
      <c r="F753" s="16">
        <v>42906</v>
      </c>
      <c r="G753" s="12" t="s">
        <v>82</v>
      </c>
      <c r="H753" s="17" t="s">
        <v>77</v>
      </c>
      <c r="I753" s="12" t="s">
        <v>84</v>
      </c>
      <c r="J753" s="19">
        <v>13.9</v>
      </c>
      <c r="K753" s="12" t="s">
        <v>51</v>
      </c>
      <c r="L753" s="9" t="s">
        <v>1072</v>
      </c>
      <c r="M753" s="9"/>
      <c r="N753" s="9"/>
      <c r="Q753" s="9" t="s">
        <v>12</v>
      </c>
      <c r="R753" s="9"/>
      <c r="S753" s="9" t="s">
        <v>834</v>
      </c>
      <c r="T753" s="14"/>
      <c r="U753" s="14"/>
      <c r="V753" s="14"/>
      <c r="W753" s="14"/>
      <c r="X753" s="14"/>
      <c r="Y753" s="14"/>
      <c r="Z753" s="14"/>
      <c r="AA753" s="14"/>
      <c r="AB753" s="8">
        <v>1030</v>
      </c>
      <c r="AC753" s="8"/>
      <c r="AD753" s="8"/>
      <c r="AE753" s="14"/>
      <c r="AF753" s="14"/>
      <c r="AG753" s="14"/>
      <c r="AH753" s="14"/>
      <c r="AI753" s="14"/>
      <c r="AJ753" s="8">
        <v>45104</v>
      </c>
      <c r="AK753" s="13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8">
        <v>4295</v>
      </c>
      <c r="AY753" s="14"/>
      <c r="AZ753" s="12">
        <f t="shared" si="22"/>
        <v>3</v>
      </c>
      <c r="BA753" s="12">
        <f t="shared" si="23"/>
        <v>2</v>
      </c>
    </row>
    <row r="754" spans="1:53" x14ac:dyDescent="0.2">
      <c r="A754" s="8" t="s">
        <v>360</v>
      </c>
      <c r="B754" s="8" t="s">
        <v>1064</v>
      </c>
      <c r="C754" s="12" t="s">
        <v>74</v>
      </c>
      <c r="D754" s="12" t="s">
        <v>165</v>
      </c>
      <c r="E754" s="12" t="s">
        <v>67</v>
      </c>
      <c r="F754" s="16">
        <v>42906</v>
      </c>
      <c r="G754" s="12" t="s">
        <v>82</v>
      </c>
      <c r="H754" s="17" t="s">
        <v>77</v>
      </c>
      <c r="I754" s="12" t="s">
        <v>84</v>
      </c>
      <c r="J754" s="11">
        <v>15.4</v>
      </c>
      <c r="K754" s="12" t="s">
        <v>51</v>
      </c>
      <c r="L754" s="15" t="s">
        <v>1072</v>
      </c>
      <c r="M754" s="15"/>
      <c r="N754" s="15"/>
      <c r="Q754" s="15" t="s">
        <v>12</v>
      </c>
      <c r="R754" s="14"/>
      <c r="S754" s="15" t="s">
        <v>834</v>
      </c>
      <c r="T754" s="14"/>
      <c r="U754" s="14"/>
      <c r="V754" s="14"/>
      <c r="W754" s="14"/>
      <c r="X754" s="14"/>
      <c r="Y754" s="14"/>
      <c r="Z754" s="14"/>
      <c r="AA754" s="14"/>
      <c r="AB754" s="13">
        <v>237</v>
      </c>
      <c r="AC754" s="13"/>
      <c r="AD754" s="13"/>
      <c r="AE754" s="13"/>
      <c r="AF754" s="14"/>
      <c r="AG754" s="14"/>
      <c r="AH754" s="14"/>
      <c r="AI754" s="14"/>
      <c r="AJ754" s="13">
        <v>43714</v>
      </c>
      <c r="AK754" s="13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3">
        <v>7067</v>
      </c>
      <c r="AY754" s="14"/>
      <c r="AZ754" s="12">
        <f t="shared" si="22"/>
        <v>3</v>
      </c>
      <c r="BA754" s="12">
        <f t="shared" si="23"/>
        <v>2</v>
      </c>
    </row>
    <row r="755" spans="1:53" x14ac:dyDescent="0.2">
      <c r="A755" s="8" t="s">
        <v>423</v>
      </c>
      <c r="B755" s="8" t="s">
        <v>1064</v>
      </c>
      <c r="C755" s="8" t="s">
        <v>74</v>
      </c>
      <c r="D755" s="8" t="s">
        <v>416</v>
      </c>
      <c r="E755" s="8" t="s">
        <v>47</v>
      </c>
      <c r="F755" s="23">
        <v>43244</v>
      </c>
      <c r="G755" s="8" t="s">
        <v>48</v>
      </c>
      <c r="H755" s="9" t="s">
        <v>77</v>
      </c>
      <c r="I755" s="10" t="s">
        <v>84</v>
      </c>
      <c r="J755" s="19">
        <v>7.04</v>
      </c>
      <c r="K755" s="12" t="s">
        <v>51</v>
      </c>
      <c r="L755" s="15" t="s">
        <v>1072</v>
      </c>
      <c r="M755" s="15"/>
      <c r="N755" s="15"/>
      <c r="Q755" s="9" t="s">
        <v>12</v>
      </c>
      <c r="R755" s="15"/>
      <c r="S755" s="24" t="s">
        <v>43</v>
      </c>
      <c r="T755" s="15"/>
      <c r="U755" s="15"/>
      <c r="V755" s="15"/>
      <c r="W755" s="15"/>
      <c r="X755" s="15"/>
      <c r="Y755" s="15"/>
      <c r="Z755" s="15"/>
      <c r="AA755" s="15"/>
      <c r="AB755" s="10">
        <v>140</v>
      </c>
      <c r="AC755" s="10"/>
      <c r="AD755" s="10"/>
      <c r="AE755" s="10"/>
      <c r="AF755" s="14"/>
      <c r="AG755" s="14"/>
      <c r="AH755" s="14"/>
      <c r="AI755" s="10"/>
      <c r="AJ755" s="10">
        <v>48746</v>
      </c>
      <c r="AK755" s="13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0">
        <v>149</v>
      </c>
      <c r="AZ755" s="12">
        <f t="shared" si="22"/>
        <v>3</v>
      </c>
      <c r="BA755" s="12">
        <f t="shared" si="23"/>
        <v>2</v>
      </c>
    </row>
    <row r="756" spans="1:53" x14ac:dyDescent="0.2">
      <c r="A756" s="8" t="s">
        <v>425</v>
      </c>
      <c r="B756" s="8" t="s">
        <v>1064</v>
      </c>
      <c r="C756" s="8" t="s">
        <v>74</v>
      </c>
      <c r="D756" s="8" t="s">
        <v>416</v>
      </c>
      <c r="E756" s="8" t="s">
        <v>47</v>
      </c>
      <c r="F756" s="23">
        <v>43244</v>
      </c>
      <c r="G756" s="8" t="s">
        <v>48</v>
      </c>
      <c r="H756" s="9" t="s">
        <v>77</v>
      </c>
      <c r="I756" s="10" t="s">
        <v>84</v>
      </c>
      <c r="J756" s="19">
        <v>22.2</v>
      </c>
      <c r="K756" s="12" t="s">
        <v>51</v>
      </c>
      <c r="L756" s="9" t="s">
        <v>30</v>
      </c>
      <c r="M756" s="15"/>
      <c r="N756" s="15"/>
      <c r="Q756" s="9" t="s">
        <v>12</v>
      </c>
      <c r="R756" s="15"/>
      <c r="S756" s="15" t="s">
        <v>834</v>
      </c>
      <c r="T756" s="15"/>
      <c r="U756" s="15"/>
      <c r="V756" s="15"/>
      <c r="W756" s="15"/>
      <c r="X756" s="15"/>
      <c r="Y756" s="15"/>
      <c r="Z756" s="15"/>
      <c r="AA756" s="15"/>
      <c r="AB756" s="14"/>
      <c r="AC756" s="14"/>
      <c r="AD756" s="14"/>
      <c r="AE756" s="14"/>
      <c r="AF756" s="14"/>
      <c r="AG756" s="14"/>
      <c r="AH756" s="14"/>
      <c r="AI756" s="14"/>
      <c r="AJ756" s="10">
        <v>45869</v>
      </c>
      <c r="AK756" s="13">
        <v>10</v>
      </c>
      <c r="AL756" s="14"/>
      <c r="AM756" s="10"/>
      <c r="AN756" s="10"/>
      <c r="AO756" s="10"/>
      <c r="AP756" s="10"/>
      <c r="AQ756" s="14"/>
      <c r="AR756" s="14"/>
      <c r="AS756" s="14"/>
      <c r="AT756" s="14"/>
      <c r="AU756" s="14"/>
      <c r="AV756" s="14"/>
      <c r="AW756" s="14"/>
      <c r="AX756" s="10">
        <v>8264</v>
      </c>
      <c r="AY756" s="14"/>
      <c r="AZ756" s="12">
        <f t="shared" si="22"/>
        <v>3</v>
      </c>
      <c r="BA756" s="12">
        <f t="shared" si="23"/>
        <v>2</v>
      </c>
    </row>
    <row r="757" spans="1:53" x14ac:dyDescent="0.2">
      <c r="A757" s="8" t="s">
        <v>426</v>
      </c>
      <c r="B757" s="8" t="s">
        <v>1064</v>
      </c>
      <c r="C757" s="8" t="s">
        <v>74</v>
      </c>
      <c r="D757" s="8" t="s">
        <v>416</v>
      </c>
      <c r="E757" s="8" t="s">
        <v>47</v>
      </c>
      <c r="F757" s="23">
        <v>43244</v>
      </c>
      <c r="G757" s="8" t="s">
        <v>48</v>
      </c>
      <c r="H757" s="9" t="s">
        <v>77</v>
      </c>
      <c r="I757" s="10" t="s">
        <v>84</v>
      </c>
      <c r="J757" s="19">
        <v>15.2</v>
      </c>
      <c r="K757" s="12" t="s">
        <v>51</v>
      </c>
      <c r="L757" s="9" t="s">
        <v>1072</v>
      </c>
      <c r="M757" s="48"/>
      <c r="N757" s="25"/>
      <c r="Q757" s="24" t="s">
        <v>12</v>
      </c>
      <c r="R757" s="9"/>
      <c r="S757" s="9" t="s">
        <v>834</v>
      </c>
      <c r="T757" s="14"/>
      <c r="U757" s="14"/>
      <c r="V757" s="14"/>
      <c r="W757" s="14"/>
      <c r="X757" s="14"/>
      <c r="Y757" s="14"/>
      <c r="Z757" s="14"/>
      <c r="AA757" s="14"/>
      <c r="AB757" s="10">
        <v>765</v>
      </c>
      <c r="AC757" s="14"/>
      <c r="AD757" s="14"/>
      <c r="AE757" s="14"/>
      <c r="AF757" s="14"/>
      <c r="AG757" s="14"/>
      <c r="AH757" s="14"/>
      <c r="AI757" s="14"/>
      <c r="AJ757" s="10">
        <v>34843</v>
      </c>
      <c r="AK757" s="13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0">
        <v>2329</v>
      </c>
      <c r="AY757" s="14"/>
      <c r="AZ757" s="12">
        <f t="shared" si="22"/>
        <v>3</v>
      </c>
      <c r="BA757" s="12">
        <f t="shared" si="23"/>
        <v>2</v>
      </c>
    </row>
    <row r="758" spans="1:53" x14ac:dyDescent="0.2">
      <c r="A758" s="8" t="s">
        <v>437</v>
      </c>
      <c r="B758" s="8" t="s">
        <v>1064</v>
      </c>
      <c r="C758" s="8" t="s">
        <v>74</v>
      </c>
      <c r="D758" s="8" t="s">
        <v>416</v>
      </c>
      <c r="E758" s="8" t="s">
        <v>144</v>
      </c>
      <c r="F758" s="23">
        <v>43244</v>
      </c>
      <c r="G758" s="8" t="s">
        <v>48</v>
      </c>
      <c r="H758" s="9" t="s">
        <v>77</v>
      </c>
      <c r="I758" s="10" t="s">
        <v>84</v>
      </c>
      <c r="J758" s="19">
        <v>7.52</v>
      </c>
      <c r="K758" s="12" t="s">
        <v>51</v>
      </c>
      <c r="L758" s="9" t="s">
        <v>38</v>
      </c>
      <c r="M758" s="45"/>
      <c r="N758" s="26"/>
      <c r="Q758" s="24" t="s">
        <v>12</v>
      </c>
      <c r="R758" s="9"/>
      <c r="S758" s="9" t="s">
        <v>834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8">
        <v>15544</v>
      </c>
      <c r="AK758" s="13"/>
      <c r="AL758" s="14"/>
      <c r="AM758" s="14"/>
      <c r="AN758" s="14"/>
      <c r="AO758" s="14"/>
      <c r="AP758" s="14"/>
      <c r="AQ758" s="14"/>
      <c r="AR758" s="14"/>
      <c r="AS758" s="8">
        <v>158</v>
      </c>
      <c r="AT758" s="8"/>
      <c r="AU758" s="8"/>
      <c r="AV758" s="14"/>
      <c r="AW758" s="14"/>
      <c r="AX758" s="8">
        <v>27</v>
      </c>
      <c r="AY758" s="14"/>
      <c r="AZ758" s="12">
        <f t="shared" si="22"/>
        <v>3</v>
      </c>
      <c r="BA758" s="12">
        <f t="shared" si="23"/>
        <v>2</v>
      </c>
    </row>
    <row r="759" spans="1:53" x14ac:dyDescent="0.2">
      <c r="A759" s="8" t="s">
        <v>453</v>
      </c>
      <c r="B759" s="8" t="s">
        <v>1064</v>
      </c>
      <c r="C759" s="8" t="s">
        <v>74</v>
      </c>
      <c r="D759" s="8" t="s">
        <v>416</v>
      </c>
      <c r="E759" s="8" t="s">
        <v>64</v>
      </c>
      <c r="F759" s="23">
        <v>43244</v>
      </c>
      <c r="G759" s="8" t="s">
        <v>48</v>
      </c>
      <c r="H759" s="9" t="s">
        <v>77</v>
      </c>
      <c r="I759" s="10" t="s">
        <v>84</v>
      </c>
      <c r="J759" s="19">
        <v>10.199999999999999</v>
      </c>
      <c r="K759" s="12" t="s">
        <v>51</v>
      </c>
      <c r="L759" s="33" t="s">
        <v>30</v>
      </c>
      <c r="M759" s="9"/>
      <c r="N759" s="9"/>
      <c r="Q759" s="24" t="s">
        <v>12</v>
      </c>
      <c r="R759" s="24"/>
      <c r="S759" s="24" t="s">
        <v>43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8">
        <v>56660</v>
      </c>
      <c r="AK759" s="13">
        <v>15</v>
      </c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8">
        <v>1586</v>
      </c>
      <c r="AZ759" s="12">
        <f t="shared" si="22"/>
        <v>3</v>
      </c>
      <c r="BA759" s="12">
        <f t="shared" si="23"/>
        <v>2</v>
      </c>
    </row>
    <row r="760" spans="1:53" x14ac:dyDescent="0.2">
      <c r="A760" s="8" t="s">
        <v>744</v>
      </c>
      <c r="B760" s="8" t="s">
        <v>1068</v>
      </c>
      <c r="C760" s="12" t="s">
        <v>722</v>
      </c>
      <c r="D760" s="12" t="s">
        <v>146</v>
      </c>
      <c r="E760" s="12" t="s">
        <v>726</v>
      </c>
      <c r="F760" s="16">
        <v>43004</v>
      </c>
      <c r="G760" s="12" t="s">
        <v>48</v>
      </c>
      <c r="H760" s="17" t="s">
        <v>77</v>
      </c>
      <c r="I760" s="12" t="s">
        <v>84</v>
      </c>
      <c r="J760" s="19">
        <v>15</v>
      </c>
      <c r="K760" s="12" t="s">
        <v>51</v>
      </c>
      <c r="L760" s="15" t="s">
        <v>1072</v>
      </c>
      <c r="M760" s="15" t="s">
        <v>36</v>
      </c>
      <c r="N760" s="15"/>
      <c r="Q760" s="14"/>
      <c r="R760" s="14"/>
      <c r="S760" s="15" t="s">
        <v>834</v>
      </c>
      <c r="T760" s="14"/>
      <c r="U760" s="14"/>
      <c r="V760" s="14"/>
      <c r="W760" s="14"/>
      <c r="X760" s="14"/>
      <c r="Y760" s="14"/>
      <c r="Z760" s="14"/>
      <c r="AA760" s="14"/>
      <c r="AB760" s="13">
        <v>12389</v>
      </c>
      <c r="AC760" s="13"/>
      <c r="AD760" s="13"/>
      <c r="AE760" s="13"/>
      <c r="AF760" s="14"/>
      <c r="AG760" s="14"/>
      <c r="AH760" s="14"/>
      <c r="AI760" s="14"/>
      <c r="AJ760" s="14"/>
      <c r="AK760" s="13"/>
      <c r="AL760" s="14"/>
      <c r="AM760" s="14"/>
      <c r="AN760" s="14"/>
      <c r="AO760" s="14"/>
      <c r="AP760" s="14"/>
      <c r="AQ760" s="13">
        <v>193</v>
      </c>
      <c r="AR760" s="13"/>
      <c r="AS760" s="14"/>
      <c r="AT760" s="14"/>
      <c r="AU760" s="14"/>
      <c r="AV760" s="14"/>
      <c r="AW760" s="14"/>
      <c r="AX760" s="13">
        <v>36796</v>
      </c>
      <c r="AY760" s="14"/>
      <c r="AZ760" s="12">
        <f t="shared" si="22"/>
        <v>3</v>
      </c>
      <c r="BA760" s="12">
        <f t="shared" si="23"/>
        <v>2</v>
      </c>
    </row>
    <row r="761" spans="1:53" x14ac:dyDescent="0.2">
      <c r="A761" s="8" t="s">
        <v>747</v>
      </c>
      <c r="B761" s="8" t="s">
        <v>1068</v>
      </c>
      <c r="C761" s="12" t="s">
        <v>722</v>
      </c>
      <c r="D761" s="12" t="s">
        <v>146</v>
      </c>
      <c r="E761" s="12" t="s">
        <v>735</v>
      </c>
      <c r="F761" s="16">
        <v>43004</v>
      </c>
      <c r="G761" s="12" t="s">
        <v>48</v>
      </c>
      <c r="H761" s="17" t="s">
        <v>77</v>
      </c>
      <c r="I761" s="12" t="s">
        <v>84</v>
      </c>
      <c r="J761" s="19">
        <v>4.9800000000000004</v>
      </c>
      <c r="K761" s="12" t="s">
        <v>51</v>
      </c>
      <c r="L761" s="15" t="s">
        <v>1072</v>
      </c>
      <c r="M761" s="15" t="s">
        <v>36</v>
      </c>
      <c r="N761" s="15"/>
      <c r="Q761" s="14"/>
      <c r="R761" s="14"/>
      <c r="S761" s="15" t="s">
        <v>834</v>
      </c>
      <c r="T761" s="14"/>
      <c r="U761" s="14"/>
      <c r="V761" s="14"/>
      <c r="W761" s="14"/>
      <c r="X761" s="14"/>
      <c r="Y761" s="14"/>
      <c r="Z761" s="14"/>
      <c r="AA761" s="14"/>
      <c r="AB761" s="13">
        <v>176</v>
      </c>
      <c r="AC761" s="13"/>
      <c r="AD761" s="13"/>
      <c r="AE761" s="13"/>
      <c r="AF761" s="14"/>
      <c r="AG761" s="14"/>
      <c r="AH761" s="14"/>
      <c r="AI761" s="14"/>
      <c r="AJ761" s="14"/>
      <c r="AK761" s="13"/>
      <c r="AL761" s="14"/>
      <c r="AM761" s="14"/>
      <c r="AN761" s="14"/>
      <c r="AO761" s="14"/>
      <c r="AP761" s="14"/>
      <c r="AQ761" s="13">
        <v>14</v>
      </c>
      <c r="AR761" s="13"/>
      <c r="AS761" s="14"/>
      <c r="AT761" s="14"/>
      <c r="AU761" s="14"/>
      <c r="AV761" s="14"/>
      <c r="AW761" s="14"/>
      <c r="AX761" s="13">
        <v>6455</v>
      </c>
      <c r="AY761" s="14"/>
      <c r="AZ761" s="12">
        <f t="shared" si="22"/>
        <v>3</v>
      </c>
      <c r="BA761" s="12">
        <f t="shared" si="23"/>
        <v>2</v>
      </c>
    </row>
    <row r="762" spans="1:53" x14ac:dyDescent="0.2">
      <c r="A762" s="8" t="s">
        <v>757</v>
      </c>
      <c r="B762" s="8" t="s">
        <v>1068</v>
      </c>
      <c r="C762" s="12" t="s">
        <v>722</v>
      </c>
      <c r="D762" s="12" t="s">
        <v>146</v>
      </c>
      <c r="E762" s="12" t="s">
        <v>494</v>
      </c>
      <c r="F762" s="16">
        <v>43004</v>
      </c>
      <c r="G762" s="12" t="s">
        <v>68</v>
      </c>
      <c r="H762" s="17" t="s">
        <v>77</v>
      </c>
      <c r="I762" s="12" t="s">
        <v>84</v>
      </c>
      <c r="J762" s="19">
        <v>56.6</v>
      </c>
      <c r="K762" s="12" t="s">
        <v>51</v>
      </c>
      <c r="L762" s="15" t="s">
        <v>36</v>
      </c>
      <c r="M762" s="15"/>
      <c r="N762" s="13"/>
      <c r="Q762" s="15" t="s">
        <v>12</v>
      </c>
      <c r="R762" s="14"/>
      <c r="S762" s="15" t="s">
        <v>834</v>
      </c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3">
        <v>21041</v>
      </c>
      <c r="AK762" s="13"/>
      <c r="AL762" s="14"/>
      <c r="AM762" s="14"/>
      <c r="AN762" s="14"/>
      <c r="AO762" s="14"/>
      <c r="AP762" s="14"/>
      <c r="AQ762" s="13">
        <v>11633</v>
      </c>
      <c r="AR762" s="13"/>
      <c r="AS762" s="14"/>
      <c r="AT762" s="14"/>
      <c r="AU762" s="14"/>
      <c r="AV762" s="14"/>
      <c r="AW762" s="14"/>
      <c r="AX762" s="13">
        <v>53082</v>
      </c>
      <c r="AY762" s="14"/>
      <c r="AZ762" s="12">
        <f t="shared" si="22"/>
        <v>3</v>
      </c>
      <c r="BA762" s="12">
        <f t="shared" si="23"/>
        <v>2</v>
      </c>
    </row>
    <row r="763" spans="1:53" x14ac:dyDescent="0.2">
      <c r="A763" s="8" t="s">
        <v>758</v>
      </c>
      <c r="B763" s="8" t="s">
        <v>1068</v>
      </c>
      <c r="C763" s="12" t="s">
        <v>722</v>
      </c>
      <c r="D763" s="12" t="s">
        <v>146</v>
      </c>
      <c r="E763" s="12" t="s">
        <v>494</v>
      </c>
      <c r="F763" s="16">
        <v>43004</v>
      </c>
      <c r="G763" s="12" t="s">
        <v>68</v>
      </c>
      <c r="H763" s="17" t="s">
        <v>77</v>
      </c>
      <c r="I763" s="12" t="s">
        <v>84</v>
      </c>
      <c r="J763" s="19">
        <v>37</v>
      </c>
      <c r="K763" s="12" t="s">
        <v>51</v>
      </c>
      <c r="L763" s="15" t="s">
        <v>30</v>
      </c>
      <c r="M763" s="15"/>
      <c r="N763" s="13"/>
      <c r="Q763" s="15" t="s">
        <v>12</v>
      </c>
      <c r="R763" s="14"/>
      <c r="S763" s="15" t="s">
        <v>834</v>
      </c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3">
        <v>2217</v>
      </c>
      <c r="AK763" s="13">
        <v>12</v>
      </c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3">
        <v>69438</v>
      </c>
      <c r="AY763" s="14"/>
      <c r="AZ763" s="12">
        <f t="shared" si="22"/>
        <v>3</v>
      </c>
      <c r="BA763" s="12">
        <f t="shared" si="23"/>
        <v>2</v>
      </c>
    </row>
    <row r="764" spans="1:53" x14ac:dyDescent="0.2">
      <c r="A764" s="8" t="s">
        <v>761</v>
      </c>
      <c r="B764" s="8" t="s">
        <v>1068</v>
      </c>
      <c r="C764" s="12" t="s">
        <v>722</v>
      </c>
      <c r="D764" s="12" t="s">
        <v>146</v>
      </c>
      <c r="E764" s="12" t="s">
        <v>494</v>
      </c>
      <c r="F764" s="16">
        <v>43004</v>
      </c>
      <c r="G764" s="12" t="s">
        <v>68</v>
      </c>
      <c r="H764" s="17" t="s">
        <v>77</v>
      </c>
      <c r="I764" s="12" t="s">
        <v>84</v>
      </c>
      <c r="J764" s="19">
        <v>22</v>
      </c>
      <c r="K764" s="12" t="s">
        <v>51</v>
      </c>
      <c r="L764" s="15" t="s">
        <v>30</v>
      </c>
      <c r="M764" s="15"/>
      <c r="N764" s="13"/>
      <c r="Q764" s="15" t="s">
        <v>12</v>
      </c>
      <c r="R764" s="14"/>
      <c r="S764" s="15" t="s">
        <v>834</v>
      </c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3">
        <v>1277</v>
      </c>
      <c r="AK764" s="13">
        <v>19</v>
      </c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3">
        <v>68041</v>
      </c>
      <c r="AY764" s="14"/>
      <c r="AZ764" s="12">
        <f t="shared" si="22"/>
        <v>3</v>
      </c>
      <c r="BA764" s="12">
        <f t="shared" si="23"/>
        <v>2</v>
      </c>
    </row>
    <row r="765" spans="1:53" x14ac:dyDescent="0.2">
      <c r="A765" s="8" t="s">
        <v>762</v>
      </c>
      <c r="B765" s="8" t="s">
        <v>1068</v>
      </c>
      <c r="C765" s="12" t="s">
        <v>722</v>
      </c>
      <c r="D765" s="12" t="s">
        <v>146</v>
      </c>
      <c r="E765" s="12" t="s">
        <v>494</v>
      </c>
      <c r="F765" s="16">
        <v>43004</v>
      </c>
      <c r="G765" s="12" t="s">
        <v>68</v>
      </c>
      <c r="H765" s="17" t="s">
        <v>77</v>
      </c>
      <c r="I765" s="12" t="s">
        <v>84</v>
      </c>
      <c r="J765" s="19">
        <v>38</v>
      </c>
      <c r="K765" s="12" t="s">
        <v>51</v>
      </c>
      <c r="L765" s="15" t="s">
        <v>30</v>
      </c>
      <c r="M765" s="15"/>
      <c r="N765" s="13"/>
      <c r="Q765" s="15" t="s">
        <v>12</v>
      </c>
      <c r="R765" s="14"/>
      <c r="S765" s="15" t="s">
        <v>834</v>
      </c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3">
        <v>24291</v>
      </c>
      <c r="AK765" s="13">
        <v>10</v>
      </c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3">
        <v>62722</v>
      </c>
      <c r="AY765" s="14"/>
      <c r="AZ765" s="12">
        <f t="shared" si="22"/>
        <v>3</v>
      </c>
      <c r="BA765" s="12">
        <f t="shared" si="23"/>
        <v>2</v>
      </c>
    </row>
    <row r="766" spans="1:53" x14ac:dyDescent="0.2">
      <c r="A766" s="8" t="s">
        <v>768</v>
      </c>
      <c r="B766" s="8" t="s">
        <v>1068</v>
      </c>
      <c r="C766" s="8" t="s">
        <v>722</v>
      </c>
      <c r="D766" s="8" t="s">
        <v>162</v>
      </c>
      <c r="E766" s="8" t="s">
        <v>47</v>
      </c>
      <c r="F766" s="23">
        <v>43325</v>
      </c>
      <c r="G766" s="8" t="s">
        <v>48</v>
      </c>
      <c r="H766" s="9" t="s">
        <v>77</v>
      </c>
      <c r="I766" s="8" t="s">
        <v>84</v>
      </c>
      <c r="J766" s="19">
        <v>12.7</v>
      </c>
      <c r="K766" s="12" t="s">
        <v>51</v>
      </c>
      <c r="L766" s="9" t="s">
        <v>38</v>
      </c>
      <c r="M766" s="9"/>
      <c r="N766" s="9"/>
      <c r="Q766" s="24" t="s">
        <v>12</v>
      </c>
      <c r="R766" s="24"/>
      <c r="S766" s="9" t="s">
        <v>834</v>
      </c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8">
        <v>36590</v>
      </c>
      <c r="AK766" s="13"/>
      <c r="AL766" s="14"/>
      <c r="AM766" s="14"/>
      <c r="AN766" s="14"/>
      <c r="AO766" s="14"/>
      <c r="AP766" s="14"/>
      <c r="AQ766" s="14"/>
      <c r="AR766" s="14"/>
      <c r="AS766" s="8">
        <v>1457</v>
      </c>
      <c r="AT766" s="8"/>
      <c r="AU766" s="8"/>
      <c r="AV766" s="14"/>
      <c r="AW766" s="14"/>
      <c r="AX766" s="8">
        <v>2959</v>
      </c>
      <c r="AY766" s="14"/>
      <c r="AZ766" s="12">
        <f t="shared" si="22"/>
        <v>3</v>
      </c>
      <c r="BA766" s="12">
        <f t="shared" si="23"/>
        <v>2</v>
      </c>
    </row>
    <row r="767" spans="1:53" x14ac:dyDescent="0.2">
      <c r="A767" s="8" t="s">
        <v>750</v>
      </c>
      <c r="B767" s="8" t="s">
        <v>1068</v>
      </c>
      <c r="C767" s="12" t="s">
        <v>722</v>
      </c>
      <c r="D767" s="12" t="s">
        <v>146</v>
      </c>
      <c r="E767" s="12" t="s">
        <v>735</v>
      </c>
      <c r="F767" s="16">
        <v>43004</v>
      </c>
      <c r="G767" s="12" t="s">
        <v>48</v>
      </c>
      <c r="H767" s="17" t="s">
        <v>56</v>
      </c>
      <c r="I767" s="12" t="s">
        <v>50</v>
      </c>
      <c r="J767" s="19">
        <v>58.3</v>
      </c>
      <c r="K767" s="12" t="s">
        <v>51</v>
      </c>
      <c r="L767" s="15"/>
      <c r="M767" s="15"/>
      <c r="N767" s="13"/>
      <c r="Q767" s="15" t="s">
        <v>12</v>
      </c>
      <c r="R767" s="15" t="s">
        <v>28</v>
      </c>
      <c r="S767" s="15" t="s">
        <v>834</v>
      </c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3">
        <v>686</v>
      </c>
      <c r="AG767" s="13"/>
      <c r="AH767" s="14"/>
      <c r="AI767" s="14"/>
      <c r="AJ767" s="13">
        <v>262</v>
      </c>
      <c r="AK767" s="13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3">
        <v>820</v>
      </c>
      <c r="AY767" s="14"/>
      <c r="AZ767" s="12">
        <f t="shared" si="22"/>
        <v>3</v>
      </c>
      <c r="BA767" s="12">
        <f t="shared" si="23"/>
        <v>2</v>
      </c>
    </row>
    <row r="768" spans="1:53" x14ac:dyDescent="0.2">
      <c r="A768" s="8" t="s">
        <v>840</v>
      </c>
      <c r="B768" s="8" t="s">
        <v>1065</v>
      </c>
      <c r="C768" s="8" t="s">
        <v>498</v>
      </c>
      <c r="D768" s="8" t="s">
        <v>512</v>
      </c>
      <c r="E768" s="8" t="s">
        <v>67</v>
      </c>
      <c r="F768" s="23">
        <v>43266</v>
      </c>
      <c r="G768" s="8" t="s">
        <v>68</v>
      </c>
      <c r="H768" s="9" t="s">
        <v>77</v>
      </c>
      <c r="I768" s="8" t="s">
        <v>50</v>
      </c>
      <c r="J768" s="8">
        <v>120</v>
      </c>
      <c r="K768" s="12" t="s">
        <v>51</v>
      </c>
      <c r="L768" s="49"/>
      <c r="M768" s="49"/>
      <c r="N768" s="34"/>
      <c r="O768" s="34"/>
      <c r="P768" s="34"/>
      <c r="Q768" s="33" t="s">
        <v>12</v>
      </c>
      <c r="R768" s="33" t="s">
        <v>13</v>
      </c>
      <c r="S768" s="33" t="s">
        <v>834</v>
      </c>
      <c r="T768" s="34"/>
      <c r="U768" s="34"/>
      <c r="V768" s="34"/>
      <c r="W768" s="34"/>
      <c r="X768" s="34"/>
      <c r="Y768" s="34"/>
      <c r="Z768" s="34"/>
      <c r="AA768" s="34"/>
      <c r="AB768" s="34"/>
      <c r="AD768" s="34"/>
      <c r="AE768" s="34"/>
      <c r="AF768" s="34"/>
      <c r="AH768" s="35">
        <v>17</v>
      </c>
      <c r="AI768" s="34"/>
      <c r="AJ768" s="35">
        <v>26</v>
      </c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X768" s="35">
        <v>87523</v>
      </c>
      <c r="AZ768" s="12">
        <f t="shared" si="22"/>
        <v>3</v>
      </c>
      <c r="BA768" s="12">
        <f t="shared" si="23"/>
        <v>2</v>
      </c>
    </row>
    <row r="769" spans="1:53" x14ac:dyDescent="0.2">
      <c r="A769" s="8" t="s">
        <v>854</v>
      </c>
      <c r="B769" s="8" t="s">
        <v>1065</v>
      </c>
      <c r="C769" s="8" t="s">
        <v>498</v>
      </c>
      <c r="D769" s="8" t="s">
        <v>72</v>
      </c>
      <c r="E769" s="8" t="s">
        <v>67</v>
      </c>
      <c r="F769" s="23">
        <v>43263</v>
      </c>
      <c r="G769" s="8" t="s">
        <v>68</v>
      </c>
      <c r="H769" s="9" t="s">
        <v>77</v>
      </c>
      <c r="I769" s="8" t="s">
        <v>50</v>
      </c>
      <c r="J769" s="8">
        <v>153.80000000000001</v>
      </c>
      <c r="K769" s="12" t="s">
        <v>51</v>
      </c>
      <c r="L769" s="33" t="s">
        <v>30</v>
      </c>
      <c r="M769" s="33" t="s">
        <v>35</v>
      </c>
      <c r="N769" s="33"/>
      <c r="O769" s="33"/>
      <c r="P769" s="33"/>
      <c r="Q769" s="34"/>
      <c r="R769" s="34"/>
      <c r="S769" s="33" t="s">
        <v>834</v>
      </c>
      <c r="T769" s="34"/>
      <c r="U769" s="34"/>
      <c r="V769" s="34"/>
      <c r="W769" s="34"/>
      <c r="X769" s="34"/>
      <c r="Y769" s="34"/>
      <c r="Z769" s="34"/>
      <c r="AA769" s="34"/>
      <c r="AB769" s="34"/>
      <c r="AD769" s="34"/>
      <c r="AE769" s="34"/>
      <c r="AF769" s="34"/>
      <c r="AH769" s="34"/>
      <c r="AI769" s="34"/>
      <c r="AJ769" s="34"/>
      <c r="AK769" s="35">
        <v>170</v>
      </c>
      <c r="AL769" s="35"/>
      <c r="AM769" s="34"/>
      <c r="AN769" s="34"/>
      <c r="AO769" s="34"/>
      <c r="AP769" s="35">
        <v>46837</v>
      </c>
      <c r="AQ769" s="34"/>
      <c r="AR769" s="34"/>
      <c r="AS769" s="34"/>
      <c r="AT769" s="34"/>
      <c r="AU769" s="34"/>
      <c r="AV769" s="34"/>
      <c r="AX769" s="35">
        <v>106431</v>
      </c>
      <c r="AZ769" s="12">
        <f t="shared" si="22"/>
        <v>3</v>
      </c>
      <c r="BA769" s="12">
        <f t="shared" si="23"/>
        <v>2</v>
      </c>
    </row>
    <row r="770" spans="1:53" x14ac:dyDescent="0.2">
      <c r="A770" s="8" t="s">
        <v>871</v>
      </c>
      <c r="B770" s="8" t="s">
        <v>1065</v>
      </c>
      <c r="C770" s="8" t="s">
        <v>498</v>
      </c>
      <c r="D770" s="8" t="s">
        <v>384</v>
      </c>
      <c r="E770" s="8" t="s">
        <v>53</v>
      </c>
      <c r="F770" s="23">
        <v>43266</v>
      </c>
      <c r="G770" s="8" t="s">
        <v>48</v>
      </c>
      <c r="H770" s="9" t="s">
        <v>77</v>
      </c>
      <c r="I770" s="8" t="s">
        <v>50</v>
      </c>
      <c r="J770" s="8">
        <v>134</v>
      </c>
      <c r="K770" s="12" t="s">
        <v>51</v>
      </c>
      <c r="L770" s="33" t="s">
        <v>35</v>
      </c>
      <c r="M770" s="49"/>
      <c r="N770" s="34"/>
      <c r="O770" s="34"/>
      <c r="P770" s="34"/>
      <c r="Q770" s="34"/>
      <c r="R770" s="33" t="s">
        <v>13</v>
      </c>
      <c r="S770" s="33" t="s">
        <v>834</v>
      </c>
      <c r="T770" s="34"/>
      <c r="U770" s="34"/>
      <c r="V770" s="34"/>
      <c r="W770" s="34"/>
      <c r="X770" s="34"/>
      <c r="Y770" s="34"/>
      <c r="Z770" s="34"/>
      <c r="AA770" s="34"/>
      <c r="AB770" s="34"/>
      <c r="AD770" s="34"/>
      <c r="AE770" s="34"/>
      <c r="AF770" s="34"/>
      <c r="AH770" s="35">
        <v>10</v>
      </c>
      <c r="AI770" s="34"/>
      <c r="AJ770" s="34"/>
      <c r="AK770" s="34"/>
      <c r="AL770" s="34"/>
      <c r="AM770" s="34"/>
      <c r="AN770" s="34"/>
      <c r="AO770" s="34"/>
      <c r="AP770" s="35">
        <v>27</v>
      </c>
      <c r="AQ770" s="34"/>
      <c r="AR770" s="34"/>
      <c r="AS770" s="34"/>
      <c r="AT770" s="34"/>
      <c r="AU770" s="34"/>
      <c r="AV770" s="34"/>
      <c r="AX770" s="35">
        <v>79520</v>
      </c>
      <c r="AZ770" s="12">
        <f t="shared" ref="AZ770:AZ833" si="24">COUNT(T770:AY770)</f>
        <v>3</v>
      </c>
      <c r="BA770" s="12">
        <f t="shared" ref="BA770:BA833" si="25">COUNT(T770:AW770)</f>
        <v>2</v>
      </c>
    </row>
    <row r="771" spans="1:53" x14ac:dyDescent="0.2">
      <c r="A771" s="8" t="s">
        <v>875</v>
      </c>
      <c r="B771" s="8" t="s">
        <v>1065</v>
      </c>
      <c r="C771" s="8" t="s">
        <v>498</v>
      </c>
      <c r="D771" s="8" t="s">
        <v>494</v>
      </c>
      <c r="E771" s="8" t="s">
        <v>67</v>
      </c>
      <c r="F771" s="23">
        <v>43264</v>
      </c>
      <c r="G771" s="8" t="s">
        <v>68</v>
      </c>
      <c r="H771" s="9" t="s">
        <v>77</v>
      </c>
      <c r="I771" s="8" t="s">
        <v>50</v>
      </c>
      <c r="J771" s="20">
        <v>42.9</v>
      </c>
      <c r="K771" s="12" t="s">
        <v>51</v>
      </c>
      <c r="L771" s="33" t="s">
        <v>30</v>
      </c>
      <c r="M771" s="49"/>
      <c r="N771" s="34"/>
      <c r="O771" s="34"/>
      <c r="P771" s="34"/>
      <c r="Q771" s="33" t="s">
        <v>12</v>
      </c>
      <c r="R771" s="34"/>
      <c r="S771" s="33" t="s">
        <v>834</v>
      </c>
      <c r="T771" s="34"/>
      <c r="U771" s="34"/>
      <c r="V771" s="34"/>
      <c r="W771" s="34"/>
      <c r="X771" s="34"/>
      <c r="Y771" s="34"/>
      <c r="Z771" s="34"/>
      <c r="AA771" s="34"/>
      <c r="AB771" s="34"/>
      <c r="AD771" s="34"/>
      <c r="AE771" s="34"/>
      <c r="AF771" s="34"/>
      <c r="AH771" s="34"/>
      <c r="AI771" s="34"/>
      <c r="AJ771" s="35">
        <v>137881</v>
      </c>
      <c r="AK771" s="35">
        <v>17</v>
      </c>
      <c r="AL771" s="35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X771" s="35">
        <v>59807</v>
      </c>
      <c r="AZ771" s="12">
        <f t="shared" si="24"/>
        <v>3</v>
      </c>
      <c r="BA771" s="12">
        <f t="shared" si="25"/>
        <v>2</v>
      </c>
    </row>
    <row r="772" spans="1:53" x14ac:dyDescent="0.2">
      <c r="A772" s="8" t="s">
        <v>879</v>
      </c>
      <c r="B772" s="8" t="s">
        <v>1065</v>
      </c>
      <c r="C772" s="20" t="s">
        <v>498</v>
      </c>
      <c r="D772" s="8" t="s">
        <v>494</v>
      </c>
      <c r="E772" s="8" t="s">
        <v>67</v>
      </c>
      <c r="F772" s="23">
        <v>43266</v>
      </c>
      <c r="G772" s="8" t="s">
        <v>68</v>
      </c>
      <c r="H772" s="9" t="s">
        <v>77</v>
      </c>
      <c r="I772" s="8" t="s">
        <v>50</v>
      </c>
      <c r="J772" s="8">
        <v>120</v>
      </c>
      <c r="K772" s="12" t="s">
        <v>51</v>
      </c>
      <c r="L772" s="33" t="s">
        <v>34</v>
      </c>
      <c r="M772" s="49"/>
      <c r="N772" s="34"/>
      <c r="O772" s="34"/>
      <c r="P772" s="34"/>
      <c r="Q772" s="33" t="s">
        <v>12</v>
      </c>
      <c r="R772" s="34"/>
      <c r="S772" s="33" t="s">
        <v>834</v>
      </c>
      <c r="T772" s="34"/>
      <c r="U772" s="34"/>
      <c r="V772" s="34"/>
      <c r="W772" s="34"/>
      <c r="X772" s="34"/>
      <c r="Y772" s="34"/>
      <c r="Z772" s="34"/>
      <c r="AA772" s="34"/>
      <c r="AB772" s="34"/>
      <c r="AD772" s="34"/>
      <c r="AE772" s="34"/>
      <c r="AF772" s="34"/>
      <c r="AH772" s="34"/>
      <c r="AI772" s="34"/>
      <c r="AJ772" s="35">
        <v>116012</v>
      </c>
      <c r="AK772" s="34"/>
      <c r="AL772" s="34"/>
      <c r="AM772" s="34"/>
      <c r="AN772" s="34"/>
      <c r="AO772" s="35">
        <v>12</v>
      </c>
      <c r="AP772" s="34"/>
      <c r="AQ772" s="34"/>
      <c r="AR772" s="34"/>
      <c r="AS772" s="34"/>
      <c r="AT772" s="34"/>
      <c r="AU772" s="34"/>
      <c r="AV772" s="34"/>
      <c r="AX772" s="35">
        <v>19457</v>
      </c>
      <c r="AZ772" s="12">
        <f t="shared" si="24"/>
        <v>3</v>
      </c>
      <c r="BA772" s="12">
        <f t="shared" si="25"/>
        <v>2</v>
      </c>
    </row>
    <row r="773" spans="1:53" x14ac:dyDescent="0.2">
      <c r="A773" s="8" t="s">
        <v>509</v>
      </c>
      <c r="B773" s="8" t="s">
        <v>1065</v>
      </c>
      <c r="C773" s="12" t="s">
        <v>498</v>
      </c>
      <c r="D773" s="12" t="s">
        <v>58</v>
      </c>
      <c r="E773" s="12" t="s">
        <v>494</v>
      </c>
      <c r="F773" s="16">
        <v>42964</v>
      </c>
      <c r="G773" s="12" t="s">
        <v>82</v>
      </c>
      <c r="H773" s="17" t="s">
        <v>77</v>
      </c>
      <c r="I773" s="12" t="s">
        <v>84</v>
      </c>
      <c r="J773" s="19">
        <v>10.199999999999999</v>
      </c>
      <c r="K773" s="12" t="s">
        <v>51</v>
      </c>
      <c r="L773" s="15" t="s">
        <v>36</v>
      </c>
      <c r="M773" s="15"/>
      <c r="N773" s="15"/>
      <c r="Q773" s="15" t="s">
        <v>12</v>
      </c>
      <c r="R773" s="14"/>
      <c r="S773" s="15" t="s">
        <v>834</v>
      </c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3">
        <v>53744</v>
      </c>
      <c r="AK773" s="13"/>
      <c r="AL773" s="14"/>
      <c r="AM773" s="14"/>
      <c r="AN773" s="14"/>
      <c r="AO773" s="14"/>
      <c r="AP773" s="14"/>
      <c r="AQ773" s="13">
        <v>1975</v>
      </c>
      <c r="AR773" s="13"/>
      <c r="AS773" s="14"/>
      <c r="AT773" s="14"/>
      <c r="AU773" s="14"/>
      <c r="AV773" s="14"/>
      <c r="AW773" s="14"/>
      <c r="AX773" s="13">
        <v>1412</v>
      </c>
      <c r="AY773" s="14"/>
      <c r="AZ773" s="12">
        <f t="shared" si="24"/>
        <v>3</v>
      </c>
      <c r="BA773" s="12">
        <f t="shared" si="25"/>
        <v>2</v>
      </c>
    </row>
    <row r="774" spans="1:53" x14ac:dyDescent="0.2">
      <c r="A774" s="10" t="s">
        <v>519</v>
      </c>
      <c r="B774" s="8" t="s">
        <v>1065</v>
      </c>
      <c r="C774" s="12" t="s">
        <v>498</v>
      </c>
      <c r="D774" s="12" t="s">
        <v>165</v>
      </c>
      <c r="E774" s="12" t="s">
        <v>76</v>
      </c>
      <c r="F774" s="16">
        <v>42964</v>
      </c>
      <c r="G774" s="12" t="s">
        <v>48</v>
      </c>
      <c r="H774" s="17" t="s">
        <v>77</v>
      </c>
      <c r="I774" s="12" t="s">
        <v>84</v>
      </c>
      <c r="J774" s="19">
        <v>8.5</v>
      </c>
      <c r="K774" s="12" t="s">
        <v>51</v>
      </c>
      <c r="L774" s="15" t="s">
        <v>1072</v>
      </c>
      <c r="M774" s="15"/>
      <c r="N774" s="15"/>
      <c r="Q774" s="15" t="s">
        <v>12</v>
      </c>
      <c r="R774" s="14"/>
      <c r="S774" s="15" t="s">
        <v>834</v>
      </c>
      <c r="T774" s="14"/>
      <c r="U774" s="14"/>
      <c r="V774" s="14"/>
      <c r="W774" s="14"/>
      <c r="X774" s="14"/>
      <c r="Y774" s="14"/>
      <c r="Z774" s="14"/>
      <c r="AA774" s="14"/>
      <c r="AB774" s="13">
        <v>3064</v>
      </c>
      <c r="AC774" s="13"/>
      <c r="AD774" s="13"/>
      <c r="AE774" s="13"/>
      <c r="AF774" s="14"/>
      <c r="AG774" s="14"/>
      <c r="AH774" s="14"/>
      <c r="AI774" s="14"/>
      <c r="AJ774" s="13">
        <v>73237</v>
      </c>
      <c r="AK774" s="13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3">
        <v>343</v>
      </c>
      <c r="AY774" s="14"/>
      <c r="AZ774" s="12">
        <f t="shared" si="24"/>
        <v>3</v>
      </c>
      <c r="BA774" s="12">
        <f t="shared" si="25"/>
        <v>2</v>
      </c>
    </row>
    <row r="775" spans="1:53" x14ac:dyDescent="0.2">
      <c r="A775" s="8" t="s">
        <v>532</v>
      </c>
      <c r="B775" s="8" t="s">
        <v>1065</v>
      </c>
      <c r="C775" s="12" t="s">
        <v>498</v>
      </c>
      <c r="D775" s="12" t="s">
        <v>165</v>
      </c>
      <c r="E775" s="12" t="s">
        <v>60</v>
      </c>
      <c r="F775" s="16">
        <v>42964</v>
      </c>
      <c r="G775" s="12" t="s">
        <v>48</v>
      </c>
      <c r="H775" s="17" t="s">
        <v>77</v>
      </c>
      <c r="I775" s="12" t="s">
        <v>84</v>
      </c>
      <c r="J775" s="19">
        <v>7.33</v>
      </c>
      <c r="K775" s="12" t="s">
        <v>51</v>
      </c>
      <c r="L775" s="15" t="s">
        <v>1072</v>
      </c>
      <c r="M775" s="15"/>
      <c r="N775" s="13"/>
      <c r="Q775" s="15" t="s">
        <v>12</v>
      </c>
      <c r="R775" s="14"/>
      <c r="S775" s="15" t="s">
        <v>834</v>
      </c>
      <c r="T775" s="14"/>
      <c r="U775" s="14"/>
      <c r="V775" s="14"/>
      <c r="W775" s="14"/>
      <c r="X775" s="14"/>
      <c r="Y775" s="14"/>
      <c r="Z775" s="14"/>
      <c r="AA775" s="14"/>
      <c r="AB775" s="13">
        <v>245</v>
      </c>
      <c r="AC775" s="13"/>
      <c r="AD775" s="13"/>
      <c r="AE775" s="13"/>
      <c r="AF775" s="14"/>
      <c r="AG775" s="14"/>
      <c r="AH775" s="14"/>
      <c r="AI775" s="14"/>
      <c r="AJ775" s="13">
        <v>56230</v>
      </c>
      <c r="AK775" s="13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3">
        <v>262</v>
      </c>
      <c r="AY775" s="14"/>
      <c r="AZ775" s="12">
        <f t="shared" si="24"/>
        <v>3</v>
      </c>
      <c r="BA775" s="12">
        <f t="shared" si="25"/>
        <v>2</v>
      </c>
    </row>
    <row r="776" spans="1:53" x14ac:dyDescent="0.2">
      <c r="A776" s="8" t="s">
        <v>533</v>
      </c>
      <c r="B776" s="8" t="s">
        <v>1065</v>
      </c>
      <c r="C776" s="12" t="s">
        <v>498</v>
      </c>
      <c r="D776" s="12" t="s">
        <v>165</v>
      </c>
      <c r="E776" s="12" t="s">
        <v>60</v>
      </c>
      <c r="F776" s="16">
        <v>42964</v>
      </c>
      <c r="G776" s="12" t="s">
        <v>48</v>
      </c>
      <c r="H776" s="17" t="s">
        <v>77</v>
      </c>
      <c r="I776" s="12" t="s">
        <v>84</v>
      </c>
      <c r="J776" s="19">
        <v>9.33</v>
      </c>
      <c r="K776" s="12" t="s">
        <v>51</v>
      </c>
      <c r="L776" s="15" t="s">
        <v>38</v>
      </c>
      <c r="M776" s="15"/>
      <c r="N776" s="13"/>
      <c r="Q776" s="15" t="s">
        <v>12</v>
      </c>
      <c r="R776" s="14"/>
      <c r="S776" s="15" t="s">
        <v>834</v>
      </c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3">
        <v>45121</v>
      </c>
      <c r="AK776" s="13"/>
      <c r="AL776" s="14"/>
      <c r="AM776" s="14"/>
      <c r="AN776" s="14"/>
      <c r="AO776" s="14"/>
      <c r="AP776" s="14"/>
      <c r="AQ776" s="14"/>
      <c r="AR776" s="14"/>
      <c r="AS776" s="13">
        <v>6762</v>
      </c>
      <c r="AT776" s="14"/>
      <c r="AU776" s="14"/>
      <c r="AV776" s="14"/>
      <c r="AW776" s="14"/>
      <c r="AX776" s="13">
        <v>515</v>
      </c>
      <c r="AY776" s="14"/>
      <c r="AZ776" s="12">
        <f t="shared" si="24"/>
        <v>3</v>
      </c>
      <c r="BA776" s="12">
        <f t="shared" si="25"/>
        <v>2</v>
      </c>
    </row>
    <row r="777" spans="1:53" x14ac:dyDescent="0.2">
      <c r="A777" s="8" t="s">
        <v>536</v>
      </c>
      <c r="B777" s="8" t="s">
        <v>1065</v>
      </c>
      <c r="C777" s="12" t="s">
        <v>498</v>
      </c>
      <c r="D777" s="12" t="s">
        <v>165</v>
      </c>
      <c r="E777" s="12" t="s">
        <v>60</v>
      </c>
      <c r="F777" s="16">
        <v>42964</v>
      </c>
      <c r="G777" s="12" t="s">
        <v>48</v>
      </c>
      <c r="H777" s="17" t="s">
        <v>77</v>
      </c>
      <c r="I777" s="12" t="s">
        <v>84</v>
      </c>
      <c r="J777" s="19">
        <v>8.83</v>
      </c>
      <c r="K777" s="12" t="s">
        <v>51</v>
      </c>
      <c r="L777" s="15" t="s">
        <v>38</v>
      </c>
      <c r="M777" s="15"/>
      <c r="N777" s="13"/>
      <c r="Q777" s="15" t="s">
        <v>12</v>
      </c>
      <c r="R777" s="14"/>
      <c r="S777" s="15" t="s">
        <v>834</v>
      </c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3">
        <v>43192</v>
      </c>
      <c r="AK777" s="13"/>
      <c r="AL777" s="14"/>
      <c r="AM777" s="14"/>
      <c r="AN777" s="14"/>
      <c r="AO777" s="14"/>
      <c r="AP777" s="14"/>
      <c r="AQ777" s="14"/>
      <c r="AR777" s="14"/>
      <c r="AS777" s="13">
        <v>5835</v>
      </c>
      <c r="AT777" s="14"/>
      <c r="AU777" s="14"/>
      <c r="AV777" s="14"/>
      <c r="AW777" s="14"/>
      <c r="AX777" s="13">
        <v>1159</v>
      </c>
      <c r="AY777" s="14"/>
      <c r="AZ777" s="12">
        <f t="shared" si="24"/>
        <v>3</v>
      </c>
      <c r="BA777" s="12">
        <f t="shared" si="25"/>
        <v>2</v>
      </c>
    </row>
    <row r="778" spans="1:53" x14ac:dyDescent="0.2">
      <c r="A778" s="8" t="s">
        <v>537</v>
      </c>
      <c r="B778" s="8" t="s">
        <v>1065</v>
      </c>
      <c r="C778" s="12" t="s">
        <v>498</v>
      </c>
      <c r="D778" s="12" t="s">
        <v>165</v>
      </c>
      <c r="E778" s="12" t="s">
        <v>60</v>
      </c>
      <c r="F778" s="16">
        <v>42964</v>
      </c>
      <c r="G778" s="12" t="s">
        <v>48</v>
      </c>
      <c r="H778" s="17" t="s">
        <v>77</v>
      </c>
      <c r="I778" s="12" t="s">
        <v>84</v>
      </c>
      <c r="J778" s="19">
        <v>10.1</v>
      </c>
      <c r="K778" s="12" t="s">
        <v>51</v>
      </c>
      <c r="L778" s="15" t="s">
        <v>38</v>
      </c>
      <c r="M778" s="15"/>
      <c r="N778" s="13"/>
      <c r="Q778" s="15" t="s">
        <v>12</v>
      </c>
      <c r="R778" s="14"/>
      <c r="S778" s="15" t="s">
        <v>834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3">
        <v>63901</v>
      </c>
      <c r="AK778" s="13"/>
      <c r="AL778" s="14"/>
      <c r="AM778" s="14"/>
      <c r="AN778" s="14"/>
      <c r="AO778" s="14"/>
      <c r="AP778" s="14"/>
      <c r="AQ778" s="14"/>
      <c r="AR778" s="14"/>
      <c r="AS778" s="13">
        <v>1531</v>
      </c>
      <c r="AT778" s="14"/>
      <c r="AU778" s="14"/>
      <c r="AV778" s="14"/>
      <c r="AW778" s="14"/>
      <c r="AX778" s="13">
        <v>6365</v>
      </c>
      <c r="AY778" s="14"/>
      <c r="AZ778" s="12">
        <f t="shared" si="24"/>
        <v>3</v>
      </c>
      <c r="BA778" s="12">
        <f t="shared" si="25"/>
        <v>2</v>
      </c>
    </row>
    <row r="779" spans="1:53" x14ac:dyDescent="0.2">
      <c r="A779" s="8" t="s">
        <v>538</v>
      </c>
      <c r="B779" s="8" t="s">
        <v>1065</v>
      </c>
      <c r="C779" s="12" t="s">
        <v>498</v>
      </c>
      <c r="D779" s="12" t="s">
        <v>165</v>
      </c>
      <c r="E779" s="12" t="s">
        <v>60</v>
      </c>
      <c r="F779" s="16">
        <v>42964</v>
      </c>
      <c r="G779" s="12" t="s">
        <v>48</v>
      </c>
      <c r="H779" s="17" t="s">
        <v>77</v>
      </c>
      <c r="I779" s="12" t="s">
        <v>84</v>
      </c>
      <c r="J779" s="19">
        <v>16.100000000000001</v>
      </c>
      <c r="K779" s="12" t="s">
        <v>51</v>
      </c>
      <c r="L779" s="15" t="s">
        <v>15</v>
      </c>
      <c r="M779" s="15"/>
      <c r="N779" s="15"/>
      <c r="Q779" s="15" t="s">
        <v>12</v>
      </c>
      <c r="R779" s="14"/>
      <c r="S779" s="15" t="s">
        <v>834</v>
      </c>
      <c r="T779" s="13">
        <v>31768</v>
      </c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3">
        <v>45227</v>
      </c>
      <c r="AK779" s="13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3">
        <v>3511</v>
      </c>
      <c r="AY779" s="14"/>
      <c r="AZ779" s="12">
        <f t="shared" si="24"/>
        <v>3</v>
      </c>
      <c r="BA779" s="12">
        <f t="shared" si="25"/>
        <v>2</v>
      </c>
    </row>
    <row r="780" spans="1:53" x14ac:dyDescent="0.2">
      <c r="A780" s="8" t="s">
        <v>543</v>
      </c>
      <c r="B780" s="8" t="s">
        <v>1065</v>
      </c>
      <c r="C780" s="12" t="s">
        <v>498</v>
      </c>
      <c r="D780" s="12" t="s">
        <v>165</v>
      </c>
      <c r="E780" s="12" t="s">
        <v>60</v>
      </c>
      <c r="F780" s="16">
        <v>42964</v>
      </c>
      <c r="G780" s="12" t="s">
        <v>48</v>
      </c>
      <c r="H780" s="17" t="s">
        <v>77</v>
      </c>
      <c r="I780" s="12" t="s">
        <v>84</v>
      </c>
      <c r="J780" s="19">
        <v>18.399999999999999</v>
      </c>
      <c r="K780" s="12" t="s">
        <v>51</v>
      </c>
      <c r="L780" s="15" t="s">
        <v>36</v>
      </c>
      <c r="M780" s="15"/>
      <c r="N780" s="13"/>
      <c r="Q780" s="15" t="s">
        <v>12</v>
      </c>
      <c r="R780" s="14"/>
      <c r="S780" s="15" t="s">
        <v>834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3">
        <v>45314</v>
      </c>
      <c r="AK780" s="13"/>
      <c r="AL780" s="14"/>
      <c r="AM780" s="14"/>
      <c r="AN780" s="14"/>
      <c r="AO780" s="14"/>
      <c r="AP780" s="14"/>
      <c r="AQ780" s="13">
        <v>58</v>
      </c>
      <c r="AR780" s="13"/>
      <c r="AS780" s="14"/>
      <c r="AT780" s="14"/>
      <c r="AU780" s="14"/>
      <c r="AV780" s="14"/>
      <c r="AW780" s="14"/>
      <c r="AX780" s="13">
        <v>4129</v>
      </c>
      <c r="AY780" s="14"/>
      <c r="AZ780" s="12">
        <f t="shared" si="24"/>
        <v>3</v>
      </c>
      <c r="BA780" s="12">
        <f t="shared" si="25"/>
        <v>2</v>
      </c>
    </row>
    <row r="781" spans="1:53" x14ac:dyDescent="0.2">
      <c r="A781" s="8" t="s">
        <v>545</v>
      </c>
      <c r="B781" s="8" t="s">
        <v>1065</v>
      </c>
      <c r="C781" s="12" t="s">
        <v>498</v>
      </c>
      <c r="D781" s="12" t="s">
        <v>165</v>
      </c>
      <c r="E781" s="12" t="s">
        <v>60</v>
      </c>
      <c r="F781" s="16">
        <v>42964</v>
      </c>
      <c r="G781" s="12" t="s">
        <v>48</v>
      </c>
      <c r="H781" s="17" t="s">
        <v>77</v>
      </c>
      <c r="I781" s="12" t="s">
        <v>84</v>
      </c>
      <c r="J781" s="19">
        <v>10.199999999999999</v>
      </c>
      <c r="K781" s="12" t="s">
        <v>51</v>
      </c>
      <c r="L781" s="15" t="s">
        <v>1072</v>
      </c>
      <c r="M781" s="15" t="s">
        <v>38</v>
      </c>
      <c r="N781" s="15"/>
      <c r="Q781" s="14"/>
      <c r="R781" s="14"/>
      <c r="S781" s="15" t="s">
        <v>834</v>
      </c>
      <c r="T781" s="14"/>
      <c r="U781" s="14"/>
      <c r="V781" s="14"/>
      <c r="W781" s="14"/>
      <c r="X781" s="14"/>
      <c r="Y781" s="14"/>
      <c r="Z781" s="14"/>
      <c r="AA781" s="14"/>
      <c r="AB781" s="13">
        <v>1550</v>
      </c>
      <c r="AC781" s="13"/>
      <c r="AD781" s="13"/>
      <c r="AE781" s="13"/>
      <c r="AF781" s="14"/>
      <c r="AG781" s="14"/>
      <c r="AH781" s="14"/>
      <c r="AI781" s="14"/>
      <c r="AJ781" s="14"/>
      <c r="AK781" s="13"/>
      <c r="AL781" s="14"/>
      <c r="AM781" s="14"/>
      <c r="AN781" s="14"/>
      <c r="AO781" s="14"/>
      <c r="AP781" s="14"/>
      <c r="AQ781" s="14"/>
      <c r="AR781" s="14"/>
      <c r="AS781" s="13">
        <v>1314</v>
      </c>
      <c r="AT781" s="14"/>
      <c r="AU781" s="14"/>
      <c r="AV781" s="14"/>
      <c r="AW781" s="14"/>
      <c r="AX781" s="13">
        <v>3960</v>
      </c>
      <c r="AY781" s="14"/>
      <c r="AZ781" s="12">
        <f t="shared" si="24"/>
        <v>3</v>
      </c>
      <c r="BA781" s="12">
        <f t="shared" si="25"/>
        <v>2</v>
      </c>
    </row>
    <row r="782" spans="1:53" x14ac:dyDescent="0.2">
      <c r="A782" s="8" t="s">
        <v>547</v>
      </c>
      <c r="B782" s="8" t="s">
        <v>1065</v>
      </c>
      <c r="C782" s="12" t="s">
        <v>498</v>
      </c>
      <c r="D782" s="12" t="s">
        <v>165</v>
      </c>
      <c r="E782" s="12" t="s">
        <v>60</v>
      </c>
      <c r="F782" s="16">
        <v>42964</v>
      </c>
      <c r="G782" s="12" t="s">
        <v>48</v>
      </c>
      <c r="H782" s="17" t="s">
        <v>77</v>
      </c>
      <c r="I782" s="12" t="s">
        <v>84</v>
      </c>
      <c r="J782" s="19">
        <v>25.1</v>
      </c>
      <c r="K782" s="12" t="s">
        <v>51</v>
      </c>
      <c r="L782" s="15" t="s">
        <v>38</v>
      </c>
      <c r="M782" s="15"/>
      <c r="N782" s="13"/>
      <c r="Q782" s="15" t="s">
        <v>12</v>
      </c>
      <c r="R782" s="14"/>
      <c r="S782" s="15" t="s">
        <v>834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3">
        <v>49177</v>
      </c>
      <c r="AK782" s="13"/>
      <c r="AL782" s="14"/>
      <c r="AM782" s="14"/>
      <c r="AN782" s="14"/>
      <c r="AO782" s="14"/>
      <c r="AP782" s="14"/>
      <c r="AQ782" s="14"/>
      <c r="AR782" s="14"/>
      <c r="AS782" s="13">
        <v>18664</v>
      </c>
      <c r="AT782" s="14"/>
      <c r="AU782" s="14"/>
      <c r="AV782" s="14"/>
      <c r="AW782" s="14"/>
      <c r="AX782" s="13">
        <v>3866</v>
      </c>
      <c r="AY782" s="14"/>
      <c r="AZ782" s="12">
        <f t="shared" si="24"/>
        <v>3</v>
      </c>
      <c r="BA782" s="12">
        <f t="shared" si="25"/>
        <v>2</v>
      </c>
    </row>
    <row r="783" spans="1:53" x14ac:dyDescent="0.2">
      <c r="A783" s="8" t="s">
        <v>560</v>
      </c>
      <c r="B783" s="8" t="s">
        <v>1065</v>
      </c>
      <c r="C783" s="12" t="s">
        <v>498</v>
      </c>
      <c r="D783" s="12" t="s">
        <v>165</v>
      </c>
      <c r="E783" s="12" t="s">
        <v>60</v>
      </c>
      <c r="F783" s="16">
        <v>42964</v>
      </c>
      <c r="G783" s="12" t="s">
        <v>48</v>
      </c>
      <c r="H783" s="17" t="s">
        <v>77</v>
      </c>
      <c r="I783" s="12" t="s">
        <v>84</v>
      </c>
      <c r="J783" s="19">
        <v>17.5</v>
      </c>
      <c r="K783" s="12" t="s">
        <v>51</v>
      </c>
      <c r="L783" s="15" t="s">
        <v>38</v>
      </c>
      <c r="M783" s="15"/>
      <c r="N783" s="13"/>
      <c r="Q783" s="15" t="s">
        <v>12</v>
      </c>
      <c r="R783" s="14"/>
      <c r="S783" s="15" t="s">
        <v>834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3">
        <v>39686</v>
      </c>
      <c r="AK783" s="13"/>
      <c r="AL783" s="14"/>
      <c r="AM783" s="14"/>
      <c r="AN783" s="14"/>
      <c r="AO783" s="14"/>
      <c r="AP783" s="14"/>
      <c r="AQ783" s="14"/>
      <c r="AR783" s="14"/>
      <c r="AS783" s="13">
        <v>1942</v>
      </c>
      <c r="AT783" s="14"/>
      <c r="AU783" s="14"/>
      <c r="AV783" s="14"/>
      <c r="AW783" s="14"/>
      <c r="AX783" s="13">
        <v>3223</v>
      </c>
      <c r="AY783" s="14"/>
      <c r="AZ783" s="12">
        <f t="shared" si="24"/>
        <v>3</v>
      </c>
      <c r="BA783" s="12">
        <f t="shared" si="25"/>
        <v>2</v>
      </c>
    </row>
    <row r="784" spans="1:53" x14ac:dyDescent="0.2">
      <c r="A784" s="10" t="s">
        <v>570</v>
      </c>
      <c r="B784" s="8" t="s">
        <v>1065</v>
      </c>
      <c r="C784" s="12" t="s">
        <v>498</v>
      </c>
      <c r="D784" s="12" t="s">
        <v>165</v>
      </c>
      <c r="E784" s="12" t="s">
        <v>60</v>
      </c>
      <c r="F784" s="16">
        <v>42964</v>
      </c>
      <c r="G784" s="12" t="s">
        <v>48</v>
      </c>
      <c r="H784" s="17" t="s">
        <v>77</v>
      </c>
      <c r="I784" s="12" t="s">
        <v>84</v>
      </c>
      <c r="J784" s="19">
        <v>27.5</v>
      </c>
      <c r="K784" s="12" t="s">
        <v>51</v>
      </c>
      <c r="L784" s="15" t="s">
        <v>30</v>
      </c>
      <c r="M784" s="15"/>
      <c r="N784" s="13"/>
      <c r="Q784" s="15" t="s">
        <v>12</v>
      </c>
      <c r="R784" s="14"/>
      <c r="S784" s="15" t="s">
        <v>834</v>
      </c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3">
        <v>54496</v>
      </c>
      <c r="AK784" s="13">
        <v>28</v>
      </c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3">
        <v>5510</v>
      </c>
      <c r="AY784" s="14"/>
      <c r="AZ784" s="12">
        <f t="shared" si="24"/>
        <v>3</v>
      </c>
      <c r="BA784" s="12">
        <f t="shared" si="25"/>
        <v>2</v>
      </c>
    </row>
    <row r="785" spans="1:53" x14ac:dyDescent="0.2">
      <c r="A785" s="8" t="s">
        <v>579</v>
      </c>
      <c r="B785" s="8" t="s">
        <v>1065</v>
      </c>
      <c r="C785" s="12" t="s">
        <v>498</v>
      </c>
      <c r="D785" s="12" t="s">
        <v>165</v>
      </c>
      <c r="E785" s="12" t="s">
        <v>494</v>
      </c>
      <c r="F785" s="16">
        <v>42964</v>
      </c>
      <c r="G785" s="12" t="s">
        <v>82</v>
      </c>
      <c r="H785" s="17" t="s">
        <v>77</v>
      </c>
      <c r="I785" s="12" t="s">
        <v>84</v>
      </c>
      <c r="J785" s="19">
        <v>19.5</v>
      </c>
      <c r="K785" s="12" t="s">
        <v>51</v>
      </c>
      <c r="L785" s="15" t="s">
        <v>30</v>
      </c>
      <c r="M785" s="15"/>
      <c r="N785" s="13"/>
      <c r="Q785" s="15" t="s">
        <v>12</v>
      </c>
      <c r="R785" s="14"/>
      <c r="S785" s="15" t="s">
        <v>834</v>
      </c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3">
        <v>62237</v>
      </c>
      <c r="AK785" s="13">
        <v>16</v>
      </c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3">
        <v>1719</v>
      </c>
      <c r="AY785" s="14"/>
      <c r="AZ785" s="12">
        <f t="shared" si="24"/>
        <v>3</v>
      </c>
      <c r="BA785" s="12">
        <f t="shared" si="25"/>
        <v>2</v>
      </c>
    </row>
    <row r="786" spans="1:53" x14ac:dyDescent="0.2">
      <c r="A786" s="8" t="s">
        <v>581</v>
      </c>
      <c r="B786" s="8" t="s">
        <v>1065</v>
      </c>
      <c r="C786" s="12" t="s">
        <v>498</v>
      </c>
      <c r="D786" s="12" t="s">
        <v>165</v>
      </c>
      <c r="E786" s="12" t="s">
        <v>494</v>
      </c>
      <c r="F786" s="16">
        <v>42964</v>
      </c>
      <c r="G786" s="12" t="s">
        <v>82</v>
      </c>
      <c r="H786" s="17" t="s">
        <v>77</v>
      </c>
      <c r="I786" s="12" t="s">
        <v>84</v>
      </c>
      <c r="J786" s="19">
        <v>17.5</v>
      </c>
      <c r="K786" s="12" t="s">
        <v>51</v>
      </c>
      <c r="L786" s="15" t="s">
        <v>39</v>
      </c>
      <c r="M786" s="15"/>
      <c r="N786" s="13"/>
      <c r="Q786" s="15" t="s">
        <v>12</v>
      </c>
      <c r="R786" s="14"/>
      <c r="S786" s="15" t="s">
        <v>834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3">
        <v>66540</v>
      </c>
      <c r="AK786" s="13"/>
      <c r="AL786" s="14"/>
      <c r="AM786" s="14"/>
      <c r="AN786" s="14"/>
      <c r="AO786" s="14"/>
      <c r="AP786" s="14"/>
      <c r="AQ786" s="14"/>
      <c r="AR786" s="14"/>
      <c r="AS786" s="14"/>
      <c r="AT786" s="13">
        <v>1253</v>
      </c>
      <c r="AU786" s="14"/>
      <c r="AV786" s="14"/>
      <c r="AW786" s="14"/>
      <c r="AX786" s="13">
        <v>264</v>
      </c>
      <c r="AY786" s="14"/>
      <c r="AZ786" s="12">
        <f t="shared" si="24"/>
        <v>3</v>
      </c>
      <c r="BA786" s="12">
        <f t="shared" si="25"/>
        <v>2</v>
      </c>
    </row>
    <row r="787" spans="1:53" x14ac:dyDescent="0.2">
      <c r="A787" s="8" t="s">
        <v>844</v>
      </c>
      <c r="B787" s="8" t="s">
        <v>1065</v>
      </c>
      <c r="C787" s="8" t="s">
        <v>498</v>
      </c>
      <c r="D787" s="8" t="s">
        <v>72</v>
      </c>
      <c r="E787" s="8" t="s">
        <v>47</v>
      </c>
      <c r="F787" s="23">
        <v>43263</v>
      </c>
      <c r="G787" s="8" t="s">
        <v>48</v>
      </c>
      <c r="H787" s="9" t="s">
        <v>77</v>
      </c>
      <c r="I787" s="8" t="s">
        <v>84</v>
      </c>
      <c r="J787" s="20">
        <v>5.41</v>
      </c>
      <c r="K787" s="12" t="s">
        <v>51</v>
      </c>
      <c r="L787" s="33" t="s">
        <v>838</v>
      </c>
      <c r="M787" s="33" t="s">
        <v>35</v>
      </c>
      <c r="N787" s="33"/>
      <c r="O787" s="33"/>
      <c r="P787" s="33"/>
      <c r="Q787" s="34"/>
      <c r="R787" s="34"/>
      <c r="S787" s="33" t="s">
        <v>834</v>
      </c>
      <c r="T787" s="34"/>
      <c r="U787" s="34"/>
      <c r="V787" s="34"/>
      <c r="W787" s="34"/>
      <c r="X787" s="34"/>
      <c r="Y787" s="34"/>
      <c r="Z787" s="34"/>
      <c r="AA787" s="34"/>
      <c r="AB787" s="35">
        <v>1935</v>
      </c>
      <c r="AD787" s="35"/>
      <c r="AE787" s="35"/>
      <c r="AF787" s="34"/>
      <c r="AH787" s="34"/>
      <c r="AI787" s="34"/>
      <c r="AJ787" s="34"/>
      <c r="AK787" s="34"/>
      <c r="AL787" s="34"/>
      <c r="AM787" s="34"/>
      <c r="AN787" s="34"/>
      <c r="AO787" s="34"/>
      <c r="AP787" s="35">
        <v>38</v>
      </c>
      <c r="AQ787" s="34"/>
      <c r="AR787" s="34"/>
      <c r="AS787" s="34"/>
      <c r="AT787" s="34"/>
      <c r="AU787" s="34"/>
      <c r="AV787" s="34"/>
      <c r="AX787" s="35">
        <v>31325</v>
      </c>
      <c r="AZ787" s="12">
        <f t="shared" si="24"/>
        <v>3</v>
      </c>
      <c r="BA787" s="12">
        <f t="shared" si="25"/>
        <v>2</v>
      </c>
    </row>
    <row r="788" spans="1:53" x14ac:dyDescent="0.2">
      <c r="A788" s="8" t="s">
        <v>845</v>
      </c>
      <c r="B788" s="8" t="s">
        <v>1065</v>
      </c>
      <c r="C788" s="8" t="s">
        <v>498</v>
      </c>
      <c r="D788" s="8" t="s">
        <v>72</v>
      </c>
      <c r="E788" s="8" t="s">
        <v>47</v>
      </c>
      <c r="F788" s="23">
        <v>43263</v>
      </c>
      <c r="G788" s="8" t="s">
        <v>48</v>
      </c>
      <c r="H788" s="9" t="s">
        <v>77</v>
      </c>
      <c r="I788" s="8" t="s">
        <v>84</v>
      </c>
      <c r="J788" s="20">
        <v>4.6100000000000003</v>
      </c>
      <c r="K788" s="12" t="s">
        <v>51</v>
      </c>
      <c r="L788" s="33" t="s">
        <v>35</v>
      </c>
      <c r="M788" s="49"/>
      <c r="N788" s="34"/>
      <c r="O788" s="34"/>
      <c r="P788" s="34"/>
      <c r="Q788" s="34"/>
      <c r="R788" s="33" t="s">
        <v>13</v>
      </c>
      <c r="S788" s="33" t="s">
        <v>834</v>
      </c>
      <c r="T788" s="34"/>
      <c r="U788" s="34"/>
      <c r="V788" s="34"/>
      <c r="W788" s="34"/>
      <c r="X788" s="34"/>
      <c r="Y788" s="34"/>
      <c r="Z788" s="34"/>
      <c r="AA788" s="34"/>
      <c r="AB788" s="34"/>
      <c r="AD788" s="34"/>
      <c r="AE788" s="34"/>
      <c r="AF788" s="34"/>
      <c r="AH788" s="35">
        <v>11</v>
      </c>
      <c r="AI788" s="34"/>
      <c r="AJ788" s="34"/>
      <c r="AK788" s="34"/>
      <c r="AL788" s="34"/>
      <c r="AM788" s="34"/>
      <c r="AN788" s="34"/>
      <c r="AO788" s="34"/>
      <c r="AP788" s="35">
        <v>33</v>
      </c>
      <c r="AQ788" s="34"/>
      <c r="AR788" s="34"/>
      <c r="AS788" s="34"/>
      <c r="AT788" s="34"/>
      <c r="AU788" s="34"/>
      <c r="AV788" s="34"/>
      <c r="AX788" s="35">
        <v>48345</v>
      </c>
      <c r="AZ788" s="12">
        <f t="shared" si="24"/>
        <v>3</v>
      </c>
      <c r="BA788" s="12">
        <f t="shared" si="25"/>
        <v>2</v>
      </c>
    </row>
    <row r="789" spans="1:53" x14ac:dyDescent="0.2">
      <c r="A789" s="8" t="s">
        <v>847</v>
      </c>
      <c r="B789" s="8" t="s">
        <v>1065</v>
      </c>
      <c r="C789" s="8" t="s">
        <v>498</v>
      </c>
      <c r="D789" s="8" t="s">
        <v>72</v>
      </c>
      <c r="E789" s="8" t="s">
        <v>47</v>
      </c>
      <c r="F789" s="23">
        <v>43263</v>
      </c>
      <c r="G789" s="8" t="s">
        <v>48</v>
      </c>
      <c r="H789" s="9" t="s">
        <v>77</v>
      </c>
      <c r="I789" s="8" t="s">
        <v>84</v>
      </c>
      <c r="J789" s="20">
        <v>13.9</v>
      </c>
      <c r="K789" s="12" t="s">
        <v>51</v>
      </c>
      <c r="L789" s="33" t="s">
        <v>838</v>
      </c>
      <c r="M789" s="49"/>
      <c r="N789" s="34"/>
      <c r="O789" s="34"/>
      <c r="P789" s="34"/>
      <c r="Q789" s="33" t="s">
        <v>12</v>
      </c>
      <c r="R789" s="34"/>
      <c r="S789" s="33" t="s">
        <v>834</v>
      </c>
      <c r="T789" s="34"/>
      <c r="U789" s="34"/>
      <c r="V789" s="34"/>
      <c r="W789" s="34"/>
      <c r="X789" s="34"/>
      <c r="Y789" s="34"/>
      <c r="Z789" s="34"/>
      <c r="AA789" s="34"/>
      <c r="AB789" s="35">
        <v>2030</v>
      </c>
      <c r="AD789" s="35"/>
      <c r="AE789" s="35"/>
      <c r="AF789" s="34"/>
      <c r="AH789" s="34"/>
      <c r="AI789" s="34"/>
      <c r="AJ789" s="35">
        <v>12</v>
      </c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X789" s="35">
        <v>22442</v>
      </c>
      <c r="AZ789" s="12">
        <f t="shared" si="24"/>
        <v>3</v>
      </c>
      <c r="BA789" s="12">
        <f t="shared" si="25"/>
        <v>2</v>
      </c>
    </row>
    <row r="790" spans="1:53" x14ac:dyDescent="0.2">
      <c r="A790" s="8" t="s">
        <v>851</v>
      </c>
      <c r="B790" s="8" t="s">
        <v>1065</v>
      </c>
      <c r="C790" s="8" t="s">
        <v>498</v>
      </c>
      <c r="D790" s="8" t="s">
        <v>72</v>
      </c>
      <c r="E790" s="8" t="s">
        <v>64</v>
      </c>
      <c r="F790" s="23">
        <v>43263</v>
      </c>
      <c r="G790" s="8" t="s">
        <v>48</v>
      </c>
      <c r="H790" s="9" t="s">
        <v>77</v>
      </c>
      <c r="I790" s="8" t="s">
        <v>84</v>
      </c>
      <c r="J790" s="8">
        <v>38</v>
      </c>
      <c r="K790" s="12" t="s">
        <v>51</v>
      </c>
      <c r="L790" s="33" t="s">
        <v>35</v>
      </c>
      <c r="M790" s="49"/>
      <c r="N790" s="34"/>
      <c r="O790" s="34"/>
      <c r="P790" s="34"/>
      <c r="Q790" s="34"/>
      <c r="R790" s="33" t="s">
        <v>13</v>
      </c>
      <c r="S790" s="33" t="s">
        <v>834</v>
      </c>
      <c r="T790" s="34"/>
      <c r="U790" s="34"/>
      <c r="V790" s="34"/>
      <c r="W790" s="34"/>
      <c r="X790" s="34"/>
      <c r="Y790" s="34"/>
      <c r="Z790" s="34"/>
      <c r="AA790" s="34"/>
      <c r="AB790" s="34"/>
      <c r="AD790" s="34"/>
      <c r="AE790" s="34"/>
      <c r="AF790" s="34"/>
      <c r="AH790" s="35">
        <v>13</v>
      </c>
      <c r="AI790" s="34"/>
      <c r="AJ790" s="34"/>
      <c r="AK790" s="34"/>
      <c r="AL790" s="34"/>
      <c r="AM790" s="34"/>
      <c r="AN790" s="34"/>
      <c r="AO790" s="34"/>
      <c r="AP790" s="35">
        <v>14</v>
      </c>
      <c r="AQ790" s="34"/>
      <c r="AR790" s="34"/>
      <c r="AS790" s="34"/>
      <c r="AT790" s="34"/>
      <c r="AU790" s="34"/>
      <c r="AV790" s="34"/>
      <c r="AX790" s="35">
        <v>102882</v>
      </c>
      <c r="AZ790" s="12">
        <f t="shared" si="24"/>
        <v>3</v>
      </c>
      <c r="BA790" s="12">
        <f t="shared" si="25"/>
        <v>2</v>
      </c>
    </row>
    <row r="791" spans="1:53" x14ac:dyDescent="0.2">
      <c r="A791" s="8" t="s">
        <v>858</v>
      </c>
      <c r="B791" s="8" t="s">
        <v>1065</v>
      </c>
      <c r="C791" s="8" t="s">
        <v>498</v>
      </c>
      <c r="D791" s="8" t="s">
        <v>72</v>
      </c>
      <c r="E791" s="8" t="s">
        <v>67</v>
      </c>
      <c r="F791" s="23">
        <v>43263</v>
      </c>
      <c r="G791" s="8" t="s">
        <v>68</v>
      </c>
      <c r="H791" s="9" t="s">
        <v>77</v>
      </c>
      <c r="I791" s="8" t="s">
        <v>84</v>
      </c>
      <c r="J791" s="8">
        <v>24.8</v>
      </c>
      <c r="K791" s="12" t="s">
        <v>51</v>
      </c>
      <c r="L791" s="33" t="s">
        <v>30</v>
      </c>
      <c r="M791" s="49"/>
      <c r="N791" s="34"/>
      <c r="O791" s="34"/>
      <c r="P791" s="34"/>
      <c r="Q791" s="33" t="s">
        <v>12</v>
      </c>
      <c r="R791" s="34"/>
      <c r="S791" s="33" t="s">
        <v>834</v>
      </c>
      <c r="T791" s="34"/>
      <c r="U791" s="34"/>
      <c r="V791" s="34"/>
      <c r="W791" s="34"/>
      <c r="X791" s="34"/>
      <c r="Y791" s="34"/>
      <c r="Z791" s="34"/>
      <c r="AA791" s="34"/>
      <c r="AB791" s="34"/>
      <c r="AD791" s="34"/>
      <c r="AE791" s="34"/>
      <c r="AF791" s="34"/>
      <c r="AH791" s="34"/>
      <c r="AI791" s="34"/>
      <c r="AJ791" s="35">
        <v>186694</v>
      </c>
      <c r="AK791" s="35">
        <v>80</v>
      </c>
      <c r="AL791" s="35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X791" s="35">
        <v>74982</v>
      </c>
      <c r="AZ791" s="12">
        <f t="shared" si="24"/>
        <v>3</v>
      </c>
      <c r="BA791" s="12">
        <f t="shared" si="25"/>
        <v>2</v>
      </c>
    </row>
    <row r="792" spans="1:53" x14ac:dyDescent="0.2">
      <c r="A792" s="8" t="s">
        <v>860</v>
      </c>
      <c r="B792" s="8" t="s">
        <v>1065</v>
      </c>
      <c r="C792" s="8" t="s">
        <v>498</v>
      </c>
      <c r="D792" s="8" t="s">
        <v>72</v>
      </c>
      <c r="E792" s="8" t="s">
        <v>67</v>
      </c>
      <c r="F792" s="23">
        <v>43263</v>
      </c>
      <c r="G792" s="8" t="s">
        <v>68</v>
      </c>
      <c r="H792" s="9" t="s">
        <v>77</v>
      </c>
      <c r="I792" s="8" t="s">
        <v>84</v>
      </c>
      <c r="J792" s="8">
        <v>26.7</v>
      </c>
      <c r="K792" s="12" t="s">
        <v>51</v>
      </c>
      <c r="L792" s="33" t="s">
        <v>30</v>
      </c>
      <c r="M792" s="49"/>
      <c r="N792" s="34"/>
      <c r="O792" s="34"/>
      <c r="P792" s="34"/>
      <c r="Q792" s="33" t="s">
        <v>12</v>
      </c>
      <c r="R792" s="34"/>
      <c r="S792" s="33" t="s">
        <v>834</v>
      </c>
      <c r="T792" s="34"/>
      <c r="U792" s="34"/>
      <c r="V792" s="34"/>
      <c r="W792" s="34"/>
      <c r="X792" s="34"/>
      <c r="Y792" s="34"/>
      <c r="Z792" s="34"/>
      <c r="AA792" s="34"/>
      <c r="AB792" s="34"/>
      <c r="AD792" s="34"/>
      <c r="AE792" s="34"/>
      <c r="AF792" s="34"/>
      <c r="AH792" s="34"/>
      <c r="AI792" s="34"/>
      <c r="AJ792" s="35">
        <v>75470</v>
      </c>
      <c r="AK792" s="35">
        <v>26</v>
      </c>
      <c r="AL792" s="35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X792" s="35">
        <v>8378</v>
      </c>
      <c r="AZ792" s="12">
        <f t="shared" si="24"/>
        <v>3</v>
      </c>
      <c r="BA792" s="12">
        <f t="shared" si="25"/>
        <v>2</v>
      </c>
    </row>
    <row r="793" spans="1:53" x14ac:dyDescent="0.2">
      <c r="A793" s="8" t="s">
        <v>864</v>
      </c>
      <c r="B793" s="8" t="s">
        <v>1065</v>
      </c>
      <c r="C793" s="8" t="s">
        <v>498</v>
      </c>
      <c r="D793" s="8" t="s">
        <v>72</v>
      </c>
      <c r="E793" s="8" t="s">
        <v>67</v>
      </c>
      <c r="F793" s="23">
        <v>43263</v>
      </c>
      <c r="G793" s="8" t="s">
        <v>68</v>
      </c>
      <c r="H793" s="9" t="s">
        <v>49</v>
      </c>
      <c r="I793" s="8" t="s">
        <v>50</v>
      </c>
      <c r="J793" s="8">
        <v>322</v>
      </c>
      <c r="K793" s="12" t="s">
        <v>51</v>
      </c>
      <c r="L793" s="33" t="s">
        <v>35</v>
      </c>
      <c r="M793" s="49"/>
      <c r="N793" s="34"/>
      <c r="O793" s="34"/>
      <c r="P793" s="34"/>
      <c r="Q793" s="34"/>
      <c r="R793" s="33" t="s">
        <v>13</v>
      </c>
      <c r="S793" s="33" t="s">
        <v>834</v>
      </c>
      <c r="T793" s="34"/>
      <c r="U793" s="34"/>
      <c r="V793" s="34"/>
      <c r="W793" s="34"/>
      <c r="X793" s="34"/>
      <c r="Y793" s="34"/>
      <c r="Z793" s="34"/>
      <c r="AA793" s="34"/>
      <c r="AB793" s="34"/>
      <c r="AD793" s="34"/>
      <c r="AE793" s="34"/>
      <c r="AF793" s="34"/>
      <c r="AH793" s="35">
        <v>53614</v>
      </c>
      <c r="AI793" s="34"/>
      <c r="AJ793" s="34"/>
      <c r="AK793" s="34"/>
      <c r="AL793" s="34"/>
      <c r="AM793" s="34"/>
      <c r="AN793" s="34"/>
      <c r="AO793" s="34"/>
      <c r="AP793" s="35">
        <v>21</v>
      </c>
      <c r="AQ793" s="34"/>
      <c r="AR793" s="34"/>
      <c r="AS793" s="34"/>
      <c r="AT793" s="34"/>
      <c r="AU793" s="34"/>
      <c r="AV793" s="34"/>
      <c r="AX793" s="35">
        <v>23</v>
      </c>
      <c r="AZ793" s="12">
        <f t="shared" si="24"/>
        <v>3</v>
      </c>
      <c r="BA793" s="12">
        <f t="shared" si="25"/>
        <v>2</v>
      </c>
    </row>
    <row r="794" spans="1:53" x14ac:dyDescent="0.2">
      <c r="A794" s="8" t="s">
        <v>865</v>
      </c>
      <c r="B794" s="8" t="s">
        <v>1065</v>
      </c>
      <c r="C794" s="8" t="s">
        <v>498</v>
      </c>
      <c r="D794" s="8" t="s">
        <v>72</v>
      </c>
      <c r="E794" s="8" t="s">
        <v>67</v>
      </c>
      <c r="F794" s="23">
        <v>43263</v>
      </c>
      <c r="G794" s="8" t="s">
        <v>68</v>
      </c>
      <c r="H794" s="9" t="s">
        <v>49</v>
      </c>
      <c r="I794" s="8" t="s">
        <v>50</v>
      </c>
      <c r="J794" s="8">
        <v>76.3</v>
      </c>
      <c r="K794" s="12" t="s">
        <v>51</v>
      </c>
      <c r="L794" s="49"/>
      <c r="M794" s="49"/>
      <c r="N794" s="34"/>
      <c r="O794" s="34"/>
      <c r="P794" s="34"/>
      <c r="Q794" s="33" t="s">
        <v>12</v>
      </c>
      <c r="R794" s="33" t="s">
        <v>13</v>
      </c>
      <c r="S794" s="33" t="s">
        <v>834</v>
      </c>
      <c r="T794" s="34"/>
      <c r="U794" s="34"/>
      <c r="V794" s="34"/>
      <c r="W794" s="34"/>
      <c r="X794" s="34"/>
      <c r="Y794" s="34"/>
      <c r="Z794" s="34"/>
      <c r="AA794" s="34"/>
      <c r="AB794" s="34"/>
      <c r="AD794" s="34"/>
      <c r="AE794" s="34"/>
      <c r="AF794" s="34"/>
      <c r="AH794" s="35">
        <v>109046</v>
      </c>
      <c r="AI794" s="34"/>
      <c r="AJ794" s="35">
        <v>12</v>
      </c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X794" s="35">
        <v>45</v>
      </c>
      <c r="AZ794" s="12">
        <f t="shared" si="24"/>
        <v>3</v>
      </c>
      <c r="BA794" s="12">
        <f t="shared" si="25"/>
        <v>2</v>
      </c>
    </row>
    <row r="795" spans="1:53" x14ac:dyDescent="0.2">
      <c r="A795" s="35" t="s">
        <v>877</v>
      </c>
      <c r="B795" s="8" t="s">
        <v>1065</v>
      </c>
      <c r="C795" s="20" t="s">
        <v>498</v>
      </c>
      <c r="D795" s="13" t="s">
        <v>494</v>
      </c>
      <c r="E795" s="13" t="s">
        <v>67</v>
      </c>
      <c r="F795" s="36">
        <v>43264</v>
      </c>
      <c r="G795" s="13" t="s">
        <v>68</v>
      </c>
      <c r="H795" s="15" t="s">
        <v>49</v>
      </c>
      <c r="I795" s="13" t="s">
        <v>50</v>
      </c>
      <c r="J795" s="13">
        <v>69.599999999999994</v>
      </c>
      <c r="K795" s="12" t="s">
        <v>51</v>
      </c>
      <c r="L795" s="33" t="s">
        <v>35</v>
      </c>
      <c r="M795" s="49"/>
      <c r="N795" s="34"/>
      <c r="O795" s="34"/>
      <c r="P795" s="34"/>
      <c r="Q795" s="34"/>
      <c r="R795" s="33" t="s">
        <v>13</v>
      </c>
      <c r="S795" s="33" t="s">
        <v>834</v>
      </c>
      <c r="T795" s="34"/>
      <c r="U795" s="34"/>
      <c r="V795" s="34"/>
      <c r="W795" s="34"/>
      <c r="X795" s="34"/>
      <c r="Y795" s="34"/>
      <c r="Z795" s="34"/>
      <c r="AA795" s="34"/>
      <c r="AB795" s="34"/>
      <c r="AD795" s="34"/>
      <c r="AE795" s="34"/>
      <c r="AF795" s="34"/>
      <c r="AH795" s="35">
        <v>12</v>
      </c>
      <c r="AI795" s="34"/>
      <c r="AJ795" s="34"/>
      <c r="AK795" s="34"/>
      <c r="AL795" s="34"/>
      <c r="AM795" s="34"/>
      <c r="AN795" s="34"/>
      <c r="AO795" s="34"/>
      <c r="AP795" s="35">
        <v>16</v>
      </c>
      <c r="AQ795" s="34"/>
      <c r="AR795" s="34"/>
      <c r="AS795" s="34"/>
      <c r="AT795" s="34"/>
      <c r="AU795" s="34"/>
      <c r="AV795" s="34"/>
      <c r="AX795" s="35">
        <v>12</v>
      </c>
      <c r="AZ795" s="12">
        <f t="shared" si="24"/>
        <v>3</v>
      </c>
      <c r="BA795" s="12">
        <f t="shared" si="25"/>
        <v>2</v>
      </c>
    </row>
    <row r="796" spans="1:53" x14ac:dyDescent="0.2">
      <c r="A796" s="8" t="s">
        <v>698</v>
      </c>
      <c r="B796" s="8" t="s">
        <v>1067</v>
      </c>
      <c r="C796" s="8" t="s">
        <v>691</v>
      </c>
      <c r="D796" s="8" t="s">
        <v>499</v>
      </c>
      <c r="E796" s="8" t="s">
        <v>64</v>
      </c>
      <c r="F796" s="23">
        <v>43307</v>
      </c>
      <c r="G796" s="8" t="s">
        <v>48</v>
      </c>
      <c r="H796" s="9" t="s">
        <v>77</v>
      </c>
      <c r="I796" s="10" t="s">
        <v>84</v>
      </c>
      <c r="J796" s="11">
        <v>11.1</v>
      </c>
      <c r="K796" s="12" t="s">
        <v>51</v>
      </c>
      <c r="L796" s="15" t="s">
        <v>30</v>
      </c>
      <c r="M796" s="15"/>
      <c r="N796" s="13"/>
      <c r="Q796" s="15" t="s">
        <v>12</v>
      </c>
      <c r="R796" s="14"/>
      <c r="S796" s="15" t="s">
        <v>834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3">
        <v>43503</v>
      </c>
      <c r="AK796" s="13">
        <v>20</v>
      </c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3">
        <v>552</v>
      </c>
      <c r="AY796" s="14"/>
      <c r="AZ796" s="12">
        <f t="shared" si="24"/>
        <v>3</v>
      </c>
      <c r="BA796" s="12">
        <f t="shared" si="25"/>
        <v>2</v>
      </c>
    </row>
    <row r="797" spans="1:53" x14ac:dyDescent="0.2">
      <c r="A797" s="8" t="s">
        <v>621</v>
      </c>
      <c r="B797" s="8" t="s">
        <v>594</v>
      </c>
      <c r="C797" s="8" t="s">
        <v>1095</v>
      </c>
      <c r="D797" s="8" t="s">
        <v>622</v>
      </c>
      <c r="E797" s="8" t="s">
        <v>47</v>
      </c>
      <c r="F797" s="23">
        <v>43335</v>
      </c>
      <c r="G797" s="8" t="s">
        <v>48</v>
      </c>
      <c r="H797" s="9" t="s">
        <v>77</v>
      </c>
      <c r="I797" s="10" t="s">
        <v>50</v>
      </c>
      <c r="J797" s="19">
        <v>101.2</v>
      </c>
      <c r="K797" s="12" t="s">
        <v>51</v>
      </c>
      <c r="L797" s="45" t="s">
        <v>30</v>
      </c>
      <c r="M797" s="9"/>
      <c r="N797" s="9"/>
      <c r="Q797" s="24" t="s">
        <v>12</v>
      </c>
      <c r="R797" s="9"/>
      <c r="S797" s="9" t="s">
        <v>834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8">
        <v>42180</v>
      </c>
      <c r="AK797" s="13">
        <v>26</v>
      </c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8">
        <v>4987</v>
      </c>
      <c r="AY797" s="14"/>
      <c r="AZ797" s="12">
        <f t="shared" si="24"/>
        <v>3</v>
      </c>
      <c r="BA797" s="12">
        <f t="shared" si="25"/>
        <v>2</v>
      </c>
    </row>
    <row r="798" spans="1:53" x14ac:dyDescent="0.2">
      <c r="A798" s="8" t="s">
        <v>606</v>
      </c>
      <c r="B798" s="8" t="s">
        <v>594</v>
      </c>
      <c r="C798" s="8" t="s">
        <v>1095</v>
      </c>
      <c r="D798" s="8" t="s">
        <v>605</v>
      </c>
      <c r="E798" s="8" t="s">
        <v>47</v>
      </c>
      <c r="F798" s="23">
        <v>43335</v>
      </c>
      <c r="G798" s="8" t="s">
        <v>48</v>
      </c>
      <c r="H798" s="9" t="s">
        <v>77</v>
      </c>
      <c r="I798" s="10" t="s">
        <v>84</v>
      </c>
      <c r="J798" s="19">
        <v>19.5</v>
      </c>
      <c r="K798" s="12" t="s">
        <v>51</v>
      </c>
      <c r="L798" s="45" t="s">
        <v>30</v>
      </c>
      <c r="M798" s="9"/>
      <c r="N798" s="9"/>
      <c r="Q798" s="24" t="s">
        <v>12</v>
      </c>
      <c r="R798" s="9"/>
      <c r="S798" s="9" t="s">
        <v>834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8">
        <v>44954</v>
      </c>
      <c r="AK798" s="13">
        <v>17</v>
      </c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8">
        <v>11884</v>
      </c>
      <c r="AY798" s="14"/>
      <c r="AZ798" s="12">
        <f t="shared" si="24"/>
        <v>3</v>
      </c>
      <c r="BA798" s="12">
        <f t="shared" si="25"/>
        <v>2</v>
      </c>
    </row>
    <row r="799" spans="1:53" x14ac:dyDescent="0.2">
      <c r="A799" s="8" t="s">
        <v>612</v>
      </c>
      <c r="B799" s="8" t="s">
        <v>594</v>
      </c>
      <c r="C799" s="8" t="s">
        <v>1095</v>
      </c>
      <c r="D799" s="8" t="s">
        <v>605</v>
      </c>
      <c r="E799" s="8" t="s">
        <v>144</v>
      </c>
      <c r="F799" s="23">
        <v>43335</v>
      </c>
      <c r="G799" s="8" t="s">
        <v>48</v>
      </c>
      <c r="H799" s="9" t="s">
        <v>77</v>
      </c>
      <c r="I799" s="10" t="s">
        <v>84</v>
      </c>
      <c r="J799" s="19">
        <v>8.6199999999999992</v>
      </c>
      <c r="K799" s="12" t="s">
        <v>51</v>
      </c>
      <c r="L799" s="9" t="s">
        <v>19</v>
      </c>
      <c r="M799" s="9" t="s">
        <v>1072</v>
      </c>
      <c r="N799" s="9"/>
      <c r="Q799" s="14"/>
      <c r="R799" s="9"/>
      <c r="S799" s="9" t="s">
        <v>834</v>
      </c>
      <c r="T799" s="14"/>
      <c r="U799" s="14"/>
      <c r="V799" s="14"/>
      <c r="W799" s="14"/>
      <c r="X799" s="8">
        <v>12717</v>
      </c>
      <c r="Y799" s="8"/>
      <c r="Z799" s="14"/>
      <c r="AA799" s="14"/>
      <c r="AB799" s="8">
        <v>2503</v>
      </c>
      <c r="AC799" s="14"/>
      <c r="AD799" s="14"/>
      <c r="AE799" s="14"/>
      <c r="AF799" s="14"/>
      <c r="AG799" s="14"/>
      <c r="AH799" s="14"/>
      <c r="AI799" s="14"/>
      <c r="AJ799" s="14"/>
      <c r="AK799" s="13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8">
        <v>381</v>
      </c>
      <c r="AY799" s="14"/>
      <c r="AZ799" s="12">
        <f t="shared" si="24"/>
        <v>3</v>
      </c>
      <c r="BA799" s="12">
        <f t="shared" si="25"/>
        <v>2</v>
      </c>
    </row>
    <row r="800" spans="1:53" x14ac:dyDescent="0.2">
      <c r="A800" s="8" t="s">
        <v>616</v>
      </c>
      <c r="B800" s="8" t="s">
        <v>594</v>
      </c>
      <c r="C800" s="8" t="s">
        <v>1095</v>
      </c>
      <c r="D800" s="8" t="s">
        <v>605</v>
      </c>
      <c r="E800" s="8" t="s">
        <v>53</v>
      </c>
      <c r="F800" s="23">
        <v>43335</v>
      </c>
      <c r="G800" s="8" t="s">
        <v>48</v>
      </c>
      <c r="H800" s="9" t="s">
        <v>77</v>
      </c>
      <c r="I800" s="10" t="s">
        <v>84</v>
      </c>
      <c r="J800" s="19">
        <v>12.2</v>
      </c>
      <c r="K800" s="12" t="s">
        <v>51</v>
      </c>
      <c r="L800" s="9" t="s">
        <v>1072</v>
      </c>
      <c r="M800" s="45"/>
      <c r="N800" s="26"/>
      <c r="Q800" s="24" t="s">
        <v>12</v>
      </c>
      <c r="R800" s="24"/>
      <c r="S800" s="9" t="s">
        <v>834</v>
      </c>
      <c r="T800" s="14"/>
      <c r="U800" s="14"/>
      <c r="V800" s="14"/>
      <c r="W800" s="14"/>
      <c r="X800" s="14"/>
      <c r="Y800" s="14"/>
      <c r="Z800" s="14"/>
      <c r="AA800" s="14"/>
      <c r="AB800" s="8">
        <v>52</v>
      </c>
      <c r="AC800" s="14"/>
      <c r="AD800" s="14"/>
      <c r="AE800" s="14"/>
      <c r="AF800" s="14"/>
      <c r="AG800" s="14"/>
      <c r="AH800" s="14"/>
      <c r="AI800" s="14"/>
      <c r="AJ800" s="8">
        <v>52550</v>
      </c>
      <c r="AK800" s="13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8">
        <v>1774</v>
      </c>
      <c r="AY800" s="14"/>
      <c r="AZ800" s="12">
        <f t="shared" si="24"/>
        <v>3</v>
      </c>
      <c r="BA800" s="12">
        <f t="shared" si="25"/>
        <v>2</v>
      </c>
    </row>
    <row r="801" spans="1:53" x14ac:dyDescent="0.2">
      <c r="A801" s="8" t="s">
        <v>626</v>
      </c>
      <c r="B801" s="8" t="s">
        <v>594</v>
      </c>
      <c r="C801" s="8" t="s">
        <v>1095</v>
      </c>
      <c r="D801" s="8" t="s">
        <v>622</v>
      </c>
      <c r="E801" s="8" t="s">
        <v>47</v>
      </c>
      <c r="F801" s="23">
        <v>43335</v>
      </c>
      <c r="G801" s="8" t="s">
        <v>48</v>
      </c>
      <c r="H801" s="9" t="s">
        <v>77</v>
      </c>
      <c r="I801" s="10" t="s">
        <v>84</v>
      </c>
      <c r="J801" s="19">
        <v>17.100000000000001</v>
      </c>
      <c r="K801" s="12" t="s">
        <v>51</v>
      </c>
      <c r="L801" s="45" t="s">
        <v>30</v>
      </c>
      <c r="M801" s="9"/>
      <c r="N801" s="9"/>
      <c r="Q801" s="24" t="s">
        <v>12</v>
      </c>
      <c r="R801" s="9"/>
      <c r="S801" s="9" t="s">
        <v>834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8">
        <v>42976</v>
      </c>
      <c r="AK801" s="13">
        <v>34</v>
      </c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8">
        <v>6405</v>
      </c>
      <c r="AY801" s="14"/>
      <c r="AZ801" s="12">
        <f t="shared" si="24"/>
        <v>3</v>
      </c>
      <c r="BA801" s="12">
        <f t="shared" si="25"/>
        <v>2</v>
      </c>
    </row>
    <row r="802" spans="1:53" x14ac:dyDescent="0.2">
      <c r="A802" s="8" t="s">
        <v>639</v>
      </c>
      <c r="B802" s="8" t="s">
        <v>594</v>
      </c>
      <c r="C802" s="8" t="s">
        <v>1095</v>
      </c>
      <c r="D802" s="8" t="s">
        <v>622</v>
      </c>
      <c r="E802" s="8" t="s">
        <v>144</v>
      </c>
      <c r="F802" s="23">
        <v>43335</v>
      </c>
      <c r="G802" s="8" t="s">
        <v>48</v>
      </c>
      <c r="H802" s="9" t="s">
        <v>77</v>
      </c>
      <c r="I802" s="10" t="s">
        <v>84</v>
      </c>
      <c r="J802" s="19">
        <v>10.5</v>
      </c>
      <c r="K802" s="12" t="s">
        <v>51</v>
      </c>
      <c r="L802" s="9" t="s">
        <v>459</v>
      </c>
      <c r="M802" s="9" t="s">
        <v>24</v>
      </c>
      <c r="N802" s="9"/>
      <c r="Q802" s="14"/>
      <c r="R802" s="9"/>
      <c r="S802" s="9" t="s">
        <v>834</v>
      </c>
      <c r="T802" s="14"/>
      <c r="U802" s="14"/>
      <c r="V802" s="14"/>
      <c r="W802" s="14"/>
      <c r="X802" s="14"/>
      <c r="Y802" s="14"/>
      <c r="Z802" s="14"/>
      <c r="AA802" s="14"/>
      <c r="AB802" s="14"/>
      <c r="AC802" s="8">
        <v>8287</v>
      </c>
      <c r="AD802" s="8"/>
      <c r="AE802" s="14"/>
      <c r="AF802" s="14"/>
      <c r="AG802" s="14"/>
      <c r="AH802" s="14"/>
      <c r="AI802" s="14"/>
      <c r="AJ802" s="14"/>
      <c r="AK802" s="13"/>
      <c r="AL802" s="14"/>
      <c r="AM802" s="14"/>
      <c r="AN802" s="14"/>
      <c r="AO802" s="14"/>
      <c r="AP802" s="14"/>
      <c r="AQ802" s="14"/>
      <c r="AR802" s="14"/>
      <c r="AS802" s="8">
        <v>12787</v>
      </c>
      <c r="AT802" s="8"/>
      <c r="AU802" s="8"/>
      <c r="AV802" s="14"/>
      <c r="AW802" s="14"/>
      <c r="AX802" s="8">
        <v>1680</v>
      </c>
      <c r="AY802" s="14"/>
      <c r="AZ802" s="12">
        <f t="shared" si="24"/>
        <v>3</v>
      </c>
      <c r="BA802" s="12">
        <f t="shared" si="25"/>
        <v>2</v>
      </c>
    </row>
    <row r="803" spans="1:53" x14ac:dyDescent="0.2">
      <c r="A803" s="8" t="s">
        <v>641</v>
      </c>
      <c r="B803" s="8" t="s">
        <v>594</v>
      </c>
      <c r="C803" s="8" t="s">
        <v>1095</v>
      </c>
      <c r="D803" s="8" t="s">
        <v>622</v>
      </c>
      <c r="E803" s="8" t="s">
        <v>144</v>
      </c>
      <c r="F803" s="23">
        <v>43335</v>
      </c>
      <c r="G803" s="8" t="s">
        <v>48</v>
      </c>
      <c r="H803" s="9" t="s">
        <v>77</v>
      </c>
      <c r="I803" s="10" t="s">
        <v>84</v>
      </c>
      <c r="J803" s="19">
        <v>15.1</v>
      </c>
      <c r="K803" s="12" t="s">
        <v>51</v>
      </c>
      <c r="L803" s="9" t="s">
        <v>24</v>
      </c>
      <c r="M803" s="9" t="s">
        <v>38</v>
      </c>
      <c r="N803" s="9"/>
      <c r="Q803" s="14"/>
      <c r="R803" s="9"/>
      <c r="S803" s="9" t="s">
        <v>834</v>
      </c>
      <c r="T803" s="14"/>
      <c r="U803" s="14"/>
      <c r="V803" s="14"/>
      <c r="W803" s="14"/>
      <c r="X803" s="14"/>
      <c r="Y803" s="14"/>
      <c r="Z803" s="14"/>
      <c r="AA803" s="14"/>
      <c r="AB803" s="14"/>
      <c r="AC803" s="8">
        <v>13923</v>
      </c>
      <c r="AD803" s="8"/>
      <c r="AE803" s="14"/>
      <c r="AF803" s="14"/>
      <c r="AG803" s="14"/>
      <c r="AH803" s="14"/>
      <c r="AI803" s="14"/>
      <c r="AJ803" s="14"/>
      <c r="AK803" s="13"/>
      <c r="AL803" s="14"/>
      <c r="AM803" s="14"/>
      <c r="AN803" s="14"/>
      <c r="AO803" s="14"/>
      <c r="AP803" s="14"/>
      <c r="AQ803" s="14"/>
      <c r="AR803" s="14"/>
      <c r="AS803" s="8">
        <v>9383</v>
      </c>
      <c r="AT803" s="8"/>
      <c r="AU803" s="8"/>
      <c r="AV803" s="14"/>
      <c r="AW803" s="14"/>
      <c r="AX803" s="8">
        <v>6655</v>
      </c>
      <c r="AY803" s="14"/>
      <c r="AZ803" s="12">
        <f t="shared" si="24"/>
        <v>3</v>
      </c>
      <c r="BA803" s="12">
        <f t="shared" si="25"/>
        <v>2</v>
      </c>
    </row>
    <row r="804" spans="1:53" x14ac:dyDescent="0.2">
      <c r="A804" s="8" t="s">
        <v>679</v>
      </c>
      <c r="B804" s="8" t="s">
        <v>671</v>
      </c>
      <c r="C804" s="8" t="s">
        <v>1096</v>
      </c>
      <c r="D804" s="8" t="s">
        <v>680</v>
      </c>
      <c r="E804" s="8" t="s">
        <v>47</v>
      </c>
      <c r="F804" s="23">
        <v>43294</v>
      </c>
      <c r="G804" s="8" t="s">
        <v>48</v>
      </c>
      <c r="H804" s="9" t="s">
        <v>77</v>
      </c>
      <c r="I804" s="10" t="s">
        <v>50</v>
      </c>
      <c r="J804" s="19">
        <v>50.3</v>
      </c>
      <c r="K804" s="12" t="s">
        <v>51</v>
      </c>
      <c r="L804" s="9" t="s">
        <v>1072</v>
      </c>
      <c r="M804" s="45"/>
      <c r="N804" s="26"/>
      <c r="Q804" s="24" t="s">
        <v>12</v>
      </c>
      <c r="R804" s="24"/>
      <c r="S804" s="9" t="s">
        <v>834</v>
      </c>
      <c r="T804" s="14"/>
      <c r="U804" s="14"/>
      <c r="V804" s="14"/>
      <c r="W804" s="14"/>
      <c r="X804" s="14"/>
      <c r="Y804" s="14"/>
      <c r="Z804" s="14"/>
      <c r="AA804" s="14"/>
      <c r="AB804" s="8">
        <v>157</v>
      </c>
      <c r="AC804" s="14"/>
      <c r="AD804" s="14"/>
      <c r="AE804" s="14"/>
      <c r="AF804" s="14"/>
      <c r="AG804" s="14"/>
      <c r="AH804" s="14"/>
      <c r="AI804" s="14"/>
      <c r="AJ804" s="8">
        <v>55929</v>
      </c>
      <c r="AK804" s="13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8">
        <v>331</v>
      </c>
      <c r="AY804" s="14"/>
      <c r="AZ804" s="12">
        <f t="shared" si="24"/>
        <v>3</v>
      </c>
      <c r="BA804" s="12">
        <f t="shared" si="25"/>
        <v>2</v>
      </c>
    </row>
    <row r="805" spans="1:53" x14ac:dyDescent="0.2">
      <c r="A805" s="8" t="s">
        <v>681</v>
      </c>
      <c r="B805" s="8" t="s">
        <v>1066</v>
      </c>
      <c r="C805" s="12" t="s">
        <v>682</v>
      </c>
      <c r="D805" s="12" t="s">
        <v>683</v>
      </c>
      <c r="E805" s="12" t="s">
        <v>494</v>
      </c>
      <c r="F805" s="16">
        <v>42979</v>
      </c>
      <c r="G805" s="12" t="s">
        <v>48</v>
      </c>
      <c r="H805" s="17" t="s">
        <v>77</v>
      </c>
      <c r="I805" s="12" t="s">
        <v>84</v>
      </c>
      <c r="J805" s="19">
        <v>11.6</v>
      </c>
      <c r="K805" s="12" t="s">
        <v>51</v>
      </c>
      <c r="L805" s="15" t="s">
        <v>1072</v>
      </c>
      <c r="M805" s="15" t="s">
        <v>41</v>
      </c>
      <c r="N805" s="15"/>
      <c r="Q805" s="14"/>
      <c r="R805" s="14"/>
      <c r="S805" s="15" t="s">
        <v>834</v>
      </c>
      <c r="T805" s="14"/>
      <c r="U805" s="14"/>
      <c r="V805" s="14"/>
      <c r="W805" s="14"/>
      <c r="X805" s="14"/>
      <c r="Y805" s="14"/>
      <c r="Z805" s="14"/>
      <c r="AA805" s="14"/>
      <c r="AB805" s="13">
        <v>100</v>
      </c>
      <c r="AC805" s="13"/>
      <c r="AD805" s="13"/>
      <c r="AE805" s="13"/>
      <c r="AF805" s="14"/>
      <c r="AG805" s="14"/>
      <c r="AH805" s="14"/>
      <c r="AI805" s="14"/>
      <c r="AJ805" s="14"/>
      <c r="AK805" s="13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3">
        <v>381</v>
      </c>
      <c r="AW805" s="14"/>
      <c r="AX805" s="13">
        <v>3923</v>
      </c>
      <c r="AY805" s="14"/>
      <c r="AZ805" s="12">
        <f t="shared" si="24"/>
        <v>3</v>
      </c>
      <c r="BA805" s="12">
        <f t="shared" si="25"/>
        <v>2</v>
      </c>
    </row>
    <row r="806" spans="1:53" x14ac:dyDescent="0.2">
      <c r="A806" s="8" t="s">
        <v>784</v>
      </c>
      <c r="B806" s="8" t="s">
        <v>1069</v>
      </c>
      <c r="C806" s="12" t="s">
        <v>779</v>
      </c>
      <c r="D806" s="12">
        <v>2</v>
      </c>
      <c r="E806" s="12" t="s">
        <v>67</v>
      </c>
      <c r="F806" s="16">
        <v>42936</v>
      </c>
      <c r="G806" s="12" t="s">
        <v>82</v>
      </c>
      <c r="H806" s="17" t="s">
        <v>77</v>
      </c>
      <c r="I806" s="12" t="s">
        <v>50</v>
      </c>
      <c r="J806" s="19">
        <v>32.1</v>
      </c>
      <c r="K806" s="12" t="s">
        <v>51</v>
      </c>
      <c r="L806" s="9" t="s">
        <v>1072</v>
      </c>
      <c r="M806" s="9"/>
      <c r="N806" s="9"/>
      <c r="Q806" s="9" t="s">
        <v>12</v>
      </c>
      <c r="R806" s="9"/>
      <c r="S806" s="9" t="s">
        <v>834</v>
      </c>
      <c r="T806" s="14"/>
      <c r="U806" s="14"/>
      <c r="V806" s="14"/>
      <c r="W806" s="14"/>
      <c r="X806" s="14"/>
      <c r="Y806" s="14"/>
      <c r="Z806" s="14"/>
      <c r="AA806" s="14"/>
      <c r="AB806" s="8">
        <v>807</v>
      </c>
      <c r="AC806" s="8"/>
      <c r="AD806" s="8"/>
      <c r="AE806" s="14"/>
      <c r="AF806" s="14"/>
      <c r="AG806" s="14"/>
      <c r="AH806" s="14"/>
      <c r="AI806" s="14"/>
      <c r="AJ806" s="8">
        <v>55328</v>
      </c>
      <c r="AK806" s="13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8">
        <v>2476</v>
      </c>
      <c r="AY806" s="14"/>
      <c r="AZ806" s="12">
        <f t="shared" si="24"/>
        <v>3</v>
      </c>
      <c r="BA806" s="12">
        <f t="shared" si="25"/>
        <v>2</v>
      </c>
    </row>
    <row r="807" spans="1:53" x14ac:dyDescent="0.2">
      <c r="A807" s="20" t="s">
        <v>892</v>
      </c>
      <c r="B807" s="20" t="s">
        <v>1069</v>
      </c>
      <c r="C807" s="8" t="s">
        <v>779</v>
      </c>
      <c r="D807" s="8" t="s">
        <v>789</v>
      </c>
      <c r="E807" s="8" t="s">
        <v>144</v>
      </c>
      <c r="F807" s="23">
        <v>43278</v>
      </c>
      <c r="G807" s="8" t="s">
        <v>48</v>
      </c>
      <c r="H807" s="9" t="s">
        <v>77</v>
      </c>
      <c r="I807" s="8" t="s">
        <v>50</v>
      </c>
      <c r="J807" s="20">
        <v>47.5</v>
      </c>
      <c r="K807" s="12" t="s">
        <v>51</v>
      </c>
      <c r="L807" s="33" t="s">
        <v>35</v>
      </c>
      <c r="M807" s="33" t="s">
        <v>25</v>
      </c>
      <c r="N807" s="33"/>
      <c r="O807" s="33"/>
      <c r="P807" s="33"/>
      <c r="Q807" s="34"/>
      <c r="R807" s="34"/>
      <c r="S807" s="33" t="s">
        <v>834</v>
      </c>
      <c r="T807" s="34"/>
      <c r="U807" s="34"/>
      <c r="V807" s="34"/>
      <c r="W807" s="34"/>
      <c r="X807" s="34"/>
      <c r="Y807" s="34"/>
      <c r="Z807" s="34"/>
      <c r="AA807" s="34"/>
      <c r="AB807" s="34"/>
      <c r="AD807" s="35">
        <v>11</v>
      </c>
      <c r="AE807" s="35"/>
      <c r="AF807" s="34"/>
      <c r="AH807" s="34"/>
      <c r="AI807" s="34"/>
      <c r="AJ807" s="34"/>
      <c r="AK807" s="34"/>
      <c r="AL807" s="34"/>
      <c r="AM807" s="34"/>
      <c r="AN807" s="34"/>
      <c r="AO807" s="34"/>
      <c r="AP807" s="35">
        <v>19</v>
      </c>
      <c r="AQ807" s="34"/>
      <c r="AR807" s="34"/>
      <c r="AS807" s="34"/>
      <c r="AT807" s="34"/>
      <c r="AU807" s="34"/>
      <c r="AV807" s="34"/>
      <c r="AX807" s="35">
        <v>65592</v>
      </c>
      <c r="AZ807" s="12">
        <f t="shared" si="24"/>
        <v>3</v>
      </c>
      <c r="BA807" s="12">
        <f t="shared" si="25"/>
        <v>2</v>
      </c>
    </row>
    <row r="808" spans="1:53" x14ac:dyDescent="0.2">
      <c r="A808" s="8" t="s">
        <v>792</v>
      </c>
      <c r="B808" s="8" t="s">
        <v>1069</v>
      </c>
      <c r="C808" s="12" t="s">
        <v>779</v>
      </c>
      <c r="D808" s="12" t="s">
        <v>791</v>
      </c>
      <c r="E808" s="12" t="s">
        <v>60</v>
      </c>
      <c r="F808" s="16">
        <v>42935</v>
      </c>
      <c r="G808" s="12" t="s">
        <v>48</v>
      </c>
      <c r="H808" s="17" t="s">
        <v>77</v>
      </c>
      <c r="I808" s="12" t="s">
        <v>50</v>
      </c>
      <c r="J808" s="19">
        <v>60.7</v>
      </c>
      <c r="K808" s="12" t="s">
        <v>51</v>
      </c>
      <c r="L808" s="9" t="s">
        <v>15</v>
      </c>
      <c r="M808" s="9"/>
      <c r="N808" s="9"/>
      <c r="Q808" s="9" t="s">
        <v>12</v>
      </c>
      <c r="R808" s="9"/>
      <c r="S808" s="9" t="s">
        <v>834</v>
      </c>
      <c r="T808" s="8">
        <v>4504</v>
      </c>
      <c r="U808" s="8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8">
        <v>51318</v>
      </c>
      <c r="AK808" s="13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8">
        <v>4880</v>
      </c>
      <c r="AY808" s="14"/>
      <c r="AZ808" s="12">
        <f t="shared" si="24"/>
        <v>3</v>
      </c>
      <c r="BA808" s="12">
        <f t="shared" si="25"/>
        <v>2</v>
      </c>
    </row>
    <row r="809" spans="1:53" x14ac:dyDescent="0.2">
      <c r="A809" s="20" t="s">
        <v>936</v>
      </c>
      <c r="B809" s="20" t="s">
        <v>1069</v>
      </c>
      <c r="C809" s="8" t="s">
        <v>779</v>
      </c>
      <c r="D809" s="8" t="s">
        <v>46</v>
      </c>
      <c r="E809" s="8" t="s">
        <v>64</v>
      </c>
      <c r="F809" s="23">
        <v>43279</v>
      </c>
      <c r="G809" s="8" t="s">
        <v>48</v>
      </c>
      <c r="H809" s="9" t="s">
        <v>77</v>
      </c>
      <c r="I809" s="8" t="s">
        <v>50</v>
      </c>
      <c r="J809" s="20">
        <v>53.1</v>
      </c>
      <c r="K809" s="12" t="s">
        <v>51</v>
      </c>
      <c r="L809" s="33" t="s">
        <v>38</v>
      </c>
      <c r="M809" s="33" t="s">
        <v>35</v>
      </c>
      <c r="N809" s="34"/>
      <c r="O809" s="34"/>
      <c r="P809" s="34"/>
      <c r="Q809" s="34"/>
      <c r="R809" s="34"/>
      <c r="S809" s="33" t="s">
        <v>834</v>
      </c>
      <c r="T809" s="34"/>
      <c r="U809" s="34"/>
      <c r="V809" s="34"/>
      <c r="W809" s="34"/>
      <c r="X809" s="34"/>
      <c r="Y809" s="34"/>
      <c r="Z809" s="34"/>
      <c r="AA809" s="34"/>
      <c r="AB809" s="34"/>
      <c r="AD809" s="34"/>
      <c r="AE809" s="34"/>
      <c r="AF809" s="34"/>
      <c r="AH809" s="34"/>
      <c r="AI809" s="34"/>
      <c r="AJ809" s="34"/>
      <c r="AK809" s="34"/>
      <c r="AL809" s="34"/>
      <c r="AM809" s="34"/>
      <c r="AN809" s="34"/>
      <c r="AO809" s="34"/>
      <c r="AP809" s="35">
        <v>25</v>
      </c>
      <c r="AQ809" s="34"/>
      <c r="AR809" s="34"/>
      <c r="AS809" s="35">
        <v>10312</v>
      </c>
      <c r="AT809" s="34"/>
      <c r="AU809" s="34"/>
      <c r="AV809" s="34"/>
      <c r="AX809" s="35">
        <v>348</v>
      </c>
      <c r="AZ809" s="12">
        <f t="shared" si="24"/>
        <v>3</v>
      </c>
      <c r="BA809" s="12">
        <f t="shared" si="25"/>
        <v>2</v>
      </c>
    </row>
    <row r="810" spans="1:53" x14ac:dyDescent="0.2">
      <c r="A810" s="8" t="s">
        <v>950</v>
      </c>
      <c r="B810" s="20" t="s">
        <v>1069</v>
      </c>
      <c r="C810" s="8" t="s">
        <v>779</v>
      </c>
      <c r="D810" s="8" t="s">
        <v>46</v>
      </c>
      <c r="E810" s="8" t="s">
        <v>53</v>
      </c>
      <c r="F810" s="23">
        <v>43279</v>
      </c>
      <c r="G810" s="8" t="s">
        <v>48</v>
      </c>
      <c r="H810" s="9" t="s">
        <v>77</v>
      </c>
      <c r="I810" s="8" t="s">
        <v>50</v>
      </c>
      <c r="J810" s="20">
        <v>56.7</v>
      </c>
      <c r="K810" s="12" t="s">
        <v>51</v>
      </c>
      <c r="L810" s="33" t="s">
        <v>39</v>
      </c>
      <c r="M810" s="49"/>
      <c r="N810" s="34"/>
      <c r="O810" s="34"/>
      <c r="P810" s="34"/>
      <c r="Q810" s="33" t="s">
        <v>12</v>
      </c>
      <c r="R810" s="34"/>
      <c r="S810" s="33" t="s">
        <v>834</v>
      </c>
      <c r="T810" s="34"/>
      <c r="U810" s="34"/>
      <c r="V810" s="34"/>
      <c r="W810" s="34"/>
      <c r="X810" s="34"/>
      <c r="Y810" s="34"/>
      <c r="Z810" s="34"/>
      <c r="AA810" s="34"/>
      <c r="AB810" s="34"/>
      <c r="AD810" s="34"/>
      <c r="AE810" s="34"/>
      <c r="AF810" s="34"/>
      <c r="AH810" s="34"/>
      <c r="AI810" s="34"/>
      <c r="AJ810" s="35">
        <v>26</v>
      </c>
      <c r="AK810" s="34"/>
      <c r="AL810" s="34"/>
      <c r="AM810" s="34"/>
      <c r="AN810" s="34"/>
      <c r="AO810" s="34"/>
      <c r="AP810" s="34"/>
      <c r="AQ810" s="34"/>
      <c r="AR810" s="34"/>
      <c r="AS810" s="34"/>
      <c r="AT810" s="35">
        <v>2042</v>
      </c>
      <c r="AU810" s="34"/>
      <c r="AV810" s="34"/>
      <c r="AX810" s="35">
        <v>9106</v>
      </c>
      <c r="AZ810" s="12">
        <f t="shared" si="24"/>
        <v>3</v>
      </c>
      <c r="BA810" s="12">
        <f t="shared" si="25"/>
        <v>2</v>
      </c>
    </row>
    <row r="811" spans="1:53" x14ac:dyDescent="0.2">
      <c r="A811" s="8" t="s">
        <v>951</v>
      </c>
      <c r="B811" s="20" t="s">
        <v>1069</v>
      </c>
      <c r="C811" s="8" t="s">
        <v>779</v>
      </c>
      <c r="D811" s="8" t="s">
        <v>46</v>
      </c>
      <c r="E811" s="8" t="s">
        <v>53</v>
      </c>
      <c r="F811" s="23">
        <v>43279</v>
      </c>
      <c r="G811" s="8" t="s">
        <v>48</v>
      </c>
      <c r="H811" s="9" t="s">
        <v>77</v>
      </c>
      <c r="I811" s="8" t="s">
        <v>50</v>
      </c>
      <c r="J811" s="20">
        <v>53.6</v>
      </c>
      <c r="K811" s="12" t="s">
        <v>51</v>
      </c>
      <c r="L811" s="33" t="s">
        <v>39</v>
      </c>
      <c r="M811" s="33" t="s">
        <v>35</v>
      </c>
      <c r="N811" s="34"/>
      <c r="O811" s="34"/>
      <c r="P811" s="34"/>
      <c r="Q811" s="34"/>
      <c r="R811" s="34"/>
      <c r="S811" s="33" t="s">
        <v>834</v>
      </c>
      <c r="T811" s="34"/>
      <c r="U811" s="34"/>
      <c r="V811" s="34"/>
      <c r="W811" s="34"/>
      <c r="X811" s="34"/>
      <c r="Y811" s="34"/>
      <c r="Z811" s="34"/>
      <c r="AA811" s="34"/>
      <c r="AB811" s="34"/>
      <c r="AD811" s="34"/>
      <c r="AE811" s="34"/>
      <c r="AF811" s="34"/>
      <c r="AH811" s="34"/>
      <c r="AI811" s="34"/>
      <c r="AJ811" s="34"/>
      <c r="AK811" s="34"/>
      <c r="AL811" s="34"/>
      <c r="AM811" s="34"/>
      <c r="AN811" s="34"/>
      <c r="AO811" s="34"/>
      <c r="AP811" s="35">
        <v>23</v>
      </c>
      <c r="AQ811" s="34"/>
      <c r="AR811" s="34"/>
      <c r="AS811" s="34"/>
      <c r="AT811" s="35">
        <v>21117</v>
      </c>
      <c r="AU811" s="34"/>
      <c r="AV811" s="34"/>
      <c r="AX811" s="35">
        <v>1732</v>
      </c>
      <c r="AZ811" s="12">
        <f t="shared" si="24"/>
        <v>3</v>
      </c>
      <c r="BA811" s="12">
        <f t="shared" si="25"/>
        <v>2</v>
      </c>
    </row>
    <row r="812" spans="1:53" x14ac:dyDescent="0.2">
      <c r="A812" s="20" t="s">
        <v>955</v>
      </c>
      <c r="B812" s="20" t="s">
        <v>1069</v>
      </c>
      <c r="C812" s="8" t="s">
        <v>779</v>
      </c>
      <c r="D812" s="8" t="s">
        <v>46</v>
      </c>
      <c r="E812" s="8" t="s">
        <v>67</v>
      </c>
      <c r="F812" s="23">
        <v>43277</v>
      </c>
      <c r="G812" s="8" t="s">
        <v>68</v>
      </c>
      <c r="H812" s="9" t="s">
        <v>77</v>
      </c>
      <c r="I812" s="8" t="s">
        <v>50</v>
      </c>
      <c r="J812" s="20">
        <v>51.2</v>
      </c>
      <c r="K812" s="12" t="s">
        <v>51</v>
      </c>
      <c r="L812" s="33" t="s">
        <v>30</v>
      </c>
      <c r="M812" s="49"/>
      <c r="N812" s="34"/>
      <c r="O812" s="34"/>
      <c r="P812" s="34"/>
      <c r="Q812" s="33" t="s">
        <v>12</v>
      </c>
      <c r="R812" s="34"/>
      <c r="S812" s="33" t="s">
        <v>834</v>
      </c>
      <c r="T812" s="34"/>
      <c r="U812" s="34"/>
      <c r="V812" s="34"/>
      <c r="W812" s="34"/>
      <c r="X812" s="34"/>
      <c r="Y812" s="34"/>
      <c r="Z812" s="34"/>
      <c r="AA812" s="34"/>
      <c r="AB812" s="34"/>
      <c r="AD812" s="34"/>
      <c r="AE812" s="34"/>
      <c r="AF812" s="34"/>
      <c r="AH812" s="34"/>
      <c r="AI812" s="34"/>
      <c r="AJ812" s="35">
        <v>202737</v>
      </c>
      <c r="AK812" s="35">
        <v>30</v>
      </c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X812" s="35">
        <v>272</v>
      </c>
      <c r="AZ812" s="12">
        <f t="shared" si="24"/>
        <v>3</v>
      </c>
      <c r="BA812" s="12">
        <f t="shared" si="25"/>
        <v>2</v>
      </c>
    </row>
    <row r="813" spans="1:53" x14ac:dyDescent="0.2">
      <c r="A813" s="8" t="s">
        <v>958</v>
      </c>
      <c r="B813" s="20" t="s">
        <v>1069</v>
      </c>
      <c r="C813" s="8" t="s">
        <v>779</v>
      </c>
      <c r="D813" s="8" t="s">
        <v>55</v>
      </c>
      <c r="E813" s="8" t="s">
        <v>47</v>
      </c>
      <c r="F813" s="23">
        <v>43279</v>
      </c>
      <c r="G813" s="8" t="s">
        <v>48</v>
      </c>
      <c r="H813" s="9" t="s">
        <v>77</v>
      </c>
      <c r="I813" s="8" t="s">
        <v>50</v>
      </c>
      <c r="J813" s="20">
        <v>45.6</v>
      </c>
      <c r="K813" s="12" t="s">
        <v>51</v>
      </c>
      <c r="L813" s="49"/>
      <c r="M813" s="49"/>
      <c r="N813" s="34"/>
      <c r="O813" s="34"/>
      <c r="P813" s="34"/>
      <c r="Q813" s="33" t="s">
        <v>12</v>
      </c>
      <c r="R813" s="33" t="s">
        <v>13</v>
      </c>
      <c r="S813" s="33" t="s">
        <v>834</v>
      </c>
      <c r="T813" s="34"/>
      <c r="U813" s="34"/>
      <c r="V813" s="34"/>
      <c r="W813" s="34"/>
      <c r="X813" s="34"/>
      <c r="Y813" s="34"/>
      <c r="Z813" s="34"/>
      <c r="AA813" s="34"/>
      <c r="AB813" s="34"/>
      <c r="AD813" s="34"/>
      <c r="AE813" s="34"/>
      <c r="AF813" s="34"/>
      <c r="AH813" s="35">
        <v>14</v>
      </c>
      <c r="AI813" s="34"/>
      <c r="AJ813" s="35">
        <v>23</v>
      </c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X813" s="35">
        <v>346</v>
      </c>
      <c r="AZ813" s="12">
        <f t="shared" si="24"/>
        <v>3</v>
      </c>
      <c r="BA813" s="12">
        <f t="shared" si="25"/>
        <v>2</v>
      </c>
    </row>
    <row r="814" spans="1:53" x14ac:dyDescent="0.2">
      <c r="A814" s="20" t="s">
        <v>1020</v>
      </c>
      <c r="B814" s="20" t="s">
        <v>1069</v>
      </c>
      <c r="C814" s="8" t="s">
        <v>779</v>
      </c>
      <c r="D814" s="8" t="s">
        <v>1006</v>
      </c>
      <c r="E814" s="8" t="s">
        <v>144</v>
      </c>
      <c r="F814" s="23">
        <v>43278</v>
      </c>
      <c r="G814" s="8" t="s">
        <v>48</v>
      </c>
      <c r="H814" s="9" t="s">
        <v>77</v>
      </c>
      <c r="I814" s="8" t="s">
        <v>50</v>
      </c>
      <c r="J814" s="20">
        <v>52.3</v>
      </c>
      <c r="K814" s="12" t="s">
        <v>51</v>
      </c>
      <c r="L814" s="33" t="s">
        <v>35</v>
      </c>
      <c r="M814" s="49"/>
      <c r="N814" s="34"/>
      <c r="O814" s="34"/>
      <c r="P814" s="34"/>
      <c r="Q814" s="34"/>
      <c r="R814" s="33" t="s">
        <v>13</v>
      </c>
      <c r="S814" s="33" t="s">
        <v>834</v>
      </c>
      <c r="T814" s="34"/>
      <c r="U814" s="34"/>
      <c r="V814" s="34"/>
      <c r="W814" s="34"/>
      <c r="X814" s="34"/>
      <c r="Y814" s="34"/>
      <c r="Z814" s="34"/>
      <c r="AA814" s="34"/>
      <c r="AB814" s="34"/>
      <c r="AD814" s="34"/>
      <c r="AE814" s="34"/>
      <c r="AF814" s="34"/>
      <c r="AH814" s="35">
        <v>55</v>
      </c>
      <c r="AI814" s="34"/>
      <c r="AJ814" s="34"/>
      <c r="AK814" s="34"/>
      <c r="AL814" s="34"/>
      <c r="AM814" s="34"/>
      <c r="AN814" s="34"/>
      <c r="AO814" s="34"/>
      <c r="AP814" s="35">
        <v>28</v>
      </c>
      <c r="AQ814" s="34"/>
      <c r="AR814" s="34"/>
      <c r="AS814" s="34"/>
      <c r="AT814" s="34"/>
      <c r="AU814" s="34"/>
      <c r="AV814" s="34"/>
      <c r="AX814" s="35">
        <v>2162</v>
      </c>
      <c r="AZ814" s="12">
        <f t="shared" si="24"/>
        <v>3</v>
      </c>
      <c r="BA814" s="12">
        <f t="shared" si="25"/>
        <v>2</v>
      </c>
    </row>
    <row r="815" spans="1:53" x14ac:dyDescent="0.2">
      <c r="A815" s="20" t="s">
        <v>1021</v>
      </c>
      <c r="B815" s="20" t="s">
        <v>1069</v>
      </c>
      <c r="C815" s="8" t="s">
        <v>779</v>
      </c>
      <c r="D815" s="8" t="s">
        <v>1006</v>
      </c>
      <c r="E815" s="8" t="s">
        <v>144</v>
      </c>
      <c r="F815" s="23">
        <v>43278</v>
      </c>
      <c r="G815" s="8" t="s">
        <v>48</v>
      </c>
      <c r="H815" s="9" t="s">
        <v>77</v>
      </c>
      <c r="I815" s="8" t="s">
        <v>50</v>
      </c>
      <c r="J815" s="20">
        <v>45.5</v>
      </c>
      <c r="K815" s="12" t="s">
        <v>51</v>
      </c>
      <c r="L815" s="33" t="s">
        <v>30</v>
      </c>
      <c r="M815" s="49"/>
      <c r="N815" s="34"/>
      <c r="O815" s="34"/>
      <c r="P815" s="34"/>
      <c r="Q815" s="33" t="s">
        <v>12</v>
      </c>
      <c r="R815" s="34"/>
      <c r="S815" s="33" t="s">
        <v>834</v>
      </c>
      <c r="T815" s="34"/>
      <c r="U815" s="34"/>
      <c r="V815" s="34"/>
      <c r="W815" s="34"/>
      <c r="X815" s="34"/>
      <c r="Y815" s="34"/>
      <c r="Z815" s="34"/>
      <c r="AA815" s="34"/>
      <c r="AB815" s="34"/>
      <c r="AD815" s="34"/>
      <c r="AE815" s="34"/>
      <c r="AF815" s="34"/>
      <c r="AH815" s="34"/>
      <c r="AI815" s="34"/>
      <c r="AJ815" s="35">
        <v>211647</v>
      </c>
      <c r="AK815" s="35">
        <v>24</v>
      </c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X815" s="35">
        <v>327</v>
      </c>
      <c r="AZ815" s="12">
        <f t="shared" si="24"/>
        <v>3</v>
      </c>
      <c r="BA815" s="12">
        <f t="shared" si="25"/>
        <v>2</v>
      </c>
    </row>
    <row r="816" spans="1:53" x14ac:dyDescent="0.2">
      <c r="A816" s="20" t="s">
        <v>1026</v>
      </c>
      <c r="B816" s="20" t="s">
        <v>1069</v>
      </c>
      <c r="C816" s="8" t="s">
        <v>779</v>
      </c>
      <c r="D816" s="8" t="s">
        <v>1006</v>
      </c>
      <c r="E816" s="8" t="s">
        <v>64</v>
      </c>
      <c r="F816" s="23">
        <v>43278</v>
      </c>
      <c r="G816" s="8" t="s">
        <v>48</v>
      </c>
      <c r="H816" s="9" t="s">
        <v>77</v>
      </c>
      <c r="I816" s="8" t="s">
        <v>50</v>
      </c>
      <c r="J816" s="20">
        <v>50.2</v>
      </c>
      <c r="K816" s="12" t="s">
        <v>51</v>
      </c>
      <c r="L816" s="33" t="s">
        <v>34</v>
      </c>
      <c r="M816" s="49"/>
      <c r="N816" s="34"/>
      <c r="O816" s="34"/>
      <c r="P816" s="34"/>
      <c r="Q816" s="33" t="s">
        <v>12</v>
      </c>
      <c r="R816" s="34"/>
      <c r="S816" s="33" t="s">
        <v>834</v>
      </c>
      <c r="T816" s="34"/>
      <c r="U816" s="34"/>
      <c r="V816" s="34"/>
      <c r="W816" s="34"/>
      <c r="X816" s="34"/>
      <c r="Y816" s="34"/>
      <c r="Z816" s="34"/>
      <c r="AA816" s="34"/>
      <c r="AB816" s="34"/>
      <c r="AD816" s="34"/>
      <c r="AE816" s="34"/>
      <c r="AF816" s="34"/>
      <c r="AH816" s="34"/>
      <c r="AI816" s="34"/>
      <c r="AJ816" s="35">
        <v>105603</v>
      </c>
      <c r="AK816" s="34"/>
      <c r="AL816" s="34"/>
      <c r="AM816" s="34"/>
      <c r="AN816" s="34"/>
      <c r="AO816" s="35">
        <v>10</v>
      </c>
      <c r="AP816" s="34"/>
      <c r="AQ816" s="34"/>
      <c r="AR816" s="34"/>
      <c r="AS816" s="34"/>
      <c r="AT816" s="34"/>
      <c r="AU816" s="34"/>
      <c r="AV816" s="34"/>
      <c r="AX816" s="35">
        <v>9043</v>
      </c>
      <c r="AZ816" s="12">
        <f t="shared" si="24"/>
        <v>3</v>
      </c>
      <c r="BA816" s="12">
        <f t="shared" si="25"/>
        <v>2</v>
      </c>
    </row>
    <row r="817" spans="1:53" x14ac:dyDescent="0.2">
      <c r="A817" s="20" t="s">
        <v>1034</v>
      </c>
      <c r="B817" s="20" t="s">
        <v>1069</v>
      </c>
      <c r="C817" s="8" t="s">
        <v>779</v>
      </c>
      <c r="D817" s="8" t="s">
        <v>1006</v>
      </c>
      <c r="E817" s="8" t="s">
        <v>53</v>
      </c>
      <c r="F817" s="23">
        <v>43278</v>
      </c>
      <c r="G817" s="8" t="s">
        <v>48</v>
      </c>
      <c r="H817" s="9" t="s">
        <v>77</v>
      </c>
      <c r="I817" s="8" t="s">
        <v>50</v>
      </c>
      <c r="J817" s="20">
        <v>47.6</v>
      </c>
      <c r="K817" s="12" t="s">
        <v>51</v>
      </c>
      <c r="L817" s="33" t="s">
        <v>34</v>
      </c>
      <c r="M817" s="49"/>
      <c r="N817" s="34"/>
      <c r="O817" s="34"/>
      <c r="P817" s="34"/>
      <c r="Q817" s="33" t="s">
        <v>12</v>
      </c>
      <c r="R817" s="34"/>
      <c r="S817" s="33" t="s">
        <v>834</v>
      </c>
      <c r="T817" s="34"/>
      <c r="U817" s="34"/>
      <c r="V817" s="34"/>
      <c r="W817" s="34"/>
      <c r="X817" s="34"/>
      <c r="Y817" s="34"/>
      <c r="Z817" s="34"/>
      <c r="AA817" s="34"/>
      <c r="AB817" s="34"/>
      <c r="AD817" s="34"/>
      <c r="AE817" s="34"/>
      <c r="AF817" s="34"/>
      <c r="AH817" s="34"/>
      <c r="AI817" s="34"/>
      <c r="AJ817" s="35">
        <v>147269</v>
      </c>
      <c r="AK817" s="34"/>
      <c r="AL817" s="34"/>
      <c r="AM817" s="34"/>
      <c r="AN817" s="34"/>
      <c r="AO817" s="35">
        <v>14</v>
      </c>
      <c r="AP817" s="34"/>
      <c r="AQ817" s="34"/>
      <c r="AR817" s="34"/>
      <c r="AS817" s="34"/>
      <c r="AT817" s="34"/>
      <c r="AU817" s="34"/>
      <c r="AV817" s="34"/>
      <c r="AX817" s="35">
        <v>3764</v>
      </c>
      <c r="AZ817" s="12">
        <f t="shared" si="24"/>
        <v>3</v>
      </c>
      <c r="BA817" s="12">
        <f t="shared" si="25"/>
        <v>2</v>
      </c>
    </row>
    <row r="818" spans="1:53" x14ac:dyDescent="0.2">
      <c r="A818" s="13" t="s">
        <v>1059</v>
      </c>
      <c r="B818" s="20" t="s">
        <v>1069</v>
      </c>
      <c r="C818" s="8" t="s">
        <v>779</v>
      </c>
      <c r="D818" s="13" t="s">
        <v>494</v>
      </c>
      <c r="E818" s="13" t="s">
        <v>67</v>
      </c>
      <c r="F818" s="36">
        <v>43280</v>
      </c>
      <c r="G818" s="13" t="s">
        <v>68</v>
      </c>
      <c r="H818" s="9" t="s">
        <v>77</v>
      </c>
      <c r="I818" s="13" t="s">
        <v>50</v>
      </c>
      <c r="J818" s="12">
        <v>38.5</v>
      </c>
      <c r="K818" s="12" t="s">
        <v>51</v>
      </c>
      <c r="L818" s="49"/>
      <c r="M818" s="49"/>
      <c r="N818" s="34"/>
      <c r="O818" s="34"/>
      <c r="P818" s="34"/>
      <c r="Q818" s="33" t="s">
        <v>12</v>
      </c>
      <c r="R818" s="33" t="s">
        <v>28</v>
      </c>
      <c r="S818" s="33" t="s">
        <v>834</v>
      </c>
      <c r="T818" s="34"/>
      <c r="U818" s="34"/>
      <c r="V818" s="34"/>
      <c r="W818" s="34"/>
      <c r="X818" s="34"/>
      <c r="Y818" s="34"/>
      <c r="Z818" s="34"/>
      <c r="AA818" s="34"/>
      <c r="AB818" s="34"/>
      <c r="AD818" s="34"/>
      <c r="AE818" s="34"/>
      <c r="AF818" s="35">
        <v>3939</v>
      </c>
      <c r="AH818" s="34"/>
      <c r="AI818" s="34"/>
      <c r="AJ818" s="35">
        <v>15</v>
      </c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X818" s="35">
        <v>46</v>
      </c>
      <c r="AZ818" s="12">
        <f t="shared" si="24"/>
        <v>3</v>
      </c>
      <c r="BA818" s="12">
        <f t="shared" si="25"/>
        <v>2</v>
      </c>
    </row>
    <row r="819" spans="1:53" x14ac:dyDescent="0.2">
      <c r="A819" s="20" t="s">
        <v>895</v>
      </c>
      <c r="B819" s="20" t="s">
        <v>1069</v>
      </c>
      <c r="C819" s="8" t="s">
        <v>779</v>
      </c>
      <c r="D819" s="8" t="s">
        <v>46</v>
      </c>
      <c r="E819" s="8" t="s">
        <v>47</v>
      </c>
      <c r="F819" s="23">
        <v>43279</v>
      </c>
      <c r="G819" s="8" t="s">
        <v>48</v>
      </c>
      <c r="H819" s="9" t="s">
        <v>77</v>
      </c>
      <c r="I819" s="8" t="s">
        <v>84</v>
      </c>
      <c r="J819" s="20">
        <v>9.89</v>
      </c>
      <c r="K819" s="12" t="s">
        <v>51</v>
      </c>
      <c r="L819" s="33" t="s">
        <v>838</v>
      </c>
      <c r="M819" s="33" t="s">
        <v>35</v>
      </c>
      <c r="N819" s="34"/>
      <c r="O819" s="34"/>
      <c r="P819" s="34"/>
      <c r="Q819" s="34"/>
      <c r="R819" s="34"/>
      <c r="S819" s="33" t="s">
        <v>834</v>
      </c>
      <c r="T819" s="34"/>
      <c r="U819" s="34"/>
      <c r="V819" s="34"/>
      <c r="W819" s="34"/>
      <c r="X819" s="34"/>
      <c r="Y819" s="34"/>
      <c r="Z819" s="34"/>
      <c r="AA819" s="34"/>
      <c r="AB819" s="35">
        <v>66568</v>
      </c>
      <c r="AD819" s="34"/>
      <c r="AE819" s="34"/>
      <c r="AF819" s="34"/>
      <c r="AH819" s="34"/>
      <c r="AI819" s="34"/>
      <c r="AJ819" s="34"/>
      <c r="AK819" s="34"/>
      <c r="AL819" s="34"/>
      <c r="AM819" s="34"/>
      <c r="AN819" s="34"/>
      <c r="AO819" s="34"/>
      <c r="AP819" s="35">
        <v>36</v>
      </c>
      <c r="AQ819" s="34"/>
      <c r="AR819" s="34"/>
      <c r="AS819" s="34"/>
      <c r="AT819" s="34"/>
      <c r="AU819" s="34"/>
      <c r="AV819" s="34"/>
      <c r="AX819" s="35">
        <v>2206</v>
      </c>
      <c r="AZ819" s="12">
        <f t="shared" si="24"/>
        <v>3</v>
      </c>
      <c r="BA819" s="12">
        <f t="shared" si="25"/>
        <v>2</v>
      </c>
    </row>
    <row r="820" spans="1:53" x14ac:dyDescent="0.2">
      <c r="A820" s="20" t="s">
        <v>901</v>
      </c>
      <c r="B820" s="20" t="s">
        <v>1069</v>
      </c>
      <c r="C820" s="8" t="s">
        <v>779</v>
      </c>
      <c r="D820" s="8" t="s">
        <v>46</v>
      </c>
      <c r="E820" s="8" t="s">
        <v>144</v>
      </c>
      <c r="F820" s="23">
        <v>43279</v>
      </c>
      <c r="G820" s="8" t="s">
        <v>48</v>
      </c>
      <c r="H820" s="9" t="s">
        <v>77</v>
      </c>
      <c r="I820" s="8" t="s">
        <v>84</v>
      </c>
      <c r="J820" s="20">
        <v>30.2</v>
      </c>
      <c r="K820" s="12" t="s">
        <v>51</v>
      </c>
      <c r="L820" s="49"/>
      <c r="M820" s="49"/>
      <c r="N820" s="34"/>
      <c r="O820" s="34"/>
      <c r="P820" s="34"/>
      <c r="Q820" s="33" t="s">
        <v>12</v>
      </c>
      <c r="R820" s="33" t="s">
        <v>13</v>
      </c>
      <c r="S820" s="33" t="s">
        <v>834</v>
      </c>
      <c r="T820" s="34"/>
      <c r="U820" s="34"/>
      <c r="V820" s="34"/>
      <c r="W820" s="34"/>
      <c r="X820" s="34"/>
      <c r="Y820" s="34"/>
      <c r="Z820" s="34"/>
      <c r="AA820" s="34"/>
      <c r="AB820" s="34"/>
      <c r="AD820" s="34"/>
      <c r="AE820" s="34"/>
      <c r="AF820" s="34"/>
      <c r="AH820" s="35">
        <v>10</v>
      </c>
      <c r="AI820" s="34"/>
      <c r="AJ820" s="35">
        <v>19</v>
      </c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X820" s="35">
        <v>134670</v>
      </c>
      <c r="AZ820" s="12">
        <f t="shared" si="24"/>
        <v>3</v>
      </c>
      <c r="BA820" s="12">
        <f t="shared" si="25"/>
        <v>2</v>
      </c>
    </row>
    <row r="821" spans="1:53" x14ac:dyDescent="0.2">
      <c r="A821" s="20" t="s">
        <v>907</v>
      </c>
      <c r="B821" s="20" t="s">
        <v>1069</v>
      </c>
      <c r="C821" s="8" t="s">
        <v>779</v>
      </c>
      <c r="D821" s="8" t="s">
        <v>46</v>
      </c>
      <c r="E821" s="8" t="s">
        <v>144</v>
      </c>
      <c r="F821" s="23">
        <v>43279</v>
      </c>
      <c r="G821" s="8" t="s">
        <v>48</v>
      </c>
      <c r="H821" s="9" t="s">
        <v>77</v>
      </c>
      <c r="I821" s="8" t="s">
        <v>84</v>
      </c>
      <c r="J821" s="20">
        <v>6</v>
      </c>
      <c r="K821" s="12" t="s">
        <v>51</v>
      </c>
      <c r="L821" s="33" t="s">
        <v>30</v>
      </c>
      <c r="M821" s="49"/>
      <c r="N821" s="34"/>
      <c r="O821" s="34"/>
      <c r="P821" s="34"/>
      <c r="Q821" s="33" t="s">
        <v>12</v>
      </c>
      <c r="R821" s="34"/>
      <c r="S821" s="33" t="s">
        <v>834</v>
      </c>
      <c r="T821" s="34"/>
      <c r="U821" s="34"/>
      <c r="V821" s="34"/>
      <c r="W821" s="34"/>
      <c r="X821" s="34"/>
      <c r="Y821" s="34"/>
      <c r="Z821" s="34"/>
      <c r="AA821" s="34"/>
      <c r="AB821" s="34"/>
      <c r="AD821" s="34"/>
      <c r="AE821" s="34"/>
      <c r="AF821" s="34"/>
      <c r="AH821" s="34"/>
      <c r="AI821" s="34"/>
      <c r="AJ821" s="35">
        <v>68399</v>
      </c>
      <c r="AK821" s="35">
        <v>14</v>
      </c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X821" s="35">
        <v>2128</v>
      </c>
      <c r="AZ821" s="12">
        <f t="shared" si="24"/>
        <v>3</v>
      </c>
      <c r="BA821" s="12">
        <f t="shared" si="25"/>
        <v>2</v>
      </c>
    </row>
    <row r="822" spans="1:53" x14ac:dyDescent="0.2">
      <c r="A822" s="20" t="s">
        <v>909</v>
      </c>
      <c r="B822" s="20" t="s">
        <v>1069</v>
      </c>
      <c r="C822" s="8" t="s">
        <v>779</v>
      </c>
      <c r="D822" s="8" t="s">
        <v>46</v>
      </c>
      <c r="E822" s="8" t="s">
        <v>144</v>
      </c>
      <c r="F822" s="23">
        <v>43279</v>
      </c>
      <c r="G822" s="8" t="s">
        <v>48</v>
      </c>
      <c r="H822" s="9" t="s">
        <v>77</v>
      </c>
      <c r="I822" s="8" t="s">
        <v>84</v>
      </c>
      <c r="J822" s="20">
        <v>9.56</v>
      </c>
      <c r="K822" s="12" t="s">
        <v>51</v>
      </c>
      <c r="L822" s="49"/>
      <c r="M822" s="49"/>
      <c r="N822" s="34"/>
      <c r="O822" s="34"/>
      <c r="P822" s="34"/>
      <c r="Q822" s="33" t="s">
        <v>12</v>
      </c>
      <c r="R822" s="33" t="s">
        <v>13</v>
      </c>
      <c r="S822" s="33" t="s">
        <v>834</v>
      </c>
      <c r="T822" s="34"/>
      <c r="U822" s="34"/>
      <c r="V822" s="34"/>
      <c r="W822" s="34"/>
      <c r="X822" s="34"/>
      <c r="Y822" s="34"/>
      <c r="Z822" s="34"/>
      <c r="AA822" s="34"/>
      <c r="AB822" s="34"/>
      <c r="AD822" s="34"/>
      <c r="AE822" s="34"/>
      <c r="AF822" s="34"/>
      <c r="AH822" s="35">
        <v>16</v>
      </c>
      <c r="AI822" s="34"/>
      <c r="AJ822" s="35">
        <v>12</v>
      </c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X822" s="35">
        <v>108799</v>
      </c>
      <c r="AZ822" s="12">
        <f t="shared" si="24"/>
        <v>3</v>
      </c>
      <c r="BA822" s="12">
        <f t="shared" si="25"/>
        <v>2</v>
      </c>
    </row>
    <row r="823" spans="1:53" x14ac:dyDescent="0.2">
      <c r="A823" s="20" t="s">
        <v>910</v>
      </c>
      <c r="B823" s="20" t="s">
        <v>1069</v>
      </c>
      <c r="C823" s="8" t="s">
        <v>779</v>
      </c>
      <c r="D823" s="8" t="s">
        <v>46</v>
      </c>
      <c r="E823" s="8" t="s">
        <v>144</v>
      </c>
      <c r="F823" s="23">
        <v>43279</v>
      </c>
      <c r="G823" s="8" t="s">
        <v>48</v>
      </c>
      <c r="H823" s="9" t="s">
        <v>77</v>
      </c>
      <c r="I823" s="8" t="s">
        <v>84</v>
      </c>
      <c r="J823" s="20">
        <v>8.9499999999999993</v>
      </c>
      <c r="K823" s="12" t="s">
        <v>51</v>
      </c>
      <c r="L823" s="33" t="s">
        <v>838</v>
      </c>
      <c r="M823" s="33" t="s">
        <v>35</v>
      </c>
      <c r="N823" s="34"/>
      <c r="O823" s="34"/>
      <c r="P823" s="34"/>
      <c r="Q823" s="34"/>
      <c r="R823" s="34"/>
      <c r="S823" s="33" t="s">
        <v>834</v>
      </c>
      <c r="T823" s="34"/>
      <c r="U823" s="34"/>
      <c r="V823" s="34"/>
      <c r="W823" s="34"/>
      <c r="X823" s="34"/>
      <c r="Y823" s="34"/>
      <c r="Z823" s="34"/>
      <c r="AA823" s="34"/>
      <c r="AB823" s="35">
        <v>5937</v>
      </c>
      <c r="AD823" s="34"/>
      <c r="AE823" s="34"/>
      <c r="AF823" s="34"/>
      <c r="AH823" s="34"/>
      <c r="AI823" s="34"/>
      <c r="AJ823" s="34"/>
      <c r="AK823" s="34"/>
      <c r="AL823" s="34"/>
      <c r="AM823" s="34"/>
      <c r="AN823" s="34"/>
      <c r="AO823" s="34"/>
      <c r="AP823" s="35">
        <v>21</v>
      </c>
      <c r="AQ823" s="34"/>
      <c r="AR823" s="34"/>
      <c r="AS823" s="34"/>
      <c r="AT823" s="34"/>
      <c r="AU823" s="34"/>
      <c r="AV823" s="34"/>
      <c r="AX823" s="35">
        <v>39817</v>
      </c>
      <c r="AZ823" s="12">
        <f t="shared" si="24"/>
        <v>3</v>
      </c>
      <c r="BA823" s="12">
        <f t="shared" si="25"/>
        <v>2</v>
      </c>
    </row>
    <row r="824" spans="1:53" x14ac:dyDescent="0.2">
      <c r="A824" s="20" t="s">
        <v>914</v>
      </c>
      <c r="B824" s="20" t="s">
        <v>1069</v>
      </c>
      <c r="C824" s="8" t="s">
        <v>779</v>
      </c>
      <c r="D824" s="8" t="s">
        <v>46</v>
      </c>
      <c r="E824" s="8" t="s">
        <v>144</v>
      </c>
      <c r="F824" s="23">
        <v>43279</v>
      </c>
      <c r="G824" s="8" t="s">
        <v>48</v>
      </c>
      <c r="H824" s="9" t="s">
        <v>77</v>
      </c>
      <c r="I824" s="8" t="s">
        <v>84</v>
      </c>
      <c r="J824" s="20">
        <v>14.6</v>
      </c>
      <c r="K824" s="12" t="s">
        <v>51</v>
      </c>
      <c r="L824" s="49"/>
      <c r="M824" s="49"/>
      <c r="N824" s="34"/>
      <c r="O824" s="34"/>
      <c r="P824" s="34"/>
      <c r="Q824" s="33" t="s">
        <v>12</v>
      </c>
      <c r="R824" s="33" t="s">
        <v>13</v>
      </c>
      <c r="S824" s="33" t="s">
        <v>834</v>
      </c>
      <c r="T824" s="34"/>
      <c r="U824" s="34"/>
      <c r="V824" s="34"/>
      <c r="W824" s="34"/>
      <c r="X824" s="34"/>
      <c r="Y824" s="34"/>
      <c r="Z824" s="34"/>
      <c r="AA824" s="34"/>
      <c r="AB824" s="34"/>
      <c r="AD824" s="34"/>
      <c r="AE824" s="34"/>
      <c r="AF824" s="34"/>
      <c r="AH824" s="35">
        <v>10</v>
      </c>
      <c r="AI824" s="34"/>
      <c r="AJ824" s="35">
        <v>36</v>
      </c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X824" s="35">
        <v>163827</v>
      </c>
      <c r="AZ824" s="12">
        <f t="shared" si="24"/>
        <v>3</v>
      </c>
      <c r="BA824" s="12">
        <f t="shared" si="25"/>
        <v>2</v>
      </c>
    </row>
    <row r="825" spans="1:53" x14ac:dyDescent="0.2">
      <c r="A825" s="20" t="s">
        <v>918</v>
      </c>
      <c r="B825" s="20" t="s">
        <v>1069</v>
      </c>
      <c r="C825" s="8" t="s">
        <v>779</v>
      </c>
      <c r="D825" s="8" t="s">
        <v>46</v>
      </c>
      <c r="E825" s="8" t="s">
        <v>144</v>
      </c>
      <c r="F825" s="23">
        <v>43279</v>
      </c>
      <c r="G825" s="8" t="s">
        <v>48</v>
      </c>
      <c r="H825" s="9" t="s">
        <v>77</v>
      </c>
      <c r="I825" s="8" t="s">
        <v>84</v>
      </c>
      <c r="J825" s="20">
        <v>13.9</v>
      </c>
      <c r="K825" s="12" t="s">
        <v>51</v>
      </c>
      <c r="L825" s="49"/>
      <c r="M825" s="49"/>
      <c r="N825" s="34"/>
      <c r="O825" s="34"/>
      <c r="P825" s="34"/>
      <c r="Q825" s="33" t="s">
        <v>12</v>
      </c>
      <c r="R825" s="33" t="s">
        <v>13</v>
      </c>
      <c r="S825" s="33" t="s">
        <v>834</v>
      </c>
      <c r="T825" s="34"/>
      <c r="U825" s="34"/>
      <c r="V825" s="34"/>
      <c r="W825" s="34"/>
      <c r="X825" s="34"/>
      <c r="Y825" s="34"/>
      <c r="Z825" s="34"/>
      <c r="AA825" s="34"/>
      <c r="AB825" s="34"/>
      <c r="AD825" s="34"/>
      <c r="AE825" s="34"/>
      <c r="AF825" s="34"/>
      <c r="AH825" s="35">
        <v>10</v>
      </c>
      <c r="AI825" s="34"/>
      <c r="AJ825" s="35">
        <v>14</v>
      </c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X825" s="35">
        <v>129278</v>
      </c>
      <c r="AZ825" s="12">
        <f t="shared" si="24"/>
        <v>3</v>
      </c>
      <c r="BA825" s="12">
        <f t="shared" si="25"/>
        <v>2</v>
      </c>
    </row>
    <row r="826" spans="1:53" x14ac:dyDescent="0.2">
      <c r="A826" s="20" t="s">
        <v>923</v>
      </c>
      <c r="B826" s="20" t="s">
        <v>1069</v>
      </c>
      <c r="C826" s="8" t="s">
        <v>779</v>
      </c>
      <c r="D826" s="8" t="s">
        <v>46</v>
      </c>
      <c r="E826" s="8" t="s">
        <v>144</v>
      </c>
      <c r="F826" s="23">
        <v>43279</v>
      </c>
      <c r="G826" s="8" t="s">
        <v>48</v>
      </c>
      <c r="H826" s="9" t="s">
        <v>77</v>
      </c>
      <c r="I826" s="8" t="s">
        <v>84</v>
      </c>
      <c r="J826" s="20">
        <v>7.87</v>
      </c>
      <c r="K826" s="12" t="s">
        <v>51</v>
      </c>
      <c r="L826" s="33" t="s">
        <v>838</v>
      </c>
      <c r="M826" s="33" t="s">
        <v>35</v>
      </c>
      <c r="N826" s="34"/>
      <c r="O826" s="34"/>
      <c r="P826" s="34"/>
      <c r="Q826" s="34"/>
      <c r="R826" s="34"/>
      <c r="S826" s="33" t="s">
        <v>834</v>
      </c>
      <c r="T826" s="34"/>
      <c r="U826" s="34"/>
      <c r="V826" s="34"/>
      <c r="W826" s="34"/>
      <c r="X826" s="34"/>
      <c r="Y826" s="34"/>
      <c r="Z826" s="34"/>
      <c r="AA826" s="34"/>
      <c r="AB826" s="35">
        <v>367</v>
      </c>
      <c r="AD826" s="34"/>
      <c r="AE826" s="34"/>
      <c r="AF826" s="34"/>
      <c r="AH826" s="34"/>
      <c r="AI826" s="34"/>
      <c r="AJ826" s="34"/>
      <c r="AK826" s="34"/>
      <c r="AL826" s="34"/>
      <c r="AM826" s="34"/>
      <c r="AN826" s="34"/>
      <c r="AO826" s="34"/>
      <c r="AP826" s="35">
        <v>36</v>
      </c>
      <c r="AQ826" s="34"/>
      <c r="AR826" s="34"/>
      <c r="AS826" s="34"/>
      <c r="AT826" s="34"/>
      <c r="AU826" s="34"/>
      <c r="AV826" s="34"/>
      <c r="AX826" s="35">
        <v>68754</v>
      </c>
      <c r="AZ826" s="12">
        <f t="shared" si="24"/>
        <v>3</v>
      </c>
      <c r="BA826" s="12">
        <f t="shared" si="25"/>
        <v>2</v>
      </c>
    </row>
    <row r="827" spans="1:53" x14ac:dyDescent="0.2">
      <c r="A827" s="20" t="s">
        <v>927</v>
      </c>
      <c r="B827" s="20" t="s">
        <v>1069</v>
      </c>
      <c r="C827" s="8" t="s">
        <v>779</v>
      </c>
      <c r="D827" s="8" t="s">
        <v>46</v>
      </c>
      <c r="E827" s="8" t="s">
        <v>144</v>
      </c>
      <c r="F827" s="23">
        <v>43279</v>
      </c>
      <c r="G827" s="8" t="s">
        <v>48</v>
      </c>
      <c r="H827" s="9" t="s">
        <v>77</v>
      </c>
      <c r="I827" s="8" t="s">
        <v>84</v>
      </c>
      <c r="J827" s="20">
        <v>12.9</v>
      </c>
      <c r="K827" s="12" t="s">
        <v>51</v>
      </c>
      <c r="L827" s="33" t="s">
        <v>838</v>
      </c>
      <c r="M827" s="49"/>
      <c r="N827" s="34"/>
      <c r="O827" s="34"/>
      <c r="P827" s="34"/>
      <c r="Q827" s="33" t="s">
        <v>12</v>
      </c>
      <c r="R827" s="34"/>
      <c r="S827" s="33" t="s">
        <v>834</v>
      </c>
      <c r="T827" s="34"/>
      <c r="U827" s="34"/>
      <c r="V827" s="34"/>
      <c r="W827" s="34"/>
      <c r="X827" s="34"/>
      <c r="Y827" s="34"/>
      <c r="Z827" s="34"/>
      <c r="AA827" s="34"/>
      <c r="AB827" s="35">
        <v>1468</v>
      </c>
      <c r="AD827" s="34"/>
      <c r="AE827" s="34"/>
      <c r="AF827" s="34"/>
      <c r="AH827" s="34"/>
      <c r="AI827" s="34"/>
      <c r="AJ827" s="35">
        <v>25</v>
      </c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X827" s="35">
        <v>39068</v>
      </c>
      <c r="AZ827" s="12">
        <f t="shared" si="24"/>
        <v>3</v>
      </c>
      <c r="BA827" s="12">
        <f t="shared" si="25"/>
        <v>2</v>
      </c>
    </row>
    <row r="828" spans="1:53" x14ac:dyDescent="0.2">
      <c r="A828" s="20" t="s">
        <v>928</v>
      </c>
      <c r="B828" s="20" t="s">
        <v>1069</v>
      </c>
      <c r="C828" s="8" t="s">
        <v>779</v>
      </c>
      <c r="D828" s="8" t="s">
        <v>46</v>
      </c>
      <c r="E828" s="8" t="s">
        <v>144</v>
      </c>
      <c r="F828" s="23">
        <v>43279</v>
      </c>
      <c r="G828" s="8" t="s">
        <v>48</v>
      </c>
      <c r="H828" s="9" t="s">
        <v>77</v>
      </c>
      <c r="I828" s="8" t="s">
        <v>84</v>
      </c>
      <c r="J828" s="20">
        <v>18.5</v>
      </c>
      <c r="K828" s="12" t="s">
        <v>51</v>
      </c>
      <c r="L828" s="33" t="s">
        <v>34</v>
      </c>
      <c r="M828" s="49"/>
      <c r="N828" s="34"/>
      <c r="O828" s="34"/>
      <c r="P828" s="34"/>
      <c r="Q828" s="34"/>
      <c r="R828" s="33" t="s">
        <v>13</v>
      </c>
      <c r="S828" s="33" t="s">
        <v>834</v>
      </c>
      <c r="T828" s="34"/>
      <c r="U828" s="34"/>
      <c r="V828" s="34"/>
      <c r="W828" s="34"/>
      <c r="X828" s="34"/>
      <c r="Y828" s="34"/>
      <c r="Z828" s="34"/>
      <c r="AA828" s="34"/>
      <c r="AB828" s="34"/>
      <c r="AD828" s="34"/>
      <c r="AE828" s="34"/>
      <c r="AF828" s="34"/>
      <c r="AH828" s="35">
        <v>24</v>
      </c>
      <c r="AI828" s="34"/>
      <c r="AJ828" s="34"/>
      <c r="AK828" s="34"/>
      <c r="AL828" s="34"/>
      <c r="AM828" s="34"/>
      <c r="AN828" s="34"/>
      <c r="AO828" s="35">
        <v>11</v>
      </c>
      <c r="AP828" s="34"/>
      <c r="AQ828" s="34"/>
      <c r="AR828" s="34"/>
      <c r="AS828" s="34"/>
      <c r="AT828" s="34"/>
      <c r="AU828" s="34"/>
      <c r="AV828" s="34"/>
      <c r="AX828" s="35">
        <v>106363</v>
      </c>
      <c r="AZ828" s="12">
        <f t="shared" si="24"/>
        <v>3</v>
      </c>
      <c r="BA828" s="12">
        <f t="shared" si="25"/>
        <v>2</v>
      </c>
    </row>
    <row r="829" spans="1:53" x14ac:dyDescent="0.2">
      <c r="A829" s="20" t="s">
        <v>930</v>
      </c>
      <c r="B829" s="20" t="s">
        <v>1069</v>
      </c>
      <c r="C829" s="8" t="s">
        <v>779</v>
      </c>
      <c r="D829" s="8" t="s">
        <v>46</v>
      </c>
      <c r="E829" s="8" t="s">
        <v>144</v>
      </c>
      <c r="F829" s="23">
        <v>43279</v>
      </c>
      <c r="G829" s="8" t="s">
        <v>48</v>
      </c>
      <c r="H829" s="9" t="s">
        <v>77</v>
      </c>
      <c r="I829" s="8" t="s">
        <v>84</v>
      </c>
      <c r="J829" s="20">
        <v>8.35</v>
      </c>
      <c r="K829" s="12" t="s">
        <v>51</v>
      </c>
      <c r="L829" s="33" t="s">
        <v>838</v>
      </c>
      <c r="M829" s="33" t="s">
        <v>35</v>
      </c>
      <c r="N829" s="34"/>
      <c r="O829" s="34"/>
      <c r="P829" s="34"/>
      <c r="Q829" s="34"/>
      <c r="R829" s="34"/>
      <c r="S829" s="33" t="s">
        <v>834</v>
      </c>
      <c r="T829" s="34"/>
      <c r="U829" s="34"/>
      <c r="V829" s="34"/>
      <c r="W829" s="34"/>
      <c r="X829" s="34"/>
      <c r="Y829" s="34"/>
      <c r="Z829" s="34"/>
      <c r="AA829" s="34"/>
      <c r="AB829" s="35">
        <v>51</v>
      </c>
      <c r="AD829" s="34"/>
      <c r="AE829" s="34"/>
      <c r="AF829" s="34"/>
      <c r="AH829" s="34"/>
      <c r="AI829" s="34"/>
      <c r="AJ829" s="34"/>
      <c r="AK829" s="34"/>
      <c r="AL829" s="34"/>
      <c r="AM829" s="34"/>
      <c r="AN829" s="34"/>
      <c r="AO829" s="34"/>
      <c r="AP829" s="35">
        <v>45</v>
      </c>
      <c r="AQ829" s="34"/>
      <c r="AR829" s="34"/>
      <c r="AS829" s="34"/>
      <c r="AT829" s="34"/>
      <c r="AU829" s="34"/>
      <c r="AV829" s="34"/>
      <c r="AX829" s="35">
        <v>49835</v>
      </c>
      <c r="AZ829" s="12">
        <f t="shared" si="24"/>
        <v>3</v>
      </c>
      <c r="BA829" s="12">
        <f t="shared" si="25"/>
        <v>2</v>
      </c>
    </row>
    <row r="830" spans="1:53" x14ac:dyDescent="0.2">
      <c r="A830" s="20" t="s">
        <v>932</v>
      </c>
      <c r="B830" s="20" t="s">
        <v>1069</v>
      </c>
      <c r="C830" s="8" t="s">
        <v>779</v>
      </c>
      <c r="D830" s="8" t="s">
        <v>46</v>
      </c>
      <c r="E830" s="8" t="s">
        <v>144</v>
      </c>
      <c r="F830" s="23">
        <v>43279</v>
      </c>
      <c r="G830" s="8" t="s">
        <v>48</v>
      </c>
      <c r="H830" s="9" t="s">
        <v>77</v>
      </c>
      <c r="I830" s="8" t="s">
        <v>84</v>
      </c>
      <c r="J830" s="20">
        <v>9.31</v>
      </c>
      <c r="K830" s="12" t="s">
        <v>51</v>
      </c>
      <c r="L830" s="33" t="s">
        <v>30</v>
      </c>
      <c r="M830" s="49"/>
      <c r="N830" s="34"/>
      <c r="O830" s="34"/>
      <c r="P830" s="34"/>
      <c r="Q830" s="33" t="s">
        <v>12</v>
      </c>
      <c r="R830" s="34"/>
      <c r="S830" s="33" t="s">
        <v>834</v>
      </c>
      <c r="T830" s="34"/>
      <c r="U830" s="34"/>
      <c r="V830" s="34"/>
      <c r="W830" s="34"/>
      <c r="X830" s="34"/>
      <c r="Y830" s="34"/>
      <c r="Z830" s="34"/>
      <c r="AA830" s="34"/>
      <c r="AB830" s="34"/>
      <c r="AD830" s="34"/>
      <c r="AE830" s="34"/>
      <c r="AF830" s="34"/>
      <c r="AH830" s="34"/>
      <c r="AI830" s="34"/>
      <c r="AJ830" s="35">
        <v>106520</v>
      </c>
      <c r="AK830" s="35">
        <v>10</v>
      </c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X830" s="35">
        <v>12937</v>
      </c>
      <c r="AZ830" s="12">
        <f t="shared" si="24"/>
        <v>3</v>
      </c>
      <c r="BA830" s="12">
        <f t="shared" si="25"/>
        <v>2</v>
      </c>
    </row>
    <row r="831" spans="1:53" x14ac:dyDescent="0.2">
      <c r="A831" s="20" t="s">
        <v>934</v>
      </c>
      <c r="B831" s="20" t="s">
        <v>1069</v>
      </c>
      <c r="C831" s="8" t="s">
        <v>779</v>
      </c>
      <c r="D831" s="8" t="s">
        <v>46</v>
      </c>
      <c r="E831" s="8" t="s">
        <v>144</v>
      </c>
      <c r="F831" s="23">
        <v>43279</v>
      </c>
      <c r="G831" s="8" t="s">
        <v>48</v>
      </c>
      <c r="H831" s="9" t="s">
        <v>77</v>
      </c>
      <c r="I831" s="8" t="s">
        <v>84</v>
      </c>
      <c r="J831" s="20">
        <v>7.84</v>
      </c>
      <c r="K831" s="12" t="s">
        <v>51</v>
      </c>
      <c r="L831" s="33" t="s">
        <v>30</v>
      </c>
      <c r="M831" s="49"/>
      <c r="N831" s="34"/>
      <c r="O831" s="34"/>
      <c r="P831" s="34"/>
      <c r="Q831" s="33" t="s">
        <v>12</v>
      </c>
      <c r="R831" s="34"/>
      <c r="S831" s="33" t="s">
        <v>834</v>
      </c>
      <c r="T831" s="34"/>
      <c r="U831" s="34"/>
      <c r="V831" s="34"/>
      <c r="W831" s="34"/>
      <c r="X831" s="34"/>
      <c r="Y831" s="34"/>
      <c r="Z831" s="34"/>
      <c r="AA831" s="34"/>
      <c r="AB831" s="34"/>
      <c r="AD831" s="34"/>
      <c r="AE831" s="34"/>
      <c r="AF831" s="34"/>
      <c r="AH831" s="34"/>
      <c r="AI831" s="34"/>
      <c r="AJ831" s="35">
        <v>128274</v>
      </c>
      <c r="AK831" s="35">
        <v>121</v>
      </c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X831" s="35">
        <v>317</v>
      </c>
      <c r="AZ831" s="12">
        <f t="shared" si="24"/>
        <v>3</v>
      </c>
      <c r="BA831" s="12">
        <f t="shared" si="25"/>
        <v>2</v>
      </c>
    </row>
    <row r="832" spans="1:53" x14ac:dyDescent="0.2">
      <c r="A832" s="20" t="s">
        <v>938</v>
      </c>
      <c r="B832" s="20" t="s">
        <v>1069</v>
      </c>
      <c r="C832" s="8" t="s">
        <v>779</v>
      </c>
      <c r="D832" s="8" t="s">
        <v>46</v>
      </c>
      <c r="E832" s="8" t="s">
        <v>64</v>
      </c>
      <c r="F832" s="23">
        <v>43279</v>
      </c>
      <c r="G832" s="8" t="s">
        <v>48</v>
      </c>
      <c r="H832" s="9" t="s">
        <v>77</v>
      </c>
      <c r="I832" s="8" t="s">
        <v>84</v>
      </c>
      <c r="J832" s="20">
        <v>5.18</v>
      </c>
      <c r="K832" s="12" t="s">
        <v>51</v>
      </c>
      <c r="L832" s="49"/>
      <c r="M832" s="49"/>
      <c r="N832" s="34"/>
      <c r="O832" s="34"/>
      <c r="P832" s="34"/>
      <c r="Q832" s="33" t="s">
        <v>12</v>
      </c>
      <c r="R832" s="33" t="s">
        <v>13</v>
      </c>
      <c r="S832" s="33" t="s">
        <v>834</v>
      </c>
      <c r="T832" s="34"/>
      <c r="U832" s="34"/>
      <c r="V832" s="34"/>
      <c r="W832" s="34"/>
      <c r="X832" s="34"/>
      <c r="Y832" s="34"/>
      <c r="Z832" s="34"/>
      <c r="AA832" s="34"/>
      <c r="AB832" s="34"/>
      <c r="AD832" s="34"/>
      <c r="AE832" s="34"/>
      <c r="AF832" s="34"/>
      <c r="AH832" s="35">
        <v>23</v>
      </c>
      <c r="AI832" s="34"/>
      <c r="AJ832" s="35">
        <v>48</v>
      </c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X832" s="35">
        <v>4892</v>
      </c>
      <c r="AZ832" s="12">
        <f t="shared" si="24"/>
        <v>3</v>
      </c>
      <c r="BA832" s="12">
        <f t="shared" si="25"/>
        <v>2</v>
      </c>
    </row>
    <row r="833" spans="1:53" x14ac:dyDescent="0.2">
      <c r="A833" s="20" t="s">
        <v>940</v>
      </c>
      <c r="B833" s="20" t="s">
        <v>1069</v>
      </c>
      <c r="C833" s="8" t="s">
        <v>779</v>
      </c>
      <c r="D833" s="8" t="s">
        <v>46</v>
      </c>
      <c r="E833" s="8" t="s">
        <v>64</v>
      </c>
      <c r="F833" s="23">
        <v>43279</v>
      </c>
      <c r="G833" s="8" t="s">
        <v>48</v>
      </c>
      <c r="H833" s="9" t="s">
        <v>77</v>
      </c>
      <c r="I833" s="8" t="s">
        <v>84</v>
      </c>
      <c r="J833" s="20">
        <v>11.8</v>
      </c>
      <c r="K833" s="12" t="s">
        <v>51</v>
      </c>
      <c r="L833" s="33" t="s">
        <v>20</v>
      </c>
      <c r="M833" s="33" t="s">
        <v>35</v>
      </c>
      <c r="N833" s="34"/>
      <c r="O833" s="34"/>
      <c r="P833" s="34"/>
      <c r="Q833" s="34"/>
      <c r="R833" s="34"/>
      <c r="S833" s="33" t="s">
        <v>834</v>
      </c>
      <c r="T833" s="34"/>
      <c r="U833" s="34"/>
      <c r="V833" s="34"/>
      <c r="W833" s="34"/>
      <c r="X833" s="34"/>
      <c r="Y833" s="35">
        <v>94</v>
      </c>
      <c r="Z833" s="35"/>
      <c r="AA833" s="34"/>
      <c r="AB833" s="34"/>
      <c r="AD833" s="34"/>
      <c r="AE833" s="34"/>
      <c r="AF833" s="34"/>
      <c r="AH833" s="34"/>
      <c r="AI833" s="34"/>
      <c r="AJ833" s="34"/>
      <c r="AK833" s="34"/>
      <c r="AL833" s="34"/>
      <c r="AM833" s="34"/>
      <c r="AN833" s="34"/>
      <c r="AO833" s="34"/>
      <c r="AP833" s="35">
        <v>17</v>
      </c>
      <c r="AQ833" s="34"/>
      <c r="AR833" s="34"/>
      <c r="AS833" s="34"/>
      <c r="AT833" s="34"/>
      <c r="AU833" s="34"/>
      <c r="AV833" s="34"/>
      <c r="AX833" s="35">
        <v>40657</v>
      </c>
      <c r="AZ833" s="12">
        <f t="shared" si="24"/>
        <v>3</v>
      </c>
      <c r="BA833" s="12">
        <f t="shared" si="25"/>
        <v>2</v>
      </c>
    </row>
    <row r="834" spans="1:53" x14ac:dyDescent="0.2">
      <c r="A834" s="20" t="s">
        <v>944</v>
      </c>
      <c r="B834" s="20" t="s">
        <v>1069</v>
      </c>
      <c r="C834" s="8" t="s">
        <v>779</v>
      </c>
      <c r="D834" s="8" t="s">
        <v>46</v>
      </c>
      <c r="E834" s="8" t="s">
        <v>64</v>
      </c>
      <c r="F834" s="23">
        <v>43279</v>
      </c>
      <c r="G834" s="8" t="s">
        <v>48</v>
      </c>
      <c r="H834" s="9" t="s">
        <v>77</v>
      </c>
      <c r="I834" s="8" t="s">
        <v>84</v>
      </c>
      <c r="J834" s="20">
        <v>9.99</v>
      </c>
      <c r="K834" s="12" t="s">
        <v>51</v>
      </c>
      <c r="L834" s="33" t="s">
        <v>17</v>
      </c>
      <c r="M834" s="49"/>
      <c r="N834" s="34"/>
      <c r="O834" s="34"/>
      <c r="P834" s="34"/>
      <c r="Q834" s="33" t="s">
        <v>12</v>
      </c>
      <c r="R834" s="34"/>
      <c r="S834" s="33" t="s">
        <v>834</v>
      </c>
      <c r="T834" s="34"/>
      <c r="U834" s="34"/>
      <c r="V834" s="35">
        <v>326</v>
      </c>
      <c r="W834" s="34"/>
      <c r="X834" s="34"/>
      <c r="Y834" s="34"/>
      <c r="Z834" s="34"/>
      <c r="AA834" s="34"/>
      <c r="AB834" s="34"/>
      <c r="AD834" s="34"/>
      <c r="AE834" s="34"/>
      <c r="AF834" s="34"/>
      <c r="AH834" s="34"/>
      <c r="AI834" s="34"/>
      <c r="AJ834" s="35">
        <v>18</v>
      </c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X834" s="35">
        <v>12708</v>
      </c>
      <c r="AZ834" s="12">
        <f t="shared" ref="AZ834:AZ897" si="26">COUNT(T834:AY834)</f>
        <v>3</v>
      </c>
      <c r="BA834" s="12">
        <f t="shared" ref="BA834:BA897" si="27">COUNT(T834:AW834)</f>
        <v>2</v>
      </c>
    </row>
    <row r="835" spans="1:53" x14ac:dyDescent="0.2">
      <c r="A835" s="20" t="s">
        <v>947</v>
      </c>
      <c r="B835" s="20" t="s">
        <v>1069</v>
      </c>
      <c r="C835" s="8" t="s">
        <v>779</v>
      </c>
      <c r="D835" s="8" t="s">
        <v>46</v>
      </c>
      <c r="E835" s="8" t="s">
        <v>64</v>
      </c>
      <c r="F835" s="23">
        <v>43279</v>
      </c>
      <c r="G835" s="8" t="s">
        <v>48</v>
      </c>
      <c r="H835" s="9" t="s">
        <v>77</v>
      </c>
      <c r="I835" s="8" t="s">
        <v>84</v>
      </c>
      <c r="J835" s="20">
        <v>3.65</v>
      </c>
      <c r="K835" s="12" t="s">
        <v>51</v>
      </c>
      <c r="L835" s="33" t="s">
        <v>838</v>
      </c>
      <c r="M835" s="33" t="s">
        <v>34</v>
      </c>
      <c r="N835" s="34"/>
      <c r="O835" s="34"/>
      <c r="P835" s="34"/>
      <c r="Q835" s="34"/>
      <c r="R835" s="34"/>
      <c r="S835" s="33" t="s">
        <v>834</v>
      </c>
      <c r="T835" s="34"/>
      <c r="U835" s="34"/>
      <c r="V835" s="34"/>
      <c r="W835" s="34"/>
      <c r="X835" s="34"/>
      <c r="Y835" s="34"/>
      <c r="Z835" s="34"/>
      <c r="AA835" s="34"/>
      <c r="AB835" s="35">
        <v>44</v>
      </c>
      <c r="AD835" s="34"/>
      <c r="AE835" s="34"/>
      <c r="AF835" s="34"/>
      <c r="AH835" s="34"/>
      <c r="AI835" s="34"/>
      <c r="AJ835" s="34"/>
      <c r="AK835" s="34"/>
      <c r="AL835" s="34"/>
      <c r="AM835" s="34"/>
      <c r="AN835" s="34"/>
      <c r="AO835" s="35">
        <v>40</v>
      </c>
      <c r="AP835" s="34"/>
      <c r="AQ835" s="34"/>
      <c r="AR835" s="34"/>
      <c r="AS835" s="34"/>
      <c r="AT835" s="34"/>
      <c r="AU835" s="34"/>
      <c r="AV835" s="34"/>
      <c r="AX835" s="35">
        <v>329</v>
      </c>
      <c r="AZ835" s="12">
        <f t="shared" si="26"/>
        <v>3</v>
      </c>
      <c r="BA835" s="12">
        <f t="shared" si="27"/>
        <v>2</v>
      </c>
    </row>
    <row r="836" spans="1:53" x14ac:dyDescent="0.2">
      <c r="A836" s="35" t="s">
        <v>952</v>
      </c>
      <c r="B836" s="20" t="s">
        <v>1069</v>
      </c>
      <c r="C836" s="8" t="s">
        <v>779</v>
      </c>
      <c r="D836" s="8" t="s">
        <v>46</v>
      </c>
      <c r="E836" s="8" t="s">
        <v>53</v>
      </c>
      <c r="F836" s="23">
        <v>43279</v>
      </c>
      <c r="G836" s="8" t="s">
        <v>48</v>
      </c>
      <c r="H836" s="9" t="s">
        <v>77</v>
      </c>
      <c r="I836" s="8" t="s">
        <v>84</v>
      </c>
      <c r="J836" s="20">
        <v>17</v>
      </c>
      <c r="K836" s="12" t="s">
        <v>51</v>
      </c>
      <c r="L836" s="33" t="s">
        <v>38</v>
      </c>
      <c r="M836" s="33" t="s">
        <v>35</v>
      </c>
      <c r="N836" s="34"/>
      <c r="O836" s="34"/>
      <c r="P836" s="34"/>
      <c r="Q836" s="34"/>
      <c r="R836" s="34"/>
      <c r="S836" s="33" t="s">
        <v>834</v>
      </c>
      <c r="T836" s="34"/>
      <c r="U836" s="34"/>
      <c r="V836" s="34"/>
      <c r="W836" s="34"/>
      <c r="X836" s="34"/>
      <c r="Y836" s="34"/>
      <c r="Z836" s="34"/>
      <c r="AA836" s="34"/>
      <c r="AB836" s="34"/>
      <c r="AD836" s="34"/>
      <c r="AE836" s="34"/>
      <c r="AF836" s="34"/>
      <c r="AH836" s="34"/>
      <c r="AI836" s="34"/>
      <c r="AJ836" s="34"/>
      <c r="AK836" s="34"/>
      <c r="AL836" s="34"/>
      <c r="AM836" s="34"/>
      <c r="AN836" s="34"/>
      <c r="AO836" s="34"/>
      <c r="AP836" s="35">
        <v>30</v>
      </c>
      <c r="AQ836" s="34"/>
      <c r="AR836" s="34"/>
      <c r="AS836" s="35">
        <v>24916</v>
      </c>
      <c r="AT836" s="34"/>
      <c r="AU836" s="34"/>
      <c r="AV836" s="34"/>
      <c r="AX836" s="35">
        <v>82015</v>
      </c>
      <c r="AZ836" s="12">
        <f t="shared" si="26"/>
        <v>3</v>
      </c>
      <c r="BA836" s="12">
        <f t="shared" si="27"/>
        <v>2</v>
      </c>
    </row>
    <row r="837" spans="1:53" x14ac:dyDescent="0.2">
      <c r="A837" s="8" t="s">
        <v>812</v>
      </c>
      <c r="B837" s="8" t="s">
        <v>1069</v>
      </c>
      <c r="C837" s="8" t="s">
        <v>779</v>
      </c>
      <c r="D837" s="8" t="s">
        <v>46</v>
      </c>
      <c r="E837" s="8" t="s">
        <v>67</v>
      </c>
      <c r="F837" s="23">
        <v>43277</v>
      </c>
      <c r="G837" s="8" t="s">
        <v>68</v>
      </c>
      <c r="H837" s="9" t="s">
        <v>77</v>
      </c>
      <c r="I837" s="8" t="s">
        <v>84</v>
      </c>
      <c r="J837" s="19">
        <v>22.1</v>
      </c>
      <c r="K837" s="12" t="s">
        <v>51</v>
      </c>
      <c r="L837" s="45" t="s">
        <v>1073</v>
      </c>
      <c r="M837" s="9"/>
      <c r="N837" s="9"/>
      <c r="Q837" s="24" t="s">
        <v>12</v>
      </c>
      <c r="R837" s="24"/>
      <c r="S837" s="9" t="s">
        <v>834</v>
      </c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8">
        <v>47112</v>
      </c>
      <c r="AK837" s="13">
        <v>14</v>
      </c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8">
        <v>18900</v>
      </c>
      <c r="AY837" s="14"/>
      <c r="AZ837" s="12">
        <f t="shared" si="26"/>
        <v>3</v>
      </c>
      <c r="BA837" s="12">
        <f t="shared" si="27"/>
        <v>2</v>
      </c>
    </row>
    <row r="838" spans="1:53" x14ac:dyDescent="0.2">
      <c r="A838" s="20" t="s">
        <v>957</v>
      </c>
      <c r="B838" s="20" t="s">
        <v>1069</v>
      </c>
      <c r="C838" s="8" t="s">
        <v>779</v>
      </c>
      <c r="D838" s="8" t="s">
        <v>46</v>
      </c>
      <c r="E838" s="8" t="s">
        <v>67</v>
      </c>
      <c r="F838" s="23">
        <v>43279</v>
      </c>
      <c r="G838" s="8" t="s">
        <v>68</v>
      </c>
      <c r="H838" s="9" t="s">
        <v>77</v>
      </c>
      <c r="I838" s="8" t="s">
        <v>84</v>
      </c>
      <c r="J838" s="20">
        <v>5.31</v>
      </c>
      <c r="K838" s="12" t="s">
        <v>51</v>
      </c>
      <c r="L838" s="33" t="s">
        <v>35</v>
      </c>
      <c r="M838" s="49"/>
      <c r="N838" s="34"/>
      <c r="O838" s="34"/>
      <c r="P838" s="34"/>
      <c r="Q838" s="34"/>
      <c r="R838" s="33" t="s">
        <v>28</v>
      </c>
      <c r="S838" s="33" t="s">
        <v>834</v>
      </c>
      <c r="T838" s="34"/>
      <c r="U838" s="34"/>
      <c r="V838" s="34"/>
      <c r="W838" s="34"/>
      <c r="X838" s="34"/>
      <c r="Y838" s="34"/>
      <c r="Z838" s="34"/>
      <c r="AA838" s="34"/>
      <c r="AB838" s="34"/>
      <c r="AD838" s="34"/>
      <c r="AE838" s="34"/>
      <c r="AF838" s="35">
        <v>232</v>
      </c>
      <c r="AH838" s="34"/>
      <c r="AI838" s="34"/>
      <c r="AJ838" s="34"/>
      <c r="AK838" s="34"/>
      <c r="AL838" s="34"/>
      <c r="AM838" s="34"/>
      <c r="AN838" s="34"/>
      <c r="AO838" s="34"/>
      <c r="AP838" s="35">
        <v>28</v>
      </c>
      <c r="AQ838" s="34"/>
      <c r="AR838" s="34"/>
      <c r="AS838" s="34"/>
      <c r="AT838" s="34"/>
      <c r="AU838" s="34"/>
      <c r="AV838" s="34"/>
      <c r="AX838" s="35">
        <v>5219</v>
      </c>
      <c r="AZ838" s="12">
        <f t="shared" si="26"/>
        <v>3</v>
      </c>
      <c r="BA838" s="12">
        <f t="shared" si="27"/>
        <v>2</v>
      </c>
    </row>
    <row r="839" spans="1:53" x14ac:dyDescent="0.2">
      <c r="A839" s="8" t="s">
        <v>960</v>
      </c>
      <c r="B839" s="20" t="s">
        <v>1069</v>
      </c>
      <c r="C839" s="8" t="s">
        <v>779</v>
      </c>
      <c r="D839" s="8" t="s">
        <v>55</v>
      </c>
      <c r="E839" s="8" t="s">
        <v>47</v>
      </c>
      <c r="F839" s="23">
        <v>43279</v>
      </c>
      <c r="G839" s="8" t="s">
        <v>48</v>
      </c>
      <c r="H839" s="9" t="s">
        <v>77</v>
      </c>
      <c r="I839" s="8" t="s">
        <v>84</v>
      </c>
      <c r="J839" s="20">
        <v>9.6300000000000008</v>
      </c>
      <c r="K839" s="12" t="s">
        <v>51</v>
      </c>
      <c r="L839" s="33" t="s">
        <v>21</v>
      </c>
      <c r="M839" s="33" t="s">
        <v>35</v>
      </c>
      <c r="N839" s="34"/>
      <c r="O839" s="34"/>
      <c r="P839" s="34"/>
      <c r="Q839" s="34"/>
      <c r="R839" s="34"/>
      <c r="S839" s="33" t="s">
        <v>834</v>
      </c>
      <c r="T839" s="34"/>
      <c r="U839" s="34"/>
      <c r="V839" s="34"/>
      <c r="W839" s="34"/>
      <c r="X839" s="34"/>
      <c r="Y839" s="34"/>
      <c r="Z839" s="35">
        <v>63031</v>
      </c>
      <c r="AA839" s="34"/>
      <c r="AB839" s="34"/>
      <c r="AD839" s="34"/>
      <c r="AE839" s="34"/>
      <c r="AF839" s="34"/>
      <c r="AH839" s="34"/>
      <c r="AI839" s="34"/>
      <c r="AJ839" s="34"/>
      <c r="AK839" s="34"/>
      <c r="AL839" s="34"/>
      <c r="AM839" s="34"/>
      <c r="AN839" s="34"/>
      <c r="AO839" s="34"/>
      <c r="AP839" s="35">
        <v>25</v>
      </c>
      <c r="AQ839" s="34"/>
      <c r="AR839" s="34"/>
      <c r="AS839" s="34"/>
      <c r="AT839" s="34"/>
      <c r="AU839" s="34"/>
      <c r="AV839" s="34"/>
      <c r="AX839" s="35">
        <v>65361</v>
      </c>
      <c r="AZ839" s="12">
        <f t="shared" si="26"/>
        <v>3</v>
      </c>
      <c r="BA839" s="12">
        <f t="shared" si="27"/>
        <v>2</v>
      </c>
    </row>
    <row r="840" spans="1:53" x14ac:dyDescent="0.2">
      <c r="A840" s="8" t="s">
        <v>961</v>
      </c>
      <c r="B840" s="20" t="s">
        <v>1069</v>
      </c>
      <c r="C840" s="8" t="s">
        <v>779</v>
      </c>
      <c r="D840" s="8" t="s">
        <v>55</v>
      </c>
      <c r="E840" s="8" t="s">
        <v>47</v>
      </c>
      <c r="F840" s="23">
        <v>43279</v>
      </c>
      <c r="G840" s="8" t="s">
        <v>48</v>
      </c>
      <c r="H840" s="9" t="s">
        <v>77</v>
      </c>
      <c r="I840" s="8" t="s">
        <v>84</v>
      </c>
      <c r="J840" s="20">
        <v>6.74</v>
      </c>
      <c r="K840" s="12" t="s">
        <v>51</v>
      </c>
      <c r="L840" s="49"/>
      <c r="M840" s="49"/>
      <c r="N840" s="34"/>
      <c r="O840" s="34"/>
      <c r="P840" s="34"/>
      <c r="Q840" s="33" t="s">
        <v>12</v>
      </c>
      <c r="R840" s="33" t="s">
        <v>13</v>
      </c>
      <c r="S840" s="33" t="s">
        <v>834</v>
      </c>
      <c r="T840" s="34"/>
      <c r="U840" s="34"/>
      <c r="V840" s="34"/>
      <c r="W840" s="34"/>
      <c r="X840" s="34"/>
      <c r="Y840" s="34"/>
      <c r="Z840" s="34"/>
      <c r="AA840" s="34"/>
      <c r="AB840" s="34"/>
      <c r="AD840" s="34"/>
      <c r="AE840" s="34"/>
      <c r="AF840" s="34"/>
      <c r="AH840" s="35">
        <v>10</v>
      </c>
      <c r="AI840" s="34"/>
      <c r="AJ840" s="35">
        <v>85</v>
      </c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X840" s="35">
        <v>1967</v>
      </c>
      <c r="AZ840" s="12">
        <f t="shared" si="26"/>
        <v>3</v>
      </c>
      <c r="BA840" s="12">
        <f t="shared" si="27"/>
        <v>2</v>
      </c>
    </row>
    <row r="841" spans="1:53" x14ac:dyDescent="0.2">
      <c r="A841" s="20" t="s">
        <v>971</v>
      </c>
      <c r="B841" s="20" t="s">
        <v>1069</v>
      </c>
      <c r="C841" s="8" t="s">
        <v>779</v>
      </c>
      <c r="D841" s="8" t="s">
        <v>55</v>
      </c>
      <c r="E841" s="8" t="s">
        <v>144</v>
      </c>
      <c r="F841" s="23">
        <v>43279</v>
      </c>
      <c r="G841" s="8" t="s">
        <v>48</v>
      </c>
      <c r="H841" s="9" t="s">
        <v>77</v>
      </c>
      <c r="I841" s="8" t="s">
        <v>84</v>
      </c>
      <c r="J841" s="20">
        <v>23.3</v>
      </c>
      <c r="K841" s="12" t="s">
        <v>51</v>
      </c>
      <c r="L841" s="33" t="s">
        <v>30</v>
      </c>
      <c r="M841" s="49"/>
      <c r="N841" s="34"/>
      <c r="O841" s="34"/>
      <c r="P841" s="34"/>
      <c r="Q841" s="33" t="s">
        <v>12</v>
      </c>
      <c r="R841" s="34"/>
      <c r="S841" s="33" t="s">
        <v>834</v>
      </c>
      <c r="T841" s="34"/>
      <c r="U841" s="34"/>
      <c r="V841" s="34"/>
      <c r="W841" s="34"/>
      <c r="X841" s="34"/>
      <c r="Y841" s="34"/>
      <c r="Z841" s="34"/>
      <c r="AA841" s="34"/>
      <c r="AB841" s="34"/>
      <c r="AD841" s="34"/>
      <c r="AE841" s="34"/>
      <c r="AF841" s="34"/>
      <c r="AH841" s="34"/>
      <c r="AI841" s="34"/>
      <c r="AJ841" s="35">
        <v>105768</v>
      </c>
      <c r="AK841" s="35">
        <v>53</v>
      </c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X841" s="35">
        <v>22539</v>
      </c>
      <c r="AZ841" s="12">
        <f t="shared" si="26"/>
        <v>3</v>
      </c>
      <c r="BA841" s="12">
        <f t="shared" si="27"/>
        <v>2</v>
      </c>
    </row>
    <row r="842" spans="1:53" x14ac:dyDescent="0.2">
      <c r="A842" s="20" t="s">
        <v>973</v>
      </c>
      <c r="B842" s="20" t="s">
        <v>1069</v>
      </c>
      <c r="C842" s="8" t="s">
        <v>779</v>
      </c>
      <c r="D842" s="8" t="s">
        <v>55</v>
      </c>
      <c r="E842" s="8" t="s">
        <v>144</v>
      </c>
      <c r="F842" s="23">
        <v>43279</v>
      </c>
      <c r="G842" s="8" t="s">
        <v>48</v>
      </c>
      <c r="H842" s="9" t="s">
        <v>77</v>
      </c>
      <c r="I842" s="8" t="s">
        <v>84</v>
      </c>
      <c r="J842" s="20">
        <v>17.3</v>
      </c>
      <c r="K842" s="12" t="s">
        <v>51</v>
      </c>
      <c r="L842" s="33" t="s">
        <v>30</v>
      </c>
      <c r="M842" s="49"/>
      <c r="N842" s="34"/>
      <c r="O842" s="34"/>
      <c r="P842" s="34"/>
      <c r="Q842" s="33" t="s">
        <v>12</v>
      </c>
      <c r="R842" s="34"/>
      <c r="S842" s="33" t="s">
        <v>834</v>
      </c>
      <c r="T842" s="34"/>
      <c r="U842" s="34"/>
      <c r="V842" s="34"/>
      <c r="W842" s="34"/>
      <c r="X842" s="34"/>
      <c r="Y842" s="34"/>
      <c r="Z842" s="34"/>
      <c r="AA842" s="34"/>
      <c r="AB842" s="34"/>
      <c r="AD842" s="34"/>
      <c r="AE842" s="34"/>
      <c r="AF842" s="34"/>
      <c r="AH842" s="34"/>
      <c r="AI842" s="34"/>
      <c r="AJ842" s="35">
        <v>143592</v>
      </c>
      <c r="AK842" s="35">
        <v>45</v>
      </c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X842" s="35">
        <v>61444</v>
      </c>
      <c r="AZ842" s="12">
        <f t="shared" si="26"/>
        <v>3</v>
      </c>
      <c r="BA842" s="12">
        <f t="shared" si="27"/>
        <v>2</v>
      </c>
    </row>
    <row r="843" spans="1:53" x14ac:dyDescent="0.2">
      <c r="A843" s="20" t="s">
        <v>976</v>
      </c>
      <c r="B843" s="20" t="s">
        <v>1069</v>
      </c>
      <c r="C843" s="8" t="s">
        <v>779</v>
      </c>
      <c r="D843" s="8" t="s">
        <v>55</v>
      </c>
      <c r="E843" s="8" t="s">
        <v>144</v>
      </c>
      <c r="F843" s="23">
        <v>43279</v>
      </c>
      <c r="G843" s="8" t="s">
        <v>48</v>
      </c>
      <c r="H843" s="9" t="s">
        <v>77</v>
      </c>
      <c r="I843" s="8" t="s">
        <v>84</v>
      </c>
      <c r="J843" s="20">
        <v>15.7</v>
      </c>
      <c r="K843" s="12" t="s">
        <v>51</v>
      </c>
      <c r="L843" s="33" t="s">
        <v>35</v>
      </c>
      <c r="M843" s="49"/>
      <c r="N843" s="34"/>
      <c r="O843" s="34"/>
      <c r="P843" s="34"/>
      <c r="Q843" s="34"/>
      <c r="R843" s="33" t="s">
        <v>13</v>
      </c>
      <c r="S843" s="33" t="s">
        <v>834</v>
      </c>
      <c r="T843" s="34"/>
      <c r="U843" s="34"/>
      <c r="V843" s="34"/>
      <c r="W843" s="34"/>
      <c r="X843" s="34"/>
      <c r="Y843" s="34"/>
      <c r="Z843" s="34"/>
      <c r="AA843" s="34"/>
      <c r="AB843" s="34"/>
      <c r="AD843" s="34"/>
      <c r="AE843" s="34"/>
      <c r="AF843" s="34"/>
      <c r="AH843" s="35">
        <v>12</v>
      </c>
      <c r="AI843" s="34"/>
      <c r="AJ843" s="34"/>
      <c r="AK843" s="34"/>
      <c r="AL843" s="34"/>
      <c r="AM843" s="34"/>
      <c r="AN843" s="34"/>
      <c r="AO843" s="34"/>
      <c r="AP843" s="35">
        <v>40</v>
      </c>
      <c r="AQ843" s="34"/>
      <c r="AR843" s="34"/>
      <c r="AS843" s="34"/>
      <c r="AT843" s="34"/>
      <c r="AU843" s="34"/>
      <c r="AV843" s="34"/>
      <c r="AX843" s="35">
        <v>8758</v>
      </c>
      <c r="AZ843" s="12">
        <f t="shared" si="26"/>
        <v>3</v>
      </c>
      <c r="BA843" s="12">
        <f t="shared" si="27"/>
        <v>2</v>
      </c>
    </row>
    <row r="844" spans="1:53" x14ac:dyDescent="0.2">
      <c r="A844" s="20" t="s">
        <v>977</v>
      </c>
      <c r="B844" s="20" t="s">
        <v>1069</v>
      </c>
      <c r="C844" s="8" t="s">
        <v>779</v>
      </c>
      <c r="D844" s="8" t="s">
        <v>55</v>
      </c>
      <c r="E844" s="8" t="s">
        <v>144</v>
      </c>
      <c r="F844" s="23">
        <v>43279</v>
      </c>
      <c r="G844" s="8" t="s">
        <v>48</v>
      </c>
      <c r="H844" s="9" t="s">
        <v>77</v>
      </c>
      <c r="I844" s="8" t="s">
        <v>84</v>
      </c>
      <c r="J844" s="20">
        <v>16.5</v>
      </c>
      <c r="K844" s="12" t="s">
        <v>51</v>
      </c>
      <c r="L844" s="33" t="s">
        <v>838</v>
      </c>
      <c r="M844" s="33" t="s">
        <v>35</v>
      </c>
      <c r="N844" s="34"/>
      <c r="O844" s="34"/>
      <c r="P844" s="34"/>
      <c r="Q844" s="34"/>
      <c r="R844" s="34"/>
      <c r="S844" s="33" t="s">
        <v>834</v>
      </c>
      <c r="T844" s="34"/>
      <c r="U844" s="34"/>
      <c r="V844" s="34"/>
      <c r="W844" s="34"/>
      <c r="X844" s="34"/>
      <c r="Y844" s="34"/>
      <c r="Z844" s="34"/>
      <c r="AA844" s="34"/>
      <c r="AB844" s="35">
        <v>5996</v>
      </c>
      <c r="AD844" s="34"/>
      <c r="AE844" s="34"/>
      <c r="AF844" s="34"/>
      <c r="AH844" s="34"/>
      <c r="AI844" s="34"/>
      <c r="AJ844" s="34"/>
      <c r="AK844" s="34"/>
      <c r="AL844" s="34"/>
      <c r="AM844" s="34"/>
      <c r="AN844" s="34"/>
      <c r="AO844" s="34"/>
      <c r="AP844" s="35">
        <v>31</v>
      </c>
      <c r="AQ844" s="34"/>
      <c r="AR844" s="34"/>
      <c r="AS844" s="34"/>
      <c r="AT844" s="34"/>
      <c r="AU844" s="34"/>
      <c r="AV844" s="34"/>
      <c r="AX844" s="35">
        <v>43743</v>
      </c>
      <c r="AZ844" s="12">
        <f t="shared" si="26"/>
        <v>3</v>
      </c>
      <c r="BA844" s="12">
        <f t="shared" si="27"/>
        <v>2</v>
      </c>
    </row>
    <row r="845" spans="1:53" x14ac:dyDescent="0.2">
      <c r="A845" s="20" t="s">
        <v>978</v>
      </c>
      <c r="B845" s="20" t="s">
        <v>1069</v>
      </c>
      <c r="C845" s="8" t="s">
        <v>779</v>
      </c>
      <c r="D845" s="8" t="s">
        <v>55</v>
      </c>
      <c r="E845" s="8" t="s">
        <v>144</v>
      </c>
      <c r="F845" s="23">
        <v>43279</v>
      </c>
      <c r="G845" s="8" t="s">
        <v>48</v>
      </c>
      <c r="H845" s="9" t="s">
        <v>77</v>
      </c>
      <c r="I845" s="8" t="s">
        <v>84</v>
      </c>
      <c r="J845" s="20">
        <v>9.6300000000000008</v>
      </c>
      <c r="K845" s="12" t="s">
        <v>51</v>
      </c>
      <c r="L845" s="33" t="s">
        <v>38</v>
      </c>
      <c r="M845" s="33" t="s">
        <v>35</v>
      </c>
      <c r="N845" s="34"/>
      <c r="O845" s="34"/>
      <c r="P845" s="34"/>
      <c r="Q845" s="34"/>
      <c r="R845" s="34"/>
      <c r="S845" s="33" t="s">
        <v>834</v>
      </c>
      <c r="T845" s="34"/>
      <c r="U845" s="34"/>
      <c r="V845" s="34"/>
      <c r="W845" s="34"/>
      <c r="X845" s="34"/>
      <c r="Y845" s="34"/>
      <c r="Z845" s="34"/>
      <c r="AA845" s="34"/>
      <c r="AB845" s="34"/>
      <c r="AD845" s="34"/>
      <c r="AE845" s="34"/>
      <c r="AF845" s="34"/>
      <c r="AH845" s="34"/>
      <c r="AI845" s="34"/>
      <c r="AJ845" s="34"/>
      <c r="AK845" s="34"/>
      <c r="AL845" s="34"/>
      <c r="AM845" s="34"/>
      <c r="AN845" s="34"/>
      <c r="AO845" s="34"/>
      <c r="AP845" s="35">
        <v>63</v>
      </c>
      <c r="AQ845" s="34"/>
      <c r="AR845" s="34"/>
      <c r="AS845" s="35">
        <v>24374</v>
      </c>
      <c r="AT845" s="34"/>
      <c r="AU845" s="34"/>
      <c r="AV845" s="34"/>
      <c r="AX845" s="35">
        <v>101</v>
      </c>
      <c r="AZ845" s="12">
        <f t="shared" si="26"/>
        <v>3</v>
      </c>
      <c r="BA845" s="12">
        <f t="shared" si="27"/>
        <v>2</v>
      </c>
    </row>
    <row r="846" spans="1:53" x14ac:dyDescent="0.2">
      <c r="A846" s="20" t="s">
        <v>979</v>
      </c>
      <c r="B846" s="20" t="s">
        <v>1069</v>
      </c>
      <c r="C846" s="8" t="s">
        <v>779</v>
      </c>
      <c r="D846" s="8" t="s">
        <v>55</v>
      </c>
      <c r="E846" s="8" t="s">
        <v>144</v>
      </c>
      <c r="F846" s="23">
        <v>43279</v>
      </c>
      <c r="G846" s="8" t="s">
        <v>48</v>
      </c>
      <c r="H846" s="9" t="s">
        <v>77</v>
      </c>
      <c r="I846" s="8" t="s">
        <v>84</v>
      </c>
      <c r="J846" s="20">
        <v>12.9</v>
      </c>
      <c r="K846" s="12" t="s">
        <v>51</v>
      </c>
      <c r="L846" s="33" t="s">
        <v>30</v>
      </c>
      <c r="M846" s="49"/>
      <c r="N846" s="34"/>
      <c r="O846" s="34"/>
      <c r="P846" s="34"/>
      <c r="Q846" s="33" t="s">
        <v>12</v>
      </c>
      <c r="R846" s="34"/>
      <c r="S846" s="33" t="s">
        <v>834</v>
      </c>
      <c r="T846" s="34"/>
      <c r="U846" s="34"/>
      <c r="V846" s="34"/>
      <c r="W846" s="34"/>
      <c r="X846" s="34"/>
      <c r="Y846" s="34"/>
      <c r="Z846" s="34"/>
      <c r="AA846" s="34"/>
      <c r="AB846" s="34"/>
      <c r="AD846" s="34"/>
      <c r="AE846" s="34"/>
      <c r="AF846" s="34"/>
      <c r="AH846" s="34"/>
      <c r="AI846" s="34"/>
      <c r="AJ846" s="35">
        <v>42336</v>
      </c>
      <c r="AK846" s="35">
        <v>30</v>
      </c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X846" s="35">
        <v>95425</v>
      </c>
      <c r="AZ846" s="12">
        <f t="shared" si="26"/>
        <v>3</v>
      </c>
      <c r="BA846" s="12">
        <f t="shared" si="27"/>
        <v>2</v>
      </c>
    </row>
    <row r="847" spans="1:53" x14ac:dyDescent="0.2">
      <c r="A847" s="20" t="s">
        <v>987</v>
      </c>
      <c r="B847" s="20" t="s">
        <v>1069</v>
      </c>
      <c r="C847" s="8" t="s">
        <v>779</v>
      </c>
      <c r="D847" s="8" t="s">
        <v>55</v>
      </c>
      <c r="E847" s="8" t="s">
        <v>144</v>
      </c>
      <c r="F847" s="23">
        <v>43279</v>
      </c>
      <c r="G847" s="8" t="s">
        <v>48</v>
      </c>
      <c r="H847" s="9" t="s">
        <v>77</v>
      </c>
      <c r="I847" s="8" t="s">
        <v>84</v>
      </c>
      <c r="J847" s="20">
        <v>11.8</v>
      </c>
      <c r="K847" s="12" t="s">
        <v>51</v>
      </c>
      <c r="L847" s="33" t="s">
        <v>22</v>
      </c>
      <c r="M847" s="49"/>
      <c r="N847" s="34"/>
      <c r="O847" s="34"/>
      <c r="P847" s="34"/>
      <c r="Q847" s="33" t="s">
        <v>12</v>
      </c>
      <c r="R847" s="34"/>
      <c r="S847" s="33" t="s">
        <v>834</v>
      </c>
      <c r="T847" s="34"/>
      <c r="U847" s="34"/>
      <c r="V847" s="34"/>
      <c r="W847" s="34"/>
      <c r="X847" s="34"/>
      <c r="Y847" s="34"/>
      <c r="Z847" s="34"/>
      <c r="AA847" s="35">
        <v>72</v>
      </c>
      <c r="AB847" s="34"/>
      <c r="AD847" s="34"/>
      <c r="AE847" s="34"/>
      <c r="AF847" s="34"/>
      <c r="AH847" s="34"/>
      <c r="AI847" s="34"/>
      <c r="AJ847" s="35">
        <v>36</v>
      </c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X847" s="35">
        <v>12770</v>
      </c>
      <c r="AZ847" s="12">
        <f t="shared" si="26"/>
        <v>3</v>
      </c>
      <c r="BA847" s="12">
        <f t="shared" si="27"/>
        <v>2</v>
      </c>
    </row>
    <row r="848" spans="1:53" x14ac:dyDescent="0.2">
      <c r="A848" s="20" t="s">
        <v>989</v>
      </c>
      <c r="B848" s="20" t="s">
        <v>1069</v>
      </c>
      <c r="C848" s="8" t="s">
        <v>779</v>
      </c>
      <c r="D848" s="8" t="s">
        <v>55</v>
      </c>
      <c r="E848" s="8" t="s">
        <v>144</v>
      </c>
      <c r="F848" s="23">
        <v>43279</v>
      </c>
      <c r="G848" s="8" t="s">
        <v>48</v>
      </c>
      <c r="H848" s="9" t="s">
        <v>77</v>
      </c>
      <c r="I848" s="8" t="s">
        <v>84</v>
      </c>
      <c r="J848" s="20">
        <v>15.6</v>
      </c>
      <c r="K848" s="12" t="s">
        <v>51</v>
      </c>
      <c r="L848" s="33" t="s">
        <v>30</v>
      </c>
      <c r="M848" s="49"/>
      <c r="N848" s="34"/>
      <c r="O848" s="34"/>
      <c r="P848" s="34"/>
      <c r="Q848" s="33" t="s">
        <v>12</v>
      </c>
      <c r="R848" s="34"/>
      <c r="S848" s="33" t="s">
        <v>834</v>
      </c>
      <c r="T848" s="34"/>
      <c r="U848" s="34"/>
      <c r="V848" s="34"/>
      <c r="W848" s="34"/>
      <c r="X848" s="34"/>
      <c r="Y848" s="34"/>
      <c r="Z848" s="34"/>
      <c r="AA848" s="34"/>
      <c r="AB848" s="34"/>
      <c r="AD848" s="34"/>
      <c r="AE848" s="34"/>
      <c r="AF848" s="34"/>
      <c r="AH848" s="34"/>
      <c r="AI848" s="34"/>
      <c r="AJ848" s="35">
        <v>92149</v>
      </c>
      <c r="AK848" s="35">
        <v>75</v>
      </c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X848" s="35">
        <v>11197</v>
      </c>
      <c r="AZ848" s="12">
        <f t="shared" si="26"/>
        <v>3</v>
      </c>
      <c r="BA848" s="12">
        <f t="shared" si="27"/>
        <v>2</v>
      </c>
    </row>
    <row r="849" spans="1:53" x14ac:dyDescent="0.2">
      <c r="A849" s="20" t="s">
        <v>993</v>
      </c>
      <c r="B849" s="20" t="s">
        <v>1069</v>
      </c>
      <c r="C849" s="8" t="s">
        <v>779</v>
      </c>
      <c r="D849" s="8" t="s">
        <v>55</v>
      </c>
      <c r="E849" s="8" t="s">
        <v>64</v>
      </c>
      <c r="F849" s="23">
        <v>43279</v>
      </c>
      <c r="G849" s="8" t="s">
        <v>48</v>
      </c>
      <c r="H849" s="9" t="s">
        <v>77</v>
      </c>
      <c r="I849" s="8" t="s">
        <v>84</v>
      </c>
      <c r="J849" s="20">
        <v>15.9</v>
      </c>
      <c r="K849" s="12" t="s">
        <v>51</v>
      </c>
      <c r="L849" s="33" t="s">
        <v>34</v>
      </c>
      <c r="M849" s="49"/>
      <c r="N849" s="34"/>
      <c r="O849" s="34"/>
      <c r="P849" s="34"/>
      <c r="Q849" s="33" t="s">
        <v>12</v>
      </c>
      <c r="R849" s="34"/>
      <c r="S849" s="33" t="s">
        <v>834</v>
      </c>
      <c r="T849" s="34"/>
      <c r="U849" s="34"/>
      <c r="V849" s="34"/>
      <c r="W849" s="34"/>
      <c r="X849" s="34"/>
      <c r="Y849" s="34"/>
      <c r="Z849" s="34"/>
      <c r="AA849" s="34"/>
      <c r="AB849" s="34"/>
      <c r="AD849" s="34"/>
      <c r="AE849" s="34"/>
      <c r="AF849" s="34"/>
      <c r="AH849" s="34"/>
      <c r="AI849" s="34"/>
      <c r="AJ849" s="35">
        <v>26</v>
      </c>
      <c r="AK849" s="34"/>
      <c r="AL849" s="34"/>
      <c r="AM849" s="34"/>
      <c r="AN849" s="34"/>
      <c r="AO849" s="35">
        <v>14</v>
      </c>
      <c r="AP849" s="34"/>
      <c r="AQ849" s="34"/>
      <c r="AR849" s="34"/>
      <c r="AS849" s="34"/>
      <c r="AT849" s="34"/>
      <c r="AU849" s="34"/>
      <c r="AV849" s="34"/>
      <c r="AX849" s="35">
        <v>28570</v>
      </c>
      <c r="AZ849" s="12">
        <f t="shared" si="26"/>
        <v>3</v>
      </c>
      <c r="BA849" s="12">
        <f t="shared" si="27"/>
        <v>2</v>
      </c>
    </row>
    <row r="850" spans="1:53" x14ac:dyDescent="0.2">
      <c r="A850" s="8" t="s">
        <v>824</v>
      </c>
      <c r="B850" s="8" t="s">
        <v>1069</v>
      </c>
      <c r="C850" s="12" t="s">
        <v>779</v>
      </c>
      <c r="D850" s="12" t="s">
        <v>58</v>
      </c>
      <c r="E850" s="12" t="s">
        <v>59</v>
      </c>
      <c r="F850" s="16">
        <v>42937</v>
      </c>
      <c r="G850" s="12" t="s">
        <v>48</v>
      </c>
      <c r="H850" s="17" t="s">
        <v>77</v>
      </c>
      <c r="I850" s="12" t="s">
        <v>84</v>
      </c>
      <c r="J850" s="19">
        <v>7.22</v>
      </c>
      <c r="K850" s="12" t="s">
        <v>51</v>
      </c>
      <c r="L850" s="9" t="s">
        <v>1072</v>
      </c>
      <c r="M850" s="9"/>
      <c r="N850" s="9"/>
      <c r="Q850" s="9" t="s">
        <v>12</v>
      </c>
      <c r="R850" s="9"/>
      <c r="S850" s="9" t="s">
        <v>834</v>
      </c>
      <c r="T850" s="14"/>
      <c r="U850" s="14"/>
      <c r="V850" s="14"/>
      <c r="W850" s="14"/>
      <c r="X850" s="14"/>
      <c r="Y850" s="14"/>
      <c r="Z850" s="14"/>
      <c r="AA850" s="14"/>
      <c r="AB850" s="8">
        <v>208</v>
      </c>
      <c r="AC850" s="8"/>
      <c r="AD850" s="8"/>
      <c r="AE850" s="14"/>
      <c r="AF850" s="14"/>
      <c r="AG850" s="14"/>
      <c r="AH850" s="14"/>
      <c r="AI850" s="14"/>
      <c r="AJ850" s="8">
        <v>29471</v>
      </c>
      <c r="AK850" s="13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8">
        <v>3624</v>
      </c>
      <c r="AY850" s="14"/>
      <c r="AZ850" s="12">
        <f t="shared" si="26"/>
        <v>3</v>
      </c>
      <c r="BA850" s="12">
        <f t="shared" si="27"/>
        <v>2</v>
      </c>
    </row>
    <row r="851" spans="1:53" x14ac:dyDescent="0.2">
      <c r="A851" s="20" t="s">
        <v>1010</v>
      </c>
      <c r="B851" s="20" t="s">
        <v>1069</v>
      </c>
      <c r="C851" s="8" t="s">
        <v>779</v>
      </c>
      <c r="D851" s="8" t="s">
        <v>1006</v>
      </c>
      <c r="E851" s="8" t="s">
        <v>47</v>
      </c>
      <c r="F851" s="23">
        <v>43278</v>
      </c>
      <c r="G851" s="8" t="s">
        <v>48</v>
      </c>
      <c r="H851" s="9" t="s">
        <v>77</v>
      </c>
      <c r="I851" s="8" t="s">
        <v>84</v>
      </c>
      <c r="J851" s="20">
        <v>7.5</v>
      </c>
      <c r="K851" s="12" t="s">
        <v>51</v>
      </c>
      <c r="L851" s="33" t="s">
        <v>30</v>
      </c>
      <c r="M851" s="49"/>
      <c r="N851" s="34"/>
      <c r="O851" s="34"/>
      <c r="P851" s="34"/>
      <c r="Q851" s="33" t="s">
        <v>12</v>
      </c>
      <c r="R851" s="34"/>
      <c r="S851" s="33" t="s">
        <v>834</v>
      </c>
      <c r="T851" s="34"/>
      <c r="U851" s="34"/>
      <c r="V851" s="34"/>
      <c r="W851" s="34"/>
      <c r="X851" s="34"/>
      <c r="Y851" s="34"/>
      <c r="Z851" s="34"/>
      <c r="AA851" s="34"/>
      <c r="AB851" s="34"/>
      <c r="AD851" s="34"/>
      <c r="AE851" s="34"/>
      <c r="AF851" s="34"/>
      <c r="AH851" s="34"/>
      <c r="AI851" s="34"/>
      <c r="AJ851" s="35">
        <v>112026</v>
      </c>
      <c r="AK851" s="35">
        <v>53</v>
      </c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X851" s="35">
        <v>6207</v>
      </c>
      <c r="AZ851" s="12">
        <f t="shared" si="26"/>
        <v>3</v>
      </c>
      <c r="BA851" s="12">
        <f t="shared" si="27"/>
        <v>2</v>
      </c>
    </row>
    <row r="852" spans="1:53" x14ac:dyDescent="0.2">
      <c r="A852" s="8" t="s">
        <v>1042</v>
      </c>
      <c r="B852" s="20" t="s">
        <v>1069</v>
      </c>
      <c r="C852" s="8" t="s">
        <v>779</v>
      </c>
      <c r="D852" s="8" t="s">
        <v>1006</v>
      </c>
      <c r="E852" s="8" t="s">
        <v>67</v>
      </c>
      <c r="F852" s="23">
        <v>43278</v>
      </c>
      <c r="G852" s="8" t="s">
        <v>68</v>
      </c>
      <c r="H852" s="9" t="s">
        <v>77</v>
      </c>
      <c r="I852" s="8" t="s">
        <v>84</v>
      </c>
      <c r="J852" s="8">
        <v>19.7</v>
      </c>
      <c r="K852" s="12" t="s">
        <v>51</v>
      </c>
      <c r="L852" s="49"/>
      <c r="M852" s="49"/>
      <c r="N852" s="34"/>
      <c r="O852" s="34"/>
      <c r="P852" s="34"/>
      <c r="Q852" s="33" t="s">
        <v>12</v>
      </c>
      <c r="R852" s="33" t="s">
        <v>13</v>
      </c>
      <c r="S852" s="33" t="s">
        <v>834</v>
      </c>
      <c r="T852" s="34"/>
      <c r="U852" s="34"/>
      <c r="V852" s="34"/>
      <c r="W852" s="34"/>
      <c r="X852" s="34"/>
      <c r="Y852" s="34"/>
      <c r="Z852" s="34"/>
      <c r="AA852" s="34"/>
      <c r="AB852" s="34"/>
      <c r="AD852" s="34"/>
      <c r="AE852" s="34"/>
      <c r="AF852" s="34"/>
      <c r="AH852" s="35">
        <v>14</v>
      </c>
      <c r="AI852" s="34"/>
      <c r="AJ852" s="35">
        <v>12</v>
      </c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X852" s="35">
        <v>86798</v>
      </c>
      <c r="AZ852" s="12">
        <f t="shared" si="26"/>
        <v>3</v>
      </c>
      <c r="BA852" s="12">
        <f t="shared" si="27"/>
        <v>2</v>
      </c>
    </row>
    <row r="853" spans="1:53" x14ac:dyDescent="0.2">
      <c r="A853" s="8" t="s">
        <v>1051</v>
      </c>
      <c r="B853" s="20" t="s">
        <v>1069</v>
      </c>
      <c r="C853" s="8" t="s">
        <v>779</v>
      </c>
      <c r="D853" s="8" t="s">
        <v>494</v>
      </c>
      <c r="E853" s="8" t="s">
        <v>67</v>
      </c>
      <c r="F853" s="23">
        <v>43280</v>
      </c>
      <c r="G853" s="8" t="s">
        <v>68</v>
      </c>
      <c r="H853" s="9" t="s">
        <v>77</v>
      </c>
      <c r="I853" s="8" t="s">
        <v>84</v>
      </c>
      <c r="J853" s="8">
        <v>36</v>
      </c>
      <c r="K853" s="12" t="s">
        <v>51</v>
      </c>
      <c r="L853" s="33" t="s">
        <v>30</v>
      </c>
      <c r="M853" s="49"/>
      <c r="N853" s="34"/>
      <c r="O853" s="34"/>
      <c r="P853" s="34"/>
      <c r="Q853" s="33" t="s">
        <v>12</v>
      </c>
      <c r="R853" s="34"/>
      <c r="S853" s="33" t="s">
        <v>834</v>
      </c>
      <c r="T853" s="34"/>
      <c r="U853" s="34"/>
      <c r="V853" s="34"/>
      <c r="W853" s="34"/>
      <c r="X853" s="34"/>
      <c r="Y853" s="34"/>
      <c r="Z853" s="34"/>
      <c r="AA853" s="34"/>
      <c r="AB853" s="34"/>
      <c r="AD853" s="34"/>
      <c r="AE853" s="34"/>
      <c r="AF853" s="34"/>
      <c r="AH853" s="34"/>
      <c r="AI853" s="34"/>
      <c r="AJ853" s="35">
        <v>114459</v>
      </c>
      <c r="AK853" s="35">
        <v>40</v>
      </c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X853" s="35">
        <v>35457</v>
      </c>
      <c r="AZ853" s="12">
        <f t="shared" si="26"/>
        <v>3</v>
      </c>
      <c r="BA853" s="12">
        <f t="shared" si="27"/>
        <v>2</v>
      </c>
    </row>
    <row r="854" spans="1:53" x14ac:dyDescent="0.2">
      <c r="A854" s="8" t="s">
        <v>1053</v>
      </c>
      <c r="B854" s="20" t="s">
        <v>1069</v>
      </c>
      <c r="C854" s="8" t="s">
        <v>779</v>
      </c>
      <c r="D854" s="8" t="s">
        <v>494</v>
      </c>
      <c r="E854" s="8" t="s">
        <v>67</v>
      </c>
      <c r="F854" s="23">
        <v>43280</v>
      </c>
      <c r="G854" s="8" t="s">
        <v>68</v>
      </c>
      <c r="H854" s="9" t="s">
        <v>77</v>
      </c>
      <c r="I854" s="8" t="s">
        <v>84</v>
      </c>
      <c r="J854" s="8">
        <v>19</v>
      </c>
      <c r="K854" s="12" t="s">
        <v>51</v>
      </c>
      <c r="L854" s="33" t="s">
        <v>34</v>
      </c>
      <c r="M854" s="49"/>
      <c r="N854" s="34"/>
      <c r="O854" s="34"/>
      <c r="P854" s="34"/>
      <c r="Q854" s="33" t="s">
        <v>12</v>
      </c>
      <c r="R854" s="34"/>
      <c r="S854" s="33" t="s">
        <v>834</v>
      </c>
      <c r="T854" s="34"/>
      <c r="U854" s="34"/>
      <c r="V854" s="34"/>
      <c r="W854" s="34"/>
      <c r="X854" s="34"/>
      <c r="Y854" s="34"/>
      <c r="Z854" s="34"/>
      <c r="AA854" s="34"/>
      <c r="AB854" s="34"/>
      <c r="AD854" s="34"/>
      <c r="AE854" s="34"/>
      <c r="AF854" s="34"/>
      <c r="AH854" s="34"/>
      <c r="AI854" s="34"/>
      <c r="AJ854" s="35">
        <v>21</v>
      </c>
      <c r="AK854" s="34"/>
      <c r="AL854" s="34"/>
      <c r="AM854" s="34"/>
      <c r="AN854" s="34"/>
      <c r="AO854" s="35">
        <v>13</v>
      </c>
      <c r="AP854" s="34"/>
      <c r="AQ854" s="34"/>
      <c r="AR854" s="34"/>
      <c r="AS854" s="34"/>
      <c r="AT854" s="34"/>
      <c r="AU854" s="34"/>
      <c r="AV854" s="34"/>
      <c r="AX854" s="35">
        <v>8681</v>
      </c>
      <c r="AZ854" s="12">
        <f t="shared" si="26"/>
        <v>3</v>
      </c>
      <c r="BA854" s="12">
        <f t="shared" si="27"/>
        <v>2</v>
      </c>
    </row>
    <row r="855" spans="1:53" x14ac:dyDescent="0.2">
      <c r="A855" s="8" t="s">
        <v>964</v>
      </c>
      <c r="B855" s="20" t="s">
        <v>1069</v>
      </c>
      <c r="C855" s="8" t="s">
        <v>779</v>
      </c>
      <c r="D855" s="8" t="s">
        <v>55</v>
      </c>
      <c r="E855" s="8" t="s">
        <v>47</v>
      </c>
      <c r="F855" s="23">
        <v>43279</v>
      </c>
      <c r="G855" s="8" t="s">
        <v>48</v>
      </c>
      <c r="H855" s="9" t="s">
        <v>56</v>
      </c>
      <c r="I855" s="8" t="s">
        <v>50</v>
      </c>
      <c r="J855" s="20">
        <v>53.1</v>
      </c>
      <c r="K855" s="12" t="s">
        <v>51</v>
      </c>
      <c r="L855" s="33" t="s">
        <v>35</v>
      </c>
      <c r="M855" s="49"/>
      <c r="N855" s="34"/>
      <c r="O855" s="34"/>
      <c r="P855" s="34"/>
      <c r="Q855" s="34"/>
      <c r="R855" s="33" t="s">
        <v>28</v>
      </c>
      <c r="S855" s="33" t="s">
        <v>834</v>
      </c>
      <c r="T855" s="34"/>
      <c r="U855" s="34"/>
      <c r="V855" s="34"/>
      <c r="W855" s="34"/>
      <c r="X855" s="34"/>
      <c r="Y855" s="34"/>
      <c r="Z855" s="34"/>
      <c r="AA855" s="34"/>
      <c r="AB855" s="34"/>
      <c r="AD855" s="34"/>
      <c r="AE855" s="34"/>
      <c r="AF855" s="35">
        <v>8188</v>
      </c>
      <c r="AH855" s="34"/>
      <c r="AI855" s="34"/>
      <c r="AJ855" s="34"/>
      <c r="AK855" s="34"/>
      <c r="AL855" s="34"/>
      <c r="AM855" s="34"/>
      <c r="AN855" s="34"/>
      <c r="AO855" s="34"/>
      <c r="AP855" s="35">
        <v>24</v>
      </c>
      <c r="AQ855" s="34"/>
      <c r="AR855" s="34"/>
      <c r="AS855" s="34"/>
      <c r="AT855" s="34"/>
      <c r="AU855" s="34"/>
      <c r="AV855" s="34"/>
      <c r="AX855" s="35">
        <v>43</v>
      </c>
      <c r="AZ855" s="12">
        <f t="shared" si="26"/>
        <v>3</v>
      </c>
      <c r="BA855" s="12">
        <f t="shared" si="27"/>
        <v>2</v>
      </c>
    </row>
    <row r="856" spans="1:53" x14ac:dyDescent="0.2">
      <c r="A856" s="13" t="s">
        <v>1056</v>
      </c>
      <c r="B856" s="20" t="s">
        <v>1069</v>
      </c>
      <c r="C856" s="8" t="s">
        <v>779</v>
      </c>
      <c r="D856" s="13" t="s">
        <v>494</v>
      </c>
      <c r="E856" s="13" t="s">
        <v>67</v>
      </c>
      <c r="F856" s="36">
        <v>43280</v>
      </c>
      <c r="G856" s="13" t="s">
        <v>68</v>
      </c>
      <c r="H856" s="15" t="s">
        <v>56</v>
      </c>
      <c r="I856" s="13" t="s">
        <v>50</v>
      </c>
      <c r="J856" s="20"/>
      <c r="K856" s="12" t="s">
        <v>51</v>
      </c>
      <c r="L856" s="49"/>
      <c r="M856" s="49"/>
      <c r="N856" s="34"/>
      <c r="O856" s="34"/>
      <c r="P856" s="34"/>
      <c r="Q856" s="33" t="s">
        <v>12</v>
      </c>
      <c r="R856" s="33" t="s">
        <v>13</v>
      </c>
      <c r="S856" s="33" t="s">
        <v>834</v>
      </c>
      <c r="T856" s="34"/>
      <c r="U856" s="34"/>
      <c r="V856" s="34"/>
      <c r="W856" s="34"/>
      <c r="X856" s="34"/>
      <c r="Y856" s="34"/>
      <c r="Z856" s="34"/>
      <c r="AA856" s="34"/>
      <c r="AB856" s="34"/>
      <c r="AD856" s="34"/>
      <c r="AE856" s="34"/>
      <c r="AF856" s="34"/>
      <c r="AH856" s="35">
        <v>60589</v>
      </c>
      <c r="AI856" s="34"/>
      <c r="AJ856" s="35">
        <v>11</v>
      </c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X856" s="35">
        <v>84</v>
      </c>
      <c r="AZ856" s="12">
        <f t="shared" si="26"/>
        <v>3</v>
      </c>
      <c r="BA856" s="12">
        <f t="shared" si="27"/>
        <v>2</v>
      </c>
    </row>
    <row r="857" spans="1:53" x14ac:dyDescent="0.2">
      <c r="A857" s="8" t="s">
        <v>997</v>
      </c>
      <c r="B857" s="20" t="s">
        <v>1069</v>
      </c>
      <c r="C857" s="8" t="s">
        <v>779</v>
      </c>
      <c r="D857" s="8" t="s">
        <v>55</v>
      </c>
      <c r="E857" s="8" t="s">
        <v>64</v>
      </c>
      <c r="F857" s="23">
        <v>43279</v>
      </c>
      <c r="G857" s="8" t="s">
        <v>48</v>
      </c>
      <c r="H857" s="9" t="s">
        <v>56</v>
      </c>
      <c r="I857" s="8" t="s">
        <v>84</v>
      </c>
      <c r="J857" s="8">
        <v>32.5</v>
      </c>
      <c r="K857" s="12" t="s">
        <v>51</v>
      </c>
      <c r="L857" s="33" t="s">
        <v>35</v>
      </c>
      <c r="M857" s="49"/>
      <c r="N857" s="34"/>
      <c r="O857" s="34"/>
      <c r="P857" s="34"/>
      <c r="Q857" s="34"/>
      <c r="R857" s="33" t="s">
        <v>28</v>
      </c>
      <c r="S857" s="33" t="s">
        <v>834</v>
      </c>
      <c r="T857" s="34"/>
      <c r="U857" s="34"/>
      <c r="V857" s="34"/>
      <c r="W857" s="34"/>
      <c r="X857" s="34"/>
      <c r="Y857" s="34"/>
      <c r="Z857" s="34"/>
      <c r="AA857" s="34"/>
      <c r="AB857" s="34"/>
      <c r="AD857" s="34"/>
      <c r="AE857" s="34"/>
      <c r="AF857" s="35">
        <v>228026</v>
      </c>
      <c r="AH857" s="34"/>
      <c r="AI857" s="34"/>
      <c r="AJ857" s="34"/>
      <c r="AK857" s="34"/>
      <c r="AL857" s="34"/>
      <c r="AM857" s="34"/>
      <c r="AN857" s="34"/>
      <c r="AO857" s="34"/>
      <c r="AP857" s="35">
        <v>43</v>
      </c>
      <c r="AQ857" s="34"/>
      <c r="AR857" s="34"/>
      <c r="AS857" s="34"/>
      <c r="AT857" s="34"/>
      <c r="AU857" s="34"/>
      <c r="AV857" s="34"/>
      <c r="AX857" s="35">
        <v>42</v>
      </c>
      <c r="AZ857" s="12">
        <f t="shared" si="26"/>
        <v>3</v>
      </c>
      <c r="BA857" s="12">
        <f t="shared" si="27"/>
        <v>2</v>
      </c>
    </row>
    <row r="858" spans="1:53" x14ac:dyDescent="0.2">
      <c r="A858" s="20" t="s">
        <v>1001</v>
      </c>
      <c r="B858" s="20" t="s">
        <v>1069</v>
      </c>
      <c r="C858" s="13" t="s">
        <v>779</v>
      </c>
      <c r="D858" s="8" t="s">
        <v>55</v>
      </c>
      <c r="E858" s="8" t="s">
        <v>64</v>
      </c>
      <c r="F858" s="23">
        <v>43279</v>
      </c>
      <c r="G858" s="8" t="s">
        <v>48</v>
      </c>
      <c r="H858" s="9" t="s">
        <v>49</v>
      </c>
      <c r="I858" s="8" t="s">
        <v>50</v>
      </c>
      <c r="J858" s="20">
        <v>50.9</v>
      </c>
      <c r="K858" s="12" t="s">
        <v>51</v>
      </c>
      <c r="L858" s="33" t="s">
        <v>32</v>
      </c>
      <c r="M858" s="49"/>
      <c r="N858" s="34"/>
      <c r="O858" s="34"/>
      <c r="P858" s="34"/>
      <c r="Q858" s="34"/>
      <c r="R858" s="33" t="s">
        <v>13</v>
      </c>
      <c r="S858" s="33" t="s">
        <v>834</v>
      </c>
      <c r="T858" s="34"/>
      <c r="U858" s="34"/>
      <c r="V858" s="34"/>
      <c r="W858" s="34"/>
      <c r="X858" s="34"/>
      <c r="Y858" s="34"/>
      <c r="Z858" s="34"/>
      <c r="AA858" s="34"/>
      <c r="AB858" s="34"/>
      <c r="AD858" s="34"/>
      <c r="AE858" s="34"/>
      <c r="AF858" s="34"/>
      <c r="AH858" s="35">
        <v>133</v>
      </c>
      <c r="AI858" s="34"/>
      <c r="AJ858" s="34"/>
      <c r="AK858" s="34"/>
      <c r="AL858" s="34"/>
      <c r="AM858" s="35">
        <v>78231</v>
      </c>
      <c r="AN858" s="34"/>
      <c r="AO858" s="34"/>
      <c r="AP858" s="34"/>
      <c r="AQ858" s="34"/>
      <c r="AR858" s="34"/>
      <c r="AS858" s="34"/>
      <c r="AT858" s="34"/>
      <c r="AU858" s="34"/>
      <c r="AV858" s="34"/>
      <c r="AX858" s="35">
        <v>17</v>
      </c>
      <c r="AZ858" s="12">
        <f t="shared" si="26"/>
        <v>3</v>
      </c>
      <c r="BA858" s="12">
        <f t="shared" si="27"/>
        <v>2</v>
      </c>
    </row>
    <row r="859" spans="1:53" x14ac:dyDescent="0.2">
      <c r="A859" s="20" t="s">
        <v>1002</v>
      </c>
      <c r="B859" s="20" t="s">
        <v>1069</v>
      </c>
      <c r="C859" s="13" t="s">
        <v>779</v>
      </c>
      <c r="D859" s="8" t="s">
        <v>55</v>
      </c>
      <c r="E859" s="8" t="s">
        <v>64</v>
      </c>
      <c r="F859" s="23">
        <v>43279</v>
      </c>
      <c r="G859" s="8" t="s">
        <v>48</v>
      </c>
      <c r="H859" s="9" t="s">
        <v>49</v>
      </c>
      <c r="I859" s="8" t="s">
        <v>50</v>
      </c>
      <c r="J859" s="20">
        <v>55.5</v>
      </c>
      <c r="K859" s="12" t="s">
        <v>51</v>
      </c>
      <c r="L859" s="49"/>
      <c r="M859" s="49"/>
      <c r="N859" s="34"/>
      <c r="O859" s="34"/>
      <c r="P859" s="34"/>
      <c r="Q859" s="33" t="s">
        <v>12</v>
      </c>
      <c r="R859" s="33" t="s">
        <v>13</v>
      </c>
      <c r="S859" s="33" t="s">
        <v>834</v>
      </c>
      <c r="T859" s="34"/>
      <c r="U859" s="34"/>
      <c r="V859" s="34"/>
      <c r="W859" s="34"/>
      <c r="X859" s="34"/>
      <c r="Y859" s="34"/>
      <c r="Z859" s="34"/>
      <c r="AA859" s="34"/>
      <c r="AB859" s="34"/>
      <c r="AD859" s="34"/>
      <c r="AE859" s="34"/>
      <c r="AF859" s="34"/>
      <c r="AH859" s="35">
        <v>5079</v>
      </c>
      <c r="AI859" s="34"/>
      <c r="AJ859" s="35">
        <v>43</v>
      </c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X859" s="35">
        <v>140</v>
      </c>
      <c r="AZ859" s="12">
        <f t="shared" si="26"/>
        <v>3</v>
      </c>
      <c r="BA859" s="12">
        <f t="shared" si="27"/>
        <v>2</v>
      </c>
    </row>
    <row r="860" spans="1:53" x14ac:dyDescent="0.2">
      <c r="A860" s="20" t="s">
        <v>1032</v>
      </c>
      <c r="B860" s="20" t="s">
        <v>1069</v>
      </c>
      <c r="C860" s="8" t="s">
        <v>779</v>
      </c>
      <c r="D860" s="8" t="s">
        <v>1006</v>
      </c>
      <c r="E860" s="8" t="s">
        <v>64</v>
      </c>
      <c r="F860" s="23">
        <v>43278</v>
      </c>
      <c r="G860" s="8" t="s">
        <v>48</v>
      </c>
      <c r="H860" s="9" t="s">
        <v>49</v>
      </c>
      <c r="I860" s="8" t="s">
        <v>50</v>
      </c>
      <c r="J860" s="20">
        <v>61.8</v>
      </c>
      <c r="K860" s="12" t="s">
        <v>51</v>
      </c>
      <c r="L860" s="33" t="s">
        <v>35</v>
      </c>
      <c r="M860" s="49"/>
      <c r="N860" s="34"/>
      <c r="O860" s="34"/>
      <c r="P860" s="34"/>
      <c r="Q860" s="34"/>
      <c r="R860" s="33" t="s">
        <v>13</v>
      </c>
      <c r="S860" s="33" t="s">
        <v>834</v>
      </c>
      <c r="T860" s="34"/>
      <c r="U860" s="34"/>
      <c r="V860" s="34"/>
      <c r="W860" s="34"/>
      <c r="X860" s="34"/>
      <c r="Y860" s="34"/>
      <c r="Z860" s="34"/>
      <c r="AA860" s="34"/>
      <c r="AB860" s="34"/>
      <c r="AD860" s="34"/>
      <c r="AE860" s="34"/>
      <c r="AF860" s="34"/>
      <c r="AH860" s="35">
        <v>71814</v>
      </c>
      <c r="AI860" s="34"/>
      <c r="AJ860" s="34"/>
      <c r="AK860" s="34"/>
      <c r="AL860" s="34"/>
      <c r="AM860" s="34"/>
      <c r="AN860" s="34"/>
      <c r="AO860" s="34"/>
      <c r="AP860" s="35">
        <v>34</v>
      </c>
      <c r="AQ860" s="34"/>
      <c r="AR860" s="34"/>
      <c r="AS860" s="34"/>
      <c r="AT860" s="34"/>
      <c r="AU860" s="34"/>
      <c r="AV860" s="34"/>
      <c r="AX860" s="35">
        <v>13</v>
      </c>
      <c r="AZ860" s="12">
        <f t="shared" si="26"/>
        <v>3</v>
      </c>
      <c r="BA860" s="12">
        <f t="shared" si="27"/>
        <v>2</v>
      </c>
    </row>
    <row r="861" spans="1:53" x14ac:dyDescent="0.2">
      <c r="A861" s="20" t="s">
        <v>998</v>
      </c>
      <c r="B861" s="20" t="s">
        <v>1069</v>
      </c>
      <c r="C861" s="8" t="s">
        <v>779</v>
      </c>
      <c r="D861" s="8" t="s">
        <v>55</v>
      </c>
      <c r="E861" s="8" t="s">
        <v>64</v>
      </c>
      <c r="F861" s="23">
        <v>43279</v>
      </c>
      <c r="G861" s="8" t="s">
        <v>48</v>
      </c>
      <c r="H861" s="9" t="s">
        <v>999</v>
      </c>
      <c r="I861" s="8" t="s">
        <v>50</v>
      </c>
      <c r="J861" s="20">
        <v>53.9</v>
      </c>
      <c r="K861" s="12" t="s">
        <v>51</v>
      </c>
      <c r="L861" s="33" t="s">
        <v>35</v>
      </c>
      <c r="M861" s="49"/>
      <c r="N861" s="34"/>
      <c r="O861" s="34"/>
      <c r="P861" s="34"/>
      <c r="Q861" s="34"/>
      <c r="R861" s="33" t="s">
        <v>13</v>
      </c>
      <c r="S861" s="33" t="s">
        <v>834</v>
      </c>
      <c r="T861" s="52"/>
      <c r="U861" s="52"/>
      <c r="V861" s="52"/>
      <c r="W861" s="52"/>
      <c r="X861" s="52"/>
      <c r="Y861" s="52"/>
      <c r="Z861" s="52"/>
      <c r="AA861" s="52"/>
      <c r="AB861" s="52"/>
      <c r="AC861" s="53"/>
      <c r="AD861" s="52"/>
      <c r="AE861" s="52"/>
      <c r="AF861" s="52"/>
      <c r="AG861" s="53"/>
      <c r="AH861" s="54">
        <v>7108</v>
      </c>
      <c r="AI861" s="52"/>
      <c r="AJ861" s="52"/>
      <c r="AK861" s="52"/>
      <c r="AL861" s="52"/>
      <c r="AM861" s="52"/>
      <c r="AN861" s="52"/>
      <c r="AO861" s="52"/>
      <c r="AP861" s="54">
        <v>19</v>
      </c>
      <c r="AQ861" s="52"/>
      <c r="AR861" s="52"/>
      <c r="AS861" s="52"/>
      <c r="AT861" s="52"/>
      <c r="AU861" s="52"/>
      <c r="AV861" s="52"/>
      <c r="AW861" s="53"/>
      <c r="AX861" s="54">
        <v>20</v>
      </c>
      <c r="AY861" s="53"/>
      <c r="AZ861" s="12">
        <f t="shared" si="26"/>
        <v>3</v>
      </c>
      <c r="BA861" s="12">
        <f t="shared" si="27"/>
        <v>2</v>
      </c>
    </row>
    <row r="862" spans="1:53" x14ac:dyDescent="0.2">
      <c r="A862" s="8" t="s">
        <v>849</v>
      </c>
      <c r="B862" s="8" t="s">
        <v>1065</v>
      </c>
      <c r="C862" s="8" t="s">
        <v>498</v>
      </c>
      <c r="D862" s="8" t="s">
        <v>72</v>
      </c>
      <c r="E862" s="8" t="s">
        <v>64</v>
      </c>
      <c r="F862" s="23">
        <v>43263</v>
      </c>
      <c r="G862" s="8" t="s">
        <v>48</v>
      </c>
      <c r="H862" s="9" t="s">
        <v>77</v>
      </c>
      <c r="I862" s="8" t="s">
        <v>50</v>
      </c>
      <c r="J862" s="8">
        <v>90.5</v>
      </c>
      <c r="K862" s="12" t="s">
        <v>51</v>
      </c>
      <c r="L862" s="33" t="s">
        <v>30</v>
      </c>
      <c r="M862" s="33" t="s">
        <v>34</v>
      </c>
      <c r="N862" s="33"/>
      <c r="O862" s="33"/>
      <c r="P862" s="33"/>
      <c r="Q862" s="33" t="s">
        <v>12</v>
      </c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D862" s="34"/>
      <c r="AE862" s="34"/>
      <c r="AF862" s="34"/>
      <c r="AH862" s="34"/>
      <c r="AI862" s="34"/>
      <c r="AJ862" s="35">
        <v>146016</v>
      </c>
      <c r="AK862" s="35">
        <v>11</v>
      </c>
      <c r="AL862" s="35"/>
      <c r="AM862" s="34"/>
      <c r="AN862" s="34"/>
      <c r="AO862" s="35">
        <v>10</v>
      </c>
      <c r="AP862" s="34"/>
      <c r="AQ862" s="34"/>
      <c r="AR862" s="34"/>
      <c r="AS862" s="34"/>
      <c r="AT862" s="34"/>
      <c r="AU862" s="34"/>
      <c r="AV862" s="34"/>
      <c r="AX862" s="34"/>
      <c r="AZ862" s="12">
        <f t="shared" si="26"/>
        <v>3</v>
      </c>
      <c r="BA862" s="12">
        <f t="shared" si="27"/>
        <v>3</v>
      </c>
    </row>
    <row r="863" spans="1:53" x14ac:dyDescent="0.2">
      <c r="A863" s="8" t="s">
        <v>534</v>
      </c>
      <c r="B863" s="8" t="s">
        <v>1065</v>
      </c>
      <c r="C863" s="12" t="s">
        <v>498</v>
      </c>
      <c r="D863" s="12" t="s">
        <v>165</v>
      </c>
      <c r="E863" s="12" t="s">
        <v>60</v>
      </c>
      <c r="F863" s="16">
        <v>42964</v>
      </c>
      <c r="G863" s="12" t="s">
        <v>48</v>
      </c>
      <c r="H863" s="17" t="s">
        <v>77</v>
      </c>
      <c r="I863" s="12" t="s">
        <v>84</v>
      </c>
      <c r="J863" s="19">
        <v>13.1</v>
      </c>
      <c r="K863" s="12" t="s">
        <v>51</v>
      </c>
      <c r="L863" s="15" t="s">
        <v>1072</v>
      </c>
      <c r="M863" s="15" t="s">
        <v>38</v>
      </c>
      <c r="N863" s="15"/>
      <c r="Q863" s="15" t="s">
        <v>12</v>
      </c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3">
        <v>691</v>
      </c>
      <c r="AC863" s="13"/>
      <c r="AD863" s="13"/>
      <c r="AE863" s="13"/>
      <c r="AF863" s="14"/>
      <c r="AG863" s="14"/>
      <c r="AH863" s="14"/>
      <c r="AI863" s="14"/>
      <c r="AJ863" s="13">
        <v>38261</v>
      </c>
      <c r="AK863" s="13"/>
      <c r="AL863" s="14"/>
      <c r="AM863" s="14"/>
      <c r="AN863" s="14"/>
      <c r="AO863" s="14"/>
      <c r="AP863" s="14"/>
      <c r="AQ863" s="14"/>
      <c r="AR863" s="14"/>
      <c r="AS863" s="13">
        <v>2293</v>
      </c>
      <c r="AT863" s="14"/>
      <c r="AU863" s="14"/>
      <c r="AV863" s="14"/>
      <c r="AW863" s="14"/>
      <c r="AX863" s="14"/>
      <c r="AY863" s="14"/>
      <c r="AZ863" s="12">
        <f t="shared" si="26"/>
        <v>3</v>
      </c>
      <c r="BA863" s="12">
        <f t="shared" si="27"/>
        <v>3</v>
      </c>
    </row>
    <row r="864" spans="1:53" x14ac:dyDescent="0.2">
      <c r="A864" s="8" t="s">
        <v>620</v>
      </c>
      <c r="B864" s="8" t="s">
        <v>594</v>
      </c>
      <c r="C864" s="8" t="s">
        <v>1095</v>
      </c>
      <c r="D864" s="8" t="s">
        <v>618</v>
      </c>
      <c r="E864" s="8" t="s">
        <v>53</v>
      </c>
      <c r="F864" s="23">
        <v>43335</v>
      </c>
      <c r="G864" s="8" t="s">
        <v>48</v>
      </c>
      <c r="H864" s="9" t="s">
        <v>56</v>
      </c>
      <c r="I864" s="10" t="s">
        <v>50</v>
      </c>
      <c r="J864" s="19">
        <v>179</v>
      </c>
      <c r="K864" s="12" t="s">
        <v>51</v>
      </c>
      <c r="L864" s="9" t="s">
        <v>29</v>
      </c>
      <c r="M864" s="45" t="s">
        <v>30</v>
      </c>
      <c r="N864" s="9"/>
      <c r="Q864" s="14"/>
      <c r="R864" s="9" t="s">
        <v>28</v>
      </c>
      <c r="S864" s="9"/>
      <c r="T864" s="14"/>
      <c r="U864" s="14"/>
      <c r="V864" s="14"/>
      <c r="W864" s="14"/>
      <c r="X864" s="14"/>
      <c r="Y864" s="14"/>
      <c r="Z864" s="14"/>
      <c r="AA864" s="8"/>
      <c r="AB864" s="14"/>
      <c r="AC864" s="14"/>
      <c r="AD864" s="14"/>
      <c r="AE864" s="14"/>
      <c r="AF864" s="14"/>
      <c r="AG864" s="8">
        <v>23727</v>
      </c>
      <c r="AH864" s="14"/>
      <c r="AI864" s="8">
        <v>38406</v>
      </c>
      <c r="AJ864" s="14"/>
      <c r="AK864" s="13">
        <v>13</v>
      </c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2">
        <f t="shared" si="26"/>
        <v>3</v>
      </c>
      <c r="BA864" s="12">
        <f t="shared" si="27"/>
        <v>3</v>
      </c>
    </row>
    <row r="865" spans="1:53" x14ac:dyDescent="0.2">
      <c r="A865" s="8" t="s">
        <v>173</v>
      </c>
      <c r="B865" s="8" t="s">
        <v>1064</v>
      </c>
      <c r="C865" s="8" t="s">
        <v>74</v>
      </c>
      <c r="D865" s="8" t="s">
        <v>165</v>
      </c>
      <c r="E865" s="8" t="s">
        <v>90</v>
      </c>
      <c r="F865" s="23">
        <v>42910</v>
      </c>
      <c r="G865" s="8" t="s">
        <v>48</v>
      </c>
      <c r="H865" s="9" t="s">
        <v>77</v>
      </c>
      <c r="I865" s="8" t="s">
        <v>84</v>
      </c>
      <c r="J865" s="19">
        <v>7.83</v>
      </c>
      <c r="K865" s="12" t="s">
        <v>51</v>
      </c>
      <c r="L865" s="9" t="s">
        <v>36</v>
      </c>
      <c r="M865" s="9" t="s">
        <v>38</v>
      </c>
      <c r="N865" s="9"/>
      <c r="Q865" s="9" t="s">
        <v>12</v>
      </c>
      <c r="R865" s="9"/>
      <c r="S865" s="9" t="s">
        <v>834</v>
      </c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8">
        <v>17597</v>
      </c>
      <c r="AK865" s="13"/>
      <c r="AL865" s="14"/>
      <c r="AM865" s="14"/>
      <c r="AN865" s="14"/>
      <c r="AO865" s="14"/>
      <c r="AP865" s="14"/>
      <c r="AQ865" s="8">
        <v>185</v>
      </c>
      <c r="AR865" s="8"/>
      <c r="AS865" s="8">
        <v>1058</v>
      </c>
      <c r="AT865" s="14"/>
      <c r="AU865" s="14"/>
      <c r="AV865" s="14"/>
      <c r="AW865" s="14"/>
      <c r="AX865" s="8">
        <v>266</v>
      </c>
      <c r="AY865" s="14"/>
      <c r="AZ865" s="12">
        <f t="shared" si="26"/>
        <v>4</v>
      </c>
      <c r="BA865" s="12">
        <f t="shared" si="27"/>
        <v>3</v>
      </c>
    </row>
    <row r="866" spans="1:53" x14ac:dyDescent="0.2">
      <c r="A866" s="8" t="s">
        <v>206</v>
      </c>
      <c r="B866" s="8" t="s">
        <v>1064</v>
      </c>
      <c r="C866" s="12" t="s">
        <v>74</v>
      </c>
      <c r="D866" s="12" t="s">
        <v>165</v>
      </c>
      <c r="E866" s="12" t="s">
        <v>90</v>
      </c>
      <c r="F866" s="16">
        <v>42910</v>
      </c>
      <c r="G866" s="12" t="s">
        <v>48</v>
      </c>
      <c r="H866" s="17" t="s">
        <v>77</v>
      </c>
      <c r="I866" s="12" t="s">
        <v>84</v>
      </c>
      <c r="J866" s="11">
        <v>13.3</v>
      </c>
      <c r="K866" s="12" t="s">
        <v>51</v>
      </c>
      <c r="L866" s="15" t="s">
        <v>1072</v>
      </c>
      <c r="M866" s="15" t="s">
        <v>30</v>
      </c>
      <c r="N866" s="15"/>
      <c r="Q866" s="15" t="s">
        <v>12</v>
      </c>
      <c r="R866" s="14"/>
      <c r="S866" s="15" t="s">
        <v>834</v>
      </c>
      <c r="T866" s="14"/>
      <c r="U866" s="14"/>
      <c r="V866" s="14"/>
      <c r="W866" s="14"/>
      <c r="X866" s="14"/>
      <c r="Y866" s="14"/>
      <c r="Z866" s="14"/>
      <c r="AA866" s="14"/>
      <c r="AB866" s="13">
        <v>4679</v>
      </c>
      <c r="AC866" s="13"/>
      <c r="AD866" s="13"/>
      <c r="AE866" s="13"/>
      <c r="AF866" s="14"/>
      <c r="AG866" s="14"/>
      <c r="AH866" s="14"/>
      <c r="AI866" s="14"/>
      <c r="AJ866" s="13">
        <v>62128</v>
      </c>
      <c r="AK866" s="13">
        <v>19</v>
      </c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3">
        <v>8052</v>
      </c>
      <c r="AY866" s="14"/>
      <c r="AZ866" s="12">
        <f t="shared" si="26"/>
        <v>4</v>
      </c>
      <c r="BA866" s="12">
        <f t="shared" si="27"/>
        <v>3</v>
      </c>
    </row>
    <row r="867" spans="1:53" x14ac:dyDescent="0.2">
      <c r="A867" s="8" t="s">
        <v>223</v>
      </c>
      <c r="B867" s="8" t="s">
        <v>1064</v>
      </c>
      <c r="C867" s="12" t="s">
        <v>74</v>
      </c>
      <c r="D867" s="12" t="s">
        <v>165</v>
      </c>
      <c r="E867" s="12" t="s">
        <v>90</v>
      </c>
      <c r="F867" s="16">
        <v>42910</v>
      </c>
      <c r="G867" s="12" t="s">
        <v>48</v>
      </c>
      <c r="H867" s="17" t="s">
        <v>77</v>
      </c>
      <c r="I867" s="12" t="s">
        <v>84</v>
      </c>
      <c r="J867" s="19">
        <v>9.6300000000000008</v>
      </c>
      <c r="K867" s="12" t="s">
        <v>51</v>
      </c>
      <c r="L867" s="15" t="s">
        <v>39</v>
      </c>
      <c r="M867" s="15" t="s">
        <v>40</v>
      </c>
      <c r="N867" s="15"/>
      <c r="Q867" s="15" t="s">
        <v>12</v>
      </c>
      <c r="R867" s="14"/>
      <c r="S867" s="15" t="s">
        <v>834</v>
      </c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3">
        <v>58828</v>
      </c>
      <c r="AK867" s="13"/>
      <c r="AL867" s="14"/>
      <c r="AM867" s="14"/>
      <c r="AN867" s="14"/>
      <c r="AO867" s="14"/>
      <c r="AP867" s="14"/>
      <c r="AQ867" s="14"/>
      <c r="AR867" s="14"/>
      <c r="AS867" s="14"/>
      <c r="AT867" s="13">
        <v>10090</v>
      </c>
      <c r="AU867" s="13">
        <v>513</v>
      </c>
      <c r="AV867" s="14"/>
      <c r="AW867" s="14"/>
      <c r="AX867" s="13">
        <v>916</v>
      </c>
      <c r="AY867" s="14"/>
      <c r="AZ867" s="12">
        <f t="shared" si="26"/>
        <v>4</v>
      </c>
      <c r="BA867" s="12">
        <f t="shared" si="27"/>
        <v>3</v>
      </c>
    </row>
    <row r="868" spans="1:53" x14ac:dyDescent="0.2">
      <c r="A868" s="8" t="s">
        <v>399</v>
      </c>
      <c r="B868" s="8" t="s">
        <v>1064</v>
      </c>
      <c r="C868" s="8" t="s">
        <v>74</v>
      </c>
      <c r="D868" s="8" t="s">
        <v>384</v>
      </c>
      <c r="E868" s="8" t="s">
        <v>47</v>
      </c>
      <c r="F868" s="23">
        <v>43271</v>
      </c>
      <c r="G868" s="8" t="s">
        <v>48</v>
      </c>
      <c r="H868" s="9" t="s">
        <v>77</v>
      </c>
      <c r="I868" s="10" t="s">
        <v>84</v>
      </c>
      <c r="J868" s="19">
        <v>14.4</v>
      </c>
      <c r="K868" s="12" t="s">
        <v>51</v>
      </c>
      <c r="L868" s="15" t="s">
        <v>1072</v>
      </c>
      <c r="M868" s="15" t="s">
        <v>36</v>
      </c>
      <c r="N868" s="15"/>
      <c r="Q868" s="9" t="s">
        <v>12</v>
      </c>
      <c r="R868" s="9"/>
      <c r="S868" s="15" t="s">
        <v>834</v>
      </c>
      <c r="T868" s="15"/>
      <c r="U868" s="15"/>
      <c r="V868" s="15"/>
      <c r="W868" s="15"/>
      <c r="X868" s="15"/>
      <c r="Y868" s="15"/>
      <c r="Z868" s="15"/>
      <c r="AA868" s="15"/>
      <c r="AB868" s="10">
        <v>168</v>
      </c>
      <c r="AC868" s="10"/>
      <c r="AD868" s="10"/>
      <c r="AE868" s="10"/>
      <c r="AF868" s="14"/>
      <c r="AG868" s="14"/>
      <c r="AH868" s="14"/>
      <c r="AI868" s="10"/>
      <c r="AJ868" s="10">
        <v>36117</v>
      </c>
      <c r="AK868" s="13"/>
      <c r="AL868" s="14"/>
      <c r="AM868" s="14"/>
      <c r="AN868" s="14"/>
      <c r="AO868" s="14"/>
      <c r="AP868" s="14"/>
      <c r="AQ868" s="10">
        <v>3648</v>
      </c>
      <c r="AR868" s="10"/>
      <c r="AS868" s="10"/>
      <c r="AT868" s="10"/>
      <c r="AU868" s="10"/>
      <c r="AV868" s="14"/>
      <c r="AW868" s="14"/>
      <c r="AX868" s="10">
        <v>2681</v>
      </c>
      <c r="AY868" s="14"/>
      <c r="AZ868" s="12">
        <f t="shared" si="26"/>
        <v>4</v>
      </c>
      <c r="BA868" s="12">
        <f t="shared" si="27"/>
        <v>3</v>
      </c>
    </row>
    <row r="869" spans="1:53" x14ac:dyDescent="0.2">
      <c r="A869" s="20" t="s">
        <v>837</v>
      </c>
      <c r="B869" s="20" t="s">
        <v>1064</v>
      </c>
      <c r="C869" s="8" t="s">
        <v>74</v>
      </c>
      <c r="D869" s="8" t="s">
        <v>416</v>
      </c>
      <c r="E869" s="8" t="s">
        <v>64</v>
      </c>
      <c r="F869" s="23">
        <v>43244</v>
      </c>
      <c r="G869" s="8" t="s">
        <v>48</v>
      </c>
      <c r="H869" s="9" t="s">
        <v>77</v>
      </c>
      <c r="I869" s="10" t="s">
        <v>84</v>
      </c>
      <c r="J869" s="20">
        <v>45.4</v>
      </c>
      <c r="K869" s="12" t="s">
        <v>51</v>
      </c>
      <c r="L869" s="33" t="s">
        <v>838</v>
      </c>
      <c r="M869" s="33" t="s">
        <v>30</v>
      </c>
      <c r="N869" s="33"/>
      <c r="O869" s="33"/>
      <c r="P869" s="33"/>
      <c r="Q869" s="33" t="s">
        <v>12</v>
      </c>
      <c r="R869" s="34"/>
      <c r="S869" s="33" t="s">
        <v>834</v>
      </c>
      <c r="T869" s="34"/>
      <c r="U869" s="34"/>
      <c r="V869" s="34"/>
      <c r="W869" s="34"/>
      <c r="X869" s="34"/>
      <c r="Y869" s="34"/>
      <c r="Z869" s="34"/>
      <c r="AA869" s="34"/>
      <c r="AB869" s="35">
        <v>843</v>
      </c>
      <c r="AD869" s="35"/>
      <c r="AE869" s="35"/>
      <c r="AF869" s="34"/>
      <c r="AH869" s="34"/>
      <c r="AI869" s="34"/>
      <c r="AJ869" s="35">
        <v>100752</v>
      </c>
      <c r="AK869" s="35">
        <v>48</v>
      </c>
      <c r="AL869" s="35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X869" s="35">
        <v>38766</v>
      </c>
      <c r="AZ869" s="12">
        <f t="shared" si="26"/>
        <v>4</v>
      </c>
      <c r="BA869" s="12">
        <f t="shared" si="27"/>
        <v>3</v>
      </c>
    </row>
    <row r="870" spans="1:53" x14ac:dyDescent="0.2">
      <c r="A870" s="8" t="s">
        <v>740</v>
      </c>
      <c r="B870" s="8" t="s">
        <v>1068</v>
      </c>
      <c r="C870" s="12" t="s">
        <v>722</v>
      </c>
      <c r="D870" s="12" t="s">
        <v>146</v>
      </c>
      <c r="E870" s="12" t="s">
        <v>726</v>
      </c>
      <c r="F870" s="16">
        <v>43004</v>
      </c>
      <c r="G870" s="12" t="s">
        <v>48</v>
      </c>
      <c r="H870" s="17" t="s">
        <v>77</v>
      </c>
      <c r="I870" s="12" t="s">
        <v>84</v>
      </c>
      <c r="J870" s="19">
        <v>20.3</v>
      </c>
      <c r="K870" s="12" t="s">
        <v>51</v>
      </c>
      <c r="L870" s="15" t="s">
        <v>38</v>
      </c>
      <c r="M870" s="15" t="s">
        <v>30</v>
      </c>
      <c r="N870" s="13"/>
      <c r="Q870" s="15" t="s">
        <v>12</v>
      </c>
      <c r="R870" s="14"/>
      <c r="S870" s="15" t="s">
        <v>834</v>
      </c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3">
        <v>5929</v>
      </c>
      <c r="AK870" s="13">
        <v>16</v>
      </c>
      <c r="AL870" s="14"/>
      <c r="AM870" s="14"/>
      <c r="AN870" s="14"/>
      <c r="AO870" s="14"/>
      <c r="AP870" s="14"/>
      <c r="AQ870" s="14"/>
      <c r="AR870" s="14"/>
      <c r="AS870" s="13">
        <v>5773</v>
      </c>
      <c r="AT870" s="14"/>
      <c r="AU870" s="14"/>
      <c r="AV870" s="14"/>
      <c r="AW870" s="14"/>
      <c r="AX870" s="13">
        <v>57168</v>
      </c>
      <c r="AY870" s="14"/>
      <c r="AZ870" s="12">
        <f t="shared" si="26"/>
        <v>4</v>
      </c>
      <c r="BA870" s="12">
        <f t="shared" si="27"/>
        <v>3</v>
      </c>
    </row>
    <row r="871" spans="1:53" x14ac:dyDescent="0.2">
      <c r="A871" s="8" t="s">
        <v>742</v>
      </c>
      <c r="B871" s="8" t="s">
        <v>1068</v>
      </c>
      <c r="C871" s="12" t="s">
        <v>722</v>
      </c>
      <c r="D871" s="12" t="s">
        <v>146</v>
      </c>
      <c r="E871" s="12" t="s">
        <v>726</v>
      </c>
      <c r="F871" s="16">
        <v>43004</v>
      </c>
      <c r="G871" s="12" t="s">
        <v>48</v>
      </c>
      <c r="H871" s="17" t="s">
        <v>77</v>
      </c>
      <c r="I871" s="12" t="s">
        <v>84</v>
      </c>
      <c r="J871" s="19">
        <v>20.5</v>
      </c>
      <c r="K871" s="12" t="s">
        <v>51</v>
      </c>
      <c r="L871" s="15" t="s">
        <v>36</v>
      </c>
      <c r="M871" s="15" t="s">
        <v>30</v>
      </c>
      <c r="N871" s="13"/>
      <c r="Q871" s="15" t="s">
        <v>12</v>
      </c>
      <c r="R871" s="14"/>
      <c r="S871" s="15" t="s">
        <v>834</v>
      </c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3">
        <v>14823</v>
      </c>
      <c r="AK871" s="13">
        <v>10</v>
      </c>
      <c r="AL871" s="14"/>
      <c r="AM871" s="14"/>
      <c r="AN871" s="14"/>
      <c r="AO871" s="14"/>
      <c r="AP871" s="14"/>
      <c r="AQ871" s="13">
        <v>2732</v>
      </c>
      <c r="AR871" s="13"/>
      <c r="AS871" s="14"/>
      <c r="AT871" s="14"/>
      <c r="AU871" s="14"/>
      <c r="AV871" s="14"/>
      <c r="AW871" s="14"/>
      <c r="AX871" s="13">
        <v>59010</v>
      </c>
      <c r="AY871" s="14"/>
      <c r="AZ871" s="12">
        <f t="shared" si="26"/>
        <v>4</v>
      </c>
      <c r="BA871" s="12">
        <f t="shared" si="27"/>
        <v>3</v>
      </c>
    </row>
    <row r="872" spans="1:53" x14ac:dyDescent="0.2">
      <c r="A872" s="8" t="s">
        <v>751</v>
      </c>
      <c r="B872" s="8" t="s">
        <v>1068</v>
      </c>
      <c r="C872" s="12" t="s">
        <v>722</v>
      </c>
      <c r="D872" s="12" t="s">
        <v>146</v>
      </c>
      <c r="E872" s="12" t="s">
        <v>494</v>
      </c>
      <c r="F872" s="16">
        <v>43004</v>
      </c>
      <c r="G872" s="12" t="s">
        <v>68</v>
      </c>
      <c r="H872" s="17" t="s">
        <v>77</v>
      </c>
      <c r="I872" s="12" t="s">
        <v>84</v>
      </c>
      <c r="J872" s="19">
        <v>33.200000000000003</v>
      </c>
      <c r="K872" s="12" t="s">
        <v>51</v>
      </c>
      <c r="L872" s="15" t="s">
        <v>36</v>
      </c>
      <c r="M872" s="15" t="s">
        <v>30</v>
      </c>
      <c r="N872" s="13"/>
      <c r="Q872" s="15" t="s">
        <v>12</v>
      </c>
      <c r="R872" s="14"/>
      <c r="S872" s="15" t="s">
        <v>834</v>
      </c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3">
        <v>18060</v>
      </c>
      <c r="AK872" s="13">
        <v>13</v>
      </c>
      <c r="AL872" s="14"/>
      <c r="AM872" s="14"/>
      <c r="AN872" s="14"/>
      <c r="AO872" s="14"/>
      <c r="AP872" s="14"/>
      <c r="AQ872" s="13">
        <v>12517</v>
      </c>
      <c r="AR872" s="13"/>
      <c r="AS872" s="14"/>
      <c r="AT872" s="14"/>
      <c r="AU872" s="14"/>
      <c r="AV872" s="14"/>
      <c r="AW872" s="14"/>
      <c r="AX872" s="13">
        <v>53626</v>
      </c>
      <c r="AY872" s="14"/>
      <c r="AZ872" s="12">
        <f t="shared" si="26"/>
        <v>4</v>
      </c>
      <c r="BA872" s="12">
        <f t="shared" si="27"/>
        <v>3</v>
      </c>
    </row>
    <row r="873" spans="1:53" x14ac:dyDescent="0.2">
      <c r="A873" s="8" t="s">
        <v>841</v>
      </c>
      <c r="B873" s="8" t="s">
        <v>1065</v>
      </c>
      <c r="C873" s="8" t="s">
        <v>498</v>
      </c>
      <c r="D873" s="8" t="s">
        <v>70</v>
      </c>
      <c r="E873" s="8" t="s">
        <v>67</v>
      </c>
      <c r="F873" s="23">
        <v>43266</v>
      </c>
      <c r="G873" s="8" t="s">
        <v>68</v>
      </c>
      <c r="H873" s="9" t="s">
        <v>77</v>
      </c>
      <c r="I873" s="8" t="s">
        <v>50</v>
      </c>
      <c r="J873" s="8">
        <v>114.2</v>
      </c>
      <c r="K873" s="12" t="s">
        <v>51</v>
      </c>
      <c r="L873" s="33" t="s">
        <v>38</v>
      </c>
      <c r="M873" s="33" t="s">
        <v>30</v>
      </c>
      <c r="N873" s="33"/>
      <c r="O873" s="33"/>
      <c r="P873" s="33"/>
      <c r="Q873" s="33" t="s">
        <v>12</v>
      </c>
      <c r="R873" s="34"/>
      <c r="S873" s="33" t="s">
        <v>834</v>
      </c>
      <c r="T873" s="34"/>
      <c r="U873" s="34"/>
      <c r="V873" s="34"/>
      <c r="W873" s="34"/>
      <c r="X873" s="34"/>
      <c r="Y873" s="34"/>
      <c r="Z873" s="34"/>
      <c r="AA873" s="34"/>
      <c r="AB873" s="34"/>
      <c r="AD873" s="34"/>
      <c r="AE873" s="34"/>
      <c r="AF873" s="34"/>
      <c r="AH873" s="34"/>
      <c r="AI873" s="34"/>
      <c r="AJ873" s="35">
        <v>331896</v>
      </c>
      <c r="AK873" s="35">
        <v>33</v>
      </c>
      <c r="AL873" s="35"/>
      <c r="AM873" s="34"/>
      <c r="AN873" s="34"/>
      <c r="AO873" s="34"/>
      <c r="AP873" s="34"/>
      <c r="AQ873" s="34"/>
      <c r="AR873" s="34"/>
      <c r="AS873" s="35">
        <v>44908</v>
      </c>
      <c r="AT873" s="34"/>
      <c r="AU873" s="34"/>
      <c r="AV873" s="34"/>
      <c r="AX873" s="35">
        <v>126001</v>
      </c>
      <c r="AZ873" s="12">
        <f t="shared" si="26"/>
        <v>4</v>
      </c>
      <c r="BA873" s="12">
        <f t="shared" si="27"/>
        <v>3</v>
      </c>
    </row>
    <row r="874" spans="1:53" x14ac:dyDescent="0.2">
      <c r="A874" s="8" t="s">
        <v>855</v>
      </c>
      <c r="B874" s="8" t="s">
        <v>1065</v>
      </c>
      <c r="C874" s="8" t="s">
        <v>498</v>
      </c>
      <c r="D874" s="8" t="s">
        <v>72</v>
      </c>
      <c r="E874" s="8" t="s">
        <v>67</v>
      </c>
      <c r="F874" s="23">
        <v>43263</v>
      </c>
      <c r="G874" s="8" t="s">
        <v>68</v>
      </c>
      <c r="H874" s="9" t="s">
        <v>77</v>
      </c>
      <c r="I874" s="8" t="s">
        <v>50</v>
      </c>
      <c r="J874" s="8">
        <v>135.19999999999999</v>
      </c>
      <c r="K874" s="12" t="s">
        <v>51</v>
      </c>
      <c r="L874" s="33" t="s">
        <v>30</v>
      </c>
      <c r="M874" s="33" t="s">
        <v>34</v>
      </c>
      <c r="N874" s="33"/>
      <c r="O874" s="33"/>
      <c r="P874" s="33"/>
      <c r="Q874" s="33" t="s">
        <v>12</v>
      </c>
      <c r="R874" s="34"/>
      <c r="S874" s="33" t="s">
        <v>834</v>
      </c>
      <c r="T874" s="34"/>
      <c r="U874" s="34"/>
      <c r="V874" s="34"/>
      <c r="W874" s="34"/>
      <c r="X874" s="34"/>
      <c r="Y874" s="34"/>
      <c r="Z874" s="34"/>
      <c r="AA874" s="34"/>
      <c r="AB874" s="34"/>
      <c r="AD874" s="34"/>
      <c r="AE874" s="34"/>
      <c r="AF874" s="34"/>
      <c r="AH874" s="34"/>
      <c r="AI874" s="34"/>
      <c r="AJ874" s="35">
        <v>156687</v>
      </c>
      <c r="AK874" s="35">
        <v>45</v>
      </c>
      <c r="AL874" s="35"/>
      <c r="AM874" s="34"/>
      <c r="AN874" s="34"/>
      <c r="AO874" s="35">
        <v>20</v>
      </c>
      <c r="AP874" s="34"/>
      <c r="AQ874" s="34"/>
      <c r="AR874" s="34"/>
      <c r="AS874" s="34"/>
      <c r="AT874" s="34"/>
      <c r="AU874" s="34"/>
      <c r="AV874" s="34"/>
      <c r="AX874" s="35">
        <v>82673</v>
      </c>
      <c r="AZ874" s="12">
        <f t="shared" si="26"/>
        <v>4</v>
      </c>
      <c r="BA874" s="12">
        <f t="shared" si="27"/>
        <v>3</v>
      </c>
    </row>
    <row r="875" spans="1:53" x14ac:dyDescent="0.2">
      <c r="A875" s="8" t="s">
        <v>867</v>
      </c>
      <c r="B875" s="8" t="s">
        <v>1065</v>
      </c>
      <c r="C875" s="8" t="s">
        <v>498</v>
      </c>
      <c r="D875" s="8" t="s">
        <v>72</v>
      </c>
      <c r="E875" s="8" t="s">
        <v>67</v>
      </c>
      <c r="F875" s="23">
        <v>43266</v>
      </c>
      <c r="G875" s="8" t="s">
        <v>68</v>
      </c>
      <c r="H875" s="9" t="s">
        <v>77</v>
      </c>
      <c r="I875" s="8" t="s">
        <v>50</v>
      </c>
      <c r="J875" s="8">
        <v>240</v>
      </c>
      <c r="K875" s="12" t="s">
        <v>51</v>
      </c>
      <c r="L875" s="33" t="s">
        <v>34</v>
      </c>
      <c r="M875" s="49"/>
      <c r="N875" s="34"/>
      <c r="O875" s="34"/>
      <c r="P875" s="34"/>
      <c r="Q875" s="33" t="s">
        <v>12</v>
      </c>
      <c r="R875" s="33" t="s">
        <v>28</v>
      </c>
      <c r="S875" s="33" t="s">
        <v>834</v>
      </c>
      <c r="T875" s="34"/>
      <c r="U875" s="34"/>
      <c r="V875" s="34"/>
      <c r="W875" s="34"/>
      <c r="X875" s="34"/>
      <c r="Y875" s="34"/>
      <c r="Z875" s="34"/>
      <c r="AA875" s="34"/>
      <c r="AB875" s="34"/>
      <c r="AD875" s="34"/>
      <c r="AE875" s="34"/>
      <c r="AF875" s="35">
        <v>12</v>
      </c>
      <c r="AH875" s="34"/>
      <c r="AI875" s="34"/>
      <c r="AJ875" s="35">
        <v>12</v>
      </c>
      <c r="AK875" s="34"/>
      <c r="AL875" s="34"/>
      <c r="AM875" s="34"/>
      <c r="AN875" s="34"/>
      <c r="AO875" s="35">
        <v>10</v>
      </c>
      <c r="AP875" s="34"/>
      <c r="AQ875" s="34"/>
      <c r="AR875" s="34"/>
      <c r="AS875" s="34"/>
      <c r="AT875" s="34"/>
      <c r="AU875" s="34"/>
      <c r="AV875" s="34"/>
      <c r="AX875" s="35">
        <v>200602</v>
      </c>
      <c r="AZ875" s="12">
        <f t="shared" si="26"/>
        <v>4</v>
      </c>
      <c r="BA875" s="12">
        <f t="shared" si="27"/>
        <v>3</v>
      </c>
    </row>
    <row r="876" spans="1:53" x14ac:dyDescent="0.2">
      <c r="A876" s="8" t="s">
        <v>522</v>
      </c>
      <c r="B876" s="8" t="s">
        <v>1065</v>
      </c>
      <c r="C876" s="12" t="s">
        <v>498</v>
      </c>
      <c r="D876" s="12" t="s">
        <v>165</v>
      </c>
      <c r="E876" s="12" t="s">
        <v>60</v>
      </c>
      <c r="F876" s="16">
        <v>42964</v>
      </c>
      <c r="G876" s="12" t="s">
        <v>48</v>
      </c>
      <c r="H876" s="17" t="s">
        <v>77</v>
      </c>
      <c r="I876" s="12" t="s">
        <v>84</v>
      </c>
      <c r="J876" s="19">
        <v>9.66</v>
      </c>
      <c r="K876" s="12" t="s">
        <v>51</v>
      </c>
      <c r="L876" s="15" t="s">
        <v>1072</v>
      </c>
      <c r="M876" s="15" t="s">
        <v>38</v>
      </c>
      <c r="N876" s="15"/>
      <c r="Q876" s="15" t="s">
        <v>12</v>
      </c>
      <c r="R876" s="14"/>
      <c r="S876" s="15" t="s">
        <v>834</v>
      </c>
      <c r="T876" s="14"/>
      <c r="U876" s="14"/>
      <c r="V876" s="14"/>
      <c r="W876" s="14"/>
      <c r="X876" s="14"/>
      <c r="Y876" s="14"/>
      <c r="Z876" s="14"/>
      <c r="AA876" s="14"/>
      <c r="AB876" s="13">
        <v>221</v>
      </c>
      <c r="AC876" s="13"/>
      <c r="AD876" s="13"/>
      <c r="AE876" s="13"/>
      <c r="AF876" s="14"/>
      <c r="AG876" s="14"/>
      <c r="AH876" s="14"/>
      <c r="AI876" s="14"/>
      <c r="AJ876" s="13">
        <v>57425</v>
      </c>
      <c r="AK876" s="13"/>
      <c r="AL876" s="14"/>
      <c r="AM876" s="14"/>
      <c r="AN876" s="14"/>
      <c r="AO876" s="14"/>
      <c r="AP876" s="14"/>
      <c r="AQ876" s="14"/>
      <c r="AR876" s="14"/>
      <c r="AS876" s="13">
        <v>260</v>
      </c>
      <c r="AT876" s="14"/>
      <c r="AU876" s="14"/>
      <c r="AV876" s="14"/>
      <c r="AW876" s="14"/>
      <c r="AX876" s="13">
        <v>2807</v>
      </c>
      <c r="AY876" s="14"/>
      <c r="AZ876" s="12">
        <f t="shared" si="26"/>
        <v>4</v>
      </c>
      <c r="BA876" s="12">
        <f t="shared" si="27"/>
        <v>3</v>
      </c>
    </row>
    <row r="877" spans="1:53" x14ac:dyDescent="0.2">
      <c r="A877" s="8" t="s">
        <v>531</v>
      </c>
      <c r="B877" s="8" t="s">
        <v>1065</v>
      </c>
      <c r="C877" s="12" t="s">
        <v>498</v>
      </c>
      <c r="D877" s="12" t="s">
        <v>165</v>
      </c>
      <c r="E877" s="12" t="s">
        <v>60</v>
      </c>
      <c r="F877" s="16">
        <v>42964</v>
      </c>
      <c r="G877" s="12" t="s">
        <v>48</v>
      </c>
      <c r="H877" s="17" t="s">
        <v>77</v>
      </c>
      <c r="I877" s="12" t="s">
        <v>84</v>
      </c>
      <c r="J877" s="19">
        <v>11.9</v>
      </c>
      <c r="K877" s="12" t="s">
        <v>51</v>
      </c>
      <c r="L877" s="15" t="s">
        <v>1072</v>
      </c>
      <c r="M877" s="15" t="s">
        <v>39</v>
      </c>
      <c r="N877" s="15"/>
      <c r="Q877" s="15" t="s">
        <v>12</v>
      </c>
      <c r="R877" s="14"/>
      <c r="S877" s="15" t="s">
        <v>834</v>
      </c>
      <c r="T877" s="14"/>
      <c r="U877" s="14"/>
      <c r="V877" s="14"/>
      <c r="W877" s="14"/>
      <c r="X877" s="14"/>
      <c r="Y877" s="14"/>
      <c r="Z877" s="14"/>
      <c r="AA877" s="14"/>
      <c r="AB877" s="13">
        <v>163</v>
      </c>
      <c r="AC877" s="13"/>
      <c r="AD877" s="13"/>
      <c r="AE877" s="13"/>
      <c r="AF877" s="14"/>
      <c r="AG877" s="14"/>
      <c r="AH877" s="14"/>
      <c r="AI877" s="14"/>
      <c r="AJ877" s="13">
        <v>43333</v>
      </c>
      <c r="AK877" s="13"/>
      <c r="AL877" s="14"/>
      <c r="AM877" s="14"/>
      <c r="AN877" s="14"/>
      <c r="AO877" s="14"/>
      <c r="AP877" s="14"/>
      <c r="AQ877" s="14"/>
      <c r="AR877" s="14"/>
      <c r="AS877" s="14"/>
      <c r="AT877" s="13">
        <v>1188</v>
      </c>
      <c r="AU877" s="14"/>
      <c r="AV877" s="14"/>
      <c r="AW877" s="14"/>
      <c r="AX877" s="13">
        <v>138</v>
      </c>
      <c r="AY877" s="14"/>
      <c r="AZ877" s="12">
        <f t="shared" si="26"/>
        <v>4</v>
      </c>
      <c r="BA877" s="12">
        <f t="shared" si="27"/>
        <v>3</v>
      </c>
    </row>
    <row r="878" spans="1:53" x14ac:dyDescent="0.2">
      <c r="A878" s="8" t="s">
        <v>542</v>
      </c>
      <c r="B878" s="8" t="s">
        <v>1065</v>
      </c>
      <c r="C878" s="12" t="s">
        <v>498</v>
      </c>
      <c r="D878" s="12" t="s">
        <v>165</v>
      </c>
      <c r="E878" s="12" t="s">
        <v>60</v>
      </c>
      <c r="F878" s="16">
        <v>42964</v>
      </c>
      <c r="G878" s="12" t="s">
        <v>48</v>
      </c>
      <c r="H878" s="17" t="s">
        <v>77</v>
      </c>
      <c r="I878" s="12" t="s">
        <v>84</v>
      </c>
      <c r="J878" s="19">
        <v>10.4</v>
      </c>
      <c r="K878" s="12" t="s">
        <v>51</v>
      </c>
      <c r="L878" s="15" t="s">
        <v>1072</v>
      </c>
      <c r="M878" s="15" t="s">
        <v>38</v>
      </c>
      <c r="N878" s="15"/>
      <c r="Q878" s="15" t="s">
        <v>12</v>
      </c>
      <c r="R878" s="14"/>
      <c r="S878" s="15" t="s">
        <v>834</v>
      </c>
      <c r="T878" s="14"/>
      <c r="U878" s="14"/>
      <c r="V878" s="14"/>
      <c r="W878" s="14"/>
      <c r="X878" s="14"/>
      <c r="Y878" s="14"/>
      <c r="Z878" s="14"/>
      <c r="AA878" s="14"/>
      <c r="AB878" s="13">
        <v>1236</v>
      </c>
      <c r="AC878" s="13"/>
      <c r="AD878" s="13"/>
      <c r="AE878" s="13"/>
      <c r="AF878" s="14"/>
      <c r="AG878" s="14"/>
      <c r="AH878" s="14"/>
      <c r="AI878" s="14"/>
      <c r="AJ878" s="13">
        <v>59031</v>
      </c>
      <c r="AK878" s="13"/>
      <c r="AL878" s="14"/>
      <c r="AM878" s="14"/>
      <c r="AN878" s="14"/>
      <c r="AO878" s="14"/>
      <c r="AP878" s="14"/>
      <c r="AQ878" s="14"/>
      <c r="AR878" s="14"/>
      <c r="AS878" s="13">
        <v>5399</v>
      </c>
      <c r="AT878" s="14"/>
      <c r="AU878" s="14"/>
      <c r="AV878" s="14"/>
      <c r="AW878" s="14"/>
      <c r="AX878" s="13">
        <v>106</v>
      </c>
      <c r="AY878" s="14"/>
      <c r="AZ878" s="12">
        <f t="shared" si="26"/>
        <v>4</v>
      </c>
      <c r="BA878" s="12">
        <f t="shared" si="27"/>
        <v>3</v>
      </c>
    </row>
    <row r="879" spans="1:53" x14ac:dyDescent="0.2">
      <c r="A879" s="10" t="s">
        <v>566</v>
      </c>
      <c r="B879" s="8" t="s">
        <v>1065</v>
      </c>
      <c r="C879" s="12" t="s">
        <v>498</v>
      </c>
      <c r="D879" s="12" t="s">
        <v>165</v>
      </c>
      <c r="E879" s="12" t="s">
        <v>60</v>
      </c>
      <c r="F879" s="16">
        <v>42964</v>
      </c>
      <c r="G879" s="12" t="s">
        <v>48</v>
      </c>
      <c r="H879" s="17" t="s">
        <v>77</v>
      </c>
      <c r="I879" s="12" t="s">
        <v>84</v>
      </c>
      <c r="J879" s="19">
        <v>23.1</v>
      </c>
      <c r="K879" s="12" t="s">
        <v>51</v>
      </c>
      <c r="L879" s="15" t="s">
        <v>38</v>
      </c>
      <c r="M879" s="15" t="s">
        <v>30</v>
      </c>
      <c r="N879" s="13"/>
      <c r="Q879" s="15" t="s">
        <v>12</v>
      </c>
      <c r="R879" s="14"/>
      <c r="S879" s="15" t="s">
        <v>834</v>
      </c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3">
        <v>61351</v>
      </c>
      <c r="AK879" s="13">
        <v>13</v>
      </c>
      <c r="AL879" s="14"/>
      <c r="AM879" s="14"/>
      <c r="AN879" s="14"/>
      <c r="AO879" s="14"/>
      <c r="AP879" s="14"/>
      <c r="AQ879" s="14"/>
      <c r="AR879" s="14"/>
      <c r="AS879" s="13">
        <v>3571</v>
      </c>
      <c r="AT879" s="14"/>
      <c r="AU879" s="14"/>
      <c r="AV879" s="14"/>
      <c r="AW879" s="14"/>
      <c r="AX879" s="13">
        <v>1337</v>
      </c>
      <c r="AY879" s="14"/>
      <c r="AZ879" s="12">
        <f t="shared" si="26"/>
        <v>4</v>
      </c>
      <c r="BA879" s="12">
        <f t="shared" si="27"/>
        <v>3</v>
      </c>
    </row>
    <row r="880" spans="1:53" x14ac:dyDescent="0.2">
      <c r="A880" s="8" t="s">
        <v>572</v>
      </c>
      <c r="B880" s="8" t="s">
        <v>1065</v>
      </c>
      <c r="C880" s="12" t="s">
        <v>498</v>
      </c>
      <c r="D880" s="12" t="s">
        <v>165</v>
      </c>
      <c r="E880" s="12" t="s">
        <v>60</v>
      </c>
      <c r="F880" s="16">
        <v>42964</v>
      </c>
      <c r="G880" s="12" t="s">
        <v>48</v>
      </c>
      <c r="H880" s="17" t="s">
        <v>77</v>
      </c>
      <c r="I880" s="12" t="s">
        <v>84</v>
      </c>
      <c r="J880" s="19">
        <v>20.100000000000001</v>
      </c>
      <c r="K880" s="12" t="s">
        <v>51</v>
      </c>
      <c r="L880" s="15" t="s">
        <v>36</v>
      </c>
      <c r="M880" s="9" t="s">
        <v>30</v>
      </c>
      <c r="N880" s="9"/>
      <c r="Q880" s="15" t="s">
        <v>12</v>
      </c>
      <c r="R880" s="14"/>
      <c r="S880" s="15" t="s">
        <v>834</v>
      </c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3">
        <v>64196</v>
      </c>
      <c r="AK880" s="13">
        <v>12</v>
      </c>
      <c r="AL880" s="14"/>
      <c r="AM880" s="14"/>
      <c r="AN880" s="14"/>
      <c r="AO880" s="14"/>
      <c r="AP880" s="14"/>
      <c r="AQ880" s="13">
        <v>13025</v>
      </c>
      <c r="AR880" s="13"/>
      <c r="AS880" s="14"/>
      <c r="AT880" s="14"/>
      <c r="AU880" s="14"/>
      <c r="AV880" s="14"/>
      <c r="AW880" s="14"/>
      <c r="AX880" s="13">
        <v>543</v>
      </c>
      <c r="AY880" s="14"/>
      <c r="AZ880" s="12">
        <f t="shared" si="26"/>
        <v>4</v>
      </c>
      <c r="BA880" s="12">
        <f t="shared" si="27"/>
        <v>3</v>
      </c>
    </row>
    <row r="881" spans="1:53" x14ac:dyDescent="0.2">
      <c r="A881" s="8" t="s">
        <v>582</v>
      </c>
      <c r="B881" s="8" t="s">
        <v>1065</v>
      </c>
      <c r="C881" s="12" t="s">
        <v>498</v>
      </c>
      <c r="D881" s="12" t="s">
        <v>165</v>
      </c>
      <c r="E881" s="12" t="s">
        <v>494</v>
      </c>
      <c r="F881" s="16">
        <v>42964</v>
      </c>
      <c r="G881" s="12" t="s">
        <v>82</v>
      </c>
      <c r="H881" s="17" t="s">
        <v>77</v>
      </c>
      <c r="I881" s="12" t="s">
        <v>84</v>
      </c>
      <c r="J881" s="19">
        <v>20.100000000000001</v>
      </c>
      <c r="K881" s="12" t="s">
        <v>51</v>
      </c>
      <c r="L881" s="15" t="s">
        <v>1072</v>
      </c>
      <c r="M881" s="15" t="s">
        <v>30</v>
      </c>
      <c r="N881" s="13"/>
      <c r="Q881" s="15" t="s">
        <v>12</v>
      </c>
      <c r="R881" s="14"/>
      <c r="S881" s="15" t="s">
        <v>834</v>
      </c>
      <c r="T881" s="14"/>
      <c r="U881" s="14"/>
      <c r="V881" s="14"/>
      <c r="W881" s="14"/>
      <c r="X881" s="14"/>
      <c r="Y881" s="14"/>
      <c r="Z881" s="14"/>
      <c r="AA881" s="14"/>
      <c r="AB881" s="13">
        <v>2875</v>
      </c>
      <c r="AC881" s="13"/>
      <c r="AD881" s="13"/>
      <c r="AE881" s="13"/>
      <c r="AF881" s="14"/>
      <c r="AG881" s="14"/>
      <c r="AH881" s="14"/>
      <c r="AI881" s="14"/>
      <c r="AJ881" s="13">
        <v>64894</v>
      </c>
      <c r="AK881" s="13">
        <v>11</v>
      </c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3">
        <v>8691</v>
      </c>
      <c r="AY881" s="14"/>
      <c r="AZ881" s="12">
        <f t="shared" si="26"/>
        <v>4</v>
      </c>
      <c r="BA881" s="12">
        <f t="shared" si="27"/>
        <v>3</v>
      </c>
    </row>
    <row r="882" spans="1:53" x14ac:dyDescent="0.2">
      <c r="A882" s="8" t="s">
        <v>857</v>
      </c>
      <c r="B882" s="8" t="s">
        <v>1065</v>
      </c>
      <c r="C882" s="8" t="s">
        <v>498</v>
      </c>
      <c r="D882" s="8" t="s">
        <v>72</v>
      </c>
      <c r="E882" s="8" t="s">
        <v>67</v>
      </c>
      <c r="F882" s="23">
        <v>43263</v>
      </c>
      <c r="G882" s="8" t="s">
        <v>68</v>
      </c>
      <c r="H882" s="9" t="s">
        <v>77</v>
      </c>
      <c r="I882" s="8" t="s">
        <v>84</v>
      </c>
      <c r="J882" s="8">
        <v>51.8</v>
      </c>
      <c r="K882" s="12" t="s">
        <v>51</v>
      </c>
      <c r="L882" s="33" t="s">
        <v>30</v>
      </c>
      <c r="M882" s="33" t="s">
        <v>34</v>
      </c>
      <c r="N882" s="33"/>
      <c r="O882" s="33"/>
      <c r="P882" s="33"/>
      <c r="Q882" s="33" t="s">
        <v>12</v>
      </c>
      <c r="R882" s="34"/>
      <c r="S882" s="33" t="s">
        <v>834</v>
      </c>
      <c r="T882" s="34"/>
      <c r="U882" s="34"/>
      <c r="V882" s="34"/>
      <c r="W882" s="34"/>
      <c r="X882" s="34"/>
      <c r="Y882" s="34"/>
      <c r="Z882" s="34"/>
      <c r="AA882" s="34"/>
      <c r="AB882" s="34"/>
      <c r="AD882" s="34"/>
      <c r="AE882" s="34"/>
      <c r="AF882" s="34"/>
      <c r="AH882" s="34"/>
      <c r="AI882" s="34"/>
      <c r="AJ882" s="35">
        <v>82544</v>
      </c>
      <c r="AK882" s="35">
        <v>44</v>
      </c>
      <c r="AL882" s="35"/>
      <c r="AM882" s="34"/>
      <c r="AN882" s="34"/>
      <c r="AO882" s="35">
        <v>17</v>
      </c>
      <c r="AP882" s="34"/>
      <c r="AQ882" s="34"/>
      <c r="AR882" s="34"/>
      <c r="AS882" s="34"/>
      <c r="AT882" s="34"/>
      <c r="AU882" s="34"/>
      <c r="AV882" s="34"/>
      <c r="AX882" s="35">
        <v>53686</v>
      </c>
      <c r="AZ882" s="12">
        <f t="shared" si="26"/>
        <v>4</v>
      </c>
      <c r="BA882" s="12">
        <f t="shared" si="27"/>
        <v>3</v>
      </c>
    </row>
    <row r="883" spans="1:53" x14ac:dyDescent="0.2">
      <c r="A883" s="8" t="s">
        <v>859</v>
      </c>
      <c r="B883" s="8" t="s">
        <v>1065</v>
      </c>
      <c r="C883" s="8" t="s">
        <v>498</v>
      </c>
      <c r="D883" s="8" t="s">
        <v>72</v>
      </c>
      <c r="E883" s="8" t="s">
        <v>67</v>
      </c>
      <c r="F883" s="23">
        <v>43263</v>
      </c>
      <c r="G883" s="8" t="s">
        <v>68</v>
      </c>
      <c r="H883" s="9" t="s">
        <v>77</v>
      </c>
      <c r="I883" s="8" t="s">
        <v>84</v>
      </c>
      <c r="J883" s="8">
        <v>34</v>
      </c>
      <c r="K883" s="12" t="s">
        <v>51</v>
      </c>
      <c r="L883" s="33" t="s">
        <v>30</v>
      </c>
      <c r="M883" s="33" t="s">
        <v>34</v>
      </c>
      <c r="N883" s="33"/>
      <c r="O883" s="33"/>
      <c r="P883" s="33"/>
      <c r="Q883" s="33" t="s">
        <v>12</v>
      </c>
      <c r="R883" s="34"/>
      <c r="S883" s="33" t="s">
        <v>834</v>
      </c>
      <c r="T883" s="34"/>
      <c r="U883" s="34"/>
      <c r="V883" s="34"/>
      <c r="W883" s="34"/>
      <c r="X883" s="34"/>
      <c r="Y883" s="34"/>
      <c r="Z883" s="34"/>
      <c r="AA883" s="34"/>
      <c r="AB883" s="34"/>
      <c r="AD883" s="34"/>
      <c r="AE883" s="34"/>
      <c r="AF883" s="34"/>
      <c r="AH883" s="34"/>
      <c r="AI883" s="34"/>
      <c r="AJ883" s="35">
        <v>94307</v>
      </c>
      <c r="AK883" s="35">
        <v>46</v>
      </c>
      <c r="AL883" s="35"/>
      <c r="AM883" s="34"/>
      <c r="AN883" s="34"/>
      <c r="AO883" s="35">
        <v>10</v>
      </c>
      <c r="AP883" s="34"/>
      <c r="AQ883" s="34"/>
      <c r="AR883" s="34"/>
      <c r="AS883" s="34"/>
      <c r="AT883" s="34"/>
      <c r="AU883" s="34"/>
      <c r="AV883" s="34"/>
      <c r="AX883" s="35">
        <v>3843</v>
      </c>
      <c r="AZ883" s="12">
        <f t="shared" si="26"/>
        <v>4</v>
      </c>
      <c r="BA883" s="12">
        <f t="shared" si="27"/>
        <v>3</v>
      </c>
    </row>
    <row r="884" spans="1:53" x14ac:dyDescent="0.2">
      <c r="A884" s="8" t="s">
        <v>876</v>
      </c>
      <c r="B884" s="8" t="s">
        <v>1065</v>
      </c>
      <c r="C884" s="8" t="s">
        <v>498</v>
      </c>
      <c r="D884" s="8" t="s">
        <v>494</v>
      </c>
      <c r="E884" s="8" t="s">
        <v>67</v>
      </c>
      <c r="F884" s="23">
        <v>43264</v>
      </c>
      <c r="G884" s="8" t="s">
        <v>68</v>
      </c>
      <c r="H884" s="9" t="s">
        <v>77</v>
      </c>
      <c r="I884" s="8" t="s">
        <v>84</v>
      </c>
      <c r="J884" s="8">
        <v>25.1</v>
      </c>
      <c r="K884" s="12" t="s">
        <v>51</v>
      </c>
      <c r="L884" s="33" t="s">
        <v>30</v>
      </c>
      <c r="M884" s="33" t="s">
        <v>34</v>
      </c>
      <c r="N884" s="33"/>
      <c r="O884" s="33"/>
      <c r="P884" s="33"/>
      <c r="Q884" s="33" t="s">
        <v>12</v>
      </c>
      <c r="R884" s="34"/>
      <c r="S884" s="33" t="s">
        <v>834</v>
      </c>
      <c r="T884" s="34"/>
      <c r="U884" s="34"/>
      <c r="V884" s="34"/>
      <c r="W884" s="34"/>
      <c r="X884" s="34"/>
      <c r="Y884" s="34"/>
      <c r="Z884" s="34"/>
      <c r="AA884" s="34"/>
      <c r="AB884" s="34"/>
      <c r="AD884" s="34"/>
      <c r="AE884" s="34"/>
      <c r="AF884" s="34"/>
      <c r="AH884" s="34"/>
      <c r="AI884" s="34"/>
      <c r="AJ884" s="35">
        <v>155169</v>
      </c>
      <c r="AK884" s="35">
        <v>110</v>
      </c>
      <c r="AL884" s="35"/>
      <c r="AM884" s="34"/>
      <c r="AN884" s="34"/>
      <c r="AO884" s="35">
        <v>12</v>
      </c>
      <c r="AP884" s="34"/>
      <c r="AQ884" s="34"/>
      <c r="AR884" s="34"/>
      <c r="AS884" s="34"/>
      <c r="AT884" s="34"/>
      <c r="AU884" s="34"/>
      <c r="AV884" s="34"/>
      <c r="AX884" s="35">
        <v>16980</v>
      </c>
      <c r="AZ884" s="12">
        <f t="shared" si="26"/>
        <v>4</v>
      </c>
      <c r="BA884" s="12">
        <f t="shared" si="27"/>
        <v>3</v>
      </c>
    </row>
    <row r="885" spans="1:53" x14ac:dyDescent="0.2">
      <c r="A885" s="8" t="s">
        <v>866</v>
      </c>
      <c r="B885" s="8" t="s">
        <v>1065</v>
      </c>
      <c r="C885" s="8" t="s">
        <v>498</v>
      </c>
      <c r="D885" s="8" t="s">
        <v>72</v>
      </c>
      <c r="E885" s="8" t="s">
        <v>67</v>
      </c>
      <c r="F885" s="23">
        <v>43263</v>
      </c>
      <c r="G885" s="8" t="s">
        <v>68</v>
      </c>
      <c r="H885" s="9" t="s">
        <v>49</v>
      </c>
      <c r="I885" s="8" t="s">
        <v>50</v>
      </c>
      <c r="J885" s="8">
        <v>60</v>
      </c>
      <c r="K885" s="12" t="s">
        <v>51</v>
      </c>
      <c r="L885" s="33" t="s">
        <v>34</v>
      </c>
      <c r="M885" s="49"/>
      <c r="N885" s="34"/>
      <c r="O885" s="34"/>
      <c r="P885" s="34"/>
      <c r="Q885" s="33" t="s">
        <v>12</v>
      </c>
      <c r="R885" s="33" t="s">
        <v>13</v>
      </c>
      <c r="S885" s="33" t="s">
        <v>834</v>
      </c>
      <c r="T885" s="34"/>
      <c r="U885" s="34"/>
      <c r="V885" s="34"/>
      <c r="W885" s="34"/>
      <c r="X885" s="34"/>
      <c r="Y885" s="34"/>
      <c r="Z885" s="34"/>
      <c r="AA885" s="34"/>
      <c r="AB885" s="34"/>
      <c r="AD885" s="34"/>
      <c r="AE885" s="34"/>
      <c r="AF885" s="34"/>
      <c r="AH885" s="35">
        <v>4112</v>
      </c>
      <c r="AI885" s="34"/>
      <c r="AJ885" s="35">
        <v>10</v>
      </c>
      <c r="AK885" s="34"/>
      <c r="AL885" s="34"/>
      <c r="AM885" s="34"/>
      <c r="AN885" s="34"/>
      <c r="AO885" s="35">
        <v>63</v>
      </c>
      <c r="AP885" s="34"/>
      <c r="AQ885" s="34"/>
      <c r="AR885" s="34"/>
      <c r="AS885" s="34"/>
      <c r="AT885" s="34"/>
      <c r="AU885" s="34"/>
      <c r="AV885" s="34"/>
      <c r="AX885" s="35">
        <v>17</v>
      </c>
      <c r="AZ885" s="12">
        <f t="shared" si="26"/>
        <v>4</v>
      </c>
      <c r="BA885" s="12">
        <f t="shared" si="27"/>
        <v>3</v>
      </c>
    </row>
    <row r="886" spans="1:53" x14ac:dyDescent="0.2">
      <c r="A886" s="8" t="s">
        <v>664</v>
      </c>
      <c r="B886" s="8" t="s">
        <v>594</v>
      </c>
      <c r="C886" s="8" t="s">
        <v>1095</v>
      </c>
      <c r="D886" s="8" t="s">
        <v>647</v>
      </c>
      <c r="E886" s="8" t="s">
        <v>64</v>
      </c>
      <c r="F886" s="23">
        <v>43335</v>
      </c>
      <c r="G886" s="8" t="s">
        <v>48</v>
      </c>
      <c r="H886" s="9" t="s">
        <v>77</v>
      </c>
      <c r="I886" s="10" t="s">
        <v>84</v>
      </c>
      <c r="J886" s="19">
        <v>16.3</v>
      </c>
      <c r="K886" s="12" t="s">
        <v>51</v>
      </c>
      <c r="L886" s="9" t="s">
        <v>1072</v>
      </c>
      <c r="M886" s="9" t="s">
        <v>30</v>
      </c>
      <c r="N886" s="9"/>
      <c r="Q886" s="24" t="s">
        <v>12</v>
      </c>
      <c r="R886" s="24"/>
      <c r="S886" s="9" t="s">
        <v>834</v>
      </c>
      <c r="T886" s="14"/>
      <c r="U886" s="14"/>
      <c r="V886" s="14"/>
      <c r="W886" s="14"/>
      <c r="X886" s="14"/>
      <c r="Y886" s="14"/>
      <c r="Z886" s="14"/>
      <c r="AA886" s="14"/>
      <c r="AB886" s="8">
        <v>5124</v>
      </c>
      <c r="AC886" s="14"/>
      <c r="AD886" s="14"/>
      <c r="AE886" s="14"/>
      <c r="AF886" s="14"/>
      <c r="AG886" s="14"/>
      <c r="AH886" s="14"/>
      <c r="AI886" s="14"/>
      <c r="AJ886" s="8">
        <v>51988</v>
      </c>
      <c r="AK886" s="13">
        <v>15</v>
      </c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8">
        <v>844</v>
      </c>
      <c r="AY886" s="14"/>
      <c r="AZ886" s="12">
        <f t="shared" si="26"/>
        <v>4</v>
      </c>
      <c r="BA886" s="12">
        <f t="shared" si="27"/>
        <v>3</v>
      </c>
    </row>
    <row r="887" spans="1:53" x14ac:dyDescent="0.2">
      <c r="A887" s="20" t="s">
        <v>888</v>
      </c>
      <c r="B887" s="8" t="s">
        <v>671</v>
      </c>
      <c r="C887" s="8" t="s">
        <v>1096</v>
      </c>
      <c r="D887" s="8" t="s">
        <v>494</v>
      </c>
      <c r="E887" s="8" t="s">
        <v>67</v>
      </c>
      <c r="F887" s="23">
        <v>43295</v>
      </c>
      <c r="G887" s="8" t="s">
        <v>68</v>
      </c>
      <c r="H887" s="9" t="s">
        <v>77</v>
      </c>
      <c r="I887" s="10" t="s">
        <v>84</v>
      </c>
      <c r="J887" s="8">
        <v>18.8</v>
      </c>
      <c r="K887" s="12" t="s">
        <v>51</v>
      </c>
      <c r="L887" s="33" t="s">
        <v>34</v>
      </c>
      <c r="M887" s="49"/>
      <c r="N887" s="34"/>
      <c r="O887" s="34"/>
      <c r="P887" s="34"/>
      <c r="Q887" s="33" t="s">
        <v>12</v>
      </c>
      <c r="R887" s="33" t="s">
        <v>28</v>
      </c>
      <c r="S887" s="33" t="s">
        <v>834</v>
      </c>
      <c r="T887" s="34"/>
      <c r="U887" s="34"/>
      <c r="V887" s="34"/>
      <c r="W887" s="34"/>
      <c r="X887" s="34"/>
      <c r="Y887" s="34"/>
      <c r="Z887" s="34"/>
      <c r="AA887" s="34"/>
      <c r="AB887" s="34"/>
      <c r="AD887" s="34"/>
      <c r="AE887" s="34"/>
      <c r="AF887" s="35">
        <v>115</v>
      </c>
      <c r="AH887" s="34"/>
      <c r="AI887" s="34"/>
      <c r="AJ887" s="35">
        <v>12</v>
      </c>
      <c r="AK887" s="34"/>
      <c r="AL887" s="34"/>
      <c r="AM887" s="34"/>
      <c r="AN887" s="34"/>
      <c r="AO887" s="35">
        <v>14</v>
      </c>
      <c r="AP887" s="34"/>
      <c r="AQ887" s="34"/>
      <c r="AR887" s="34"/>
      <c r="AS887" s="34"/>
      <c r="AT887" s="34"/>
      <c r="AU887" s="34"/>
      <c r="AV887" s="34"/>
      <c r="AX887" s="35">
        <v>24133</v>
      </c>
      <c r="AZ887" s="12">
        <f t="shared" si="26"/>
        <v>4</v>
      </c>
      <c r="BA887" s="12">
        <f t="shared" si="27"/>
        <v>3</v>
      </c>
    </row>
    <row r="888" spans="1:53" x14ac:dyDescent="0.2">
      <c r="A888" s="20" t="s">
        <v>937</v>
      </c>
      <c r="B888" s="20" t="s">
        <v>1069</v>
      </c>
      <c r="C888" s="8" t="s">
        <v>779</v>
      </c>
      <c r="D888" s="8" t="s">
        <v>46</v>
      </c>
      <c r="E888" s="8" t="s">
        <v>64</v>
      </c>
      <c r="F888" s="23">
        <v>43279</v>
      </c>
      <c r="G888" s="8" t="s">
        <v>48</v>
      </c>
      <c r="H888" s="9" t="s">
        <v>77</v>
      </c>
      <c r="I888" s="8" t="s">
        <v>50</v>
      </c>
      <c r="J888" s="20">
        <v>50.2</v>
      </c>
      <c r="K888" s="12" t="s">
        <v>51</v>
      </c>
      <c r="L888" s="33" t="s">
        <v>39</v>
      </c>
      <c r="M888" s="33" t="s">
        <v>30</v>
      </c>
      <c r="N888" s="34"/>
      <c r="O888" s="34"/>
      <c r="P888" s="34"/>
      <c r="Q888" s="33" t="s">
        <v>12</v>
      </c>
      <c r="R888" s="34"/>
      <c r="S888" s="33" t="s">
        <v>834</v>
      </c>
      <c r="T888" s="34"/>
      <c r="U888" s="34"/>
      <c r="V888" s="34"/>
      <c r="W888" s="34"/>
      <c r="X888" s="34"/>
      <c r="Y888" s="34"/>
      <c r="Z888" s="34"/>
      <c r="AA888" s="34"/>
      <c r="AB888" s="34"/>
      <c r="AD888" s="34"/>
      <c r="AE888" s="34"/>
      <c r="AF888" s="34"/>
      <c r="AH888" s="34"/>
      <c r="AI888" s="34"/>
      <c r="AJ888" s="35">
        <v>399972</v>
      </c>
      <c r="AK888" s="35">
        <v>123</v>
      </c>
      <c r="AL888" s="34"/>
      <c r="AM888" s="34"/>
      <c r="AN888" s="34"/>
      <c r="AO888" s="34"/>
      <c r="AP888" s="34"/>
      <c r="AQ888" s="34"/>
      <c r="AR888" s="34"/>
      <c r="AS888" s="34"/>
      <c r="AT888" s="35">
        <v>105780</v>
      </c>
      <c r="AU888" s="34"/>
      <c r="AV888" s="34"/>
      <c r="AX888" s="35">
        <v>1104</v>
      </c>
      <c r="AZ888" s="12">
        <f t="shared" si="26"/>
        <v>4</v>
      </c>
      <c r="BA888" s="12">
        <f t="shared" si="27"/>
        <v>3</v>
      </c>
    </row>
    <row r="889" spans="1:53" x14ac:dyDescent="0.2">
      <c r="A889" s="8" t="s">
        <v>803</v>
      </c>
      <c r="B889" s="8" t="s">
        <v>1069</v>
      </c>
      <c r="C889" s="8" t="s">
        <v>779</v>
      </c>
      <c r="D889" s="8" t="s">
        <v>46</v>
      </c>
      <c r="E889" s="8" t="s">
        <v>53</v>
      </c>
      <c r="F889" s="23">
        <v>43279</v>
      </c>
      <c r="G889" s="8" t="s">
        <v>48</v>
      </c>
      <c r="H889" s="9" t="s">
        <v>77</v>
      </c>
      <c r="I889" s="8" t="s">
        <v>50</v>
      </c>
      <c r="J889" s="19">
        <v>66.099999999999994</v>
      </c>
      <c r="K889" s="12" t="s">
        <v>51</v>
      </c>
      <c r="L889" s="9" t="s">
        <v>38</v>
      </c>
      <c r="M889" s="33" t="s">
        <v>30</v>
      </c>
      <c r="N889" s="9"/>
      <c r="Q889" s="24" t="s">
        <v>12</v>
      </c>
      <c r="R889" s="24"/>
      <c r="S889" s="9" t="s">
        <v>834</v>
      </c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8">
        <v>47203</v>
      </c>
      <c r="AK889" s="13">
        <v>15</v>
      </c>
      <c r="AL889" s="14"/>
      <c r="AM889" s="14"/>
      <c r="AN889" s="14"/>
      <c r="AO889" s="14"/>
      <c r="AP889" s="14"/>
      <c r="AQ889" s="14"/>
      <c r="AR889" s="14"/>
      <c r="AS889" s="8">
        <v>18994</v>
      </c>
      <c r="AT889" s="8"/>
      <c r="AU889" s="8"/>
      <c r="AV889" s="14"/>
      <c r="AW889" s="14"/>
      <c r="AX889" s="8">
        <v>34432</v>
      </c>
      <c r="AY889" s="14"/>
      <c r="AZ889" s="12">
        <f t="shared" si="26"/>
        <v>4</v>
      </c>
      <c r="BA889" s="12">
        <f t="shared" si="27"/>
        <v>3</v>
      </c>
    </row>
    <row r="890" spans="1:53" x14ac:dyDescent="0.2">
      <c r="A890" s="20" t="s">
        <v>1036</v>
      </c>
      <c r="B890" s="20" t="s">
        <v>1069</v>
      </c>
      <c r="C890" s="8" t="s">
        <v>779</v>
      </c>
      <c r="D890" s="8" t="s">
        <v>1006</v>
      </c>
      <c r="E890" s="8" t="s">
        <v>53</v>
      </c>
      <c r="F890" s="23">
        <v>43278</v>
      </c>
      <c r="G890" s="8" t="s">
        <v>48</v>
      </c>
      <c r="H890" s="9" t="s">
        <v>77</v>
      </c>
      <c r="I890" s="8" t="s">
        <v>50</v>
      </c>
      <c r="J890" s="20">
        <v>46.5</v>
      </c>
      <c r="K890" s="12" t="s">
        <v>51</v>
      </c>
      <c r="L890" s="33" t="s">
        <v>30</v>
      </c>
      <c r="M890" s="33" t="s">
        <v>34</v>
      </c>
      <c r="N890" s="34"/>
      <c r="O890" s="34"/>
      <c r="P890" s="34"/>
      <c r="Q890" s="33" t="s">
        <v>12</v>
      </c>
      <c r="R890" s="34"/>
      <c r="S890" s="33" t="s">
        <v>834</v>
      </c>
      <c r="T890" s="34"/>
      <c r="U890" s="34"/>
      <c r="V890" s="34"/>
      <c r="W890" s="34"/>
      <c r="X890" s="34"/>
      <c r="Y890" s="34"/>
      <c r="Z890" s="34"/>
      <c r="AA890" s="34"/>
      <c r="AB890" s="34"/>
      <c r="AD890" s="34"/>
      <c r="AE890" s="34"/>
      <c r="AF890" s="34"/>
      <c r="AH890" s="34"/>
      <c r="AI890" s="34"/>
      <c r="AJ890" s="35">
        <v>213365</v>
      </c>
      <c r="AK890" s="35">
        <v>20</v>
      </c>
      <c r="AL890" s="34"/>
      <c r="AM890" s="34"/>
      <c r="AN890" s="34"/>
      <c r="AO890" s="35">
        <v>20</v>
      </c>
      <c r="AP890" s="34"/>
      <c r="AQ890" s="34"/>
      <c r="AR890" s="34"/>
      <c r="AS890" s="34"/>
      <c r="AT890" s="34"/>
      <c r="AU890" s="34"/>
      <c r="AV890" s="34"/>
      <c r="AX890" s="35">
        <v>39692</v>
      </c>
      <c r="AZ890" s="12">
        <f t="shared" si="26"/>
        <v>4</v>
      </c>
      <c r="BA890" s="12">
        <f t="shared" si="27"/>
        <v>3</v>
      </c>
    </row>
    <row r="891" spans="1:53" x14ac:dyDescent="0.2">
      <c r="A891" s="20" t="s">
        <v>896</v>
      </c>
      <c r="B891" s="20" t="s">
        <v>1069</v>
      </c>
      <c r="C891" s="8" t="s">
        <v>779</v>
      </c>
      <c r="D891" s="8" t="s">
        <v>46</v>
      </c>
      <c r="E891" s="8" t="s">
        <v>144</v>
      </c>
      <c r="F891" s="23">
        <v>43279</v>
      </c>
      <c r="G891" s="8" t="s">
        <v>48</v>
      </c>
      <c r="H891" s="9" t="s">
        <v>77</v>
      </c>
      <c r="I891" s="8" t="s">
        <v>84</v>
      </c>
      <c r="J891" s="20">
        <v>9.6999999999999993</v>
      </c>
      <c r="K891" s="12" t="s">
        <v>51</v>
      </c>
      <c r="L891" s="33" t="s">
        <v>30</v>
      </c>
      <c r="M891" s="33" t="s">
        <v>34</v>
      </c>
      <c r="N891" s="34"/>
      <c r="O891" s="34"/>
      <c r="P891" s="34"/>
      <c r="Q891" s="33" t="s">
        <v>12</v>
      </c>
      <c r="R891" s="34"/>
      <c r="S891" s="33" t="s">
        <v>834</v>
      </c>
      <c r="T891" s="34"/>
      <c r="U891" s="34"/>
      <c r="V891" s="34"/>
      <c r="W891" s="34"/>
      <c r="X891" s="34"/>
      <c r="Y891" s="34"/>
      <c r="Z891" s="34"/>
      <c r="AA891" s="34"/>
      <c r="AB891" s="34"/>
      <c r="AD891" s="34"/>
      <c r="AE891" s="34"/>
      <c r="AF891" s="34"/>
      <c r="AH891" s="34"/>
      <c r="AI891" s="34"/>
      <c r="AJ891" s="35">
        <v>180970</v>
      </c>
      <c r="AK891" s="35">
        <v>36</v>
      </c>
      <c r="AL891" s="34"/>
      <c r="AM891" s="34"/>
      <c r="AN891" s="34"/>
      <c r="AO891" s="35">
        <v>14</v>
      </c>
      <c r="AP891" s="34"/>
      <c r="AQ891" s="34"/>
      <c r="AR891" s="34"/>
      <c r="AS891" s="34"/>
      <c r="AT891" s="34"/>
      <c r="AU891" s="34"/>
      <c r="AV891" s="34"/>
      <c r="AX891" s="35">
        <v>70497</v>
      </c>
      <c r="AZ891" s="12">
        <f t="shared" si="26"/>
        <v>4</v>
      </c>
      <c r="BA891" s="12">
        <f t="shared" si="27"/>
        <v>3</v>
      </c>
    </row>
    <row r="892" spans="1:53" x14ac:dyDescent="0.2">
      <c r="A892" s="20" t="s">
        <v>905</v>
      </c>
      <c r="B892" s="20" t="s">
        <v>1069</v>
      </c>
      <c r="C892" s="8" t="s">
        <v>779</v>
      </c>
      <c r="D892" s="8" t="s">
        <v>46</v>
      </c>
      <c r="E892" s="8" t="s">
        <v>144</v>
      </c>
      <c r="F892" s="23">
        <v>43279</v>
      </c>
      <c r="G892" s="8" t="s">
        <v>48</v>
      </c>
      <c r="H892" s="9" t="s">
        <v>77</v>
      </c>
      <c r="I892" s="8" t="s">
        <v>84</v>
      </c>
      <c r="J892" s="20">
        <v>19.399999999999999</v>
      </c>
      <c r="K892" s="12" t="s">
        <v>51</v>
      </c>
      <c r="L892" s="33" t="s">
        <v>35</v>
      </c>
      <c r="M892" s="33" t="s">
        <v>838</v>
      </c>
      <c r="N892" s="34"/>
      <c r="O892" s="34"/>
      <c r="P892" s="34"/>
      <c r="Q892" s="34"/>
      <c r="R892" s="33" t="s">
        <v>13</v>
      </c>
      <c r="S892" s="33" t="s">
        <v>834</v>
      </c>
      <c r="T892" s="34"/>
      <c r="U892" s="34"/>
      <c r="V892" s="34"/>
      <c r="W892" s="34"/>
      <c r="X892" s="34"/>
      <c r="Y892" s="34"/>
      <c r="Z892" s="34"/>
      <c r="AA892" s="34"/>
      <c r="AB892" s="35">
        <v>11</v>
      </c>
      <c r="AD892" s="34"/>
      <c r="AE892" s="34"/>
      <c r="AF892" s="34"/>
      <c r="AH892" s="35">
        <v>11</v>
      </c>
      <c r="AI892" s="34"/>
      <c r="AJ892" s="34"/>
      <c r="AK892" s="34"/>
      <c r="AL892" s="34"/>
      <c r="AM892" s="34"/>
      <c r="AN892" s="34"/>
      <c r="AO892" s="34"/>
      <c r="AP892" s="35">
        <v>23</v>
      </c>
      <c r="AQ892" s="34"/>
      <c r="AR892" s="34"/>
      <c r="AS892" s="34"/>
      <c r="AT892" s="34"/>
      <c r="AU892" s="34"/>
      <c r="AV892" s="34"/>
      <c r="AX892" s="35">
        <v>95026</v>
      </c>
      <c r="AZ892" s="12">
        <f t="shared" si="26"/>
        <v>4</v>
      </c>
      <c r="BA892" s="12">
        <f t="shared" si="27"/>
        <v>3</v>
      </c>
    </row>
    <row r="893" spans="1:53" x14ac:dyDescent="0.2">
      <c r="A893" s="20" t="s">
        <v>912</v>
      </c>
      <c r="B893" s="20" t="s">
        <v>1069</v>
      </c>
      <c r="C893" s="8" t="s">
        <v>779</v>
      </c>
      <c r="D893" s="8" t="s">
        <v>46</v>
      </c>
      <c r="E893" s="8" t="s">
        <v>144</v>
      </c>
      <c r="F893" s="23">
        <v>43279</v>
      </c>
      <c r="G893" s="8" t="s">
        <v>48</v>
      </c>
      <c r="H893" s="9" t="s">
        <v>77</v>
      </c>
      <c r="I893" s="8" t="s">
        <v>84</v>
      </c>
      <c r="J893" s="20">
        <v>11.5</v>
      </c>
      <c r="K893" s="12" t="s">
        <v>51</v>
      </c>
      <c r="L893" s="33" t="s">
        <v>30</v>
      </c>
      <c r="M893" s="33" t="s">
        <v>34</v>
      </c>
      <c r="N893" s="34"/>
      <c r="O893" s="34"/>
      <c r="P893" s="34"/>
      <c r="Q893" s="33" t="s">
        <v>12</v>
      </c>
      <c r="R893" s="34"/>
      <c r="S893" s="33" t="s">
        <v>834</v>
      </c>
      <c r="T893" s="34"/>
      <c r="U893" s="34"/>
      <c r="V893" s="34"/>
      <c r="W893" s="34"/>
      <c r="X893" s="34"/>
      <c r="Y893" s="34"/>
      <c r="Z893" s="34"/>
      <c r="AA893" s="34"/>
      <c r="AB893" s="34"/>
      <c r="AD893" s="34"/>
      <c r="AE893" s="34"/>
      <c r="AF893" s="34"/>
      <c r="AH893" s="34"/>
      <c r="AI893" s="34"/>
      <c r="AJ893" s="35">
        <v>139575</v>
      </c>
      <c r="AK893" s="35">
        <v>25</v>
      </c>
      <c r="AL893" s="34"/>
      <c r="AM893" s="34"/>
      <c r="AN893" s="34"/>
      <c r="AO893" s="35">
        <v>15</v>
      </c>
      <c r="AP893" s="34"/>
      <c r="AQ893" s="34"/>
      <c r="AR893" s="34"/>
      <c r="AS893" s="34"/>
      <c r="AT893" s="34"/>
      <c r="AU893" s="34"/>
      <c r="AV893" s="34"/>
      <c r="AX893" s="35">
        <v>288</v>
      </c>
      <c r="AZ893" s="12">
        <f t="shared" si="26"/>
        <v>4</v>
      </c>
      <c r="BA893" s="12">
        <f t="shared" si="27"/>
        <v>3</v>
      </c>
    </row>
    <row r="894" spans="1:53" x14ac:dyDescent="0.2">
      <c r="A894" s="20" t="s">
        <v>913</v>
      </c>
      <c r="B894" s="20" t="s">
        <v>1069</v>
      </c>
      <c r="C894" s="8" t="s">
        <v>779</v>
      </c>
      <c r="D894" s="8" t="s">
        <v>46</v>
      </c>
      <c r="E894" s="8" t="s">
        <v>144</v>
      </c>
      <c r="F894" s="23">
        <v>43279</v>
      </c>
      <c r="G894" s="8" t="s">
        <v>48</v>
      </c>
      <c r="H894" s="9" t="s">
        <v>77</v>
      </c>
      <c r="I894" s="8" t="s">
        <v>84</v>
      </c>
      <c r="J894" s="20">
        <v>12</v>
      </c>
      <c r="K894" s="12" t="s">
        <v>51</v>
      </c>
      <c r="L894" s="33" t="s">
        <v>34</v>
      </c>
      <c r="M894" s="33" t="s">
        <v>17</v>
      </c>
      <c r="N894" s="34"/>
      <c r="O894" s="34"/>
      <c r="P894" s="34"/>
      <c r="Q894" s="33" t="s">
        <v>12</v>
      </c>
      <c r="R894" s="34"/>
      <c r="S894" s="33" t="s">
        <v>834</v>
      </c>
      <c r="T894" s="34"/>
      <c r="U894" s="34"/>
      <c r="V894" s="35">
        <v>11</v>
      </c>
      <c r="W894" s="34"/>
      <c r="X894" s="34"/>
      <c r="Y894" s="34"/>
      <c r="Z894" s="34"/>
      <c r="AA894" s="34"/>
      <c r="AB894" s="34"/>
      <c r="AD894" s="34"/>
      <c r="AE894" s="34"/>
      <c r="AF894" s="34"/>
      <c r="AH894" s="34"/>
      <c r="AI894" s="34"/>
      <c r="AJ894" s="35">
        <v>14</v>
      </c>
      <c r="AK894" s="34"/>
      <c r="AL894" s="34"/>
      <c r="AM894" s="34"/>
      <c r="AN894" s="34"/>
      <c r="AO894" s="35">
        <v>37</v>
      </c>
      <c r="AP894" s="34"/>
      <c r="AQ894" s="34"/>
      <c r="AR894" s="34"/>
      <c r="AS894" s="34"/>
      <c r="AT894" s="34"/>
      <c r="AU894" s="34"/>
      <c r="AV894" s="34"/>
      <c r="AX894" s="35">
        <v>29756</v>
      </c>
      <c r="AZ894" s="12">
        <f t="shared" si="26"/>
        <v>4</v>
      </c>
      <c r="BA894" s="12">
        <f t="shared" si="27"/>
        <v>3</v>
      </c>
    </row>
    <row r="895" spans="1:53" x14ac:dyDescent="0.2">
      <c r="A895" s="20" t="s">
        <v>915</v>
      </c>
      <c r="B895" s="20" t="s">
        <v>1069</v>
      </c>
      <c r="C895" s="8" t="s">
        <v>779</v>
      </c>
      <c r="D895" s="8" t="s">
        <v>46</v>
      </c>
      <c r="E895" s="8" t="s">
        <v>144</v>
      </c>
      <c r="F895" s="23">
        <v>43279</v>
      </c>
      <c r="G895" s="8" t="s">
        <v>48</v>
      </c>
      <c r="H895" s="9" t="s">
        <v>77</v>
      </c>
      <c r="I895" s="8" t="s">
        <v>84</v>
      </c>
      <c r="J895" s="20">
        <v>10.5</v>
      </c>
      <c r="K895" s="12" t="s">
        <v>51</v>
      </c>
      <c r="L895" s="33" t="s">
        <v>838</v>
      </c>
      <c r="M895" s="49"/>
      <c r="N895" s="34"/>
      <c r="O895" s="34"/>
      <c r="P895" s="34"/>
      <c r="Q895" s="33" t="s">
        <v>12</v>
      </c>
      <c r="R895" s="33" t="s">
        <v>13</v>
      </c>
      <c r="S895" s="33" t="s">
        <v>834</v>
      </c>
      <c r="T895" s="34"/>
      <c r="U895" s="34"/>
      <c r="V895" s="34"/>
      <c r="W895" s="34"/>
      <c r="X895" s="34"/>
      <c r="Y895" s="34"/>
      <c r="Z895" s="34"/>
      <c r="AA895" s="34"/>
      <c r="AB895" s="35">
        <v>33</v>
      </c>
      <c r="AD895" s="34"/>
      <c r="AE895" s="34"/>
      <c r="AF895" s="34"/>
      <c r="AH895" s="35">
        <v>14</v>
      </c>
      <c r="AI895" s="34"/>
      <c r="AJ895" s="35">
        <v>14</v>
      </c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X895" s="35">
        <v>106314</v>
      </c>
      <c r="AZ895" s="12">
        <f t="shared" si="26"/>
        <v>4</v>
      </c>
      <c r="BA895" s="12">
        <f t="shared" si="27"/>
        <v>3</v>
      </c>
    </row>
    <row r="896" spans="1:53" x14ac:dyDescent="0.2">
      <c r="A896" s="20" t="s">
        <v>921</v>
      </c>
      <c r="B896" s="20" t="s">
        <v>1069</v>
      </c>
      <c r="C896" s="8" t="s">
        <v>779</v>
      </c>
      <c r="D896" s="8" t="s">
        <v>46</v>
      </c>
      <c r="E896" s="8" t="s">
        <v>144</v>
      </c>
      <c r="F896" s="23">
        <v>43279</v>
      </c>
      <c r="G896" s="8" t="s">
        <v>48</v>
      </c>
      <c r="H896" s="9" t="s">
        <v>77</v>
      </c>
      <c r="I896" s="8" t="s">
        <v>84</v>
      </c>
      <c r="J896" s="20">
        <v>10</v>
      </c>
      <c r="K896" s="12" t="s">
        <v>51</v>
      </c>
      <c r="L896" s="33" t="s">
        <v>838</v>
      </c>
      <c r="M896" s="33" t="s">
        <v>34</v>
      </c>
      <c r="N896" s="34"/>
      <c r="O896" s="34"/>
      <c r="P896" s="34"/>
      <c r="Q896" s="33" t="s">
        <v>12</v>
      </c>
      <c r="R896" s="34"/>
      <c r="S896" s="33" t="s">
        <v>834</v>
      </c>
      <c r="T896" s="34"/>
      <c r="U896" s="34"/>
      <c r="V896" s="34"/>
      <c r="W896" s="34"/>
      <c r="X896" s="34"/>
      <c r="Y896" s="34"/>
      <c r="Z896" s="34"/>
      <c r="AA896" s="34"/>
      <c r="AB896" s="35">
        <v>199</v>
      </c>
      <c r="AD896" s="34"/>
      <c r="AE896" s="34"/>
      <c r="AF896" s="34"/>
      <c r="AH896" s="34"/>
      <c r="AI896" s="34"/>
      <c r="AJ896" s="35">
        <v>39</v>
      </c>
      <c r="AK896" s="34"/>
      <c r="AL896" s="34"/>
      <c r="AM896" s="34"/>
      <c r="AN896" s="34"/>
      <c r="AO896" s="35">
        <v>138</v>
      </c>
      <c r="AP896" s="34"/>
      <c r="AQ896" s="34"/>
      <c r="AR896" s="34"/>
      <c r="AS896" s="34"/>
      <c r="AT896" s="34"/>
      <c r="AU896" s="34"/>
      <c r="AV896" s="34"/>
      <c r="AX896" s="35">
        <v>36812</v>
      </c>
      <c r="AZ896" s="12">
        <f t="shared" si="26"/>
        <v>4</v>
      </c>
      <c r="BA896" s="12">
        <f t="shared" si="27"/>
        <v>3</v>
      </c>
    </row>
    <row r="897" spans="1:53" x14ac:dyDescent="0.2">
      <c r="A897" s="20" t="s">
        <v>943</v>
      </c>
      <c r="B897" s="20" t="s">
        <v>1069</v>
      </c>
      <c r="C897" s="8" t="s">
        <v>779</v>
      </c>
      <c r="D897" s="8" t="s">
        <v>46</v>
      </c>
      <c r="E897" s="8" t="s">
        <v>64</v>
      </c>
      <c r="F897" s="23">
        <v>43279</v>
      </c>
      <c r="G897" s="8" t="s">
        <v>48</v>
      </c>
      <c r="H897" s="9" t="s">
        <v>77</v>
      </c>
      <c r="I897" s="8" t="s">
        <v>84</v>
      </c>
      <c r="J897" s="20">
        <v>10.1</v>
      </c>
      <c r="K897" s="12" t="s">
        <v>51</v>
      </c>
      <c r="L897" s="33" t="s">
        <v>34</v>
      </c>
      <c r="M897" s="33" t="s">
        <v>30</v>
      </c>
      <c r="N897" s="34"/>
      <c r="O897" s="34"/>
      <c r="P897" s="34"/>
      <c r="Q897" s="33" t="s">
        <v>12</v>
      </c>
      <c r="R897" s="34"/>
      <c r="S897" s="33" t="s">
        <v>834</v>
      </c>
      <c r="T897" s="34"/>
      <c r="U897" s="34"/>
      <c r="V897" s="34"/>
      <c r="W897" s="34"/>
      <c r="X897" s="34"/>
      <c r="Y897" s="34"/>
      <c r="Z897" s="34"/>
      <c r="AA897" s="34"/>
      <c r="AB897" s="34"/>
      <c r="AD897" s="34"/>
      <c r="AE897" s="34"/>
      <c r="AF897" s="34"/>
      <c r="AH897" s="34"/>
      <c r="AI897" s="34"/>
      <c r="AJ897" s="35">
        <v>155812</v>
      </c>
      <c r="AK897" s="35">
        <v>10</v>
      </c>
      <c r="AL897" s="34"/>
      <c r="AM897" s="34"/>
      <c r="AN897" s="34"/>
      <c r="AO897" s="35">
        <v>292</v>
      </c>
      <c r="AP897" s="34"/>
      <c r="AQ897" s="34"/>
      <c r="AR897" s="34"/>
      <c r="AS897" s="34"/>
      <c r="AT897" s="34"/>
      <c r="AU897" s="34"/>
      <c r="AV897" s="34"/>
      <c r="AX897" s="35">
        <v>67</v>
      </c>
      <c r="AZ897" s="12">
        <f t="shared" si="26"/>
        <v>4</v>
      </c>
      <c r="BA897" s="12">
        <f t="shared" si="27"/>
        <v>3</v>
      </c>
    </row>
    <row r="898" spans="1:53" x14ac:dyDescent="0.2">
      <c r="A898" s="20" t="s">
        <v>948</v>
      </c>
      <c r="B898" s="20" t="s">
        <v>1069</v>
      </c>
      <c r="C898" s="8" t="s">
        <v>779</v>
      </c>
      <c r="D898" s="8" t="s">
        <v>46</v>
      </c>
      <c r="E898" s="8" t="s">
        <v>64</v>
      </c>
      <c r="F898" s="23">
        <v>43279</v>
      </c>
      <c r="G898" s="8" t="s">
        <v>48</v>
      </c>
      <c r="H898" s="9" t="s">
        <v>77</v>
      </c>
      <c r="I898" s="8" t="s">
        <v>84</v>
      </c>
      <c r="J898" s="20">
        <v>14.6</v>
      </c>
      <c r="K898" s="12" t="s">
        <v>51</v>
      </c>
      <c r="L898" s="33" t="s">
        <v>838</v>
      </c>
      <c r="M898" s="33" t="s">
        <v>30</v>
      </c>
      <c r="N898" s="34"/>
      <c r="O898" s="34"/>
      <c r="P898" s="34"/>
      <c r="Q898" s="33" t="s">
        <v>12</v>
      </c>
      <c r="R898" s="34"/>
      <c r="S898" s="33" t="s">
        <v>834</v>
      </c>
      <c r="T898" s="34"/>
      <c r="U898" s="34"/>
      <c r="V898" s="34"/>
      <c r="W898" s="34"/>
      <c r="X898" s="34"/>
      <c r="Y898" s="34"/>
      <c r="Z898" s="34"/>
      <c r="AA898" s="34"/>
      <c r="AB898" s="35">
        <v>2281</v>
      </c>
      <c r="AD898" s="34"/>
      <c r="AE898" s="34"/>
      <c r="AF898" s="34"/>
      <c r="AH898" s="34"/>
      <c r="AI898" s="34"/>
      <c r="AJ898" s="35">
        <v>101840</v>
      </c>
      <c r="AK898" s="35">
        <v>80</v>
      </c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X898" s="35">
        <v>5299</v>
      </c>
      <c r="AZ898" s="12">
        <f t="shared" ref="AZ898:AZ928" si="28">COUNT(T898:AY898)</f>
        <v>4</v>
      </c>
      <c r="BA898" s="12">
        <f t="shared" ref="BA898:BA928" si="29">COUNT(T898:AW898)</f>
        <v>3</v>
      </c>
    </row>
    <row r="899" spans="1:53" x14ac:dyDescent="0.2">
      <c r="A899" s="20" t="s">
        <v>949</v>
      </c>
      <c r="B899" s="20" t="s">
        <v>1069</v>
      </c>
      <c r="C899" s="8" t="s">
        <v>779</v>
      </c>
      <c r="D899" s="8" t="s">
        <v>46</v>
      </c>
      <c r="E899" s="8" t="s">
        <v>64</v>
      </c>
      <c r="F899" s="23">
        <v>43279</v>
      </c>
      <c r="G899" s="8" t="s">
        <v>48</v>
      </c>
      <c r="H899" s="9" t="s">
        <v>77</v>
      </c>
      <c r="I899" s="8" t="s">
        <v>84</v>
      </c>
      <c r="J899" s="20">
        <v>6.43</v>
      </c>
      <c r="K899" s="12" t="s">
        <v>51</v>
      </c>
      <c r="L899" s="33" t="s">
        <v>838</v>
      </c>
      <c r="M899" s="33" t="s">
        <v>34</v>
      </c>
      <c r="N899" s="34"/>
      <c r="O899" s="34"/>
      <c r="P899" s="34"/>
      <c r="Q899" s="34"/>
      <c r="R899" s="33" t="s">
        <v>13</v>
      </c>
      <c r="S899" s="33" t="s">
        <v>834</v>
      </c>
      <c r="T899" s="34"/>
      <c r="U899" s="34"/>
      <c r="V899" s="34"/>
      <c r="W899" s="34"/>
      <c r="X899" s="34"/>
      <c r="Y899" s="34"/>
      <c r="Z899" s="34"/>
      <c r="AA899" s="34"/>
      <c r="AB899" s="35">
        <v>10816</v>
      </c>
      <c r="AD899" s="34"/>
      <c r="AE899" s="34"/>
      <c r="AF899" s="34"/>
      <c r="AH899" s="35">
        <v>10</v>
      </c>
      <c r="AI899" s="34"/>
      <c r="AJ899" s="34"/>
      <c r="AK899" s="34"/>
      <c r="AL899" s="34"/>
      <c r="AM899" s="34"/>
      <c r="AN899" s="34"/>
      <c r="AO899" s="35">
        <v>57</v>
      </c>
      <c r="AP899" s="34"/>
      <c r="AQ899" s="34"/>
      <c r="AR899" s="34"/>
      <c r="AS899" s="34"/>
      <c r="AT899" s="34"/>
      <c r="AU899" s="34"/>
      <c r="AV899" s="34"/>
      <c r="AX899" s="35">
        <v>99858</v>
      </c>
      <c r="AZ899" s="12">
        <f t="shared" si="28"/>
        <v>4</v>
      </c>
      <c r="BA899" s="12">
        <f t="shared" si="29"/>
        <v>3</v>
      </c>
    </row>
    <row r="900" spans="1:53" x14ac:dyDescent="0.2">
      <c r="A900" s="8" t="s">
        <v>807</v>
      </c>
      <c r="B900" s="8" t="s">
        <v>1069</v>
      </c>
      <c r="C900" s="8" t="s">
        <v>779</v>
      </c>
      <c r="D900" s="8" t="s">
        <v>46</v>
      </c>
      <c r="E900" s="8" t="s">
        <v>67</v>
      </c>
      <c r="F900" s="23">
        <v>43277</v>
      </c>
      <c r="G900" s="8" t="s">
        <v>68</v>
      </c>
      <c r="H900" s="9" t="s">
        <v>77</v>
      </c>
      <c r="I900" s="8" t="s">
        <v>84</v>
      </c>
      <c r="J900" s="19">
        <v>17.100000000000001</v>
      </c>
      <c r="K900" s="12" t="s">
        <v>51</v>
      </c>
      <c r="L900" s="9" t="s">
        <v>15</v>
      </c>
      <c r="M900" s="9" t="s">
        <v>30</v>
      </c>
      <c r="N900" s="9"/>
      <c r="Q900" s="24" t="s">
        <v>12</v>
      </c>
      <c r="R900" s="24"/>
      <c r="S900" s="9" t="s">
        <v>834</v>
      </c>
      <c r="T900" s="8">
        <v>1183</v>
      </c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8">
        <v>46135</v>
      </c>
      <c r="AK900" s="13">
        <v>38</v>
      </c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8">
        <v>7212</v>
      </c>
      <c r="AY900" s="14"/>
      <c r="AZ900" s="12">
        <f t="shared" si="28"/>
        <v>4</v>
      </c>
      <c r="BA900" s="12">
        <f t="shared" si="29"/>
        <v>3</v>
      </c>
    </row>
    <row r="901" spans="1:53" x14ac:dyDescent="0.2">
      <c r="A901" s="20" t="s">
        <v>972</v>
      </c>
      <c r="B901" s="20" t="s">
        <v>1069</v>
      </c>
      <c r="C901" s="8" t="s">
        <v>779</v>
      </c>
      <c r="D901" s="8" t="s">
        <v>55</v>
      </c>
      <c r="E901" s="8" t="s">
        <v>144</v>
      </c>
      <c r="F901" s="23">
        <v>43279</v>
      </c>
      <c r="G901" s="8" t="s">
        <v>48</v>
      </c>
      <c r="H901" s="9" t="s">
        <v>77</v>
      </c>
      <c r="I901" s="8" t="s">
        <v>84</v>
      </c>
      <c r="J901" s="20">
        <v>11.2</v>
      </c>
      <c r="K901" s="12" t="s">
        <v>51</v>
      </c>
      <c r="L901" s="33" t="s">
        <v>30</v>
      </c>
      <c r="M901" s="33" t="s">
        <v>34</v>
      </c>
      <c r="N901" s="34"/>
      <c r="O901" s="34"/>
      <c r="P901" s="34"/>
      <c r="Q901" s="33" t="s">
        <v>12</v>
      </c>
      <c r="R901" s="34"/>
      <c r="S901" s="33" t="s">
        <v>834</v>
      </c>
      <c r="T901" s="34"/>
      <c r="U901" s="34"/>
      <c r="V901" s="34"/>
      <c r="W901" s="34"/>
      <c r="X901" s="34"/>
      <c r="Y901" s="34"/>
      <c r="Z901" s="34"/>
      <c r="AA901" s="34"/>
      <c r="AB901" s="34"/>
      <c r="AD901" s="34"/>
      <c r="AE901" s="34"/>
      <c r="AF901" s="34"/>
      <c r="AH901" s="34"/>
      <c r="AI901" s="34"/>
      <c r="AJ901" s="35">
        <v>151397</v>
      </c>
      <c r="AK901" s="35">
        <v>43</v>
      </c>
      <c r="AL901" s="34"/>
      <c r="AM901" s="34"/>
      <c r="AN901" s="34"/>
      <c r="AO901" s="35">
        <v>12</v>
      </c>
      <c r="AP901" s="34"/>
      <c r="AQ901" s="34"/>
      <c r="AR901" s="34"/>
      <c r="AS901" s="34"/>
      <c r="AT901" s="34"/>
      <c r="AU901" s="34"/>
      <c r="AV901" s="34"/>
      <c r="AX901" s="35">
        <v>36267</v>
      </c>
      <c r="AZ901" s="12">
        <f t="shared" si="28"/>
        <v>4</v>
      </c>
      <c r="BA901" s="12">
        <f t="shared" si="29"/>
        <v>3</v>
      </c>
    </row>
    <row r="902" spans="1:53" x14ac:dyDescent="0.2">
      <c r="A902" s="20" t="s">
        <v>975</v>
      </c>
      <c r="B902" s="20" t="s">
        <v>1069</v>
      </c>
      <c r="C902" s="8" t="s">
        <v>779</v>
      </c>
      <c r="D902" s="8" t="s">
        <v>55</v>
      </c>
      <c r="E902" s="8" t="s">
        <v>144</v>
      </c>
      <c r="F902" s="23">
        <v>43279</v>
      </c>
      <c r="G902" s="8" t="s">
        <v>48</v>
      </c>
      <c r="H902" s="9" t="s">
        <v>77</v>
      </c>
      <c r="I902" s="8" t="s">
        <v>84</v>
      </c>
      <c r="J902" s="20">
        <v>13.3</v>
      </c>
      <c r="K902" s="12" t="s">
        <v>51</v>
      </c>
      <c r="L902" s="33" t="s">
        <v>30</v>
      </c>
      <c r="M902" s="33" t="s">
        <v>34</v>
      </c>
      <c r="N902" s="34"/>
      <c r="O902" s="34"/>
      <c r="P902" s="34"/>
      <c r="Q902" s="33" t="s">
        <v>12</v>
      </c>
      <c r="R902" s="34"/>
      <c r="S902" s="33" t="s">
        <v>834</v>
      </c>
      <c r="T902" s="34"/>
      <c r="U902" s="34"/>
      <c r="V902" s="34"/>
      <c r="W902" s="34"/>
      <c r="X902" s="34"/>
      <c r="Y902" s="34"/>
      <c r="Z902" s="34"/>
      <c r="AA902" s="34"/>
      <c r="AB902" s="34"/>
      <c r="AD902" s="34"/>
      <c r="AE902" s="34"/>
      <c r="AF902" s="34"/>
      <c r="AH902" s="34"/>
      <c r="AI902" s="34"/>
      <c r="AJ902" s="35">
        <v>139458</v>
      </c>
      <c r="AK902" s="35">
        <v>21</v>
      </c>
      <c r="AL902" s="34"/>
      <c r="AM902" s="34"/>
      <c r="AN902" s="34"/>
      <c r="AO902" s="35">
        <v>15</v>
      </c>
      <c r="AP902" s="34"/>
      <c r="AQ902" s="34"/>
      <c r="AR902" s="34"/>
      <c r="AS902" s="34"/>
      <c r="AT902" s="34"/>
      <c r="AU902" s="34"/>
      <c r="AV902" s="34"/>
      <c r="AX902" s="35">
        <v>33373</v>
      </c>
      <c r="AZ902" s="12">
        <f t="shared" si="28"/>
        <v>4</v>
      </c>
      <c r="BA902" s="12">
        <f t="shared" si="29"/>
        <v>3</v>
      </c>
    </row>
    <row r="903" spans="1:53" x14ac:dyDescent="0.2">
      <c r="A903" s="20" t="s">
        <v>980</v>
      </c>
      <c r="B903" s="20" t="s">
        <v>1069</v>
      </c>
      <c r="C903" s="8" t="s">
        <v>779</v>
      </c>
      <c r="D903" s="8" t="s">
        <v>55</v>
      </c>
      <c r="E903" s="8" t="s">
        <v>144</v>
      </c>
      <c r="F903" s="23">
        <v>43279</v>
      </c>
      <c r="G903" s="8" t="s">
        <v>48</v>
      </c>
      <c r="H903" s="9" t="s">
        <v>77</v>
      </c>
      <c r="I903" s="8" t="s">
        <v>84</v>
      </c>
      <c r="J903" s="20">
        <v>12.1</v>
      </c>
      <c r="K903" s="12" t="s">
        <v>51</v>
      </c>
      <c r="L903" s="33" t="s">
        <v>30</v>
      </c>
      <c r="M903" s="33" t="s">
        <v>34</v>
      </c>
      <c r="N903" s="34"/>
      <c r="O903" s="34"/>
      <c r="P903" s="34"/>
      <c r="Q903" s="33" t="s">
        <v>12</v>
      </c>
      <c r="R903" s="34"/>
      <c r="S903" s="33" t="s">
        <v>834</v>
      </c>
      <c r="T903" s="34"/>
      <c r="U903" s="34"/>
      <c r="V903" s="34"/>
      <c r="W903" s="34"/>
      <c r="X903" s="34"/>
      <c r="Y903" s="34"/>
      <c r="Z903" s="34"/>
      <c r="AA903" s="34"/>
      <c r="AB903" s="34"/>
      <c r="AD903" s="34"/>
      <c r="AE903" s="34"/>
      <c r="AF903" s="34"/>
      <c r="AH903" s="34"/>
      <c r="AI903" s="34"/>
      <c r="AJ903" s="35">
        <v>186180</v>
      </c>
      <c r="AK903" s="35">
        <v>22</v>
      </c>
      <c r="AL903" s="34"/>
      <c r="AM903" s="34"/>
      <c r="AN903" s="34"/>
      <c r="AO903" s="35">
        <v>19</v>
      </c>
      <c r="AP903" s="34"/>
      <c r="AQ903" s="34"/>
      <c r="AR903" s="34"/>
      <c r="AS903" s="34"/>
      <c r="AT903" s="34"/>
      <c r="AU903" s="34"/>
      <c r="AV903" s="34"/>
      <c r="AX903" s="35">
        <v>40899</v>
      </c>
      <c r="AZ903" s="12">
        <f t="shared" si="28"/>
        <v>4</v>
      </c>
      <c r="BA903" s="12">
        <f t="shared" si="29"/>
        <v>3</v>
      </c>
    </row>
    <row r="904" spans="1:53" x14ac:dyDescent="0.2">
      <c r="A904" s="20" t="s">
        <v>982</v>
      </c>
      <c r="B904" s="20" t="s">
        <v>1069</v>
      </c>
      <c r="C904" s="8" t="s">
        <v>779</v>
      </c>
      <c r="D904" s="8" t="s">
        <v>55</v>
      </c>
      <c r="E904" s="8" t="s">
        <v>144</v>
      </c>
      <c r="F904" s="23">
        <v>43279</v>
      </c>
      <c r="G904" s="8" t="s">
        <v>48</v>
      </c>
      <c r="H904" s="9" t="s">
        <v>77</v>
      </c>
      <c r="I904" s="8" t="s">
        <v>84</v>
      </c>
      <c r="J904" s="20">
        <v>14.5</v>
      </c>
      <c r="K904" s="12" t="s">
        <v>51</v>
      </c>
      <c r="L904" s="33" t="s">
        <v>34</v>
      </c>
      <c r="M904" s="33" t="s">
        <v>17</v>
      </c>
      <c r="N904" s="34"/>
      <c r="O904" s="34"/>
      <c r="P904" s="34"/>
      <c r="Q904" s="33" t="s">
        <v>12</v>
      </c>
      <c r="R904" s="34"/>
      <c r="S904" s="33" t="s">
        <v>834</v>
      </c>
      <c r="T904" s="34"/>
      <c r="U904" s="34"/>
      <c r="V904" s="35">
        <v>73</v>
      </c>
      <c r="W904" s="35"/>
      <c r="X904" s="34"/>
      <c r="Y904" s="34"/>
      <c r="Z904" s="34"/>
      <c r="AA904" s="34"/>
      <c r="AB904" s="34"/>
      <c r="AD904" s="34"/>
      <c r="AE904" s="34"/>
      <c r="AF904" s="34"/>
      <c r="AH904" s="34"/>
      <c r="AI904" s="34"/>
      <c r="AJ904" s="35">
        <v>24101</v>
      </c>
      <c r="AK904" s="34"/>
      <c r="AL904" s="34"/>
      <c r="AM904" s="34"/>
      <c r="AN904" s="34"/>
      <c r="AO904" s="35">
        <v>123</v>
      </c>
      <c r="AP904" s="34"/>
      <c r="AQ904" s="34"/>
      <c r="AR904" s="34"/>
      <c r="AS904" s="34"/>
      <c r="AT904" s="34"/>
      <c r="AU904" s="34"/>
      <c r="AV904" s="34"/>
      <c r="AX904" s="35">
        <v>20005</v>
      </c>
      <c r="AZ904" s="12">
        <f t="shared" si="28"/>
        <v>4</v>
      </c>
      <c r="BA904" s="12">
        <f t="shared" si="29"/>
        <v>3</v>
      </c>
    </row>
    <row r="905" spans="1:53" x14ac:dyDescent="0.2">
      <c r="A905" s="20" t="s">
        <v>983</v>
      </c>
      <c r="B905" s="20" t="s">
        <v>1069</v>
      </c>
      <c r="C905" s="8" t="s">
        <v>779</v>
      </c>
      <c r="D905" s="8" t="s">
        <v>55</v>
      </c>
      <c r="E905" s="8" t="s">
        <v>144</v>
      </c>
      <c r="F905" s="23">
        <v>43279</v>
      </c>
      <c r="G905" s="8" t="s">
        <v>48</v>
      </c>
      <c r="H905" s="9" t="s">
        <v>77</v>
      </c>
      <c r="I905" s="8" t="s">
        <v>84</v>
      </c>
      <c r="J905" s="20">
        <v>16.3</v>
      </c>
      <c r="K905" s="12" t="s">
        <v>51</v>
      </c>
      <c r="L905" s="33" t="s">
        <v>30</v>
      </c>
      <c r="M905" s="33" t="s">
        <v>20</v>
      </c>
      <c r="N905" s="34"/>
      <c r="O905" s="34"/>
      <c r="P905" s="34"/>
      <c r="Q905" s="33" t="s">
        <v>12</v>
      </c>
      <c r="R905" s="34"/>
      <c r="S905" s="33" t="s">
        <v>834</v>
      </c>
      <c r="T905" s="34"/>
      <c r="U905" s="34"/>
      <c r="V905" s="34"/>
      <c r="W905" s="34"/>
      <c r="X905" s="34"/>
      <c r="Y905" s="35">
        <v>11</v>
      </c>
      <c r="Z905" s="34"/>
      <c r="AA905" s="34"/>
      <c r="AB905" s="34"/>
      <c r="AD905" s="34"/>
      <c r="AE905" s="34"/>
      <c r="AF905" s="34"/>
      <c r="AH905" s="34"/>
      <c r="AI905" s="34"/>
      <c r="AJ905" s="35">
        <v>151766</v>
      </c>
      <c r="AK905" s="35">
        <v>62</v>
      </c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X905" s="35">
        <v>36730</v>
      </c>
      <c r="AZ905" s="12">
        <f t="shared" si="28"/>
        <v>4</v>
      </c>
      <c r="BA905" s="12">
        <f t="shared" si="29"/>
        <v>3</v>
      </c>
    </row>
    <row r="906" spans="1:53" x14ac:dyDescent="0.2">
      <c r="A906" s="20" t="s">
        <v>994</v>
      </c>
      <c r="B906" s="20" t="s">
        <v>1069</v>
      </c>
      <c r="C906" s="8" t="s">
        <v>779</v>
      </c>
      <c r="D906" s="8" t="s">
        <v>55</v>
      </c>
      <c r="E906" s="8" t="s">
        <v>64</v>
      </c>
      <c r="F906" s="23">
        <v>43279</v>
      </c>
      <c r="G906" s="8" t="s">
        <v>48</v>
      </c>
      <c r="H906" s="9" t="s">
        <v>77</v>
      </c>
      <c r="I906" s="8" t="s">
        <v>84</v>
      </c>
      <c r="J906" s="20">
        <v>9.24</v>
      </c>
      <c r="K906" s="12" t="s">
        <v>51</v>
      </c>
      <c r="L906" s="33" t="s">
        <v>30</v>
      </c>
      <c r="M906" s="33" t="s">
        <v>34</v>
      </c>
      <c r="N906" s="34"/>
      <c r="O906" s="34"/>
      <c r="P906" s="34"/>
      <c r="Q906" s="33" t="s">
        <v>12</v>
      </c>
      <c r="R906" s="34"/>
      <c r="S906" s="33" t="s">
        <v>834</v>
      </c>
      <c r="T906" s="34"/>
      <c r="U906" s="34"/>
      <c r="V906" s="34"/>
      <c r="W906" s="34"/>
      <c r="X906" s="34"/>
      <c r="Y906" s="34"/>
      <c r="Z906" s="34"/>
      <c r="AA906" s="34"/>
      <c r="AB906" s="34"/>
      <c r="AD906" s="34"/>
      <c r="AE906" s="34"/>
      <c r="AF906" s="34"/>
      <c r="AH906" s="34"/>
      <c r="AI906" s="34"/>
      <c r="AJ906" s="35">
        <v>238213</v>
      </c>
      <c r="AK906" s="35">
        <v>62</v>
      </c>
      <c r="AL906" s="34"/>
      <c r="AM906" s="34"/>
      <c r="AN906" s="34"/>
      <c r="AO906" s="35">
        <v>13</v>
      </c>
      <c r="AP906" s="34"/>
      <c r="AQ906" s="34"/>
      <c r="AR906" s="34"/>
      <c r="AS906" s="34"/>
      <c r="AT906" s="34"/>
      <c r="AU906" s="34"/>
      <c r="AV906" s="34"/>
      <c r="AX906" s="35">
        <v>2437</v>
      </c>
      <c r="AZ906" s="12">
        <f t="shared" si="28"/>
        <v>4</v>
      </c>
      <c r="BA906" s="12">
        <f t="shared" si="29"/>
        <v>3</v>
      </c>
    </row>
    <row r="907" spans="1:53" x14ac:dyDescent="0.2">
      <c r="A907" s="8" t="s">
        <v>1000</v>
      </c>
      <c r="B907" s="20" t="s">
        <v>1069</v>
      </c>
      <c r="C907" s="8" t="s">
        <v>779</v>
      </c>
      <c r="D907" s="8" t="s">
        <v>55</v>
      </c>
      <c r="E907" s="8" t="s">
        <v>53</v>
      </c>
      <c r="F907" s="23">
        <v>43279</v>
      </c>
      <c r="G907" s="8" t="s">
        <v>48</v>
      </c>
      <c r="H907" s="9" t="s">
        <v>77</v>
      </c>
      <c r="I907" s="8" t="s">
        <v>84</v>
      </c>
      <c r="J907" s="8">
        <v>18.100000000000001</v>
      </c>
      <c r="K907" s="12" t="s">
        <v>51</v>
      </c>
      <c r="L907" s="33" t="s">
        <v>34</v>
      </c>
      <c r="M907" s="49"/>
      <c r="N907" s="34"/>
      <c r="O907" s="34"/>
      <c r="P907" s="34"/>
      <c r="Q907" s="33" t="s">
        <v>12</v>
      </c>
      <c r="R907" s="33" t="s">
        <v>13</v>
      </c>
      <c r="S907" s="33" t="s">
        <v>834</v>
      </c>
      <c r="T907" s="34"/>
      <c r="U907" s="34"/>
      <c r="V907" s="34"/>
      <c r="W907" s="34"/>
      <c r="X907" s="34"/>
      <c r="Y907" s="34"/>
      <c r="Z907" s="34"/>
      <c r="AA907" s="34"/>
      <c r="AB907" s="34"/>
      <c r="AD907" s="34"/>
      <c r="AE907" s="34"/>
      <c r="AF907" s="34"/>
      <c r="AH907" s="35">
        <v>12</v>
      </c>
      <c r="AI907" s="34"/>
      <c r="AJ907" s="35">
        <v>19</v>
      </c>
      <c r="AK907" s="34"/>
      <c r="AL907" s="34"/>
      <c r="AM907" s="34"/>
      <c r="AN907" s="34"/>
      <c r="AO907" s="35">
        <v>10</v>
      </c>
      <c r="AP907" s="34"/>
      <c r="AQ907" s="34"/>
      <c r="AR907" s="34"/>
      <c r="AS907" s="34"/>
      <c r="AT907" s="34"/>
      <c r="AU907" s="34"/>
      <c r="AV907" s="34"/>
      <c r="AX907" s="35">
        <v>9572</v>
      </c>
      <c r="AZ907" s="12">
        <f t="shared" si="28"/>
        <v>4</v>
      </c>
      <c r="BA907" s="12">
        <f t="shared" si="29"/>
        <v>3</v>
      </c>
    </row>
    <row r="908" spans="1:53" x14ac:dyDescent="0.2">
      <c r="A908" s="20" t="s">
        <v>1023</v>
      </c>
      <c r="B908" s="20" t="s">
        <v>1069</v>
      </c>
      <c r="C908" s="8" t="s">
        <v>779</v>
      </c>
      <c r="D908" s="8" t="s">
        <v>1006</v>
      </c>
      <c r="E908" s="8" t="s">
        <v>144</v>
      </c>
      <c r="F908" s="23">
        <v>43278</v>
      </c>
      <c r="G908" s="8" t="s">
        <v>48</v>
      </c>
      <c r="H908" s="9" t="s">
        <v>77</v>
      </c>
      <c r="I908" s="8" t="s">
        <v>84</v>
      </c>
      <c r="J908" s="20">
        <v>12.9</v>
      </c>
      <c r="K908" s="12" t="s">
        <v>51</v>
      </c>
      <c r="L908" s="33" t="s">
        <v>30</v>
      </c>
      <c r="M908" s="33" t="s">
        <v>34</v>
      </c>
      <c r="N908" s="34"/>
      <c r="O908" s="34"/>
      <c r="P908" s="34"/>
      <c r="Q908" s="33" t="s">
        <v>12</v>
      </c>
      <c r="R908" s="34"/>
      <c r="S908" s="33" t="s">
        <v>834</v>
      </c>
      <c r="T908" s="34"/>
      <c r="U908" s="34"/>
      <c r="V908" s="34"/>
      <c r="W908" s="34"/>
      <c r="X908" s="34"/>
      <c r="Y908" s="34"/>
      <c r="Z908" s="34"/>
      <c r="AA908" s="34"/>
      <c r="AB908" s="34"/>
      <c r="AD908" s="34"/>
      <c r="AE908" s="34"/>
      <c r="AF908" s="34"/>
      <c r="AH908" s="34"/>
      <c r="AI908" s="34"/>
      <c r="AJ908" s="35">
        <v>131053</v>
      </c>
      <c r="AK908" s="35">
        <v>46</v>
      </c>
      <c r="AL908" s="34"/>
      <c r="AM908" s="34"/>
      <c r="AN908" s="34"/>
      <c r="AO908" s="35">
        <v>14</v>
      </c>
      <c r="AP908" s="34"/>
      <c r="AQ908" s="34"/>
      <c r="AR908" s="34"/>
      <c r="AS908" s="34"/>
      <c r="AT908" s="34"/>
      <c r="AU908" s="34"/>
      <c r="AV908" s="34"/>
      <c r="AX908" s="35">
        <v>236</v>
      </c>
      <c r="AZ908" s="12">
        <f t="shared" si="28"/>
        <v>4</v>
      </c>
      <c r="BA908" s="12">
        <f t="shared" si="29"/>
        <v>3</v>
      </c>
    </row>
    <row r="909" spans="1:53" x14ac:dyDescent="0.2">
      <c r="A909" s="20" t="s">
        <v>1024</v>
      </c>
      <c r="B909" s="20" t="s">
        <v>1069</v>
      </c>
      <c r="C909" s="8" t="s">
        <v>779</v>
      </c>
      <c r="D909" s="8" t="s">
        <v>1006</v>
      </c>
      <c r="E909" s="8" t="s">
        <v>144</v>
      </c>
      <c r="F909" s="23">
        <v>43278</v>
      </c>
      <c r="G909" s="8" t="s">
        <v>48</v>
      </c>
      <c r="H909" s="9" t="s">
        <v>77</v>
      </c>
      <c r="I909" s="8" t="s">
        <v>84</v>
      </c>
      <c r="J909" s="20">
        <v>6.63</v>
      </c>
      <c r="K909" s="12" t="s">
        <v>51</v>
      </c>
      <c r="L909" s="33" t="s">
        <v>30</v>
      </c>
      <c r="M909" s="33" t="s">
        <v>34</v>
      </c>
      <c r="N909" s="34"/>
      <c r="O909" s="34"/>
      <c r="P909" s="34"/>
      <c r="Q909" s="33" t="s">
        <v>12</v>
      </c>
      <c r="R909" s="34"/>
      <c r="S909" s="33" t="s">
        <v>834</v>
      </c>
      <c r="T909" s="34"/>
      <c r="U909" s="34"/>
      <c r="V909" s="34"/>
      <c r="W909" s="34"/>
      <c r="X909" s="34"/>
      <c r="Y909" s="34"/>
      <c r="Z909" s="34"/>
      <c r="AA909" s="34"/>
      <c r="AB909" s="34"/>
      <c r="AD909" s="34"/>
      <c r="AE909" s="34"/>
      <c r="AF909" s="34"/>
      <c r="AH909" s="34"/>
      <c r="AI909" s="34"/>
      <c r="AJ909" s="35">
        <v>240436</v>
      </c>
      <c r="AK909" s="35">
        <v>87</v>
      </c>
      <c r="AL909" s="34"/>
      <c r="AM909" s="34"/>
      <c r="AN909" s="34"/>
      <c r="AO909" s="35">
        <v>16</v>
      </c>
      <c r="AP909" s="34"/>
      <c r="AQ909" s="34"/>
      <c r="AR909" s="34"/>
      <c r="AS909" s="34"/>
      <c r="AT909" s="34"/>
      <c r="AU909" s="34"/>
      <c r="AV909" s="34"/>
      <c r="AX909" s="35">
        <v>9870</v>
      </c>
      <c r="AZ909" s="12">
        <f t="shared" si="28"/>
        <v>4</v>
      </c>
      <c r="BA909" s="12">
        <f t="shared" si="29"/>
        <v>3</v>
      </c>
    </row>
    <row r="910" spans="1:53" x14ac:dyDescent="0.2">
      <c r="A910" s="8" t="s">
        <v>1027</v>
      </c>
      <c r="B910" s="20" t="s">
        <v>1069</v>
      </c>
      <c r="C910" s="8" t="s">
        <v>779</v>
      </c>
      <c r="D910" s="8" t="s">
        <v>1006</v>
      </c>
      <c r="E910" s="8" t="s">
        <v>64</v>
      </c>
      <c r="F910" s="23">
        <v>43278</v>
      </c>
      <c r="G910" s="8" t="s">
        <v>48</v>
      </c>
      <c r="H910" s="9" t="s">
        <v>77</v>
      </c>
      <c r="I910" s="8" t="s">
        <v>84</v>
      </c>
      <c r="J910" s="8">
        <v>17.899999999999999</v>
      </c>
      <c r="K910" s="12" t="s">
        <v>51</v>
      </c>
      <c r="L910" s="33" t="s">
        <v>30</v>
      </c>
      <c r="M910" s="33" t="s">
        <v>34</v>
      </c>
      <c r="N910" s="34"/>
      <c r="O910" s="34"/>
      <c r="P910" s="34"/>
      <c r="Q910" s="33" t="s">
        <v>12</v>
      </c>
      <c r="R910" s="34"/>
      <c r="S910" s="33" t="s">
        <v>834</v>
      </c>
      <c r="T910" s="34"/>
      <c r="U910" s="34"/>
      <c r="V910" s="34"/>
      <c r="W910" s="34"/>
      <c r="X910" s="34"/>
      <c r="Y910" s="34"/>
      <c r="Z910" s="34"/>
      <c r="AA910" s="34"/>
      <c r="AB910" s="34"/>
      <c r="AD910" s="34"/>
      <c r="AE910" s="34"/>
      <c r="AF910" s="34"/>
      <c r="AH910" s="34"/>
      <c r="AI910" s="34"/>
      <c r="AJ910" s="35">
        <v>158260</v>
      </c>
      <c r="AK910" s="35">
        <v>20</v>
      </c>
      <c r="AL910" s="34"/>
      <c r="AM910" s="34"/>
      <c r="AN910" s="34"/>
      <c r="AO910" s="35">
        <v>10</v>
      </c>
      <c r="AP910" s="34"/>
      <c r="AQ910" s="34"/>
      <c r="AR910" s="34"/>
      <c r="AS910" s="34"/>
      <c r="AT910" s="34"/>
      <c r="AU910" s="34"/>
      <c r="AV910" s="34"/>
      <c r="AX910" s="35">
        <v>37724</v>
      </c>
      <c r="AZ910" s="12">
        <f t="shared" si="28"/>
        <v>4</v>
      </c>
      <c r="BA910" s="12">
        <f t="shared" si="29"/>
        <v>3</v>
      </c>
    </row>
    <row r="911" spans="1:53" x14ac:dyDescent="0.2">
      <c r="A911" s="8" t="s">
        <v>1030</v>
      </c>
      <c r="B911" s="20" t="s">
        <v>1069</v>
      </c>
      <c r="C911" s="8" t="s">
        <v>779</v>
      </c>
      <c r="D911" s="8" t="s">
        <v>1006</v>
      </c>
      <c r="E911" s="8" t="s">
        <v>64</v>
      </c>
      <c r="F911" s="23">
        <v>43278</v>
      </c>
      <c r="G911" s="8" t="s">
        <v>48</v>
      </c>
      <c r="H911" s="9" t="s">
        <v>77</v>
      </c>
      <c r="I911" s="8" t="s">
        <v>84</v>
      </c>
      <c r="J911" s="8">
        <v>40</v>
      </c>
      <c r="K911" s="12" t="s">
        <v>51</v>
      </c>
      <c r="L911" s="33" t="s">
        <v>30</v>
      </c>
      <c r="M911" s="33" t="s">
        <v>34</v>
      </c>
      <c r="N911" s="34"/>
      <c r="O911" s="34"/>
      <c r="P911" s="34"/>
      <c r="Q911" s="33" t="s">
        <v>12</v>
      </c>
      <c r="R911" s="34"/>
      <c r="S911" s="33" t="s">
        <v>834</v>
      </c>
      <c r="T911" s="34"/>
      <c r="U911" s="34"/>
      <c r="V911" s="34"/>
      <c r="W911" s="34"/>
      <c r="X911" s="34"/>
      <c r="Y911" s="34"/>
      <c r="Z911" s="34"/>
      <c r="AA911" s="34"/>
      <c r="AB911" s="34"/>
      <c r="AD911" s="34"/>
      <c r="AE911" s="34"/>
      <c r="AF911" s="34"/>
      <c r="AH911" s="34"/>
      <c r="AI911" s="34"/>
      <c r="AJ911" s="35">
        <v>104939</v>
      </c>
      <c r="AK911" s="35">
        <v>50</v>
      </c>
      <c r="AL911" s="34"/>
      <c r="AM911" s="34"/>
      <c r="AN911" s="34"/>
      <c r="AO911" s="35">
        <v>10</v>
      </c>
      <c r="AP911" s="34"/>
      <c r="AQ911" s="34"/>
      <c r="AR911" s="34"/>
      <c r="AS911" s="34"/>
      <c r="AT911" s="34"/>
      <c r="AU911" s="34"/>
      <c r="AV911" s="34"/>
      <c r="AX911" s="35">
        <v>50500</v>
      </c>
      <c r="AZ911" s="12">
        <f t="shared" si="28"/>
        <v>4</v>
      </c>
      <c r="BA911" s="12">
        <f t="shared" si="29"/>
        <v>3</v>
      </c>
    </row>
    <row r="912" spans="1:53" x14ac:dyDescent="0.2">
      <c r="A912" s="8" t="s">
        <v>1044</v>
      </c>
      <c r="B912" s="20" t="s">
        <v>1069</v>
      </c>
      <c r="C912" s="8" t="s">
        <v>779</v>
      </c>
      <c r="D912" s="8" t="s">
        <v>1006</v>
      </c>
      <c r="E912" s="8" t="s">
        <v>67</v>
      </c>
      <c r="F912" s="23">
        <v>43278</v>
      </c>
      <c r="G912" s="8" t="s">
        <v>68</v>
      </c>
      <c r="H912" s="9" t="s">
        <v>77</v>
      </c>
      <c r="I912" s="8" t="s">
        <v>84</v>
      </c>
      <c r="J912" s="8">
        <v>31.4</v>
      </c>
      <c r="K912" s="12" t="s">
        <v>51</v>
      </c>
      <c r="L912" s="33" t="s">
        <v>30</v>
      </c>
      <c r="M912" s="33" t="s">
        <v>37</v>
      </c>
      <c r="N912" s="34"/>
      <c r="O912" s="34"/>
      <c r="P912" s="34"/>
      <c r="Q912" s="33" t="s">
        <v>12</v>
      </c>
      <c r="R912" s="34"/>
      <c r="S912" s="33" t="s">
        <v>834</v>
      </c>
      <c r="T912" s="34"/>
      <c r="U912" s="34"/>
      <c r="V912" s="34"/>
      <c r="W912" s="34"/>
      <c r="X912" s="34"/>
      <c r="Y912" s="34"/>
      <c r="Z912" s="34"/>
      <c r="AA912" s="34"/>
      <c r="AB912" s="34"/>
      <c r="AD912" s="34"/>
      <c r="AE912" s="34"/>
      <c r="AF912" s="34"/>
      <c r="AH912" s="34"/>
      <c r="AI912" s="34"/>
      <c r="AJ912" s="35">
        <v>93229</v>
      </c>
      <c r="AK912" s="35">
        <v>46</v>
      </c>
      <c r="AL912" s="34"/>
      <c r="AM912" s="34"/>
      <c r="AN912" s="34"/>
      <c r="AO912" s="34"/>
      <c r="AP912" s="34"/>
      <c r="AQ912" s="34"/>
      <c r="AR912" s="35">
        <v>16042</v>
      </c>
      <c r="AS912" s="34"/>
      <c r="AT912" s="34"/>
      <c r="AU912" s="34"/>
      <c r="AV912" s="34"/>
      <c r="AX912" s="35">
        <v>41422</v>
      </c>
      <c r="AZ912" s="12">
        <f t="shared" si="28"/>
        <v>4</v>
      </c>
      <c r="BA912" s="12">
        <f t="shared" si="29"/>
        <v>3</v>
      </c>
    </row>
    <row r="913" spans="1:53" x14ac:dyDescent="0.2">
      <c r="A913" s="8" t="s">
        <v>965</v>
      </c>
      <c r="B913" s="20" t="s">
        <v>1069</v>
      </c>
      <c r="C913" s="8" t="s">
        <v>779</v>
      </c>
      <c r="D913" s="8" t="s">
        <v>55</v>
      </c>
      <c r="E913" s="8" t="s">
        <v>47</v>
      </c>
      <c r="F913" s="23">
        <v>43279</v>
      </c>
      <c r="G913" s="8" t="s">
        <v>48</v>
      </c>
      <c r="H913" s="9" t="s">
        <v>56</v>
      </c>
      <c r="I913" s="8" t="s">
        <v>50</v>
      </c>
      <c r="J913" s="20">
        <v>57.8</v>
      </c>
      <c r="K913" s="12" t="s">
        <v>51</v>
      </c>
      <c r="L913" s="33" t="s">
        <v>32</v>
      </c>
      <c r="M913" s="33" t="s">
        <v>34</v>
      </c>
      <c r="N913" s="34"/>
      <c r="O913" s="34"/>
      <c r="P913" s="34"/>
      <c r="Q913" s="34"/>
      <c r="R913" s="33" t="s">
        <v>28</v>
      </c>
      <c r="S913" s="33" t="s">
        <v>834</v>
      </c>
      <c r="T913" s="34"/>
      <c r="U913" s="34"/>
      <c r="V913" s="34"/>
      <c r="W913" s="34"/>
      <c r="X913" s="34"/>
      <c r="Y913" s="34"/>
      <c r="Z913" s="34"/>
      <c r="AA913" s="34"/>
      <c r="AB913" s="34"/>
      <c r="AD913" s="34"/>
      <c r="AE913" s="34"/>
      <c r="AF913" s="35">
        <v>208</v>
      </c>
      <c r="AH913" s="34"/>
      <c r="AI913" s="34"/>
      <c r="AJ913" s="34"/>
      <c r="AK913" s="34"/>
      <c r="AL913" s="34"/>
      <c r="AM913" s="35">
        <v>331829</v>
      </c>
      <c r="AN913" s="34"/>
      <c r="AO913" s="35">
        <v>38</v>
      </c>
      <c r="AP913" s="34"/>
      <c r="AQ913" s="34"/>
      <c r="AR913" s="34"/>
      <c r="AS913" s="34"/>
      <c r="AT913" s="34"/>
      <c r="AU913" s="34"/>
      <c r="AV913" s="34"/>
      <c r="AX913" s="35">
        <v>26</v>
      </c>
      <c r="AZ913" s="12">
        <f t="shared" si="28"/>
        <v>4</v>
      </c>
      <c r="BA913" s="12">
        <f t="shared" si="29"/>
        <v>3</v>
      </c>
    </row>
    <row r="914" spans="1:53" x14ac:dyDescent="0.2">
      <c r="A914" s="20" t="s">
        <v>991</v>
      </c>
      <c r="B914" s="20" t="s">
        <v>1069</v>
      </c>
      <c r="C914" s="8" t="s">
        <v>779</v>
      </c>
      <c r="D914" s="8" t="s">
        <v>55</v>
      </c>
      <c r="E914" s="8" t="s">
        <v>144</v>
      </c>
      <c r="F914" s="23">
        <v>43279</v>
      </c>
      <c r="G914" s="8" t="s">
        <v>48</v>
      </c>
      <c r="H914" s="9" t="s">
        <v>49</v>
      </c>
      <c r="I914" s="8" t="s">
        <v>50</v>
      </c>
      <c r="J914" s="20">
        <v>57.5</v>
      </c>
      <c r="K914" s="12" t="s">
        <v>51</v>
      </c>
      <c r="L914" s="33" t="s">
        <v>838</v>
      </c>
      <c r="M914" s="33" t="s">
        <v>12</v>
      </c>
      <c r="N914" s="34"/>
      <c r="O914" s="34"/>
      <c r="P914" s="34"/>
      <c r="Q914" s="34"/>
      <c r="R914" s="33" t="s">
        <v>13</v>
      </c>
      <c r="S914" s="33" t="s">
        <v>834</v>
      </c>
      <c r="T914" s="34"/>
      <c r="U914" s="34"/>
      <c r="V914" s="34"/>
      <c r="W914" s="34"/>
      <c r="X914" s="34"/>
      <c r="Y914" s="34"/>
      <c r="Z914" s="34"/>
      <c r="AA914" s="34"/>
      <c r="AB914" s="35">
        <v>1286</v>
      </c>
      <c r="AD914" s="34"/>
      <c r="AE914" s="34"/>
      <c r="AF914" s="34"/>
      <c r="AH914" s="35">
        <v>4540</v>
      </c>
      <c r="AI914" s="34"/>
      <c r="AJ914" s="35">
        <v>10</v>
      </c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X914" s="35">
        <v>46</v>
      </c>
      <c r="AZ914" s="12">
        <f t="shared" si="28"/>
        <v>4</v>
      </c>
      <c r="BA914" s="12">
        <f t="shared" si="29"/>
        <v>3</v>
      </c>
    </row>
    <row r="915" spans="1:53" x14ac:dyDescent="0.2">
      <c r="A915" s="20" t="s">
        <v>1018</v>
      </c>
      <c r="B915" s="20" t="s">
        <v>1069</v>
      </c>
      <c r="C915" s="8" t="s">
        <v>779</v>
      </c>
      <c r="D915" s="8" t="s">
        <v>1006</v>
      </c>
      <c r="E915" s="8" t="s">
        <v>47</v>
      </c>
      <c r="F915" s="23">
        <v>43278</v>
      </c>
      <c r="G915" s="8" t="s">
        <v>48</v>
      </c>
      <c r="H915" s="9" t="s">
        <v>49</v>
      </c>
      <c r="I915" s="8" t="s">
        <v>50</v>
      </c>
      <c r="J915" s="20">
        <v>65.099999999999994</v>
      </c>
      <c r="K915" s="12" t="s">
        <v>51</v>
      </c>
      <c r="L915" s="33" t="s">
        <v>32</v>
      </c>
      <c r="M915" s="33" t="s">
        <v>34</v>
      </c>
      <c r="N915" s="34"/>
      <c r="O915" s="34"/>
      <c r="P915" s="34"/>
      <c r="Q915" s="34"/>
      <c r="R915" s="33" t="s">
        <v>13</v>
      </c>
      <c r="S915" s="33" t="s">
        <v>834</v>
      </c>
      <c r="T915" s="34"/>
      <c r="U915" s="34"/>
      <c r="V915" s="34"/>
      <c r="W915" s="34"/>
      <c r="X915" s="34"/>
      <c r="Y915" s="34"/>
      <c r="Z915" s="34"/>
      <c r="AA915" s="34"/>
      <c r="AB915" s="34"/>
      <c r="AD915" s="34"/>
      <c r="AE915" s="34"/>
      <c r="AF915" s="34"/>
      <c r="AH915" s="35">
        <v>39985</v>
      </c>
      <c r="AI915" s="34"/>
      <c r="AJ915" s="34"/>
      <c r="AK915" s="34"/>
      <c r="AL915" s="34"/>
      <c r="AM915" s="35">
        <v>544139</v>
      </c>
      <c r="AN915" s="34"/>
      <c r="AO915" s="35">
        <v>54</v>
      </c>
      <c r="AP915" s="34"/>
      <c r="AQ915" s="34"/>
      <c r="AR915" s="34"/>
      <c r="AS915" s="34"/>
      <c r="AT915" s="34"/>
      <c r="AU915" s="34"/>
      <c r="AV915" s="34"/>
      <c r="AX915" s="35">
        <v>31</v>
      </c>
      <c r="AZ915" s="12">
        <f t="shared" si="28"/>
        <v>4</v>
      </c>
      <c r="BA915" s="12">
        <f t="shared" si="29"/>
        <v>3</v>
      </c>
    </row>
    <row r="916" spans="1:53" x14ac:dyDescent="0.2">
      <c r="A916" s="20" t="s">
        <v>926</v>
      </c>
      <c r="B916" s="20" t="s">
        <v>1069</v>
      </c>
      <c r="C916" s="8" t="s">
        <v>779</v>
      </c>
      <c r="D916" s="8" t="s">
        <v>46</v>
      </c>
      <c r="E916" s="8" t="s">
        <v>144</v>
      </c>
      <c r="F916" s="23">
        <v>43279</v>
      </c>
      <c r="G916" s="8" t="s">
        <v>48</v>
      </c>
      <c r="H916" s="9" t="s">
        <v>77</v>
      </c>
      <c r="I916" s="8" t="s">
        <v>84</v>
      </c>
      <c r="J916" s="20">
        <v>15.7</v>
      </c>
      <c r="K916" s="12" t="s">
        <v>51</v>
      </c>
      <c r="L916" s="33" t="s">
        <v>838</v>
      </c>
      <c r="M916" s="33" t="s">
        <v>34</v>
      </c>
      <c r="N916" s="34"/>
      <c r="O916" s="34"/>
      <c r="P916" s="34"/>
      <c r="Q916" s="33" t="s">
        <v>12</v>
      </c>
      <c r="R916" s="34"/>
      <c r="S916" s="33" t="s">
        <v>834</v>
      </c>
      <c r="T916" s="35">
        <v>97244</v>
      </c>
      <c r="U916" s="34"/>
      <c r="V916" s="34"/>
      <c r="W916" s="34"/>
      <c r="X916" s="34"/>
      <c r="Y916" s="34"/>
      <c r="Z916" s="34"/>
      <c r="AA916" s="34"/>
      <c r="AB916" s="35">
        <v>2371</v>
      </c>
      <c r="AD916" s="34"/>
      <c r="AE916" s="34"/>
      <c r="AF916" s="34"/>
      <c r="AH916" s="34"/>
      <c r="AI916" s="34"/>
      <c r="AJ916" s="35">
        <v>16</v>
      </c>
      <c r="AK916" s="34"/>
      <c r="AL916" s="34"/>
      <c r="AM916" s="34"/>
      <c r="AN916" s="34"/>
      <c r="AO916" s="35">
        <v>11</v>
      </c>
      <c r="AP916" s="34"/>
      <c r="AQ916" s="34"/>
      <c r="AR916" s="34"/>
      <c r="AS916" s="34"/>
      <c r="AT916" s="34"/>
      <c r="AU916" s="34"/>
      <c r="AV916" s="34"/>
      <c r="AX916" s="34"/>
      <c r="AZ916" s="12">
        <f t="shared" si="28"/>
        <v>4</v>
      </c>
      <c r="BA916" s="12">
        <f t="shared" si="29"/>
        <v>4</v>
      </c>
    </row>
    <row r="917" spans="1:53" x14ac:dyDescent="0.2">
      <c r="A917" s="8" t="s">
        <v>525</v>
      </c>
      <c r="B917" s="8" t="s">
        <v>1065</v>
      </c>
      <c r="C917" s="12" t="s">
        <v>498</v>
      </c>
      <c r="D917" s="12" t="s">
        <v>165</v>
      </c>
      <c r="E917" s="12" t="s">
        <v>60</v>
      </c>
      <c r="F917" s="16">
        <v>42964</v>
      </c>
      <c r="G917" s="12" t="s">
        <v>48</v>
      </c>
      <c r="H917" s="17" t="s">
        <v>77</v>
      </c>
      <c r="I917" s="12" t="s">
        <v>84</v>
      </c>
      <c r="J917" s="19">
        <v>11.1</v>
      </c>
      <c r="K917" s="12" t="s">
        <v>51</v>
      </c>
      <c r="L917" s="15" t="s">
        <v>1072</v>
      </c>
      <c r="M917" s="15" t="s">
        <v>38</v>
      </c>
      <c r="N917" s="15" t="s">
        <v>30</v>
      </c>
      <c r="Q917" s="15" t="s">
        <v>12</v>
      </c>
      <c r="R917" s="14"/>
      <c r="S917" s="15" t="s">
        <v>834</v>
      </c>
      <c r="T917" s="14"/>
      <c r="U917" s="14"/>
      <c r="V917" s="14"/>
      <c r="W917" s="14"/>
      <c r="X917" s="14"/>
      <c r="Y917" s="14"/>
      <c r="Z917" s="14"/>
      <c r="AA917" s="14"/>
      <c r="AB917" s="13">
        <v>115</v>
      </c>
      <c r="AC917" s="13"/>
      <c r="AD917" s="13"/>
      <c r="AE917" s="13"/>
      <c r="AF917" s="14"/>
      <c r="AG917" s="14"/>
      <c r="AH917" s="14"/>
      <c r="AI917" s="14"/>
      <c r="AJ917" s="13">
        <v>40669</v>
      </c>
      <c r="AK917" s="13">
        <v>48</v>
      </c>
      <c r="AL917" s="14"/>
      <c r="AM917" s="14"/>
      <c r="AN917" s="14"/>
      <c r="AO917" s="14"/>
      <c r="AP917" s="14"/>
      <c r="AQ917" s="14"/>
      <c r="AR917" s="14"/>
      <c r="AS917" s="13">
        <v>4902</v>
      </c>
      <c r="AT917" s="14"/>
      <c r="AU917" s="14"/>
      <c r="AV917" s="14"/>
      <c r="AW917" s="14"/>
      <c r="AX917" s="13">
        <v>53</v>
      </c>
      <c r="AY917" s="14"/>
      <c r="AZ917" s="12">
        <f t="shared" si="28"/>
        <v>5</v>
      </c>
      <c r="BA917" s="12">
        <f t="shared" si="29"/>
        <v>4</v>
      </c>
    </row>
    <row r="918" spans="1:53" x14ac:dyDescent="0.2">
      <c r="A918" s="20" t="s">
        <v>1022</v>
      </c>
      <c r="B918" s="20" t="s">
        <v>1069</v>
      </c>
      <c r="C918" s="8" t="s">
        <v>779</v>
      </c>
      <c r="D918" s="8" t="s">
        <v>1006</v>
      </c>
      <c r="E918" s="8" t="s">
        <v>144</v>
      </c>
      <c r="F918" s="23">
        <v>43278</v>
      </c>
      <c r="G918" s="8" t="s">
        <v>48</v>
      </c>
      <c r="H918" s="9" t="s">
        <v>77</v>
      </c>
      <c r="I918" s="8" t="s">
        <v>50</v>
      </c>
      <c r="J918" s="20">
        <v>43.1</v>
      </c>
      <c r="K918" s="12" t="s">
        <v>51</v>
      </c>
      <c r="L918" s="33" t="s">
        <v>30</v>
      </c>
      <c r="M918" s="33" t="s">
        <v>34</v>
      </c>
      <c r="N918" s="34"/>
      <c r="O918" s="34"/>
      <c r="P918" s="34"/>
      <c r="Q918" s="33" t="s">
        <v>12</v>
      </c>
      <c r="R918" s="33" t="s">
        <v>13</v>
      </c>
      <c r="S918" s="33" t="s">
        <v>834</v>
      </c>
      <c r="T918" s="34"/>
      <c r="U918" s="34"/>
      <c r="V918" s="34"/>
      <c r="W918" s="34"/>
      <c r="X918" s="34"/>
      <c r="Y918" s="34"/>
      <c r="Z918" s="34"/>
      <c r="AA918" s="34"/>
      <c r="AB918" s="34"/>
      <c r="AD918" s="34"/>
      <c r="AE918" s="34"/>
      <c r="AF918" s="34"/>
      <c r="AH918" s="35">
        <v>10</v>
      </c>
      <c r="AI918" s="34"/>
      <c r="AJ918" s="35">
        <v>213594</v>
      </c>
      <c r="AK918" s="35">
        <v>18</v>
      </c>
      <c r="AL918" s="34"/>
      <c r="AM918" s="34"/>
      <c r="AN918" s="34"/>
      <c r="AO918" s="35">
        <v>10</v>
      </c>
      <c r="AP918" s="34"/>
      <c r="AQ918" s="34"/>
      <c r="AR918" s="34"/>
      <c r="AS918" s="34"/>
      <c r="AT918" s="34"/>
      <c r="AU918" s="34"/>
      <c r="AV918" s="34"/>
      <c r="AX918" s="35">
        <v>405</v>
      </c>
      <c r="AZ918" s="12">
        <f t="shared" si="28"/>
        <v>5</v>
      </c>
      <c r="BA918" s="12">
        <f t="shared" si="29"/>
        <v>4</v>
      </c>
    </row>
    <row r="919" spans="1:53" x14ac:dyDescent="0.2">
      <c r="A919" s="20" t="s">
        <v>1040</v>
      </c>
      <c r="B919" s="20" t="s">
        <v>1069</v>
      </c>
      <c r="C919" s="8" t="s">
        <v>779</v>
      </c>
      <c r="D919" s="8" t="s">
        <v>1006</v>
      </c>
      <c r="E919" s="8" t="s">
        <v>67</v>
      </c>
      <c r="F919" s="23">
        <v>43278</v>
      </c>
      <c r="G919" s="8" t="s">
        <v>68</v>
      </c>
      <c r="H919" s="9" t="s">
        <v>77</v>
      </c>
      <c r="I919" s="8" t="s">
        <v>50</v>
      </c>
      <c r="J919" s="20">
        <v>60.4</v>
      </c>
      <c r="K919" s="12" t="s">
        <v>51</v>
      </c>
      <c r="L919" s="33" t="s">
        <v>30</v>
      </c>
      <c r="M919" s="33" t="s">
        <v>39</v>
      </c>
      <c r="N919" s="33" t="s">
        <v>34</v>
      </c>
      <c r="O919" s="34"/>
      <c r="P919" s="34"/>
      <c r="Q919" s="33" t="s">
        <v>12</v>
      </c>
      <c r="R919" s="34"/>
      <c r="S919" s="33" t="s">
        <v>834</v>
      </c>
      <c r="T919" s="34"/>
      <c r="U919" s="34"/>
      <c r="V919" s="34"/>
      <c r="W919" s="34"/>
      <c r="X919" s="34"/>
      <c r="Y919" s="34"/>
      <c r="Z919" s="34"/>
      <c r="AA919" s="34"/>
      <c r="AB919" s="34"/>
      <c r="AD919" s="34"/>
      <c r="AE919" s="34"/>
      <c r="AF919" s="34"/>
      <c r="AH919" s="34"/>
      <c r="AI919" s="34"/>
      <c r="AJ919" s="35">
        <v>125865</v>
      </c>
      <c r="AK919" s="35">
        <v>49</v>
      </c>
      <c r="AL919" s="34"/>
      <c r="AM919" s="34"/>
      <c r="AN919" s="34"/>
      <c r="AO919" s="35">
        <v>14</v>
      </c>
      <c r="AP919" s="34"/>
      <c r="AQ919" s="34"/>
      <c r="AR919" s="34"/>
      <c r="AS919" s="34"/>
      <c r="AT919" s="35">
        <v>39</v>
      </c>
      <c r="AU919" s="34"/>
      <c r="AV919" s="34"/>
      <c r="AX919" s="35">
        <v>74576</v>
      </c>
      <c r="AZ919" s="12">
        <f t="shared" si="28"/>
        <v>5</v>
      </c>
      <c r="BA919" s="12">
        <f t="shared" si="29"/>
        <v>4</v>
      </c>
    </row>
    <row r="920" spans="1:53" x14ac:dyDescent="0.2">
      <c r="A920" s="20" t="s">
        <v>893</v>
      </c>
      <c r="B920" s="20" t="s">
        <v>1069</v>
      </c>
      <c r="C920" s="8" t="s">
        <v>779</v>
      </c>
      <c r="D920" s="8" t="s">
        <v>789</v>
      </c>
      <c r="E920" s="8" t="s">
        <v>144</v>
      </c>
      <c r="F920" s="23">
        <v>43278</v>
      </c>
      <c r="G920" s="8" t="s">
        <v>48</v>
      </c>
      <c r="H920" s="9" t="s">
        <v>77</v>
      </c>
      <c r="I920" s="8" t="s">
        <v>84</v>
      </c>
      <c r="J920" s="20">
        <v>13.4</v>
      </c>
      <c r="K920" s="12" t="s">
        <v>51</v>
      </c>
      <c r="L920" s="33" t="s">
        <v>30</v>
      </c>
      <c r="M920" s="33" t="s">
        <v>34</v>
      </c>
      <c r="N920" s="33" t="s">
        <v>17</v>
      </c>
      <c r="O920" s="33"/>
      <c r="P920" s="33"/>
      <c r="Q920" s="33" t="s">
        <v>12</v>
      </c>
      <c r="R920" s="34"/>
      <c r="S920" s="33" t="s">
        <v>834</v>
      </c>
      <c r="T920" s="34"/>
      <c r="U920" s="34"/>
      <c r="V920" s="34"/>
      <c r="W920" s="34"/>
      <c r="X920" s="34"/>
      <c r="Y920" s="35">
        <v>11</v>
      </c>
      <c r="Z920" s="35"/>
      <c r="AA920" s="34"/>
      <c r="AB920" s="34"/>
      <c r="AD920" s="34"/>
      <c r="AE920" s="34"/>
      <c r="AF920" s="34"/>
      <c r="AH920" s="34"/>
      <c r="AI920" s="34"/>
      <c r="AJ920" s="35">
        <v>280849</v>
      </c>
      <c r="AK920" s="35">
        <v>117</v>
      </c>
      <c r="AL920" s="34"/>
      <c r="AM920" s="34"/>
      <c r="AN920" s="34"/>
      <c r="AO920" s="35">
        <v>22</v>
      </c>
      <c r="AP920" s="34"/>
      <c r="AQ920" s="34"/>
      <c r="AR920" s="34"/>
      <c r="AS920" s="34"/>
      <c r="AT920" s="34"/>
      <c r="AU920" s="34"/>
      <c r="AV920" s="34"/>
      <c r="AX920" s="35">
        <v>123</v>
      </c>
      <c r="AZ920" s="12">
        <f t="shared" si="28"/>
        <v>5</v>
      </c>
      <c r="BA920" s="12">
        <f t="shared" si="29"/>
        <v>4</v>
      </c>
    </row>
    <row r="921" spans="1:53" x14ac:dyDescent="0.2">
      <c r="A921" s="20" t="s">
        <v>902</v>
      </c>
      <c r="B921" s="20" t="s">
        <v>1069</v>
      </c>
      <c r="C921" s="8" t="s">
        <v>779</v>
      </c>
      <c r="D921" s="8" t="s">
        <v>46</v>
      </c>
      <c r="E921" s="8" t="s">
        <v>144</v>
      </c>
      <c r="F921" s="23">
        <v>43279</v>
      </c>
      <c r="G921" s="8" t="s">
        <v>48</v>
      </c>
      <c r="H921" s="9" t="s">
        <v>77</v>
      </c>
      <c r="I921" s="8" t="s">
        <v>84</v>
      </c>
      <c r="J921" s="20">
        <v>16.2</v>
      </c>
      <c r="K921" s="12" t="s">
        <v>51</v>
      </c>
      <c r="L921" s="33" t="s">
        <v>838</v>
      </c>
      <c r="M921" s="33" t="s">
        <v>30</v>
      </c>
      <c r="N921" s="33" t="s">
        <v>34</v>
      </c>
      <c r="O921" s="33"/>
      <c r="P921" s="33"/>
      <c r="Q921" s="33" t="s">
        <v>12</v>
      </c>
      <c r="R921" s="34"/>
      <c r="S921" s="33" t="s">
        <v>834</v>
      </c>
      <c r="T921" s="34"/>
      <c r="U921" s="34"/>
      <c r="V921" s="34"/>
      <c r="W921" s="34"/>
      <c r="X921" s="34"/>
      <c r="Y921" s="34"/>
      <c r="Z921" s="34"/>
      <c r="AA921" s="34"/>
      <c r="AB921" s="35">
        <v>4368</v>
      </c>
      <c r="AD921" s="34"/>
      <c r="AE921" s="34"/>
      <c r="AF921" s="34"/>
      <c r="AH921" s="34"/>
      <c r="AI921" s="34"/>
      <c r="AJ921" s="35">
        <v>141586</v>
      </c>
      <c r="AK921" s="35">
        <v>29</v>
      </c>
      <c r="AL921" s="34"/>
      <c r="AM921" s="34"/>
      <c r="AN921" s="34"/>
      <c r="AO921" s="35">
        <v>11</v>
      </c>
      <c r="AP921" s="34"/>
      <c r="AQ921" s="34"/>
      <c r="AR921" s="34"/>
      <c r="AS921" s="34"/>
      <c r="AT921" s="34"/>
      <c r="AU921" s="34"/>
      <c r="AV921" s="34"/>
      <c r="AX921" s="35">
        <v>43562</v>
      </c>
      <c r="AZ921" s="12">
        <f t="shared" si="28"/>
        <v>5</v>
      </c>
      <c r="BA921" s="12">
        <f t="shared" si="29"/>
        <v>4</v>
      </c>
    </row>
    <row r="922" spans="1:53" x14ac:dyDescent="0.2">
      <c r="A922" s="20" t="s">
        <v>920</v>
      </c>
      <c r="B922" s="20" t="s">
        <v>1069</v>
      </c>
      <c r="C922" s="8" t="s">
        <v>779</v>
      </c>
      <c r="D922" s="8" t="s">
        <v>46</v>
      </c>
      <c r="E922" s="8" t="s">
        <v>144</v>
      </c>
      <c r="F922" s="23">
        <v>43279</v>
      </c>
      <c r="G922" s="8" t="s">
        <v>48</v>
      </c>
      <c r="H922" s="9" t="s">
        <v>77</v>
      </c>
      <c r="I922" s="8" t="s">
        <v>84</v>
      </c>
      <c r="J922" s="20">
        <v>8.7200000000000006</v>
      </c>
      <c r="K922" s="12" t="s">
        <v>51</v>
      </c>
      <c r="L922" s="33" t="s">
        <v>20</v>
      </c>
      <c r="M922" s="33" t="s">
        <v>30</v>
      </c>
      <c r="N922" s="33" t="s">
        <v>34</v>
      </c>
      <c r="O922" s="33"/>
      <c r="P922" s="33"/>
      <c r="Q922" s="33" t="s">
        <v>12</v>
      </c>
      <c r="R922" s="34"/>
      <c r="S922" s="33" t="s">
        <v>834</v>
      </c>
      <c r="T922" s="34"/>
      <c r="U922" s="34"/>
      <c r="V922" s="34"/>
      <c r="W922" s="34"/>
      <c r="X922" s="34"/>
      <c r="Y922" s="35">
        <v>42</v>
      </c>
      <c r="Z922" s="35"/>
      <c r="AA922" s="34"/>
      <c r="AB922" s="34"/>
      <c r="AD922" s="34"/>
      <c r="AE922" s="34"/>
      <c r="AF922" s="34"/>
      <c r="AH922" s="34"/>
      <c r="AI922" s="34"/>
      <c r="AJ922" s="35">
        <v>157705</v>
      </c>
      <c r="AK922" s="35">
        <v>28</v>
      </c>
      <c r="AL922" s="34"/>
      <c r="AM922" s="34"/>
      <c r="AN922" s="34"/>
      <c r="AO922" s="35">
        <v>10</v>
      </c>
      <c r="AP922" s="34"/>
      <c r="AQ922" s="34"/>
      <c r="AR922" s="34"/>
      <c r="AS922" s="34"/>
      <c r="AT922" s="34"/>
      <c r="AU922" s="34"/>
      <c r="AV922" s="34"/>
      <c r="AX922" s="35">
        <v>3309</v>
      </c>
      <c r="AZ922" s="12">
        <f t="shared" si="28"/>
        <v>5</v>
      </c>
      <c r="BA922" s="12">
        <f t="shared" si="29"/>
        <v>4</v>
      </c>
    </row>
    <row r="923" spans="1:53" x14ac:dyDescent="0.2">
      <c r="A923" s="20" t="s">
        <v>933</v>
      </c>
      <c r="B923" s="20" t="s">
        <v>1069</v>
      </c>
      <c r="C923" s="8" t="s">
        <v>779</v>
      </c>
      <c r="D923" s="8" t="s">
        <v>46</v>
      </c>
      <c r="E923" s="8" t="s">
        <v>144</v>
      </c>
      <c r="F923" s="23">
        <v>43279</v>
      </c>
      <c r="G923" s="8" t="s">
        <v>48</v>
      </c>
      <c r="H923" s="9" t="s">
        <v>77</v>
      </c>
      <c r="I923" s="8" t="s">
        <v>84</v>
      </c>
      <c r="J923" s="20">
        <v>17.8</v>
      </c>
      <c r="K923" s="12" t="s">
        <v>51</v>
      </c>
      <c r="L923" s="33" t="s">
        <v>30</v>
      </c>
      <c r="M923" s="33" t="s">
        <v>34</v>
      </c>
      <c r="N923" s="34"/>
      <c r="O923" s="34"/>
      <c r="P923" s="34"/>
      <c r="Q923" s="33" t="s">
        <v>12</v>
      </c>
      <c r="R923" s="33" t="s">
        <v>13</v>
      </c>
      <c r="S923" s="33" t="s">
        <v>834</v>
      </c>
      <c r="T923" s="34"/>
      <c r="U923" s="34"/>
      <c r="V923" s="34"/>
      <c r="W923" s="34"/>
      <c r="X923" s="34"/>
      <c r="Y923" s="34"/>
      <c r="Z923" s="34"/>
      <c r="AA923" s="34"/>
      <c r="AB923" s="34"/>
      <c r="AD923" s="34"/>
      <c r="AE923" s="34"/>
      <c r="AF923" s="34"/>
      <c r="AH923" s="35">
        <v>13</v>
      </c>
      <c r="AI923" s="34"/>
      <c r="AJ923" s="35">
        <v>50098</v>
      </c>
      <c r="AK923" s="35">
        <v>1765</v>
      </c>
      <c r="AL923" s="34"/>
      <c r="AM923" s="34"/>
      <c r="AN923" s="34"/>
      <c r="AO923" s="35">
        <v>22</v>
      </c>
      <c r="AP923" s="34"/>
      <c r="AQ923" s="34"/>
      <c r="AR923" s="34"/>
      <c r="AS923" s="34"/>
      <c r="AT923" s="34"/>
      <c r="AU923" s="34"/>
      <c r="AV923" s="34"/>
      <c r="AX923" s="35">
        <v>304494</v>
      </c>
      <c r="AZ923" s="12">
        <f t="shared" si="28"/>
        <v>5</v>
      </c>
      <c r="BA923" s="12">
        <f t="shared" si="29"/>
        <v>4</v>
      </c>
    </row>
    <row r="924" spans="1:53" x14ac:dyDescent="0.2">
      <c r="A924" s="20" t="s">
        <v>946</v>
      </c>
      <c r="B924" s="20" t="s">
        <v>1069</v>
      </c>
      <c r="C924" s="8" t="s">
        <v>779</v>
      </c>
      <c r="D924" s="8" t="s">
        <v>46</v>
      </c>
      <c r="E924" s="8" t="s">
        <v>64</v>
      </c>
      <c r="F924" s="23">
        <v>43279</v>
      </c>
      <c r="G924" s="8" t="s">
        <v>48</v>
      </c>
      <c r="H924" s="9" t="s">
        <v>77</v>
      </c>
      <c r="I924" s="8" t="s">
        <v>84</v>
      </c>
      <c r="J924" s="20">
        <v>8.08</v>
      </c>
      <c r="K924" s="12" t="s">
        <v>51</v>
      </c>
      <c r="L924" s="33" t="s">
        <v>34</v>
      </c>
      <c r="M924" s="33" t="s">
        <v>30</v>
      </c>
      <c r="N924" s="33" t="s">
        <v>17</v>
      </c>
      <c r="O924" s="33"/>
      <c r="P924" s="33"/>
      <c r="Q924" s="33" t="s">
        <v>12</v>
      </c>
      <c r="R924" s="34"/>
      <c r="S924" s="33" t="s">
        <v>834</v>
      </c>
      <c r="T924" s="34"/>
      <c r="U924" s="34"/>
      <c r="V924" s="35">
        <v>31</v>
      </c>
      <c r="W924" s="34"/>
      <c r="X924" s="34"/>
      <c r="Y924" s="34"/>
      <c r="Z924" s="34"/>
      <c r="AA924" s="34"/>
      <c r="AB924" s="34"/>
      <c r="AD924" s="34"/>
      <c r="AE924" s="34"/>
      <c r="AF924" s="34"/>
      <c r="AH924" s="34"/>
      <c r="AI924" s="34"/>
      <c r="AJ924" s="35">
        <v>135994</v>
      </c>
      <c r="AK924" s="35">
        <v>118</v>
      </c>
      <c r="AL924" s="34"/>
      <c r="AM924" s="34"/>
      <c r="AN924" s="34"/>
      <c r="AO924" s="35">
        <v>59</v>
      </c>
      <c r="AP924" s="34"/>
      <c r="AQ924" s="34"/>
      <c r="AR924" s="34"/>
      <c r="AS924" s="34"/>
      <c r="AT924" s="34"/>
      <c r="AU924" s="34"/>
      <c r="AV924" s="34"/>
      <c r="AX924" s="35">
        <v>5629</v>
      </c>
      <c r="AZ924" s="12">
        <f t="shared" si="28"/>
        <v>5</v>
      </c>
      <c r="BA924" s="12">
        <f t="shared" si="29"/>
        <v>4</v>
      </c>
    </row>
    <row r="925" spans="1:53" x14ac:dyDescent="0.2">
      <c r="A925" s="8" t="s">
        <v>962</v>
      </c>
      <c r="B925" s="20" t="s">
        <v>1069</v>
      </c>
      <c r="C925" s="8" t="s">
        <v>779</v>
      </c>
      <c r="D925" s="8" t="s">
        <v>55</v>
      </c>
      <c r="E925" s="8" t="s">
        <v>47</v>
      </c>
      <c r="F925" s="23">
        <v>43279</v>
      </c>
      <c r="G925" s="8" t="s">
        <v>48</v>
      </c>
      <c r="H925" s="9" t="s">
        <v>77</v>
      </c>
      <c r="I925" s="8" t="s">
        <v>84</v>
      </c>
      <c r="J925" s="20">
        <v>10.3</v>
      </c>
      <c r="K925" s="12" t="s">
        <v>51</v>
      </c>
      <c r="L925" s="33" t="s">
        <v>21</v>
      </c>
      <c r="M925" s="33" t="s">
        <v>39</v>
      </c>
      <c r="N925" s="33" t="s">
        <v>30</v>
      </c>
      <c r="O925" s="33"/>
      <c r="P925" s="33"/>
      <c r="Q925" s="33" t="s">
        <v>12</v>
      </c>
      <c r="R925" s="34"/>
      <c r="S925" s="33" t="s">
        <v>834</v>
      </c>
      <c r="T925" s="34"/>
      <c r="U925" s="34"/>
      <c r="V925" s="34"/>
      <c r="W925" s="34"/>
      <c r="X925" s="34"/>
      <c r="Y925" s="34"/>
      <c r="Z925" s="35">
        <v>18214</v>
      </c>
      <c r="AA925" s="34"/>
      <c r="AB925" s="34"/>
      <c r="AD925" s="34"/>
      <c r="AE925" s="34"/>
      <c r="AF925" s="34"/>
      <c r="AH925" s="34"/>
      <c r="AI925" s="34"/>
      <c r="AJ925" s="35">
        <v>147630</v>
      </c>
      <c r="AK925" s="35">
        <v>25</v>
      </c>
      <c r="AL925" s="34"/>
      <c r="AM925" s="34"/>
      <c r="AN925" s="34"/>
      <c r="AO925" s="34"/>
      <c r="AP925" s="34"/>
      <c r="AQ925" s="34"/>
      <c r="AR925" s="34"/>
      <c r="AS925" s="34"/>
      <c r="AT925" s="35">
        <v>9585</v>
      </c>
      <c r="AU925" s="34"/>
      <c r="AV925" s="34"/>
      <c r="AX925" s="35">
        <v>53598</v>
      </c>
      <c r="AZ925" s="12">
        <f t="shared" si="28"/>
        <v>5</v>
      </c>
      <c r="BA925" s="12">
        <f t="shared" si="29"/>
        <v>4</v>
      </c>
    </row>
    <row r="926" spans="1:53" x14ac:dyDescent="0.2">
      <c r="A926" s="20" t="s">
        <v>1005</v>
      </c>
      <c r="B926" s="20" t="s">
        <v>1069</v>
      </c>
      <c r="C926" s="8" t="s">
        <v>779</v>
      </c>
      <c r="D926" s="8" t="s">
        <v>1006</v>
      </c>
      <c r="E926" s="8" t="s">
        <v>47</v>
      </c>
      <c r="F926" s="23">
        <v>43278</v>
      </c>
      <c r="G926" s="8" t="s">
        <v>48</v>
      </c>
      <c r="H926" s="9" t="s">
        <v>77</v>
      </c>
      <c r="I926" s="8" t="s">
        <v>50</v>
      </c>
      <c r="J926" s="20">
        <v>30.3</v>
      </c>
      <c r="K926" s="12" t="s">
        <v>51</v>
      </c>
      <c r="L926" s="33" t="s">
        <v>17</v>
      </c>
      <c r="M926" s="33" t="s">
        <v>17</v>
      </c>
      <c r="N926" s="33" t="s">
        <v>18</v>
      </c>
      <c r="O926" s="33" t="s">
        <v>30</v>
      </c>
      <c r="P926" s="33" t="s">
        <v>34</v>
      </c>
      <c r="Q926" s="33" t="s">
        <v>12</v>
      </c>
      <c r="R926" s="34"/>
      <c r="S926" s="33" t="s">
        <v>834</v>
      </c>
      <c r="T926" s="34"/>
      <c r="U926" s="34"/>
      <c r="V926" s="35">
        <v>102</v>
      </c>
      <c r="W926" s="35">
        <v>84</v>
      </c>
      <c r="X926" s="34"/>
      <c r="Y926" s="34"/>
      <c r="Z926" s="34"/>
      <c r="AA926" s="34"/>
      <c r="AB926" s="34"/>
      <c r="AD926" s="34"/>
      <c r="AE926" s="34"/>
      <c r="AF926" s="34"/>
      <c r="AH926" s="34"/>
      <c r="AI926" s="34"/>
      <c r="AJ926" s="35">
        <v>214076</v>
      </c>
      <c r="AK926" s="35">
        <v>70</v>
      </c>
      <c r="AL926" s="34"/>
      <c r="AM926" s="34"/>
      <c r="AN926" s="34"/>
      <c r="AO926" s="35">
        <v>15</v>
      </c>
      <c r="AP926" s="34"/>
      <c r="AQ926" s="34"/>
      <c r="AR926" s="34"/>
      <c r="AS926" s="34"/>
      <c r="AT926" s="34"/>
      <c r="AU926" s="34"/>
      <c r="AV926" s="34"/>
      <c r="AX926" s="35">
        <v>13</v>
      </c>
      <c r="AZ926" s="12">
        <f t="shared" si="28"/>
        <v>6</v>
      </c>
      <c r="BA926" s="12">
        <f t="shared" si="29"/>
        <v>5</v>
      </c>
    </row>
    <row r="927" spans="1:53" x14ac:dyDescent="0.2">
      <c r="A927" s="8" t="s">
        <v>963</v>
      </c>
      <c r="B927" s="20" t="s">
        <v>1069</v>
      </c>
      <c r="C927" s="8" t="s">
        <v>779</v>
      </c>
      <c r="D927" s="8" t="s">
        <v>55</v>
      </c>
      <c r="E927" s="8" t="s">
        <v>47</v>
      </c>
      <c r="F927" s="23">
        <v>43279</v>
      </c>
      <c r="G927" s="8" t="s">
        <v>48</v>
      </c>
      <c r="H927" s="9" t="s">
        <v>77</v>
      </c>
      <c r="I927" s="8" t="s">
        <v>84</v>
      </c>
      <c r="J927" s="20">
        <v>8.58</v>
      </c>
      <c r="K927" s="12" t="s">
        <v>51</v>
      </c>
      <c r="L927" s="33" t="s">
        <v>41</v>
      </c>
      <c r="M927" s="33" t="s">
        <v>30</v>
      </c>
      <c r="N927" s="33" t="s">
        <v>34</v>
      </c>
      <c r="O927" s="33"/>
      <c r="P927" s="33"/>
      <c r="Q927" s="33" t="s">
        <v>12</v>
      </c>
      <c r="R927" s="33" t="s">
        <v>13</v>
      </c>
      <c r="S927" s="33" t="s">
        <v>834</v>
      </c>
      <c r="T927" s="34"/>
      <c r="U927" s="34"/>
      <c r="V927" s="34"/>
      <c r="W927" s="34"/>
      <c r="X927" s="34"/>
      <c r="Y927" s="34"/>
      <c r="Z927" s="34"/>
      <c r="AA927" s="34"/>
      <c r="AB927" s="34"/>
      <c r="AD927" s="34"/>
      <c r="AE927" s="34"/>
      <c r="AF927" s="34"/>
      <c r="AH927" s="35">
        <v>10</v>
      </c>
      <c r="AI927" s="34"/>
      <c r="AJ927" s="35">
        <v>138429</v>
      </c>
      <c r="AK927" s="35">
        <v>59</v>
      </c>
      <c r="AL927" s="34"/>
      <c r="AM927" s="34"/>
      <c r="AN927" s="34"/>
      <c r="AO927" s="35">
        <v>13</v>
      </c>
      <c r="AP927" s="34"/>
      <c r="AQ927" s="34"/>
      <c r="AR927" s="34"/>
      <c r="AS927" s="34"/>
      <c r="AT927" s="34"/>
      <c r="AU927" s="34"/>
      <c r="AV927" s="35">
        <v>7107</v>
      </c>
      <c r="AX927" s="35">
        <v>32296</v>
      </c>
      <c r="AZ927" s="12">
        <f t="shared" si="28"/>
        <v>6</v>
      </c>
      <c r="BA927" s="12">
        <f t="shared" si="29"/>
        <v>5</v>
      </c>
    </row>
    <row r="928" spans="1:53" x14ac:dyDescent="0.2">
      <c r="A928" s="20" t="s">
        <v>1017</v>
      </c>
      <c r="B928" s="20" t="s">
        <v>1069</v>
      </c>
      <c r="C928" s="8" t="s">
        <v>779</v>
      </c>
      <c r="D928" s="8" t="s">
        <v>1006</v>
      </c>
      <c r="E928" s="8" t="s">
        <v>47</v>
      </c>
      <c r="F928" s="23">
        <v>43278</v>
      </c>
      <c r="G928" s="8" t="s">
        <v>48</v>
      </c>
      <c r="H928" s="9" t="s">
        <v>49</v>
      </c>
      <c r="I928" s="8" t="s">
        <v>50</v>
      </c>
      <c r="J928" s="20">
        <v>52.7</v>
      </c>
      <c r="K928" s="12" t="s">
        <v>51</v>
      </c>
      <c r="L928" s="33" t="s">
        <v>33</v>
      </c>
      <c r="M928" s="33" t="s">
        <v>34</v>
      </c>
      <c r="N928" s="33" t="s">
        <v>30</v>
      </c>
      <c r="O928" s="34"/>
      <c r="P928" s="34"/>
      <c r="Q928" s="33" t="s">
        <v>12</v>
      </c>
      <c r="R928" s="33" t="s">
        <v>13</v>
      </c>
      <c r="S928" s="33" t="s">
        <v>834</v>
      </c>
      <c r="T928" s="42"/>
      <c r="U928" s="42"/>
      <c r="V928" s="42"/>
      <c r="W928" s="42"/>
      <c r="X928" s="42"/>
      <c r="Y928" s="42"/>
      <c r="Z928" s="42"/>
      <c r="AA928" s="42"/>
      <c r="AB928" s="42"/>
      <c r="AC928" s="43"/>
      <c r="AD928" s="42"/>
      <c r="AE928" s="42"/>
      <c r="AF928" s="42"/>
      <c r="AG928" s="43"/>
      <c r="AH928" s="44">
        <v>147900</v>
      </c>
      <c r="AI928" s="42"/>
      <c r="AJ928" s="44">
        <v>344</v>
      </c>
      <c r="AK928" s="44">
        <v>12</v>
      </c>
      <c r="AL928" s="42"/>
      <c r="AM928" s="42"/>
      <c r="AN928" s="44">
        <v>167982</v>
      </c>
      <c r="AO928" s="44">
        <v>20</v>
      </c>
      <c r="AP928" s="42"/>
      <c r="AQ928" s="42"/>
      <c r="AR928" s="42"/>
      <c r="AS928" s="42"/>
      <c r="AT928" s="42"/>
      <c r="AU928" s="42"/>
      <c r="AV928" s="42"/>
      <c r="AW928" s="43"/>
      <c r="AX928" s="42">
        <v>10</v>
      </c>
      <c r="AY928" s="43"/>
      <c r="AZ928" s="12">
        <f t="shared" si="28"/>
        <v>6</v>
      </c>
      <c r="BA928" s="12">
        <f t="shared" si="29"/>
        <v>5</v>
      </c>
    </row>
    <row r="929" spans="1:51" x14ac:dyDescent="0.2">
      <c r="A929" s="8"/>
      <c r="B929" s="8"/>
      <c r="C929" s="12"/>
      <c r="D929" s="12"/>
      <c r="E929" s="32"/>
      <c r="F929" s="16"/>
      <c r="G929" s="12"/>
      <c r="H929" s="17"/>
      <c r="I929" s="12"/>
      <c r="J929" s="19"/>
      <c r="K929" s="12"/>
      <c r="L929" s="46"/>
      <c r="M929" s="9"/>
      <c r="N929" s="9"/>
      <c r="O929" s="9"/>
      <c r="P929" s="9"/>
      <c r="Q929" s="9"/>
      <c r="R929" s="9"/>
      <c r="S929" s="9"/>
      <c r="T929" s="13">
        <f t="shared" ref="T929:AY929" si="30">COUNT(T2:T928)</f>
        <v>4</v>
      </c>
      <c r="U929" s="13">
        <f t="shared" si="30"/>
        <v>2</v>
      </c>
      <c r="V929" s="13">
        <f t="shared" si="30"/>
        <v>5</v>
      </c>
      <c r="W929" s="13">
        <f t="shared" si="30"/>
        <v>1</v>
      </c>
      <c r="X929" s="13">
        <f t="shared" si="30"/>
        <v>6</v>
      </c>
      <c r="Y929" s="13">
        <f t="shared" si="30"/>
        <v>4</v>
      </c>
      <c r="Z929" s="13">
        <f t="shared" si="30"/>
        <v>5</v>
      </c>
      <c r="AA929" s="13">
        <f t="shared" si="30"/>
        <v>3</v>
      </c>
      <c r="AB929" s="13">
        <f t="shared" si="30"/>
        <v>109</v>
      </c>
      <c r="AC929" s="13">
        <f t="shared" si="30"/>
        <v>2</v>
      </c>
      <c r="AD929" s="13">
        <f t="shared" si="30"/>
        <v>1</v>
      </c>
      <c r="AE929" s="13">
        <f t="shared" si="30"/>
        <v>0</v>
      </c>
      <c r="AF929" s="13">
        <f t="shared" si="30"/>
        <v>27</v>
      </c>
      <c r="AG929" s="13">
        <f t="shared" si="30"/>
        <v>8</v>
      </c>
      <c r="AH929" s="13">
        <f t="shared" si="30"/>
        <v>57</v>
      </c>
      <c r="AI929" s="13">
        <f t="shared" si="30"/>
        <v>6</v>
      </c>
      <c r="AJ929" s="13">
        <f t="shared" si="30"/>
        <v>380</v>
      </c>
      <c r="AK929" s="13">
        <f t="shared" si="30"/>
        <v>83</v>
      </c>
      <c r="AL929" s="13">
        <f t="shared" si="30"/>
        <v>0</v>
      </c>
      <c r="AM929" s="13">
        <f t="shared" si="30"/>
        <v>8</v>
      </c>
      <c r="AN929" s="13">
        <f t="shared" si="30"/>
        <v>6</v>
      </c>
      <c r="AO929" s="13">
        <f t="shared" si="30"/>
        <v>48</v>
      </c>
      <c r="AP929" s="13">
        <f t="shared" si="30"/>
        <v>72</v>
      </c>
      <c r="AQ929" s="13">
        <f t="shared" si="30"/>
        <v>22</v>
      </c>
      <c r="AR929" s="13">
        <f t="shared" si="30"/>
        <v>1</v>
      </c>
      <c r="AS929" s="13">
        <f t="shared" si="30"/>
        <v>37</v>
      </c>
      <c r="AT929" s="13">
        <f t="shared" si="30"/>
        <v>11</v>
      </c>
      <c r="AU929" s="13">
        <f t="shared" si="30"/>
        <v>3</v>
      </c>
      <c r="AV929" s="13">
        <f t="shared" si="30"/>
        <v>4</v>
      </c>
      <c r="AW929" s="13">
        <f t="shared" si="30"/>
        <v>1</v>
      </c>
      <c r="AX929" s="13">
        <f t="shared" si="30"/>
        <v>799</v>
      </c>
      <c r="AY929" s="13">
        <f t="shared" si="30"/>
        <v>11</v>
      </c>
    </row>
  </sheetData>
  <sortState ref="A2:BA928">
    <sortCondition ref="BA2:BA92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949"/>
  <sheetViews>
    <sheetView workbookViewId="0">
      <pane ySplit="1" topLeftCell="A2" activePane="bottomLeft" state="frozen"/>
      <selection pane="bottomLeft" activeCell="O28" sqref="O28"/>
    </sheetView>
  </sheetViews>
  <sheetFormatPr baseColWidth="10" defaultColWidth="8.83203125" defaultRowHeight="15" x14ac:dyDescent="0.2"/>
  <cols>
    <col min="1" max="1" width="23.83203125" bestFit="1" customWidth="1"/>
    <col min="2" max="2" width="12.1640625" customWidth="1"/>
    <col min="3" max="3" width="24.6640625" customWidth="1"/>
    <col min="4" max="4" width="9.6640625" customWidth="1"/>
    <col min="5" max="5" width="6.83203125" customWidth="1"/>
    <col min="6" max="6" width="6" customWidth="1"/>
    <col min="7" max="8" width="6.83203125" customWidth="1"/>
    <col min="9" max="9" width="6" customWidth="1"/>
    <col min="10" max="10" width="4" customWidth="1"/>
    <col min="11" max="11" width="6.83203125" customWidth="1"/>
    <col min="12" max="12" width="6" customWidth="1"/>
    <col min="13" max="13" width="9.6640625" customWidth="1"/>
    <col min="14" max="14" width="6.83203125" customWidth="1"/>
    <col min="15" max="15" width="4" customWidth="1"/>
    <col min="16" max="16" width="9.6640625" customWidth="1"/>
    <col min="17" max="17" width="7" customWidth="1"/>
    <col min="18" max="18" width="6.83203125" customWidth="1"/>
    <col min="19" max="19" width="7" customWidth="1"/>
    <col min="20" max="20" width="9.6640625" customWidth="1"/>
    <col min="21" max="21" width="7" customWidth="1"/>
    <col min="22" max="22" width="6" style="12" bestFit="1" customWidth="1"/>
    <col min="23" max="23" width="4" bestFit="1" customWidth="1"/>
    <col min="24" max="27" width="7" bestFit="1" customWidth="1"/>
    <col min="28" max="30" width="6" bestFit="1" customWidth="1"/>
    <col min="31" max="31" width="7" bestFit="1" customWidth="1"/>
    <col min="32" max="32" width="6.83203125" bestFit="1" customWidth="1"/>
    <col min="33" max="33" width="9.6640625" bestFit="1" customWidth="1"/>
    <col min="34" max="34" width="4" bestFit="1" customWidth="1"/>
    <col min="35" max="35" width="12.5" bestFit="1" customWidth="1"/>
    <col min="36" max="36" width="6" bestFit="1" customWidth="1"/>
    <col min="37" max="37" width="6.5" customWidth="1"/>
  </cols>
  <sheetData>
    <row r="1" spans="1:38" ht="132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38" x14ac:dyDescent="0.2">
      <c r="A2" s="8" t="s">
        <v>54</v>
      </c>
      <c r="B2" s="8" t="s">
        <v>1063</v>
      </c>
      <c r="C2" s="9" t="s">
        <v>56</v>
      </c>
      <c r="D2" s="10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3">
        <v>17017</v>
      </c>
      <c r="R2" s="13"/>
      <c r="S2" s="14"/>
      <c r="T2" s="14"/>
      <c r="U2" s="14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2">
        <f t="shared" ref="AK2:AK65" si="0">COUNT(E2:AJ2)</f>
        <v>1</v>
      </c>
      <c r="AL2" s="12">
        <f t="shared" ref="AL2:AL65" si="1">COUNT(E2:AH2)</f>
        <v>1</v>
      </c>
    </row>
    <row r="3" spans="1:38" x14ac:dyDescent="0.2">
      <c r="A3" s="8" t="s">
        <v>69</v>
      </c>
      <c r="B3" s="8" t="s">
        <v>1063</v>
      </c>
      <c r="C3" s="9" t="s">
        <v>49</v>
      </c>
      <c r="D3" s="10" t="s">
        <v>50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2">
        <f t="shared" si="0"/>
        <v>0</v>
      </c>
      <c r="AL3" s="12">
        <f t="shared" si="1"/>
        <v>0</v>
      </c>
    </row>
    <row r="4" spans="1:38" x14ac:dyDescent="0.2">
      <c r="A4" s="8" t="s">
        <v>44</v>
      </c>
      <c r="B4" s="8" t="s">
        <v>1063</v>
      </c>
      <c r="C4" s="9" t="s">
        <v>49</v>
      </c>
      <c r="D4" s="10" t="s">
        <v>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3">
        <v>223</v>
      </c>
      <c r="R4" s="13"/>
      <c r="S4" s="14"/>
      <c r="T4" s="14"/>
      <c r="U4" s="14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2">
        <f t="shared" si="0"/>
        <v>1</v>
      </c>
      <c r="AL4" s="12">
        <f t="shared" si="1"/>
        <v>1</v>
      </c>
    </row>
    <row r="5" spans="1:38" x14ac:dyDescent="0.2">
      <c r="A5" s="8" t="s">
        <v>52</v>
      </c>
      <c r="B5" s="8" t="s">
        <v>1063</v>
      </c>
      <c r="C5" s="9" t="s">
        <v>49</v>
      </c>
      <c r="D5" s="10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>
        <v>31836</v>
      </c>
      <c r="R5" s="13"/>
      <c r="S5" s="14"/>
      <c r="T5" s="14"/>
      <c r="U5" s="14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2">
        <f t="shared" si="0"/>
        <v>1</v>
      </c>
      <c r="AL5" s="12">
        <f t="shared" si="1"/>
        <v>1</v>
      </c>
    </row>
    <row r="6" spans="1:38" x14ac:dyDescent="0.2">
      <c r="A6" s="8" t="s">
        <v>62</v>
      </c>
      <c r="B6" s="8" t="s">
        <v>1063</v>
      </c>
      <c r="C6" s="9" t="s">
        <v>49</v>
      </c>
      <c r="D6" s="10" t="s">
        <v>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/>
      <c r="W6" s="14"/>
      <c r="X6" s="14"/>
      <c r="Y6" s="13">
        <v>31440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2">
        <f t="shared" si="0"/>
        <v>1</v>
      </c>
      <c r="AL6" s="12">
        <f t="shared" si="1"/>
        <v>1</v>
      </c>
    </row>
    <row r="7" spans="1:38" x14ac:dyDescent="0.2">
      <c r="A7" s="8" t="s">
        <v>65</v>
      </c>
      <c r="B7" s="8" t="s">
        <v>1063</v>
      </c>
      <c r="C7" s="9" t="s">
        <v>49</v>
      </c>
      <c r="D7" s="10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3">
        <v>39</v>
      </c>
      <c r="R7" s="13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2">
        <f t="shared" si="0"/>
        <v>1</v>
      </c>
      <c r="AL7" s="12">
        <f t="shared" si="1"/>
        <v>1</v>
      </c>
    </row>
    <row r="8" spans="1:38" x14ac:dyDescent="0.2">
      <c r="A8" s="8" t="s">
        <v>71</v>
      </c>
      <c r="B8" s="8" t="s">
        <v>1063</v>
      </c>
      <c r="C8" s="9" t="s">
        <v>49</v>
      </c>
      <c r="D8" s="10" t="s">
        <v>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>
        <v>42980</v>
      </c>
      <c r="R8" s="13"/>
      <c r="S8" s="14"/>
      <c r="T8" s="14"/>
      <c r="U8" s="14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2">
        <f t="shared" si="0"/>
        <v>1</v>
      </c>
      <c r="AL8" s="12">
        <f t="shared" si="1"/>
        <v>1</v>
      </c>
    </row>
    <row r="9" spans="1:38" x14ac:dyDescent="0.2">
      <c r="A9" s="8" t="s">
        <v>95</v>
      </c>
      <c r="B9" s="8" t="s">
        <v>1064</v>
      </c>
      <c r="C9" s="17" t="s">
        <v>77</v>
      </c>
      <c r="D9" s="12" t="s">
        <v>50</v>
      </c>
      <c r="E9" s="9"/>
      <c r="F9" s="9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8"/>
      <c r="AJ9" s="14"/>
      <c r="AK9" s="12">
        <f t="shared" si="0"/>
        <v>0</v>
      </c>
      <c r="AL9" s="12">
        <f t="shared" si="1"/>
        <v>0</v>
      </c>
    </row>
    <row r="10" spans="1:38" x14ac:dyDescent="0.2">
      <c r="A10" s="8" t="s">
        <v>120</v>
      </c>
      <c r="B10" s="8" t="s">
        <v>1064</v>
      </c>
      <c r="C10" s="17" t="s">
        <v>77</v>
      </c>
      <c r="D10" s="12" t="s">
        <v>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8"/>
      <c r="AJ10" s="14"/>
      <c r="AK10" s="12">
        <f t="shared" si="0"/>
        <v>0</v>
      </c>
      <c r="AL10" s="12">
        <f t="shared" si="1"/>
        <v>0</v>
      </c>
    </row>
    <row r="11" spans="1:38" x14ac:dyDescent="0.2">
      <c r="A11" s="8" t="s">
        <v>130</v>
      </c>
      <c r="B11" s="8" t="s">
        <v>1064</v>
      </c>
      <c r="C11" s="17" t="s">
        <v>77</v>
      </c>
      <c r="D11" s="12" t="s">
        <v>50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/>
      <c r="W11" s="14"/>
      <c r="X11" s="14"/>
      <c r="Y11" s="14"/>
      <c r="Z11" s="14"/>
      <c r="AA11" s="14"/>
      <c r="AB11" s="8"/>
      <c r="AC11" s="8"/>
      <c r="AD11" s="14"/>
      <c r="AE11" s="14"/>
      <c r="AF11" s="14"/>
      <c r="AG11" s="14"/>
      <c r="AH11" s="14"/>
      <c r="AI11" s="8"/>
      <c r="AJ11" s="14"/>
      <c r="AK11" s="12">
        <f t="shared" si="0"/>
        <v>0</v>
      </c>
      <c r="AL11" s="12">
        <f t="shared" si="1"/>
        <v>0</v>
      </c>
    </row>
    <row r="12" spans="1:38" x14ac:dyDescent="0.2">
      <c r="A12" s="8" t="s">
        <v>168</v>
      </c>
      <c r="B12" s="8" t="s">
        <v>1064</v>
      </c>
      <c r="C12" s="22" t="s">
        <v>77</v>
      </c>
      <c r="D12" s="12" t="s">
        <v>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8"/>
      <c r="AJ12" s="14"/>
      <c r="AK12" s="12">
        <f t="shared" si="0"/>
        <v>0</v>
      </c>
      <c r="AL12" s="12">
        <f t="shared" si="1"/>
        <v>0</v>
      </c>
    </row>
    <row r="13" spans="1:38" x14ac:dyDescent="0.2">
      <c r="A13" s="8" t="s">
        <v>81</v>
      </c>
      <c r="B13" s="8" t="s">
        <v>1064</v>
      </c>
      <c r="C13" s="17" t="s">
        <v>77</v>
      </c>
      <c r="D13" s="12" t="s">
        <v>50</v>
      </c>
      <c r="E13" s="9"/>
      <c r="F13" s="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8">
        <v>6924</v>
      </c>
      <c r="AJ13" s="14"/>
      <c r="AK13" s="12">
        <f t="shared" si="0"/>
        <v>1</v>
      </c>
      <c r="AL13" s="12">
        <f t="shared" si="1"/>
        <v>0</v>
      </c>
    </row>
    <row r="14" spans="1:38" x14ac:dyDescent="0.2">
      <c r="A14" s="8" t="s">
        <v>98</v>
      </c>
      <c r="B14" s="8" t="s">
        <v>1064</v>
      </c>
      <c r="C14" s="17" t="s">
        <v>77</v>
      </c>
      <c r="D14" s="12" t="s">
        <v>50</v>
      </c>
      <c r="E14" s="9"/>
      <c r="F14" s="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8">
        <v>33164</v>
      </c>
      <c r="AJ14" s="14"/>
      <c r="AK14" s="12">
        <f t="shared" si="0"/>
        <v>1</v>
      </c>
      <c r="AL14" s="12">
        <f t="shared" si="1"/>
        <v>0</v>
      </c>
    </row>
    <row r="15" spans="1:38" x14ac:dyDescent="0.2">
      <c r="A15" s="8" t="s">
        <v>99</v>
      </c>
      <c r="B15" s="8" t="s">
        <v>1064</v>
      </c>
      <c r="C15" s="17" t="s">
        <v>77</v>
      </c>
      <c r="D15" s="12" t="s">
        <v>50</v>
      </c>
      <c r="E15" s="9"/>
      <c r="F15" s="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8">
        <v>39274</v>
      </c>
      <c r="AJ15" s="14"/>
      <c r="AK15" s="12">
        <f t="shared" si="0"/>
        <v>1</v>
      </c>
      <c r="AL15" s="12">
        <f t="shared" si="1"/>
        <v>0</v>
      </c>
    </row>
    <row r="16" spans="1:38" x14ac:dyDescent="0.2">
      <c r="A16" s="8" t="s">
        <v>100</v>
      </c>
      <c r="B16" s="8" t="s">
        <v>1064</v>
      </c>
      <c r="C16" s="17" t="s">
        <v>77</v>
      </c>
      <c r="D16" s="12" t="s">
        <v>50</v>
      </c>
      <c r="E16" s="9"/>
      <c r="F16" s="9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8">
        <v>23687</v>
      </c>
      <c r="AJ16" s="14"/>
      <c r="AK16" s="12">
        <f t="shared" si="0"/>
        <v>1</v>
      </c>
      <c r="AL16" s="12">
        <f t="shared" si="1"/>
        <v>0</v>
      </c>
    </row>
    <row r="17" spans="1:38" x14ac:dyDescent="0.2">
      <c r="A17" s="8" t="s">
        <v>102</v>
      </c>
      <c r="B17" s="8" t="s">
        <v>1064</v>
      </c>
      <c r="C17" s="17" t="s">
        <v>77</v>
      </c>
      <c r="D17" s="12" t="s">
        <v>50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8">
        <v>286</v>
      </c>
      <c r="AJ17" s="14"/>
      <c r="AK17" s="12">
        <f t="shared" si="0"/>
        <v>1</v>
      </c>
      <c r="AL17" s="12">
        <f t="shared" si="1"/>
        <v>0</v>
      </c>
    </row>
    <row r="18" spans="1:38" x14ac:dyDescent="0.2">
      <c r="A18" s="8" t="s">
        <v>104</v>
      </c>
      <c r="B18" s="8" t="s">
        <v>1064</v>
      </c>
      <c r="C18" s="17" t="s">
        <v>77</v>
      </c>
      <c r="D18" s="12" t="s">
        <v>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8">
        <v>16661</v>
      </c>
      <c r="AJ18" s="14"/>
      <c r="AK18" s="12">
        <f t="shared" si="0"/>
        <v>1</v>
      </c>
      <c r="AL18" s="12">
        <f t="shared" si="1"/>
        <v>0</v>
      </c>
    </row>
    <row r="19" spans="1:38" x14ac:dyDescent="0.2">
      <c r="A19" s="8" t="s">
        <v>122</v>
      </c>
      <c r="B19" s="8" t="s">
        <v>1064</v>
      </c>
      <c r="C19" s="17" t="s">
        <v>77</v>
      </c>
      <c r="D19" s="12" t="s">
        <v>50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8">
        <v>12391</v>
      </c>
      <c r="AJ19" s="14"/>
      <c r="AK19" s="12">
        <f t="shared" si="0"/>
        <v>1</v>
      </c>
      <c r="AL19" s="12">
        <f t="shared" si="1"/>
        <v>0</v>
      </c>
    </row>
    <row r="20" spans="1:38" x14ac:dyDescent="0.2">
      <c r="A20" s="8" t="s">
        <v>124</v>
      </c>
      <c r="B20" s="8" t="s">
        <v>1064</v>
      </c>
      <c r="C20" s="17" t="s">
        <v>77</v>
      </c>
      <c r="D20" s="12" t="s">
        <v>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8">
        <v>22376</v>
      </c>
      <c r="AJ20" s="14"/>
      <c r="AK20" s="12">
        <f t="shared" si="0"/>
        <v>1</v>
      </c>
      <c r="AL20" s="12">
        <f t="shared" si="1"/>
        <v>0</v>
      </c>
    </row>
    <row r="21" spans="1:38" x14ac:dyDescent="0.2">
      <c r="A21" s="8" t="s">
        <v>126</v>
      </c>
      <c r="B21" s="8" t="s">
        <v>1064</v>
      </c>
      <c r="C21" s="17" t="s">
        <v>77</v>
      </c>
      <c r="D21" s="12" t="s">
        <v>50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8">
        <v>18341</v>
      </c>
      <c r="AJ21" s="14"/>
      <c r="AK21" s="12">
        <f t="shared" si="0"/>
        <v>1</v>
      </c>
      <c r="AL21" s="12">
        <f t="shared" si="1"/>
        <v>0</v>
      </c>
    </row>
    <row r="22" spans="1:38" x14ac:dyDescent="0.2">
      <c r="A22" s="8" t="s">
        <v>128</v>
      </c>
      <c r="B22" s="8" t="s">
        <v>1064</v>
      </c>
      <c r="C22" s="17" t="s">
        <v>77</v>
      </c>
      <c r="D22" s="12" t="s">
        <v>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8">
        <v>18326</v>
      </c>
      <c r="AJ22" s="14"/>
      <c r="AK22" s="12">
        <f t="shared" si="0"/>
        <v>1</v>
      </c>
      <c r="AL22" s="12">
        <f t="shared" si="1"/>
        <v>0</v>
      </c>
    </row>
    <row r="23" spans="1:38" x14ac:dyDescent="0.2">
      <c r="A23" s="8" t="s">
        <v>145</v>
      </c>
      <c r="B23" s="8" t="s">
        <v>1064</v>
      </c>
      <c r="C23" s="17" t="s">
        <v>77</v>
      </c>
      <c r="D23" s="12" t="s">
        <v>50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8">
        <v>33091</v>
      </c>
      <c r="AJ23" s="14"/>
      <c r="AK23" s="12">
        <f t="shared" si="0"/>
        <v>1</v>
      </c>
      <c r="AL23" s="12">
        <f t="shared" si="1"/>
        <v>0</v>
      </c>
    </row>
    <row r="24" spans="1:38" x14ac:dyDescent="0.2">
      <c r="A24" s="8" t="s">
        <v>148</v>
      </c>
      <c r="B24" s="8" t="s">
        <v>1064</v>
      </c>
      <c r="C24" s="17" t="s">
        <v>77</v>
      </c>
      <c r="D24" s="12" t="s">
        <v>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8">
        <v>20866</v>
      </c>
      <c r="AJ24" s="14"/>
      <c r="AK24" s="12">
        <f t="shared" si="0"/>
        <v>1</v>
      </c>
      <c r="AL24" s="12">
        <f t="shared" si="1"/>
        <v>0</v>
      </c>
    </row>
    <row r="25" spans="1:38" x14ac:dyDescent="0.2">
      <c r="A25" s="8" t="s">
        <v>149</v>
      </c>
      <c r="B25" s="8" t="s">
        <v>1064</v>
      </c>
      <c r="C25" s="17" t="s">
        <v>77</v>
      </c>
      <c r="D25" s="12" t="s">
        <v>50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8">
        <v>31391</v>
      </c>
      <c r="AJ25" s="14"/>
      <c r="AK25" s="12">
        <f t="shared" si="0"/>
        <v>1</v>
      </c>
      <c r="AL25" s="12">
        <f t="shared" si="1"/>
        <v>0</v>
      </c>
    </row>
    <row r="26" spans="1:38" x14ac:dyDescent="0.2">
      <c r="A26" s="8" t="s">
        <v>150</v>
      </c>
      <c r="B26" s="8" t="s">
        <v>1064</v>
      </c>
      <c r="C26" s="17" t="s">
        <v>77</v>
      </c>
      <c r="D26" s="12" t="s">
        <v>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3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8">
        <v>27547</v>
      </c>
      <c r="AJ26" s="14"/>
      <c r="AK26" s="12">
        <f t="shared" si="0"/>
        <v>1</v>
      </c>
      <c r="AL26" s="12">
        <f t="shared" si="1"/>
        <v>0</v>
      </c>
    </row>
    <row r="27" spans="1:38" x14ac:dyDescent="0.2">
      <c r="A27" s="8" t="s">
        <v>155</v>
      </c>
      <c r="B27" s="8" t="s">
        <v>1064</v>
      </c>
      <c r="C27" s="17" t="s">
        <v>77</v>
      </c>
      <c r="D27" s="12" t="s">
        <v>50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8">
        <v>2509</v>
      </c>
      <c r="AJ27" s="14"/>
      <c r="AK27" s="12">
        <f t="shared" si="0"/>
        <v>1</v>
      </c>
      <c r="AL27" s="12">
        <f t="shared" si="1"/>
        <v>0</v>
      </c>
    </row>
    <row r="28" spans="1:38" x14ac:dyDescent="0.2">
      <c r="A28" s="8" t="s">
        <v>156</v>
      </c>
      <c r="B28" s="8" t="s">
        <v>1064</v>
      </c>
      <c r="C28" s="17" t="s">
        <v>77</v>
      </c>
      <c r="D28" s="12" t="s">
        <v>50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3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8">
        <v>6694</v>
      </c>
      <c r="AJ28" s="14"/>
      <c r="AK28" s="12">
        <f t="shared" si="0"/>
        <v>1</v>
      </c>
      <c r="AL28" s="12">
        <f t="shared" si="1"/>
        <v>0</v>
      </c>
    </row>
    <row r="29" spans="1:38" x14ac:dyDescent="0.2">
      <c r="A29" s="8" t="s">
        <v>158</v>
      </c>
      <c r="B29" s="8" t="s">
        <v>1064</v>
      </c>
      <c r="C29" s="17" t="s">
        <v>77</v>
      </c>
      <c r="D29" s="12" t="s">
        <v>50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8">
        <v>8365</v>
      </c>
      <c r="AJ29" s="14"/>
      <c r="AK29" s="12">
        <f t="shared" si="0"/>
        <v>1</v>
      </c>
      <c r="AL29" s="12">
        <f t="shared" si="1"/>
        <v>0</v>
      </c>
    </row>
    <row r="30" spans="1:38" x14ac:dyDescent="0.2">
      <c r="A30" s="8" t="s">
        <v>159</v>
      </c>
      <c r="B30" s="8" t="s">
        <v>1064</v>
      </c>
      <c r="C30" s="17" t="s">
        <v>77</v>
      </c>
      <c r="D30" s="12" t="s">
        <v>50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8">
        <v>34536</v>
      </c>
      <c r="AJ30" s="14"/>
      <c r="AK30" s="12">
        <f t="shared" si="0"/>
        <v>1</v>
      </c>
      <c r="AL30" s="12">
        <f t="shared" si="1"/>
        <v>0</v>
      </c>
    </row>
    <row r="31" spans="1:38" x14ac:dyDescent="0.2">
      <c r="A31" s="8" t="s">
        <v>164</v>
      </c>
      <c r="B31" s="8" t="s">
        <v>1064</v>
      </c>
      <c r="C31" s="22" t="s">
        <v>77</v>
      </c>
      <c r="D31" s="12" t="s">
        <v>50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3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8">
        <v>34685</v>
      </c>
      <c r="AJ31" s="14"/>
      <c r="AK31" s="12">
        <f t="shared" si="0"/>
        <v>1</v>
      </c>
      <c r="AL31" s="12">
        <f t="shared" si="1"/>
        <v>0</v>
      </c>
    </row>
    <row r="32" spans="1:38" x14ac:dyDescent="0.2">
      <c r="A32" s="8" t="s">
        <v>166</v>
      </c>
      <c r="B32" s="8" t="s">
        <v>1064</v>
      </c>
      <c r="C32" s="22" t="s">
        <v>77</v>
      </c>
      <c r="D32" s="12" t="s">
        <v>50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8">
        <v>13521</v>
      </c>
      <c r="AJ32" s="14"/>
      <c r="AK32" s="12">
        <f t="shared" si="0"/>
        <v>1</v>
      </c>
      <c r="AL32" s="12">
        <f t="shared" si="1"/>
        <v>0</v>
      </c>
    </row>
    <row r="33" spans="1:38" x14ac:dyDescent="0.2">
      <c r="A33" s="8" t="s">
        <v>169</v>
      </c>
      <c r="B33" s="8" t="s">
        <v>1064</v>
      </c>
      <c r="C33" s="22" t="s">
        <v>77</v>
      </c>
      <c r="D33" s="12" t="s">
        <v>50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3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8">
        <v>1867</v>
      </c>
      <c r="AJ33" s="14"/>
      <c r="AK33" s="12">
        <f t="shared" si="0"/>
        <v>1</v>
      </c>
      <c r="AL33" s="12">
        <f t="shared" si="1"/>
        <v>0</v>
      </c>
    </row>
    <row r="34" spans="1:38" x14ac:dyDescent="0.2">
      <c r="A34" s="8" t="s">
        <v>171</v>
      </c>
      <c r="B34" s="8" t="s">
        <v>1064</v>
      </c>
      <c r="C34" s="22" t="s">
        <v>77</v>
      </c>
      <c r="D34" s="12" t="s">
        <v>50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3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8">
        <v>6024</v>
      </c>
      <c r="AJ34" s="14"/>
      <c r="AK34" s="12">
        <f t="shared" si="0"/>
        <v>1</v>
      </c>
      <c r="AL34" s="12">
        <f t="shared" si="1"/>
        <v>0</v>
      </c>
    </row>
    <row r="35" spans="1:38" x14ac:dyDescent="0.2">
      <c r="A35" s="8" t="s">
        <v>251</v>
      </c>
      <c r="B35" s="8" t="s">
        <v>1064</v>
      </c>
      <c r="C35" s="17" t="s">
        <v>77</v>
      </c>
      <c r="D35" s="12" t="s">
        <v>50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3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8">
        <v>31319</v>
      </c>
      <c r="AJ35" s="14"/>
      <c r="AK35" s="12">
        <f t="shared" si="0"/>
        <v>1</v>
      </c>
      <c r="AL35" s="12">
        <f t="shared" si="1"/>
        <v>0</v>
      </c>
    </row>
    <row r="36" spans="1:38" x14ac:dyDescent="0.2">
      <c r="A36" s="8" t="s">
        <v>253</v>
      </c>
      <c r="B36" s="8" t="s">
        <v>1064</v>
      </c>
      <c r="C36" s="17" t="s">
        <v>77</v>
      </c>
      <c r="D36" s="12" t="s">
        <v>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3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8">
        <v>1974</v>
      </c>
      <c r="AJ36" s="14"/>
      <c r="AK36" s="12">
        <f t="shared" si="0"/>
        <v>1</v>
      </c>
      <c r="AL36" s="12">
        <f t="shared" si="1"/>
        <v>0</v>
      </c>
    </row>
    <row r="37" spans="1:38" x14ac:dyDescent="0.2">
      <c r="A37" s="8" t="s">
        <v>256</v>
      </c>
      <c r="B37" s="8" t="s">
        <v>1064</v>
      </c>
      <c r="C37" s="17" t="s">
        <v>77</v>
      </c>
      <c r="D37" s="12" t="s">
        <v>50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3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8">
        <v>21729</v>
      </c>
      <c r="AJ37" s="14"/>
      <c r="AK37" s="12">
        <f t="shared" si="0"/>
        <v>1</v>
      </c>
      <c r="AL37" s="12">
        <f t="shared" si="1"/>
        <v>0</v>
      </c>
    </row>
    <row r="38" spans="1:38" x14ac:dyDescent="0.2">
      <c r="A38" s="8" t="s">
        <v>257</v>
      </c>
      <c r="B38" s="8" t="s">
        <v>1064</v>
      </c>
      <c r="C38" s="17" t="s">
        <v>77</v>
      </c>
      <c r="D38" s="12" t="s">
        <v>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3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8">
        <v>21775</v>
      </c>
      <c r="AJ38" s="14"/>
      <c r="AK38" s="12">
        <f t="shared" si="0"/>
        <v>1</v>
      </c>
      <c r="AL38" s="12">
        <f t="shared" si="1"/>
        <v>0</v>
      </c>
    </row>
    <row r="39" spans="1:38" x14ac:dyDescent="0.2">
      <c r="A39" s="8" t="s">
        <v>258</v>
      </c>
      <c r="B39" s="8" t="s">
        <v>1064</v>
      </c>
      <c r="C39" s="17" t="s">
        <v>77</v>
      </c>
      <c r="D39" s="12" t="s">
        <v>50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3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8">
        <v>28305</v>
      </c>
      <c r="AJ39" s="14"/>
      <c r="AK39" s="12">
        <f t="shared" si="0"/>
        <v>1</v>
      </c>
      <c r="AL39" s="12">
        <f t="shared" si="1"/>
        <v>0</v>
      </c>
    </row>
    <row r="40" spans="1:38" x14ac:dyDescent="0.2">
      <c r="A40" s="8" t="s">
        <v>286</v>
      </c>
      <c r="B40" s="8" t="s">
        <v>1064</v>
      </c>
      <c r="C40" s="17" t="s">
        <v>77</v>
      </c>
      <c r="D40" s="12" t="s">
        <v>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3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8">
        <v>19675</v>
      </c>
      <c r="AJ40" s="14"/>
      <c r="AK40" s="12">
        <f t="shared" si="0"/>
        <v>1</v>
      </c>
      <c r="AL40" s="12">
        <f t="shared" si="1"/>
        <v>0</v>
      </c>
    </row>
    <row r="41" spans="1:38" x14ac:dyDescent="0.2">
      <c r="A41" s="8" t="s">
        <v>311</v>
      </c>
      <c r="B41" s="8" t="s">
        <v>1064</v>
      </c>
      <c r="C41" s="17" t="s">
        <v>77</v>
      </c>
      <c r="D41" s="12" t="s">
        <v>50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3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8">
        <v>639</v>
      </c>
      <c r="AJ41" s="14"/>
      <c r="AK41" s="12">
        <f t="shared" si="0"/>
        <v>1</v>
      </c>
      <c r="AL41" s="12">
        <f t="shared" si="1"/>
        <v>0</v>
      </c>
    </row>
    <row r="42" spans="1:38" x14ac:dyDescent="0.2">
      <c r="A42" s="8" t="s">
        <v>314</v>
      </c>
      <c r="B42" s="8" t="s">
        <v>1064</v>
      </c>
      <c r="C42" s="17" t="s">
        <v>77</v>
      </c>
      <c r="D42" s="12" t="s">
        <v>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8">
        <v>298</v>
      </c>
      <c r="AJ42" s="14"/>
      <c r="AK42" s="12">
        <f t="shared" si="0"/>
        <v>1</v>
      </c>
      <c r="AL42" s="12">
        <f t="shared" si="1"/>
        <v>0</v>
      </c>
    </row>
    <row r="43" spans="1:38" x14ac:dyDescent="0.2">
      <c r="A43" s="8" t="s">
        <v>315</v>
      </c>
      <c r="B43" s="8" t="s">
        <v>1064</v>
      </c>
      <c r="C43" s="17" t="s">
        <v>77</v>
      </c>
      <c r="D43" s="12" t="s">
        <v>50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3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8">
        <v>11553</v>
      </c>
      <c r="AJ43" s="14"/>
      <c r="AK43" s="12">
        <f t="shared" si="0"/>
        <v>1</v>
      </c>
      <c r="AL43" s="12">
        <f t="shared" si="1"/>
        <v>0</v>
      </c>
    </row>
    <row r="44" spans="1:38" x14ac:dyDescent="0.2">
      <c r="A44" s="8" t="s">
        <v>316</v>
      </c>
      <c r="B44" s="8" t="s">
        <v>1064</v>
      </c>
      <c r="C44" s="17" t="s">
        <v>77</v>
      </c>
      <c r="D44" s="12" t="s">
        <v>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3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8">
        <v>38071</v>
      </c>
      <c r="AJ44" s="14"/>
      <c r="AK44" s="12">
        <f t="shared" si="0"/>
        <v>1</v>
      </c>
      <c r="AL44" s="12">
        <f t="shared" si="1"/>
        <v>0</v>
      </c>
    </row>
    <row r="45" spans="1:38" x14ac:dyDescent="0.2">
      <c r="A45" s="8" t="s">
        <v>317</v>
      </c>
      <c r="B45" s="8" t="s">
        <v>1064</v>
      </c>
      <c r="C45" s="17" t="s">
        <v>77</v>
      </c>
      <c r="D45" s="12" t="s">
        <v>50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3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8">
        <v>3720</v>
      </c>
      <c r="AJ45" s="14"/>
      <c r="AK45" s="12">
        <f t="shared" si="0"/>
        <v>1</v>
      </c>
      <c r="AL45" s="12">
        <f t="shared" si="1"/>
        <v>0</v>
      </c>
    </row>
    <row r="46" spans="1:38" x14ac:dyDescent="0.2">
      <c r="A46" s="8" t="s">
        <v>328</v>
      </c>
      <c r="B46" s="8" t="s">
        <v>1064</v>
      </c>
      <c r="C46" s="17" t="s">
        <v>77</v>
      </c>
      <c r="D46" s="12" t="s">
        <v>50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3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8">
        <v>30274</v>
      </c>
      <c r="AJ46" s="14"/>
      <c r="AK46" s="12">
        <f t="shared" si="0"/>
        <v>1</v>
      </c>
      <c r="AL46" s="12">
        <f t="shared" si="1"/>
        <v>0</v>
      </c>
    </row>
    <row r="47" spans="1:38" x14ac:dyDescent="0.2">
      <c r="A47" s="8" t="s">
        <v>331</v>
      </c>
      <c r="B47" s="8" t="s">
        <v>1064</v>
      </c>
      <c r="C47" s="17" t="s">
        <v>77</v>
      </c>
      <c r="D47" s="12" t="s">
        <v>50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3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8">
        <v>18545</v>
      </c>
      <c r="AJ47" s="14"/>
      <c r="AK47" s="12">
        <f t="shared" si="0"/>
        <v>1</v>
      </c>
      <c r="AL47" s="12">
        <f t="shared" si="1"/>
        <v>0</v>
      </c>
    </row>
    <row r="48" spans="1:38" x14ac:dyDescent="0.2">
      <c r="A48" s="8" t="s">
        <v>332</v>
      </c>
      <c r="B48" s="8" t="s">
        <v>1064</v>
      </c>
      <c r="C48" s="17" t="s">
        <v>77</v>
      </c>
      <c r="D48" s="12" t="s">
        <v>50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3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8">
        <v>28010</v>
      </c>
      <c r="AJ48" s="14"/>
      <c r="AK48" s="12">
        <f t="shared" si="0"/>
        <v>1</v>
      </c>
      <c r="AL48" s="12">
        <f t="shared" si="1"/>
        <v>0</v>
      </c>
    </row>
    <row r="49" spans="1:38" x14ac:dyDescent="0.2">
      <c r="A49" s="8" t="s">
        <v>369</v>
      </c>
      <c r="B49" s="8" t="s">
        <v>1064</v>
      </c>
      <c r="C49" s="17" t="s">
        <v>77</v>
      </c>
      <c r="D49" s="12" t="s">
        <v>50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3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8">
        <v>2011</v>
      </c>
      <c r="AJ49" s="14"/>
      <c r="AK49" s="12">
        <f t="shared" si="0"/>
        <v>1</v>
      </c>
      <c r="AL49" s="12">
        <f t="shared" si="1"/>
        <v>0</v>
      </c>
    </row>
    <row r="50" spans="1:38" x14ac:dyDescent="0.2">
      <c r="A50" s="8" t="s">
        <v>370</v>
      </c>
      <c r="B50" s="8" t="s">
        <v>1064</v>
      </c>
      <c r="C50" s="17" t="s">
        <v>77</v>
      </c>
      <c r="D50" s="12" t="s">
        <v>50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3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8">
        <v>11355</v>
      </c>
      <c r="AJ50" s="14"/>
      <c r="AK50" s="12">
        <f t="shared" si="0"/>
        <v>1</v>
      </c>
      <c r="AL50" s="12">
        <f t="shared" si="1"/>
        <v>0</v>
      </c>
    </row>
    <row r="51" spans="1:38" x14ac:dyDescent="0.2">
      <c r="A51" s="8" t="s">
        <v>371</v>
      </c>
      <c r="B51" s="8" t="s">
        <v>1064</v>
      </c>
      <c r="C51" s="17" t="s">
        <v>77</v>
      </c>
      <c r="D51" s="12" t="s">
        <v>50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3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8">
        <v>9809</v>
      </c>
      <c r="AJ51" s="14"/>
      <c r="AK51" s="12">
        <f t="shared" si="0"/>
        <v>1</v>
      </c>
      <c r="AL51" s="12">
        <f t="shared" si="1"/>
        <v>0</v>
      </c>
    </row>
    <row r="52" spans="1:38" x14ac:dyDescent="0.2">
      <c r="A52" s="8" t="s">
        <v>381</v>
      </c>
      <c r="B52" s="8" t="s">
        <v>1064</v>
      </c>
      <c r="C52" s="9" t="s">
        <v>77</v>
      </c>
      <c r="D52" s="10" t="s">
        <v>50</v>
      </c>
      <c r="E52" s="15"/>
      <c r="F52" s="15"/>
      <c r="G52" s="15"/>
      <c r="H52" s="15"/>
      <c r="I52" s="15"/>
      <c r="J52" s="15"/>
      <c r="K52" s="15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3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0">
        <v>50025</v>
      </c>
      <c r="AJ52" s="14"/>
      <c r="AK52" s="12">
        <f t="shared" si="0"/>
        <v>1</v>
      </c>
      <c r="AL52" s="12">
        <f t="shared" si="1"/>
        <v>0</v>
      </c>
    </row>
    <row r="53" spans="1:38" x14ac:dyDescent="0.2">
      <c r="A53" s="8" t="s">
        <v>382</v>
      </c>
      <c r="B53" s="8" t="s">
        <v>1064</v>
      </c>
      <c r="C53" s="9" t="s">
        <v>77</v>
      </c>
      <c r="D53" s="10" t="s">
        <v>50</v>
      </c>
      <c r="E53" s="15"/>
      <c r="F53" s="15"/>
      <c r="G53" s="15"/>
      <c r="H53" s="15"/>
      <c r="I53" s="15"/>
      <c r="J53" s="15"/>
      <c r="K53" s="15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0">
        <v>44134</v>
      </c>
      <c r="AJ53" s="14"/>
      <c r="AK53" s="12">
        <f t="shared" si="0"/>
        <v>1</v>
      </c>
      <c r="AL53" s="12">
        <f t="shared" si="1"/>
        <v>0</v>
      </c>
    </row>
    <row r="54" spans="1:38" x14ac:dyDescent="0.2">
      <c r="A54" s="8" t="s">
        <v>385</v>
      </c>
      <c r="B54" s="8" t="s">
        <v>1064</v>
      </c>
      <c r="C54" s="9" t="s">
        <v>77</v>
      </c>
      <c r="D54" s="10" t="s">
        <v>50</v>
      </c>
      <c r="E54" s="15"/>
      <c r="F54" s="15"/>
      <c r="G54" s="15"/>
      <c r="H54" s="15"/>
      <c r="I54" s="15"/>
      <c r="J54" s="15"/>
      <c r="K54" s="15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0">
        <v>19949</v>
      </c>
      <c r="AJ54" s="14"/>
      <c r="AK54" s="12">
        <f t="shared" si="0"/>
        <v>1</v>
      </c>
      <c r="AL54" s="12">
        <f t="shared" si="1"/>
        <v>0</v>
      </c>
    </row>
    <row r="55" spans="1:38" x14ac:dyDescent="0.2">
      <c r="A55" s="8" t="s">
        <v>386</v>
      </c>
      <c r="B55" s="8" t="s">
        <v>1064</v>
      </c>
      <c r="C55" s="9" t="s">
        <v>77</v>
      </c>
      <c r="D55" s="10" t="s">
        <v>50</v>
      </c>
      <c r="E55" s="15"/>
      <c r="F55" s="15"/>
      <c r="G55" s="15"/>
      <c r="H55" s="15"/>
      <c r="I55" s="15"/>
      <c r="J55" s="15"/>
      <c r="K55" s="15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0">
        <v>1280</v>
      </c>
      <c r="AJ55" s="14"/>
      <c r="AK55" s="12">
        <f t="shared" si="0"/>
        <v>1</v>
      </c>
      <c r="AL55" s="12">
        <f t="shared" si="1"/>
        <v>0</v>
      </c>
    </row>
    <row r="56" spans="1:38" x14ac:dyDescent="0.2">
      <c r="A56" s="8" t="s">
        <v>387</v>
      </c>
      <c r="B56" s="8" t="s">
        <v>1064</v>
      </c>
      <c r="C56" s="9" t="s">
        <v>77</v>
      </c>
      <c r="D56" s="10" t="s">
        <v>50</v>
      </c>
      <c r="E56" s="15"/>
      <c r="F56" s="15"/>
      <c r="G56" s="15"/>
      <c r="H56" s="15"/>
      <c r="I56" s="15"/>
      <c r="J56" s="15"/>
      <c r="K56" s="15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3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0">
        <v>20312</v>
      </c>
      <c r="AJ56" s="14"/>
      <c r="AK56" s="12">
        <f t="shared" si="0"/>
        <v>1</v>
      </c>
      <c r="AL56" s="12">
        <f t="shared" si="1"/>
        <v>0</v>
      </c>
    </row>
    <row r="57" spans="1:38" x14ac:dyDescent="0.2">
      <c r="A57" s="8" t="s">
        <v>402</v>
      </c>
      <c r="B57" s="8" t="s">
        <v>1064</v>
      </c>
      <c r="C57" s="9" t="s">
        <v>77</v>
      </c>
      <c r="D57" s="10" t="s">
        <v>50</v>
      </c>
      <c r="E57" s="15"/>
      <c r="F57" s="15"/>
      <c r="G57" s="15"/>
      <c r="H57" s="15"/>
      <c r="I57" s="15"/>
      <c r="J57" s="15"/>
      <c r="K57" s="15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3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0">
        <v>41011</v>
      </c>
      <c r="AJ57" s="14"/>
      <c r="AK57" s="12">
        <f t="shared" si="0"/>
        <v>1</v>
      </c>
      <c r="AL57" s="12">
        <f t="shared" si="1"/>
        <v>0</v>
      </c>
    </row>
    <row r="58" spans="1:38" x14ac:dyDescent="0.2">
      <c r="A58" s="8" t="s">
        <v>417</v>
      </c>
      <c r="B58" s="8" t="s">
        <v>1064</v>
      </c>
      <c r="C58" s="9" t="s">
        <v>77</v>
      </c>
      <c r="D58" s="10" t="s">
        <v>50</v>
      </c>
      <c r="E58" s="15"/>
      <c r="F58" s="15"/>
      <c r="G58" s="15"/>
      <c r="H58" s="15"/>
      <c r="I58" s="15"/>
      <c r="J58" s="15"/>
      <c r="K58" s="15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3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0">
        <v>13</v>
      </c>
      <c r="AJ58" s="14"/>
      <c r="AK58" s="12">
        <f t="shared" si="0"/>
        <v>1</v>
      </c>
      <c r="AL58" s="12">
        <f t="shared" si="1"/>
        <v>0</v>
      </c>
    </row>
    <row r="59" spans="1:38" x14ac:dyDescent="0.2">
      <c r="A59" s="8" t="s">
        <v>418</v>
      </c>
      <c r="B59" s="8" t="s">
        <v>1064</v>
      </c>
      <c r="C59" s="9" t="s">
        <v>77</v>
      </c>
      <c r="D59" s="10" t="s">
        <v>50</v>
      </c>
      <c r="E59" s="15"/>
      <c r="F59" s="15"/>
      <c r="G59" s="15"/>
      <c r="H59" s="15"/>
      <c r="I59" s="15"/>
      <c r="J59" s="15"/>
      <c r="K59" s="15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3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0">
        <v>7343</v>
      </c>
      <c r="AJ59" s="14"/>
      <c r="AK59" s="12">
        <f t="shared" si="0"/>
        <v>1</v>
      </c>
      <c r="AL59" s="12">
        <f t="shared" si="1"/>
        <v>0</v>
      </c>
    </row>
    <row r="60" spans="1:38" x14ac:dyDescent="0.2">
      <c r="A60" s="8" t="s">
        <v>419</v>
      </c>
      <c r="B60" s="8" t="s">
        <v>1064</v>
      </c>
      <c r="C60" s="9" t="s">
        <v>77</v>
      </c>
      <c r="D60" s="10" t="s">
        <v>50</v>
      </c>
      <c r="E60" s="15"/>
      <c r="F60" s="15"/>
      <c r="G60" s="15"/>
      <c r="H60" s="15"/>
      <c r="I60" s="15"/>
      <c r="J60" s="15"/>
      <c r="K60" s="15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3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0">
        <v>455</v>
      </c>
      <c r="AJ60" s="14"/>
      <c r="AK60" s="12">
        <f t="shared" si="0"/>
        <v>1</v>
      </c>
      <c r="AL60" s="12">
        <f t="shared" si="1"/>
        <v>0</v>
      </c>
    </row>
    <row r="61" spans="1:38" x14ac:dyDescent="0.2">
      <c r="A61" s="8" t="s">
        <v>420</v>
      </c>
      <c r="B61" s="8" t="s">
        <v>1064</v>
      </c>
      <c r="C61" s="9" t="s">
        <v>77</v>
      </c>
      <c r="D61" s="10" t="s">
        <v>50</v>
      </c>
      <c r="E61" s="15"/>
      <c r="F61" s="15"/>
      <c r="G61" s="15"/>
      <c r="H61" s="15"/>
      <c r="I61" s="15"/>
      <c r="J61" s="15"/>
      <c r="K61" s="15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3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0">
        <v>29</v>
      </c>
      <c r="AJ61" s="14"/>
      <c r="AK61" s="12">
        <f t="shared" si="0"/>
        <v>1</v>
      </c>
      <c r="AL61" s="12">
        <f t="shared" si="1"/>
        <v>0</v>
      </c>
    </row>
    <row r="62" spans="1:38" x14ac:dyDescent="0.2">
      <c r="A62" s="8" t="s">
        <v>428</v>
      </c>
      <c r="B62" s="8" t="s">
        <v>1064</v>
      </c>
      <c r="C62" s="9" t="s">
        <v>77</v>
      </c>
      <c r="D62" s="10" t="s">
        <v>50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3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0">
        <v>25113</v>
      </c>
      <c r="AJ62" s="14"/>
      <c r="AK62" s="12">
        <f t="shared" si="0"/>
        <v>1</v>
      </c>
      <c r="AL62" s="12">
        <f t="shared" si="1"/>
        <v>0</v>
      </c>
    </row>
    <row r="63" spans="1:38" x14ac:dyDescent="0.2">
      <c r="A63" s="8" t="s">
        <v>429</v>
      </c>
      <c r="B63" s="8" t="s">
        <v>1064</v>
      </c>
      <c r="C63" s="9" t="s">
        <v>77</v>
      </c>
      <c r="D63" s="10" t="s">
        <v>50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3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0">
        <v>5294</v>
      </c>
      <c r="AK63" s="12">
        <f t="shared" si="0"/>
        <v>1</v>
      </c>
      <c r="AL63" s="12">
        <f t="shared" si="1"/>
        <v>0</v>
      </c>
    </row>
    <row r="64" spans="1:38" x14ac:dyDescent="0.2">
      <c r="A64" s="8" t="s">
        <v>433</v>
      </c>
      <c r="B64" s="8" t="s">
        <v>1064</v>
      </c>
      <c r="C64" s="9" t="s">
        <v>77</v>
      </c>
      <c r="D64" s="10" t="s">
        <v>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3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8">
        <v>96</v>
      </c>
      <c r="AJ64" s="14"/>
      <c r="AK64" s="12">
        <f t="shared" si="0"/>
        <v>1</v>
      </c>
      <c r="AL64" s="12">
        <f t="shared" si="1"/>
        <v>0</v>
      </c>
    </row>
    <row r="65" spans="1:38" x14ac:dyDescent="0.2">
      <c r="A65" s="8" t="s">
        <v>462</v>
      </c>
      <c r="B65" s="8" t="s">
        <v>1064</v>
      </c>
      <c r="C65" s="9" t="s">
        <v>77</v>
      </c>
      <c r="D65" s="10" t="s">
        <v>50</v>
      </c>
      <c r="E65" s="9"/>
      <c r="F65" s="9"/>
      <c r="G65" s="9"/>
      <c r="H65" s="9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3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8">
        <v>30395</v>
      </c>
      <c r="AJ65" s="14"/>
      <c r="AK65" s="12">
        <f t="shared" si="0"/>
        <v>1</v>
      </c>
      <c r="AL65" s="12">
        <f t="shared" si="1"/>
        <v>0</v>
      </c>
    </row>
    <row r="66" spans="1:38" x14ac:dyDescent="0.2">
      <c r="A66" s="8" t="s">
        <v>463</v>
      </c>
      <c r="B66" s="8" t="s">
        <v>1064</v>
      </c>
      <c r="C66" s="9" t="s">
        <v>77</v>
      </c>
      <c r="D66" s="10" t="s">
        <v>50</v>
      </c>
      <c r="E66" s="9"/>
      <c r="F66" s="9"/>
      <c r="G66" s="9"/>
      <c r="H66" s="9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3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8">
        <v>19072</v>
      </c>
      <c r="AJ66" s="14"/>
      <c r="AK66" s="12">
        <f t="shared" ref="AK66:AK129" si="2">COUNT(E66:AJ66)</f>
        <v>1</v>
      </c>
      <c r="AL66" s="12">
        <f t="shared" ref="AL66:AL129" si="3">COUNT(E66:AH66)</f>
        <v>0</v>
      </c>
    </row>
    <row r="67" spans="1:38" x14ac:dyDescent="0.2">
      <c r="A67" s="8" t="s">
        <v>465</v>
      </c>
      <c r="B67" s="8" t="s">
        <v>1064</v>
      </c>
      <c r="C67" s="9" t="s">
        <v>77</v>
      </c>
      <c r="D67" s="10" t="s">
        <v>50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3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8">
        <v>6096</v>
      </c>
      <c r="AJ67" s="14"/>
      <c r="AK67" s="12">
        <f t="shared" si="2"/>
        <v>1</v>
      </c>
      <c r="AL67" s="12">
        <f t="shared" si="3"/>
        <v>0</v>
      </c>
    </row>
    <row r="68" spans="1:38" x14ac:dyDescent="0.2">
      <c r="A68" s="8" t="s">
        <v>467</v>
      </c>
      <c r="B68" s="8" t="s">
        <v>1064</v>
      </c>
      <c r="C68" s="9" t="s">
        <v>77</v>
      </c>
      <c r="D68" s="10" t="s">
        <v>50</v>
      </c>
      <c r="E68" s="9"/>
      <c r="F68" s="9"/>
      <c r="G68" s="9"/>
      <c r="H68" s="9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3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8">
        <v>5163</v>
      </c>
      <c r="AJ68" s="14"/>
      <c r="AK68" s="12">
        <f t="shared" si="2"/>
        <v>1</v>
      </c>
      <c r="AL68" s="12">
        <f t="shared" si="3"/>
        <v>0</v>
      </c>
    </row>
    <row r="69" spans="1:38" x14ac:dyDescent="0.2">
      <c r="A69" s="8" t="s">
        <v>468</v>
      </c>
      <c r="B69" s="8" t="s">
        <v>1064</v>
      </c>
      <c r="C69" s="9" t="s">
        <v>77</v>
      </c>
      <c r="D69" s="10" t="s">
        <v>50</v>
      </c>
      <c r="E69" s="9"/>
      <c r="F69" s="9"/>
      <c r="G69" s="9"/>
      <c r="H69" s="9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3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8">
        <v>264</v>
      </c>
      <c r="AJ69" s="14"/>
      <c r="AK69" s="12">
        <f t="shared" si="2"/>
        <v>1</v>
      </c>
      <c r="AL69" s="12">
        <f t="shared" si="3"/>
        <v>0</v>
      </c>
    </row>
    <row r="70" spans="1:38" x14ac:dyDescent="0.2">
      <c r="A70" s="8" t="s">
        <v>469</v>
      </c>
      <c r="B70" s="8" t="s">
        <v>1064</v>
      </c>
      <c r="C70" s="9" t="s">
        <v>77</v>
      </c>
      <c r="D70" s="10" t="s">
        <v>50</v>
      </c>
      <c r="E70" s="9"/>
      <c r="F70" s="9"/>
      <c r="G70" s="9"/>
      <c r="H70" s="9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3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8">
        <v>4907</v>
      </c>
      <c r="AJ70" s="14"/>
      <c r="AK70" s="12">
        <f t="shared" si="2"/>
        <v>1</v>
      </c>
      <c r="AL70" s="12">
        <f t="shared" si="3"/>
        <v>0</v>
      </c>
    </row>
    <row r="71" spans="1:38" x14ac:dyDescent="0.2">
      <c r="A71" s="8" t="s">
        <v>470</v>
      </c>
      <c r="B71" s="8" t="s">
        <v>1064</v>
      </c>
      <c r="C71" s="9" t="s">
        <v>77</v>
      </c>
      <c r="D71" s="10" t="s">
        <v>50</v>
      </c>
      <c r="E71" s="9"/>
      <c r="F71" s="9"/>
      <c r="G71" s="9"/>
      <c r="H71" s="9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3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8">
        <v>393</v>
      </c>
      <c r="AJ71" s="14"/>
      <c r="AK71" s="12">
        <f t="shared" si="2"/>
        <v>1</v>
      </c>
      <c r="AL71" s="12">
        <f t="shared" si="3"/>
        <v>0</v>
      </c>
    </row>
    <row r="72" spans="1:38" x14ac:dyDescent="0.2">
      <c r="A72" s="8" t="s">
        <v>474</v>
      </c>
      <c r="B72" s="8" t="s">
        <v>1064</v>
      </c>
      <c r="C72" s="9" t="s">
        <v>77</v>
      </c>
      <c r="D72" s="10" t="s">
        <v>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8">
        <v>750</v>
      </c>
      <c r="AJ72" s="14"/>
      <c r="AK72" s="12">
        <f t="shared" si="2"/>
        <v>1</v>
      </c>
      <c r="AL72" s="12">
        <f t="shared" si="3"/>
        <v>0</v>
      </c>
    </row>
    <row r="73" spans="1:38" x14ac:dyDescent="0.2">
      <c r="A73" s="8" t="s">
        <v>481</v>
      </c>
      <c r="B73" s="8" t="s">
        <v>1064</v>
      </c>
      <c r="C73" s="9" t="s">
        <v>77</v>
      </c>
      <c r="D73" s="10" t="s">
        <v>50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3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8">
        <v>1624</v>
      </c>
      <c r="AK73" s="12">
        <f t="shared" si="2"/>
        <v>1</v>
      </c>
      <c r="AL73" s="12">
        <f t="shared" si="3"/>
        <v>0</v>
      </c>
    </row>
    <row r="74" spans="1:38" x14ac:dyDescent="0.2">
      <c r="A74" s="8" t="s">
        <v>490</v>
      </c>
      <c r="B74" s="8" t="s">
        <v>1064</v>
      </c>
      <c r="C74" s="9" t="s">
        <v>77</v>
      </c>
      <c r="D74" s="10" t="s">
        <v>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3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8">
        <v>2281</v>
      </c>
      <c r="AK74" s="12">
        <f t="shared" si="2"/>
        <v>1</v>
      </c>
      <c r="AL74" s="12">
        <f t="shared" si="3"/>
        <v>0</v>
      </c>
    </row>
    <row r="75" spans="1:38" x14ac:dyDescent="0.2">
      <c r="A75" s="8" t="s">
        <v>121</v>
      </c>
      <c r="B75" s="8" t="s">
        <v>1064</v>
      </c>
      <c r="C75" s="17" t="s">
        <v>77</v>
      </c>
      <c r="D75" s="12" t="s">
        <v>50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>
        <v>38128</v>
      </c>
      <c r="V75" s="13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2">
        <f t="shared" si="2"/>
        <v>1</v>
      </c>
      <c r="AL75" s="12">
        <f t="shared" si="3"/>
        <v>1</v>
      </c>
    </row>
    <row r="76" spans="1:38" x14ac:dyDescent="0.2">
      <c r="A76" s="8" t="s">
        <v>255</v>
      </c>
      <c r="B76" s="8" t="s">
        <v>1064</v>
      </c>
      <c r="C76" s="17" t="s">
        <v>77</v>
      </c>
      <c r="D76" s="12" t="s">
        <v>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>
        <v>30807</v>
      </c>
      <c r="V76" s="13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2">
        <f t="shared" si="2"/>
        <v>1</v>
      </c>
      <c r="AL76" s="12">
        <f t="shared" si="3"/>
        <v>1</v>
      </c>
    </row>
    <row r="77" spans="1:38" x14ac:dyDescent="0.2">
      <c r="A77" s="8" t="s">
        <v>318</v>
      </c>
      <c r="B77" s="8" t="s">
        <v>1064</v>
      </c>
      <c r="C77" s="17" t="s">
        <v>77</v>
      </c>
      <c r="D77" s="12" t="s">
        <v>50</v>
      </c>
      <c r="E77" s="9"/>
      <c r="F77" s="9"/>
      <c r="G77" s="14"/>
      <c r="H77" s="14"/>
      <c r="I77" s="8">
        <v>126</v>
      </c>
      <c r="J77" s="8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3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2">
        <f t="shared" si="2"/>
        <v>1</v>
      </c>
      <c r="AL77" s="12">
        <f t="shared" si="3"/>
        <v>1</v>
      </c>
    </row>
    <row r="78" spans="1:38" x14ac:dyDescent="0.2">
      <c r="A78" s="8" t="s">
        <v>78</v>
      </c>
      <c r="B78" s="8" t="s">
        <v>1064</v>
      </c>
      <c r="C78" s="17" t="s">
        <v>77</v>
      </c>
      <c r="D78" s="12" t="s">
        <v>50</v>
      </c>
      <c r="E78" s="9"/>
      <c r="F78" s="9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>
        <v>33007</v>
      </c>
      <c r="V78" s="13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8">
        <v>8129</v>
      </c>
      <c r="AJ78" s="14"/>
      <c r="AK78" s="12">
        <f t="shared" si="2"/>
        <v>2</v>
      </c>
      <c r="AL78" s="12">
        <f t="shared" si="3"/>
        <v>1</v>
      </c>
    </row>
    <row r="79" spans="1:38" x14ac:dyDescent="0.2">
      <c r="A79" s="8" t="s">
        <v>92</v>
      </c>
      <c r="B79" s="8" t="s">
        <v>1064</v>
      </c>
      <c r="C79" s="17" t="s">
        <v>77</v>
      </c>
      <c r="D79" s="12" t="s">
        <v>50</v>
      </c>
      <c r="E79" s="14"/>
      <c r="F79" s="14"/>
      <c r="G79" s="14"/>
      <c r="H79" s="14"/>
      <c r="I79" s="14"/>
      <c r="J79" s="14"/>
      <c r="K79" s="14"/>
      <c r="L79" s="14"/>
      <c r="M79" s="8">
        <v>30</v>
      </c>
      <c r="N79" s="8"/>
      <c r="O79" s="8"/>
      <c r="P79" s="14"/>
      <c r="Q79" s="14"/>
      <c r="R79" s="14"/>
      <c r="S79" s="14"/>
      <c r="T79" s="14"/>
      <c r="U79" s="14"/>
      <c r="V79" s="13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8">
        <v>8798</v>
      </c>
      <c r="AJ79" s="14"/>
      <c r="AK79" s="12">
        <f t="shared" si="2"/>
        <v>2</v>
      </c>
      <c r="AL79" s="12">
        <f t="shared" si="3"/>
        <v>1</v>
      </c>
    </row>
    <row r="80" spans="1:38" x14ac:dyDescent="0.2">
      <c r="A80" s="8" t="s">
        <v>93</v>
      </c>
      <c r="B80" s="8" t="s">
        <v>1064</v>
      </c>
      <c r="C80" s="17" t="s">
        <v>77</v>
      </c>
      <c r="D80" s="12" t="s">
        <v>50</v>
      </c>
      <c r="E80" s="9"/>
      <c r="F80" s="9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>
        <v>13863</v>
      </c>
      <c r="V80" s="13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8">
        <v>8505</v>
      </c>
      <c r="AJ80" s="14"/>
      <c r="AK80" s="12">
        <f t="shared" si="2"/>
        <v>2</v>
      </c>
      <c r="AL80" s="12">
        <f t="shared" si="3"/>
        <v>1</v>
      </c>
    </row>
    <row r="81" spans="1:38" x14ac:dyDescent="0.2">
      <c r="A81" s="8" t="s">
        <v>94</v>
      </c>
      <c r="B81" s="8" t="s">
        <v>1064</v>
      </c>
      <c r="C81" s="17" t="s">
        <v>77</v>
      </c>
      <c r="D81" s="12" t="s">
        <v>50</v>
      </c>
      <c r="E81" s="9"/>
      <c r="F81" s="9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>
        <v>21837</v>
      </c>
      <c r="V81" s="13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8">
        <v>1656</v>
      </c>
      <c r="AJ81" s="14"/>
      <c r="AK81" s="12">
        <f t="shared" si="2"/>
        <v>2</v>
      </c>
      <c r="AL81" s="12">
        <f t="shared" si="3"/>
        <v>1</v>
      </c>
    </row>
    <row r="82" spans="1:38" x14ac:dyDescent="0.2">
      <c r="A82" s="8" t="s">
        <v>97</v>
      </c>
      <c r="B82" s="8" t="s">
        <v>1064</v>
      </c>
      <c r="C82" s="17" t="s">
        <v>77</v>
      </c>
      <c r="D82" s="12" t="s">
        <v>50</v>
      </c>
      <c r="E82" s="9"/>
      <c r="F82" s="9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>
        <v>58328</v>
      </c>
      <c r="V82" s="13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8">
        <v>26759</v>
      </c>
      <c r="AJ82" s="14"/>
      <c r="AK82" s="12">
        <f t="shared" si="2"/>
        <v>2</v>
      </c>
      <c r="AL82" s="12">
        <f t="shared" si="3"/>
        <v>1</v>
      </c>
    </row>
    <row r="83" spans="1:38" x14ac:dyDescent="0.2">
      <c r="A83" s="8" t="s">
        <v>105</v>
      </c>
      <c r="B83" s="8" t="s">
        <v>1064</v>
      </c>
      <c r="C83" s="17" t="s">
        <v>77</v>
      </c>
      <c r="D83" s="12" t="s">
        <v>50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>
        <v>61559</v>
      </c>
      <c r="V83" s="13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8">
        <v>15424</v>
      </c>
      <c r="AJ83" s="14"/>
      <c r="AK83" s="12">
        <f t="shared" si="2"/>
        <v>2</v>
      </c>
      <c r="AL83" s="12">
        <f t="shared" si="3"/>
        <v>1</v>
      </c>
    </row>
    <row r="84" spans="1:38" x14ac:dyDescent="0.2">
      <c r="A84" s="8" t="s">
        <v>106</v>
      </c>
      <c r="B84" s="8" t="s">
        <v>1064</v>
      </c>
      <c r="C84" s="17" t="s">
        <v>77</v>
      </c>
      <c r="D84" s="12" t="s">
        <v>50</v>
      </c>
      <c r="E84" s="14"/>
      <c r="F84" s="14"/>
      <c r="G84" s="14"/>
      <c r="H84" s="14"/>
      <c r="I84" s="14"/>
      <c r="J84" s="14"/>
      <c r="K84" s="14"/>
      <c r="L84" s="14"/>
      <c r="M84" s="8">
        <v>1148</v>
      </c>
      <c r="N84" s="8"/>
      <c r="O84" s="8"/>
      <c r="P84" s="14"/>
      <c r="Q84" s="14"/>
      <c r="R84" s="14"/>
      <c r="S84" s="14"/>
      <c r="T84" s="14"/>
      <c r="U84" s="14"/>
      <c r="V84" s="13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8">
        <v>14703</v>
      </c>
      <c r="AJ84" s="14"/>
      <c r="AK84" s="12">
        <f t="shared" si="2"/>
        <v>2</v>
      </c>
      <c r="AL84" s="12">
        <f t="shared" si="3"/>
        <v>1</v>
      </c>
    </row>
    <row r="85" spans="1:38" x14ac:dyDescent="0.2">
      <c r="A85" s="8" t="s">
        <v>107</v>
      </c>
      <c r="B85" s="8" t="s">
        <v>1064</v>
      </c>
      <c r="C85" s="17" t="s">
        <v>77</v>
      </c>
      <c r="D85" s="12" t="s">
        <v>50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>
        <v>27833</v>
      </c>
      <c r="V85" s="13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8">
        <v>1907</v>
      </c>
      <c r="AJ85" s="14"/>
      <c r="AK85" s="12">
        <f t="shared" si="2"/>
        <v>2</v>
      </c>
      <c r="AL85" s="12">
        <f t="shared" si="3"/>
        <v>1</v>
      </c>
    </row>
    <row r="86" spans="1:38" x14ac:dyDescent="0.2">
      <c r="A86" s="8" t="s">
        <v>108</v>
      </c>
      <c r="B86" s="8" t="s">
        <v>1064</v>
      </c>
      <c r="C86" s="17" t="s">
        <v>77</v>
      </c>
      <c r="D86" s="12" t="s">
        <v>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>
        <v>36888</v>
      </c>
      <c r="V86" s="13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8">
        <v>7911</v>
      </c>
      <c r="AJ86" s="14"/>
      <c r="AK86" s="12">
        <f t="shared" si="2"/>
        <v>2</v>
      </c>
      <c r="AL86" s="12">
        <f t="shared" si="3"/>
        <v>1</v>
      </c>
    </row>
    <row r="87" spans="1:38" x14ac:dyDescent="0.2">
      <c r="A87" s="8" t="s">
        <v>111</v>
      </c>
      <c r="B87" s="8" t="s">
        <v>1064</v>
      </c>
      <c r="C87" s="17" t="s">
        <v>77</v>
      </c>
      <c r="D87" s="12" t="s">
        <v>50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>
        <v>51934</v>
      </c>
      <c r="V87" s="13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8">
        <v>879</v>
      </c>
      <c r="AJ87" s="14"/>
      <c r="AK87" s="12">
        <f t="shared" si="2"/>
        <v>2</v>
      </c>
      <c r="AL87" s="12">
        <f t="shared" si="3"/>
        <v>1</v>
      </c>
    </row>
    <row r="88" spans="1:38" x14ac:dyDescent="0.2">
      <c r="A88" s="8" t="s">
        <v>112</v>
      </c>
      <c r="B88" s="8" t="s">
        <v>1064</v>
      </c>
      <c r="C88" s="17" t="s">
        <v>77</v>
      </c>
      <c r="D88" s="12" t="s">
        <v>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>
        <v>41864</v>
      </c>
      <c r="V88" s="13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8">
        <v>12724</v>
      </c>
      <c r="AJ88" s="14"/>
      <c r="AK88" s="12">
        <f t="shared" si="2"/>
        <v>2</v>
      </c>
      <c r="AL88" s="12">
        <f t="shared" si="3"/>
        <v>1</v>
      </c>
    </row>
    <row r="89" spans="1:38" x14ac:dyDescent="0.2">
      <c r="A89" s="8" t="s">
        <v>119</v>
      </c>
      <c r="B89" s="8" t="s">
        <v>1064</v>
      </c>
      <c r="C89" s="17" t="s">
        <v>77</v>
      </c>
      <c r="D89" s="12" t="s">
        <v>50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>
        <v>73807</v>
      </c>
      <c r="V89" s="13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8">
        <v>370</v>
      </c>
      <c r="AJ89" s="14"/>
      <c r="AK89" s="12">
        <f t="shared" si="2"/>
        <v>2</v>
      </c>
      <c r="AL89" s="12">
        <f t="shared" si="3"/>
        <v>1</v>
      </c>
    </row>
    <row r="90" spans="1:38" x14ac:dyDescent="0.2">
      <c r="A90" s="8" t="s">
        <v>123</v>
      </c>
      <c r="B90" s="8" t="s">
        <v>1064</v>
      </c>
      <c r="C90" s="17" t="s">
        <v>77</v>
      </c>
      <c r="D90" s="12" t="s">
        <v>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>
        <v>78756</v>
      </c>
      <c r="V90" s="13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8">
        <v>2659</v>
      </c>
      <c r="AJ90" s="14"/>
      <c r="AK90" s="12">
        <f t="shared" si="2"/>
        <v>2</v>
      </c>
      <c r="AL90" s="12">
        <f t="shared" si="3"/>
        <v>1</v>
      </c>
    </row>
    <row r="91" spans="1:38" x14ac:dyDescent="0.2">
      <c r="A91" s="8" t="s">
        <v>127</v>
      </c>
      <c r="B91" s="8" t="s">
        <v>1064</v>
      </c>
      <c r="C91" s="17" t="s">
        <v>77</v>
      </c>
      <c r="D91" s="12" t="s">
        <v>50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>
        <v>68429</v>
      </c>
      <c r="V91" s="13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8">
        <v>17146</v>
      </c>
      <c r="AJ91" s="14"/>
      <c r="AK91" s="12">
        <f t="shared" si="2"/>
        <v>2</v>
      </c>
      <c r="AL91" s="12">
        <f t="shared" si="3"/>
        <v>1</v>
      </c>
    </row>
    <row r="92" spans="1:38" x14ac:dyDescent="0.2">
      <c r="A92" s="8" t="s">
        <v>129</v>
      </c>
      <c r="B92" s="8" t="s">
        <v>1064</v>
      </c>
      <c r="C92" s="17" t="s">
        <v>77</v>
      </c>
      <c r="D92" s="12" t="s">
        <v>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3"/>
      <c r="W92" s="14"/>
      <c r="X92" s="14"/>
      <c r="Y92" s="14"/>
      <c r="Z92" s="14"/>
      <c r="AA92" s="14"/>
      <c r="AB92" s="8">
        <v>4937</v>
      </c>
      <c r="AC92" s="8"/>
      <c r="AD92" s="14"/>
      <c r="AE92" s="14"/>
      <c r="AF92" s="14"/>
      <c r="AG92" s="14"/>
      <c r="AH92" s="14"/>
      <c r="AI92" s="8">
        <v>834</v>
      </c>
      <c r="AJ92" s="14"/>
      <c r="AK92" s="12">
        <f t="shared" si="2"/>
        <v>2</v>
      </c>
      <c r="AL92" s="12">
        <f t="shared" si="3"/>
        <v>1</v>
      </c>
    </row>
    <row r="93" spans="1:38" x14ac:dyDescent="0.2">
      <c r="A93" s="8" t="s">
        <v>131</v>
      </c>
      <c r="B93" s="8" t="s">
        <v>1064</v>
      </c>
      <c r="C93" s="17" t="s">
        <v>77</v>
      </c>
      <c r="D93" s="12" t="s">
        <v>50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3"/>
      <c r="W93" s="14"/>
      <c r="X93" s="14"/>
      <c r="Y93" s="14"/>
      <c r="Z93" s="14"/>
      <c r="AA93" s="14"/>
      <c r="AB93" s="14"/>
      <c r="AC93" s="14"/>
      <c r="AD93" s="8">
        <v>7121</v>
      </c>
      <c r="AE93" s="14"/>
      <c r="AF93" s="14"/>
      <c r="AG93" s="14"/>
      <c r="AH93" s="14"/>
      <c r="AI93" s="8">
        <v>12262</v>
      </c>
      <c r="AJ93" s="14"/>
      <c r="AK93" s="12">
        <f t="shared" si="2"/>
        <v>2</v>
      </c>
      <c r="AL93" s="12">
        <f t="shared" si="3"/>
        <v>1</v>
      </c>
    </row>
    <row r="94" spans="1:38" x14ac:dyDescent="0.2">
      <c r="A94" s="8" t="s">
        <v>132</v>
      </c>
      <c r="B94" s="8" t="s">
        <v>1064</v>
      </c>
      <c r="C94" s="17" t="s">
        <v>77</v>
      </c>
      <c r="D94" s="12" t="s">
        <v>50</v>
      </c>
      <c r="E94" s="14"/>
      <c r="F94" s="14"/>
      <c r="G94" s="14"/>
      <c r="H94" s="14"/>
      <c r="I94" s="14"/>
      <c r="J94" s="14"/>
      <c r="K94" s="14"/>
      <c r="L94" s="14"/>
      <c r="M94" s="8">
        <v>349</v>
      </c>
      <c r="N94" s="8"/>
      <c r="O94" s="8"/>
      <c r="P94" s="14"/>
      <c r="Q94" s="14"/>
      <c r="R94" s="14"/>
      <c r="S94" s="14"/>
      <c r="T94" s="14"/>
      <c r="U94" s="14"/>
      <c r="V94" s="13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8">
        <v>16671</v>
      </c>
      <c r="AJ94" s="14"/>
      <c r="AK94" s="12">
        <f t="shared" si="2"/>
        <v>2</v>
      </c>
      <c r="AL94" s="12">
        <f t="shared" si="3"/>
        <v>1</v>
      </c>
    </row>
    <row r="95" spans="1:38" x14ac:dyDescent="0.2">
      <c r="A95" s="8" t="s">
        <v>133</v>
      </c>
      <c r="B95" s="8" t="s">
        <v>1064</v>
      </c>
      <c r="C95" s="17" t="s">
        <v>77</v>
      </c>
      <c r="D95" s="12" t="s">
        <v>50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>
        <v>35389</v>
      </c>
      <c r="V95" s="13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8">
        <v>7627</v>
      </c>
      <c r="AJ95" s="14"/>
      <c r="AK95" s="12">
        <f t="shared" si="2"/>
        <v>2</v>
      </c>
      <c r="AL95" s="12">
        <f t="shared" si="3"/>
        <v>1</v>
      </c>
    </row>
    <row r="96" spans="1:38" x14ac:dyDescent="0.2">
      <c r="A96" s="8" t="s">
        <v>147</v>
      </c>
      <c r="B96" s="8" t="s">
        <v>1064</v>
      </c>
      <c r="C96" s="17" t="s">
        <v>77</v>
      </c>
      <c r="D96" s="12" t="s">
        <v>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>
        <v>14980</v>
      </c>
      <c r="V96" s="13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8">
        <v>510</v>
      </c>
      <c r="AJ96" s="14"/>
      <c r="AK96" s="12">
        <f t="shared" si="2"/>
        <v>2</v>
      </c>
      <c r="AL96" s="12">
        <f t="shared" si="3"/>
        <v>1</v>
      </c>
    </row>
    <row r="97" spans="1:38" x14ac:dyDescent="0.2">
      <c r="A97" s="8" t="s">
        <v>157</v>
      </c>
      <c r="B97" s="8" t="s">
        <v>1064</v>
      </c>
      <c r="C97" s="17" t="s">
        <v>77</v>
      </c>
      <c r="D97" s="12" t="s">
        <v>50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>
        <v>63489</v>
      </c>
      <c r="V97" s="13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8">
        <v>7849</v>
      </c>
      <c r="AJ97" s="14"/>
      <c r="AK97" s="12">
        <f t="shared" si="2"/>
        <v>2</v>
      </c>
      <c r="AL97" s="12">
        <f t="shared" si="3"/>
        <v>1</v>
      </c>
    </row>
    <row r="98" spans="1:38" x14ac:dyDescent="0.2">
      <c r="A98" s="8" t="s">
        <v>161</v>
      </c>
      <c r="B98" s="8" t="s">
        <v>1064</v>
      </c>
      <c r="C98" s="9" t="s">
        <v>77</v>
      </c>
      <c r="D98" s="10" t="s">
        <v>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3">
        <v>64868</v>
      </c>
      <c r="V98" s="13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3">
        <v>2666</v>
      </c>
      <c r="AJ98" s="14"/>
      <c r="AK98" s="12">
        <f t="shared" si="2"/>
        <v>2</v>
      </c>
      <c r="AL98" s="12">
        <f t="shared" si="3"/>
        <v>1</v>
      </c>
    </row>
    <row r="99" spans="1:38" x14ac:dyDescent="0.2">
      <c r="A99" s="8" t="s">
        <v>167</v>
      </c>
      <c r="B99" s="8" t="s">
        <v>1064</v>
      </c>
      <c r="C99" s="22" t="s">
        <v>77</v>
      </c>
      <c r="D99" s="12" t="s">
        <v>50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>
        <v>40139</v>
      </c>
      <c r="V99" s="13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8">
        <v>2715</v>
      </c>
      <c r="AJ99" s="14"/>
      <c r="AK99" s="12">
        <f t="shared" si="2"/>
        <v>2</v>
      </c>
      <c r="AL99" s="12">
        <f t="shared" si="3"/>
        <v>1</v>
      </c>
    </row>
    <row r="100" spans="1:38" x14ac:dyDescent="0.2">
      <c r="A100" s="8" t="s">
        <v>170</v>
      </c>
      <c r="B100" s="8" t="s">
        <v>1064</v>
      </c>
      <c r="C100" s="22" t="s">
        <v>77</v>
      </c>
      <c r="D100" s="12" t="s">
        <v>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>
        <v>10846</v>
      </c>
      <c r="V100" s="13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8">
        <v>104</v>
      </c>
      <c r="AJ100" s="14"/>
      <c r="AK100" s="12">
        <f t="shared" si="2"/>
        <v>2</v>
      </c>
      <c r="AL100" s="12">
        <f t="shared" si="3"/>
        <v>1</v>
      </c>
    </row>
    <row r="101" spans="1:38" x14ac:dyDescent="0.2">
      <c r="A101" s="8" t="s">
        <v>172</v>
      </c>
      <c r="B101" s="8" t="s">
        <v>1064</v>
      </c>
      <c r="C101" s="22" t="s">
        <v>77</v>
      </c>
      <c r="D101" s="12" t="s">
        <v>50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8">
        <v>40275</v>
      </c>
      <c r="V101" s="13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8">
        <v>18988</v>
      </c>
      <c r="AJ101" s="14"/>
      <c r="AK101" s="12">
        <f t="shared" si="2"/>
        <v>2</v>
      </c>
      <c r="AL101" s="12">
        <f t="shared" si="3"/>
        <v>1</v>
      </c>
    </row>
    <row r="102" spans="1:38" x14ac:dyDescent="0.2">
      <c r="A102" s="8" t="s">
        <v>248</v>
      </c>
      <c r="B102" s="8" t="s">
        <v>1064</v>
      </c>
      <c r="C102" s="17" t="s">
        <v>77</v>
      </c>
      <c r="D102" s="12" t="s">
        <v>50</v>
      </c>
      <c r="E102" s="9"/>
      <c r="F102" s="9"/>
      <c r="G102" s="14"/>
      <c r="H102" s="14"/>
      <c r="I102" s="8">
        <v>4522</v>
      </c>
      <c r="J102" s="8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3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8">
        <v>16906</v>
      </c>
      <c r="AJ102" s="14"/>
      <c r="AK102" s="12">
        <f t="shared" si="2"/>
        <v>2</v>
      </c>
      <c r="AL102" s="12">
        <f t="shared" si="3"/>
        <v>1</v>
      </c>
    </row>
    <row r="103" spans="1:38" x14ac:dyDescent="0.2">
      <c r="A103" s="8" t="s">
        <v>249</v>
      </c>
      <c r="B103" s="8" t="s">
        <v>1064</v>
      </c>
      <c r="C103" s="17" t="s">
        <v>77</v>
      </c>
      <c r="D103" s="12" t="s">
        <v>50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8">
        <v>68535</v>
      </c>
      <c r="V103" s="13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8">
        <v>18528</v>
      </c>
      <c r="AJ103" s="14"/>
      <c r="AK103" s="12">
        <f t="shared" si="2"/>
        <v>2</v>
      </c>
      <c r="AL103" s="12">
        <f t="shared" si="3"/>
        <v>1</v>
      </c>
    </row>
    <row r="104" spans="1:38" x14ac:dyDescent="0.2">
      <c r="A104" s="8" t="s">
        <v>250</v>
      </c>
      <c r="B104" s="8" t="s">
        <v>1064</v>
      </c>
      <c r="C104" s="17" t="s">
        <v>77</v>
      </c>
      <c r="D104" s="12" t="s">
        <v>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8">
        <v>52855</v>
      </c>
      <c r="V104" s="13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8">
        <v>517</v>
      </c>
      <c r="AJ104" s="14"/>
      <c r="AK104" s="12">
        <f t="shared" si="2"/>
        <v>2</v>
      </c>
      <c r="AL104" s="12">
        <f t="shared" si="3"/>
        <v>1</v>
      </c>
    </row>
    <row r="105" spans="1:38" x14ac:dyDescent="0.2">
      <c r="A105" s="8" t="s">
        <v>252</v>
      </c>
      <c r="B105" s="8" t="s">
        <v>1064</v>
      </c>
      <c r="C105" s="17" t="s">
        <v>77</v>
      </c>
      <c r="D105" s="12" t="s">
        <v>50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8">
        <v>54039</v>
      </c>
      <c r="V105" s="13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8">
        <v>8192</v>
      </c>
      <c r="AJ105" s="14"/>
      <c r="AK105" s="12">
        <f t="shared" si="2"/>
        <v>2</v>
      </c>
      <c r="AL105" s="12">
        <f t="shared" si="3"/>
        <v>1</v>
      </c>
    </row>
    <row r="106" spans="1:38" x14ac:dyDescent="0.2">
      <c r="A106" s="8" t="s">
        <v>254</v>
      </c>
      <c r="B106" s="8" t="s">
        <v>1064</v>
      </c>
      <c r="C106" s="17" t="s">
        <v>77</v>
      </c>
      <c r="D106" s="12" t="s">
        <v>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8">
        <v>47415</v>
      </c>
      <c r="V106" s="13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8">
        <v>5471</v>
      </c>
      <c r="AJ106" s="14"/>
      <c r="AK106" s="12">
        <f t="shared" si="2"/>
        <v>2</v>
      </c>
      <c r="AL106" s="12">
        <f t="shared" si="3"/>
        <v>1</v>
      </c>
    </row>
    <row r="107" spans="1:38" x14ac:dyDescent="0.2">
      <c r="A107" s="8" t="s">
        <v>276</v>
      </c>
      <c r="B107" s="8" t="s">
        <v>1064</v>
      </c>
      <c r="C107" s="9" t="s">
        <v>77</v>
      </c>
      <c r="D107" s="10" t="s">
        <v>50</v>
      </c>
      <c r="E107" s="15"/>
      <c r="F107" s="15"/>
      <c r="G107" s="15"/>
      <c r="H107" s="15"/>
      <c r="I107" s="15"/>
      <c r="J107" s="15"/>
      <c r="K107" s="15"/>
      <c r="L107" s="15"/>
      <c r="M107" s="14"/>
      <c r="N107" s="14"/>
      <c r="O107" s="14"/>
      <c r="P107" s="14"/>
      <c r="Q107" s="14"/>
      <c r="R107" s="14"/>
      <c r="S107" s="14"/>
      <c r="T107" s="14"/>
      <c r="U107" s="10">
        <v>31</v>
      </c>
      <c r="V107" s="13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0">
        <v>40037</v>
      </c>
      <c r="AJ107" s="14"/>
      <c r="AK107" s="12">
        <f t="shared" si="2"/>
        <v>2</v>
      </c>
      <c r="AL107" s="12">
        <f t="shared" si="3"/>
        <v>1</v>
      </c>
    </row>
    <row r="108" spans="1:38" x14ac:dyDescent="0.2">
      <c r="A108" s="8" t="s">
        <v>277</v>
      </c>
      <c r="B108" s="8" t="s">
        <v>1064</v>
      </c>
      <c r="C108" s="17" t="s">
        <v>77</v>
      </c>
      <c r="D108" s="12" t="s">
        <v>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8">
        <v>42201</v>
      </c>
      <c r="V108" s="13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8">
        <v>14753</v>
      </c>
      <c r="AJ108" s="14"/>
      <c r="AK108" s="12">
        <f t="shared" si="2"/>
        <v>2</v>
      </c>
      <c r="AL108" s="12">
        <f t="shared" si="3"/>
        <v>1</v>
      </c>
    </row>
    <row r="109" spans="1:38" x14ac:dyDescent="0.2">
      <c r="A109" s="8" t="s">
        <v>278</v>
      </c>
      <c r="B109" s="8" t="s">
        <v>1064</v>
      </c>
      <c r="C109" s="17" t="s">
        <v>77</v>
      </c>
      <c r="D109" s="12" t="s">
        <v>50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8">
        <v>40848</v>
      </c>
      <c r="V109" s="13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8">
        <v>14127</v>
      </c>
      <c r="AJ109" s="14"/>
      <c r="AK109" s="12">
        <f t="shared" si="2"/>
        <v>2</v>
      </c>
      <c r="AL109" s="12">
        <f t="shared" si="3"/>
        <v>1</v>
      </c>
    </row>
    <row r="110" spans="1:38" x14ac:dyDescent="0.2">
      <c r="A110" s="8" t="s">
        <v>279</v>
      </c>
      <c r="B110" s="8" t="s">
        <v>1064</v>
      </c>
      <c r="C110" s="9" t="s">
        <v>77</v>
      </c>
      <c r="D110" s="10" t="s">
        <v>50</v>
      </c>
      <c r="E110" s="15"/>
      <c r="F110" s="15"/>
      <c r="G110" s="15"/>
      <c r="H110" s="15"/>
      <c r="I110" s="15"/>
      <c r="J110" s="15"/>
      <c r="K110" s="15"/>
      <c r="L110" s="15"/>
      <c r="M110" s="14"/>
      <c r="N110" s="14"/>
      <c r="O110" s="14"/>
      <c r="P110" s="14"/>
      <c r="Q110" s="14"/>
      <c r="R110" s="14"/>
      <c r="S110" s="14"/>
      <c r="T110" s="14"/>
      <c r="U110" s="10">
        <v>49309</v>
      </c>
      <c r="V110" s="13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0">
        <v>669</v>
      </c>
      <c r="AJ110" s="14"/>
      <c r="AK110" s="12">
        <f t="shared" si="2"/>
        <v>2</v>
      </c>
      <c r="AL110" s="12">
        <f t="shared" si="3"/>
        <v>1</v>
      </c>
    </row>
    <row r="111" spans="1:38" x14ac:dyDescent="0.2">
      <c r="A111" s="8" t="s">
        <v>280</v>
      </c>
      <c r="B111" s="8" t="s">
        <v>1064</v>
      </c>
      <c r="C111" s="9" t="s">
        <v>77</v>
      </c>
      <c r="D111" s="10" t="s">
        <v>50</v>
      </c>
      <c r="E111" s="15"/>
      <c r="F111" s="15"/>
      <c r="G111" s="15"/>
      <c r="H111" s="15"/>
      <c r="I111" s="15"/>
      <c r="J111" s="15"/>
      <c r="K111" s="15"/>
      <c r="L111" s="15"/>
      <c r="M111" s="14"/>
      <c r="N111" s="14"/>
      <c r="O111" s="14"/>
      <c r="P111" s="14"/>
      <c r="Q111" s="14"/>
      <c r="R111" s="14"/>
      <c r="S111" s="14"/>
      <c r="T111" s="14"/>
      <c r="U111" s="10">
        <v>67285</v>
      </c>
      <c r="V111" s="13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0">
        <v>469</v>
      </c>
      <c r="AJ111" s="14"/>
      <c r="AK111" s="12">
        <f t="shared" si="2"/>
        <v>2</v>
      </c>
      <c r="AL111" s="12">
        <f t="shared" si="3"/>
        <v>1</v>
      </c>
    </row>
    <row r="112" spans="1:38" x14ac:dyDescent="0.2">
      <c r="A112" s="8" t="s">
        <v>281</v>
      </c>
      <c r="B112" s="8" t="s">
        <v>1064</v>
      </c>
      <c r="C112" s="9" t="s">
        <v>77</v>
      </c>
      <c r="D112" s="10" t="s">
        <v>50</v>
      </c>
      <c r="E112" s="15"/>
      <c r="F112" s="15"/>
      <c r="G112" s="15"/>
      <c r="H112" s="15"/>
      <c r="I112" s="15"/>
      <c r="J112" s="15"/>
      <c r="K112" s="15"/>
      <c r="L112" s="15"/>
      <c r="M112" s="14"/>
      <c r="N112" s="14"/>
      <c r="O112" s="14"/>
      <c r="P112" s="14"/>
      <c r="Q112" s="14"/>
      <c r="R112" s="14"/>
      <c r="S112" s="14"/>
      <c r="T112" s="14"/>
      <c r="U112" s="10">
        <v>50979</v>
      </c>
      <c r="V112" s="13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0">
        <v>10960</v>
      </c>
      <c r="AJ112" s="14"/>
      <c r="AK112" s="12">
        <f t="shared" si="2"/>
        <v>2</v>
      </c>
      <c r="AL112" s="12">
        <f t="shared" si="3"/>
        <v>1</v>
      </c>
    </row>
    <row r="113" spans="1:38" x14ac:dyDescent="0.2">
      <c r="A113" s="8" t="s">
        <v>285</v>
      </c>
      <c r="B113" s="8" t="s">
        <v>1064</v>
      </c>
      <c r="C113" s="17" t="s">
        <v>77</v>
      </c>
      <c r="D113" s="12" t="s">
        <v>50</v>
      </c>
      <c r="E113" s="14"/>
      <c r="F113" s="14"/>
      <c r="G113" s="14"/>
      <c r="H113" s="14"/>
      <c r="I113" s="8">
        <v>51233</v>
      </c>
      <c r="J113" s="8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3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8">
        <v>8446</v>
      </c>
      <c r="AJ113" s="14"/>
      <c r="AK113" s="12">
        <f t="shared" si="2"/>
        <v>2</v>
      </c>
      <c r="AL113" s="12">
        <f t="shared" si="3"/>
        <v>1</v>
      </c>
    </row>
    <row r="114" spans="1:38" x14ac:dyDescent="0.2">
      <c r="A114" s="8" t="s">
        <v>287</v>
      </c>
      <c r="B114" s="8" t="s">
        <v>1064</v>
      </c>
      <c r="C114" s="17" t="s">
        <v>77</v>
      </c>
      <c r="D114" s="12" t="s">
        <v>50</v>
      </c>
      <c r="E114" s="14"/>
      <c r="F114" s="14"/>
      <c r="G114" s="14"/>
      <c r="H114" s="14"/>
      <c r="I114" s="14"/>
      <c r="J114" s="14"/>
      <c r="K114" s="14"/>
      <c r="L114" s="14"/>
      <c r="M114" s="8">
        <v>82</v>
      </c>
      <c r="N114" s="8"/>
      <c r="O114" s="8"/>
      <c r="P114" s="14"/>
      <c r="Q114" s="14"/>
      <c r="R114" s="14"/>
      <c r="S114" s="14"/>
      <c r="T114" s="14"/>
      <c r="U114" s="14"/>
      <c r="V114" s="13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8">
        <v>2891</v>
      </c>
      <c r="AJ114" s="14"/>
      <c r="AK114" s="12">
        <f t="shared" si="2"/>
        <v>2</v>
      </c>
      <c r="AL114" s="12">
        <f t="shared" si="3"/>
        <v>1</v>
      </c>
    </row>
    <row r="115" spans="1:38" x14ac:dyDescent="0.2">
      <c r="A115" s="10" t="s">
        <v>288</v>
      </c>
      <c r="B115" s="8" t="s">
        <v>1064</v>
      </c>
      <c r="C115" s="17" t="s">
        <v>77</v>
      </c>
      <c r="D115" s="12" t="s">
        <v>50</v>
      </c>
      <c r="E115" s="14"/>
      <c r="F115" s="14"/>
      <c r="G115" s="14"/>
      <c r="H115" s="14"/>
      <c r="I115" s="14"/>
      <c r="J115" s="14"/>
      <c r="K115" s="14"/>
      <c r="L115" s="14"/>
      <c r="M115" s="8">
        <v>462</v>
      </c>
      <c r="N115" s="8"/>
      <c r="O115" s="8"/>
      <c r="P115" s="14"/>
      <c r="Q115" s="14"/>
      <c r="R115" s="14"/>
      <c r="S115" s="14"/>
      <c r="T115" s="14"/>
      <c r="U115" s="14"/>
      <c r="V115" s="13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8">
        <v>1144</v>
      </c>
      <c r="AJ115" s="14"/>
      <c r="AK115" s="12">
        <f t="shared" si="2"/>
        <v>2</v>
      </c>
      <c r="AL115" s="12">
        <f t="shared" si="3"/>
        <v>1</v>
      </c>
    </row>
    <row r="116" spans="1:38" x14ac:dyDescent="0.2">
      <c r="A116" s="8" t="s">
        <v>313</v>
      </c>
      <c r="B116" s="8" t="s">
        <v>1064</v>
      </c>
      <c r="C116" s="17" t="s">
        <v>77</v>
      </c>
      <c r="D116" s="12" t="s">
        <v>50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8">
        <v>34634</v>
      </c>
      <c r="V116" s="13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8">
        <v>15651</v>
      </c>
      <c r="AJ116" s="14"/>
      <c r="AK116" s="12">
        <f t="shared" si="2"/>
        <v>2</v>
      </c>
      <c r="AL116" s="12">
        <f t="shared" si="3"/>
        <v>1</v>
      </c>
    </row>
    <row r="117" spans="1:38" x14ac:dyDescent="0.2">
      <c r="A117" s="8" t="s">
        <v>323</v>
      </c>
      <c r="B117" s="8" t="s">
        <v>1064</v>
      </c>
      <c r="C117" s="22" t="s">
        <v>77</v>
      </c>
      <c r="D117" s="12" t="s">
        <v>50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8">
        <v>69283</v>
      </c>
      <c r="V117" s="13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8">
        <v>5250</v>
      </c>
      <c r="AJ117" s="14"/>
      <c r="AK117" s="12">
        <f t="shared" si="2"/>
        <v>2</v>
      </c>
      <c r="AL117" s="12">
        <f t="shared" si="3"/>
        <v>1</v>
      </c>
    </row>
    <row r="118" spans="1:38" x14ac:dyDescent="0.2">
      <c r="A118" s="8" t="s">
        <v>324</v>
      </c>
      <c r="B118" s="8" t="s">
        <v>1064</v>
      </c>
      <c r="C118" s="22" t="s">
        <v>77</v>
      </c>
      <c r="D118" s="12" t="s">
        <v>50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8">
        <v>17605</v>
      </c>
      <c r="V118" s="13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8">
        <v>155</v>
      </c>
      <c r="AJ118" s="14"/>
      <c r="AK118" s="12">
        <f t="shared" si="2"/>
        <v>2</v>
      </c>
      <c r="AL118" s="12">
        <f t="shared" si="3"/>
        <v>1</v>
      </c>
    </row>
    <row r="119" spans="1:38" x14ac:dyDescent="0.2">
      <c r="A119" s="8" t="s">
        <v>330</v>
      </c>
      <c r="B119" s="8" t="s">
        <v>1064</v>
      </c>
      <c r="C119" s="17" t="s">
        <v>77</v>
      </c>
      <c r="D119" s="12" t="s">
        <v>50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8">
        <v>25039</v>
      </c>
      <c r="V119" s="13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8">
        <v>12918</v>
      </c>
      <c r="AJ119" s="14"/>
      <c r="AK119" s="12">
        <f t="shared" si="2"/>
        <v>2</v>
      </c>
      <c r="AL119" s="12">
        <f t="shared" si="3"/>
        <v>1</v>
      </c>
    </row>
    <row r="120" spans="1:38" x14ac:dyDescent="0.2">
      <c r="A120" s="8" t="s">
        <v>379</v>
      </c>
      <c r="B120" s="8" t="s">
        <v>1064</v>
      </c>
      <c r="C120" s="9" t="s">
        <v>77</v>
      </c>
      <c r="D120" s="10" t="s">
        <v>50</v>
      </c>
      <c r="E120" s="15"/>
      <c r="F120" s="15"/>
      <c r="G120" s="15"/>
      <c r="H120" s="15"/>
      <c r="I120" s="15"/>
      <c r="J120" s="15"/>
      <c r="K120" s="15"/>
      <c r="L120" s="15"/>
      <c r="M120" s="14"/>
      <c r="N120" s="14"/>
      <c r="O120" s="14"/>
      <c r="P120" s="14"/>
      <c r="Q120" s="14"/>
      <c r="R120" s="14"/>
      <c r="S120" s="14"/>
      <c r="T120" s="14"/>
      <c r="U120" s="10">
        <v>27769</v>
      </c>
      <c r="V120" s="13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0">
        <v>31871</v>
      </c>
      <c r="AJ120" s="14"/>
      <c r="AK120" s="12">
        <f t="shared" si="2"/>
        <v>2</v>
      </c>
      <c r="AL120" s="12">
        <f t="shared" si="3"/>
        <v>1</v>
      </c>
    </row>
    <row r="121" spans="1:38" x14ac:dyDescent="0.2">
      <c r="A121" s="8" t="s">
        <v>380</v>
      </c>
      <c r="B121" s="8" t="s">
        <v>1064</v>
      </c>
      <c r="C121" s="9" t="s">
        <v>77</v>
      </c>
      <c r="D121" s="10" t="s">
        <v>50</v>
      </c>
      <c r="E121" s="15"/>
      <c r="F121" s="15"/>
      <c r="G121" s="15"/>
      <c r="H121" s="15"/>
      <c r="I121" s="15"/>
      <c r="J121" s="15"/>
      <c r="K121" s="15"/>
      <c r="L121" s="15"/>
      <c r="M121" s="14"/>
      <c r="N121" s="14"/>
      <c r="O121" s="14"/>
      <c r="P121" s="14"/>
      <c r="Q121" s="14"/>
      <c r="R121" s="14"/>
      <c r="S121" s="14"/>
      <c r="T121" s="14"/>
      <c r="U121" s="10">
        <v>59240</v>
      </c>
      <c r="V121" s="13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0">
        <v>216</v>
      </c>
      <c r="AJ121" s="14"/>
      <c r="AK121" s="12">
        <f t="shared" si="2"/>
        <v>2</v>
      </c>
      <c r="AL121" s="12">
        <f t="shared" si="3"/>
        <v>1</v>
      </c>
    </row>
    <row r="122" spans="1:38" x14ac:dyDescent="0.2">
      <c r="A122" s="8" t="s">
        <v>383</v>
      </c>
      <c r="B122" s="8" t="s">
        <v>1064</v>
      </c>
      <c r="C122" s="9" t="s">
        <v>77</v>
      </c>
      <c r="D122" s="10" t="s">
        <v>50</v>
      </c>
      <c r="E122" s="15"/>
      <c r="F122" s="15"/>
      <c r="G122" s="15"/>
      <c r="H122" s="15"/>
      <c r="I122" s="15"/>
      <c r="J122" s="15"/>
      <c r="K122" s="15"/>
      <c r="L122" s="15"/>
      <c r="M122" s="14"/>
      <c r="N122" s="14"/>
      <c r="O122" s="14"/>
      <c r="P122" s="14"/>
      <c r="Q122" s="14"/>
      <c r="R122" s="14"/>
      <c r="S122" s="14"/>
      <c r="T122" s="14"/>
      <c r="U122" s="10">
        <v>31464</v>
      </c>
      <c r="V122" s="13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0">
        <v>5087</v>
      </c>
      <c r="AJ122" s="14"/>
      <c r="AK122" s="12">
        <f t="shared" si="2"/>
        <v>2</v>
      </c>
      <c r="AL122" s="12">
        <f t="shared" si="3"/>
        <v>1</v>
      </c>
    </row>
    <row r="123" spans="1:38" x14ac:dyDescent="0.2">
      <c r="A123" s="8" t="s">
        <v>388</v>
      </c>
      <c r="B123" s="8" t="s">
        <v>1064</v>
      </c>
      <c r="C123" s="9" t="s">
        <v>77</v>
      </c>
      <c r="D123" s="10" t="s">
        <v>50</v>
      </c>
      <c r="E123" s="15"/>
      <c r="F123" s="15"/>
      <c r="G123" s="15"/>
      <c r="H123" s="15"/>
      <c r="I123" s="15"/>
      <c r="J123" s="15"/>
      <c r="K123" s="15"/>
      <c r="L123" s="15"/>
      <c r="M123" s="10">
        <v>752</v>
      </c>
      <c r="N123" s="10"/>
      <c r="O123" s="10"/>
      <c r="P123" s="10"/>
      <c r="Q123" s="14"/>
      <c r="R123" s="14"/>
      <c r="S123" s="14"/>
      <c r="T123" s="10"/>
      <c r="U123" s="14"/>
      <c r="V123" s="13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0">
        <v>131</v>
      </c>
      <c r="AJ123" s="14"/>
      <c r="AK123" s="12">
        <f t="shared" si="2"/>
        <v>2</v>
      </c>
      <c r="AL123" s="12">
        <f t="shared" si="3"/>
        <v>1</v>
      </c>
    </row>
    <row r="124" spans="1:38" x14ac:dyDescent="0.2">
      <c r="A124" s="8" t="s">
        <v>389</v>
      </c>
      <c r="B124" s="8" t="s">
        <v>1064</v>
      </c>
      <c r="C124" s="9" t="s">
        <v>77</v>
      </c>
      <c r="D124" s="10" t="s">
        <v>50</v>
      </c>
      <c r="E124" s="15"/>
      <c r="F124" s="15"/>
      <c r="G124" s="15"/>
      <c r="H124" s="15"/>
      <c r="I124" s="15"/>
      <c r="J124" s="15"/>
      <c r="K124" s="15"/>
      <c r="L124" s="15"/>
      <c r="M124" s="14"/>
      <c r="N124" s="14"/>
      <c r="O124" s="14"/>
      <c r="P124" s="14"/>
      <c r="Q124" s="10"/>
      <c r="R124" s="14"/>
      <c r="S124" s="14"/>
      <c r="T124" s="14"/>
      <c r="U124" s="14"/>
      <c r="V124" s="13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0">
        <v>3053</v>
      </c>
      <c r="AH124" s="14"/>
      <c r="AI124" s="10">
        <v>34863</v>
      </c>
      <c r="AJ124" s="14"/>
      <c r="AK124" s="12">
        <f t="shared" si="2"/>
        <v>2</v>
      </c>
      <c r="AL124" s="12">
        <f t="shared" si="3"/>
        <v>1</v>
      </c>
    </row>
    <row r="125" spans="1:38" x14ac:dyDescent="0.2">
      <c r="A125" s="8" t="s">
        <v>390</v>
      </c>
      <c r="B125" s="8" t="s">
        <v>1064</v>
      </c>
      <c r="C125" s="9" t="s">
        <v>77</v>
      </c>
      <c r="D125" s="10" t="s">
        <v>50</v>
      </c>
      <c r="E125" s="15"/>
      <c r="F125" s="15"/>
      <c r="G125" s="15"/>
      <c r="H125" s="15"/>
      <c r="I125" s="15"/>
      <c r="J125" s="15"/>
      <c r="K125" s="15"/>
      <c r="L125" s="15"/>
      <c r="M125" s="14"/>
      <c r="N125" s="14"/>
      <c r="O125" s="14"/>
      <c r="P125" s="14"/>
      <c r="Q125" s="14"/>
      <c r="R125" s="14"/>
      <c r="S125" s="14"/>
      <c r="T125" s="14"/>
      <c r="U125" s="10">
        <v>55160</v>
      </c>
      <c r="V125" s="13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0">
        <v>271</v>
      </c>
      <c r="AJ125" s="14"/>
      <c r="AK125" s="12">
        <f t="shared" si="2"/>
        <v>2</v>
      </c>
      <c r="AL125" s="12">
        <f t="shared" si="3"/>
        <v>1</v>
      </c>
    </row>
    <row r="126" spans="1:38" x14ac:dyDescent="0.2">
      <c r="A126" s="8" t="s">
        <v>400</v>
      </c>
      <c r="B126" s="8" t="s">
        <v>1064</v>
      </c>
      <c r="C126" s="9" t="s">
        <v>77</v>
      </c>
      <c r="D126" s="10" t="s">
        <v>50</v>
      </c>
      <c r="E126" s="15"/>
      <c r="F126" s="15"/>
      <c r="G126" s="15"/>
      <c r="H126" s="15"/>
      <c r="I126" s="15"/>
      <c r="J126" s="15"/>
      <c r="K126" s="15"/>
      <c r="L126" s="15"/>
      <c r="M126" s="10">
        <v>375</v>
      </c>
      <c r="N126" s="10"/>
      <c r="O126" s="10"/>
      <c r="P126" s="10"/>
      <c r="Q126" s="14"/>
      <c r="R126" s="14"/>
      <c r="S126" s="14"/>
      <c r="T126" s="10"/>
      <c r="U126" s="14"/>
      <c r="V126" s="13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0">
        <v>1036</v>
      </c>
      <c r="AJ126" s="14"/>
      <c r="AK126" s="12">
        <f t="shared" si="2"/>
        <v>2</v>
      </c>
      <c r="AL126" s="12">
        <f t="shared" si="3"/>
        <v>1</v>
      </c>
    </row>
    <row r="127" spans="1:38" x14ac:dyDescent="0.2">
      <c r="A127" s="20" t="s">
        <v>833</v>
      </c>
      <c r="B127" s="20" t="s">
        <v>1064</v>
      </c>
      <c r="C127" s="9" t="s">
        <v>77</v>
      </c>
      <c r="D127" s="10" t="s">
        <v>50</v>
      </c>
      <c r="E127" s="34"/>
      <c r="F127" s="34"/>
      <c r="G127" s="34"/>
      <c r="H127" s="34"/>
      <c r="I127" s="34"/>
      <c r="J127" s="34"/>
      <c r="K127" s="34"/>
      <c r="L127" s="34"/>
      <c r="M127" s="34"/>
      <c r="O127" s="34"/>
      <c r="P127" s="34"/>
      <c r="Q127" s="34"/>
      <c r="S127" s="34"/>
      <c r="T127" s="34"/>
      <c r="U127" s="34"/>
      <c r="V127" s="34"/>
      <c r="W127" s="34"/>
      <c r="X127" s="34"/>
      <c r="Y127" s="34"/>
      <c r="Z127" s="34"/>
      <c r="AA127" s="35">
        <v>53</v>
      </c>
      <c r="AB127" s="34"/>
      <c r="AC127" s="34"/>
      <c r="AD127" s="34"/>
      <c r="AE127" s="34"/>
      <c r="AF127" s="34"/>
      <c r="AG127" s="34"/>
      <c r="AI127" s="35">
        <v>30</v>
      </c>
      <c r="AK127" s="12">
        <f t="shared" si="2"/>
        <v>2</v>
      </c>
      <c r="AL127" s="12">
        <f t="shared" si="3"/>
        <v>1</v>
      </c>
    </row>
    <row r="128" spans="1:38" x14ac:dyDescent="0.2">
      <c r="A128" s="8" t="s">
        <v>403</v>
      </c>
      <c r="B128" s="8" t="s">
        <v>1064</v>
      </c>
      <c r="C128" s="9" t="s">
        <v>77</v>
      </c>
      <c r="D128" s="10" t="s">
        <v>50</v>
      </c>
      <c r="E128" s="15"/>
      <c r="F128" s="15"/>
      <c r="G128" s="15"/>
      <c r="H128" s="15"/>
      <c r="I128" s="15"/>
      <c r="J128" s="15"/>
      <c r="K128" s="15"/>
      <c r="L128" s="15"/>
      <c r="M128" s="14"/>
      <c r="N128" s="14"/>
      <c r="O128" s="14"/>
      <c r="P128" s="14"/>
      <c r="Q128" s="14"/>
      <c r="R128" s="14"/>
      <c r="S128" s="14"/>
      <c r="T128" s="14"/>
      <c r="U128" s="10">
        <v>48021</v>
      </c>
      <c r="V128" s="13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0">
        <v>60</v>
      </c>
      <c r="AJ128" s="14"/>
      <c r="AK128" s="12">
        <f t="shared" si="2"/>
        <v>2</v>
      </c>
      <c r="AL128" s="12">
        <f t="shared" si="3"/>
        <v>1</v>
      </c>
    </row>
    <row r="129" spans="1:38" x14ac:dyDescent="0.2">
      <c r="A129" s="8" t="s">
        <v>404</v>
      </c>
      <c r="B129" s="8" t="s">
        <v>1064</v>
      </c>
      <c r="C129" s="9" t="s">
        <v>77</v>
      </c>
      <c r="D129" s="10" t="s">
        <v>50</v>
      </c>
      <c r="E129" s="15"/>
      <c r="F129" s="15"/>
      <c r="G129" s="15"/>
      <c r="H129" s="15"/>
      <c r="I129" s="15"/>
      <c r="J129" s="15"/>
      <c r="K129" s="15"/>
      <c r="L129" s="15"/>
      <c r="M129" s="14"/>
      <c r="N129" s="14"/>
      <c r="O129" s="14"/>
      <c r="P129" s="14"/>
      <c r="Q129" s="14"/>
      <c r="R129" s="14"/>
      <c r="S129" s="14"/>
      <c r="T129" s="14"/>
      <c r="U129" s="10">
        <v>56228</v>
      </c>
      <c r="V129" s="13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0">
        <v>184</v>
      </c>
      <c r="AK129" s="12">
        <f t="shared" si="2"/>
        <v>2</v>
      </c>
      <c r="AL129" s="12">
        <f t="shared" si="3"/>
        <v>1</v>
      </c>
    </row>
    <row r="130" spans="1:38" x14ac:dyDescent="0.2">
      <c r="A130" s="8" t="s">
        <v>405</v>
      </c>
      <c r="B130" s="8" t="s">
        <v>1064</v>
      </c>
      <c r="C130" s="9" t="s">
        <v>77</v>
      </c>
      <c r="D130" s="10" t="s">
        <v>50</v>
      </c>
      <c r="E130" s="15"/>
      <c r="F130" s="15"/>
      <c r="G130" s="15"/>
      <c r="H130" s="15"/>
      <c r="I130" s="15"/>
      <c r="J130" s="15"/>
      <c r="K130" s="15"/>
      <c r="L130" s="15"/>
      <c r="M130" s="14"/>
      <c r="N130" s="14"/>
      <c r="O130" s="14"/>
      <c r="P130" s="14"/>
      <c r="Q130" s="14"/>
      <c r="R130" s="14"/>
      <c r="S130" s="14"/>
      <c r="T130" s="14"/>
      <c r="U130" s="10">
        <v>54951</v>
      </c>
      <c r="V130" s="13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0">
        <v>115</v>
      </c>
      <c r="AJ130" s="14"/>
      <c r="AK130" s="12">
        <f t="shared" ref="AK130:AK193" si="4">COUNT(E130:AJ130)</f>
        <v>2</v>
      </c>
      <c r="AL130" s="12">
        <f t="shared" ref="AL130:AL193" si="5">COUNT(E130:AH130)</f>
        <v>1</v>
      </c>
    </row>
    <row r="131" spans="1:38" x14ac:dyDescent="0.2">
      <c r="A131" s="8" t="s">
        <v>427</v>
      </c>
      <c r="B131" s="8" t="s">
        <v>1064</v>
      </c>
      <c r="C131" s="9" t="s">
        <v>77</v>
      </c>
      <c r="D131" s="10" t="s">
        <v>50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0">
        <v>25424</v>
      </c>
      <c r="V131" s="13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0">
        <v>165</v>
      </c>
      <c r="AJ131" s="14"/>
      <c r="AK131" s="12">
        <f t="shared" si="4"/>
        <v>2</v>
      </c>
      <c r="AL131" s="12">
        <f t="shared" si="5"/>
        <v>1</v>
      </c>
    </row>
    <row r="132" spans="1:38" x14ac:dyDescent="0.2">
      <c r="A132" s="20" t="s">
        <v>835</v>
      </c>
      <c r="B132" s="20" t="s">
        <v>1064</v>
      </c>
      <c r="C132" s="9" t="s">
        <v>77</v>
      </c>
      <c r="D132" s="10" t="s">
        <v>50</v>
      </c>
      <c r="E132" s="34"/>
      <c r="F132" s="34"/>
      <c r="G132" s="34"/>
      <c r="H132" s="34"/>
      <c r="I132" s="34"/>
      <c r="J132" s="34"/>
      <c r="K132" s="34"/>
      <c r="L132" s="34"/>
      <c r="M132" s="34"/>
      <c r="O132" s="34"/>
      <c r="P132" s="34"/>
      <c r="Q132" s="34"/>
      <c r="S132" s="34"/>
      <c r="T132" s="34"/>
      <c r="U132" s="34"/>
      <c r="V132" s="34"/>
      <c r="W132" s="34"/>
      <c r="X132" s="34"/>
      <c r="Y132" s="34"/>
      <c r="Z132" s="34"/>
      <c r="AA132" s="35">
        <v>19</v>
      </c>
      <c r="AB132" s="34"/>
      <c r="AC132" s="34"/>
      <c r="AD132" s="34"/>
      <c r="AE132" s="34"/>
      <c r="AF132" s="34"/>
      <c r="AG132" s="34"/>
      <c r="AI132" s="35">
        <v>28447</v>
      </c>
      <c r="AK132" s="12">
        <f t="shared" si="4"/>
        <v>2</v>
      </c>
      <c r="AL132" s="12">
        <f t="shared" si="5"/>
        <v>1</v>
      </c>
    </row>
    <row r="133" spans="1:38" x14ac:dyDescent="0.2">
      <c r="A133" s="8" t="s">
        <v>430</v>
      </c>
      <c r="B133" s="8" t="s">
        <v>1064</v>
      </c>
      <c r="C133" s="9" t="s">
        <v>77</v>
      </c>
      <c r="D133" s="10" t="s">
        <v>50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8">
        <v>22828</v>
      </c>
      <c r="V133" s="13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8">
        <v>12092</v>
      </c>
      <c r="AJ133" s="14"/>
      <c r="AK133" s="12">
        <f t="shared" si="4"/>
        <v>2</v>
      </c>
      <c r="AL133" s="12">
        <f t="shared" si="5"/>
        <v>1</v>
      </c>
    </row>
    <row r="134" spans="1:38" x14ac:dyDescent="0.2">
      <c r="A134" s="8" t="s">
        <v>431</v>
      </c>
      <c r="B134" s="8" t="s">
        <v>1064</v>
      </c>
      <c r="C134" s="9" t="s">
        <v>77</v>
      </c>
      <c r="D134" s="10" t="s">
        <v>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8">
        <v>35966</v>
      </c>
      <c r="V134" s="13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8">
        <v>5248</v>
      </c>
      <c r="AJ134" s="14"/>
      <c r="AK134" s="12">
        <f t="shared" si="4"/>
        <v>2</v>
      </c>
      <c r="AL134" s="12">
        <f t="shared" si="5"/>
        <v>1</v>
      </c>
    </row>
    <row r="135" spans="1:38" x14ac:dyDescent="0.2">
      <c r="A135" s="8" t="s">
        <v>432</v>
      </c>
      <c r="B135" s="8" t="s">
        <v>1064</v>
      </c>
      <c r="C135" s="9" t="s">
        <v>77</v>
      </c>
      <c r="D135" s="10" t="s">
        <v>50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8">
        <v>49</v>
      </c>
      <c r="V135" s="13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8">
        <v>417</v>
      </c>
      <c r="AJ135" s="14"/>
      <c r="AK135" s="12">
        <f t="shared" si="4"/>
        <v>2</v>
      </c>
      <c r="AL135" s="12">
        <f t="shared" si="5"/>
        <v>1</v>
      </c>
    </row>
    <row r="136" spans="1:38" x14ac:dyDescent="0.2">
      <c r="A136" s="8" t="s">
        <v>435</v>
      </c>
      <c r="B136" s="8" t="s">
        <v>1064</v>
      </c>
      <c r="C136" s="9" t="s">
        <v>77</v>
      </c>
      <c r="D136" s="10" t="s">
        <v>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8">
        <v>49735</v>
      </c>
      <c r="V136" s="13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8">
        <v>133</v>
      </c>
      <c r="AJ136" s="14"/>
      <c r="AK136" s="12">
        <f t="shared" si="4"/>
        <v>2</v>
      </c>
      <c r="AL136" s="12">
        <f t="shared" si="5"/>
        <v>1</v>
      </c>
    </row>
    <row r="137" spans="1:38" x14ac:dyDescent="0.2">
      <c r="A137" s="8" t="s">
        <v>436</v>
      </c>
      <c r="B137" s="8" t="s">
        <v>1064</v>
      </c>
      <c r="C137" s="9" t="s">
        <v>77</v>
      </c>
      <c r="D137" s="10" t="s">
        <v>50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8">
        <v>46372</v>
      </c>
      <c r="V137" s="13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8">
        <v>71</v>
      </c>
      <c r="AK137" s="12">
        <f t="shared" si="4"/>
        <v>2</v>
      </c>
      <c r="AL137" s="12">
        <f t="shared" si="5"/>
        <v>1</v>
      </c>
    </row>
    <row r="138" spans="1:38" x14ac:dyDescent="0.2">
      <c r="A138" s="20" t="s">
        <v>836</v>
      </c>
      <c r="B138" s="20" t="s">
        <v>1064</v>
      </c>
      <c r="C138" s="9" t="s">
        <v>77</v>
      </c>
      <c r="D138" s="10" t="s">
        <v>50</v>
      </c>
      <c r="E138" s="34"/>
      <c r="F138" s="34"/>
      <c r="G138" s="34"/>
      <c r="H138" s="34"/>
      <c r="I138" s="34"/>
      <c r="J138" s="34"/>
      <c r="K138" s="34"/>
      <c r="L138" s="34"/>
      <c r="M138" s="34"/>
      <c r="O138" s="34"/>
      <c r="P138" s="34"/>
      <c r="Q138" s="34"/>
      <c r="S138" s="34"/>
      <c r="T138" s="34"/>
      <c r="U138" s="34"/>
      <c r="V138" s="34"/>
      <c r="W138" s="34"/>
      <c r="X138" s="34"/>
      <c r="Y138" s="34"/>
      <c r="Z138" s="34"/>
      <c r="AA138" s="35">
        <v>17</v>
      </c>
      <c r="AB138" s="34"/>
      <c r="AC138" s="34"/>
      <c r="AD138" s="34"/>
      <c r="AE138" s="34"/>
      <c r="AF138" s="34"/>
      <c r="AG138" s="34"/>
      <c r="AI138" s="35">
        <v>820</v>
      </c>
      <c r="AK138" s="12">
        <f t="shared" si="4"/>
        <v>2</v>
      </c>
      <c r="AL138" s="12">
        <f t="shared" si="5"/>
        <v>1</v>
      </c>
    </row>
    <row r="139" spans="1:38" x14ac:dyDescent="0.2">
      <c r="A139" s="8" t="s">
        <v>442</v>
      </c>
      <c r="B139" s="8" t="s">
        <v>1064</v>
      </c>
      <c r="C139" s="9" t="s">
        <v>77</v>
      </c>
      <c r="D139" s="10" t="s">
        <v>50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8">
        <v>63088</v>
      </c>
      <c r="V139" s="13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8">
        <v>167</v>
      </c>
      <c r="AJ139" s="14"/>
      <c r="AK139" s="12">
        <f t="shared" si="4"/>
        <v>2</v>
      </c>
      <c r="AL139" s="12">
        <f t="shared" si="5"/>
        <v>1</v>
      </c>
    </row>
    <row r="140" spans="1:38" x14ac:dyDescent="0.2">
      <c r="A140" s="8" t="s">
        <v>443</v>
      </c>
      <c r="B140" s="8" t="s">
        <v>1064</v>
      </c>
      <c r="C140" s="9" t="s">
        <v>77</v>
      </c>
      <c r="D140" s="10" t="s">
        <v>50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8">
        <v>33657</v>
      </c>
      <c r="V140" s="13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8">
        <v>712</v>
      </c>
      <c r="AJ140" s="14"/>
      <c r="AK140" s="12">
        <f t="shared" si="4"/>
        <v>2</v>
      </c>
      <c r="AL140" s="12">
        <f t="shared" si="5"/>
        <v>1</v>
      </c>
    </row>
    <row r="141" spans="1:38" x14ac:dyDescent="0.2">
      <c r="A141" s="8" t="s">
        <v>444</v>
      </c>
      <c r="B141" s="8" t="s">
        <v>1064</v>
      </c>
      <c r="C141" s="9" t="s">
        <v>77</v>
      </c>
      <c r="D141" s="10" t="s">
        <v>50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8">
        <v>49119</v>
      </c>
      <c r="V141" s="13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8">
        <v>18325</v>
      </c>
      <c r="AJ141" s="14"/>
      <c r="AK141" s="12">
        <f t="shared" si="4"/>
        <v>2</v>
      </c>
      <c r="AL141" s="12">
        <f t="shared" si="5"/>
        <v>1</v>
      </c>
    </row>
    <row r="142" spans="1:38" x14ac:dyDescent="0.2">
      <c r="A142" s="8" t="s">
        <v>464</v>
      </c>
      <c r="B142" s="8" t="s">
        <v>1064</v>
      </c>
      <c r="C142" s="9" t="s">
        <v>77</v>
      </c>
      <c r="D142" s="10" t="s">
        <v>50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8">
        <v>55208</v>
      </c>
      <c r="V142" s="13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8">
        <v>9709</v>
      </c>
      <c r="AJ142" s="14"/>
      <c r="AK142" s="12">
        <f t="shared" si="4"/>
        <v>2</v>
      </c>
      <c r="AL142" s="12">
        <f t="shared" si="5"/>
        <v>1</v>
      </c>
    </row>
    <row r="143" spans="1:38" x14ac:dyDescent="0.2">
      <c r="A143" s="8" t="s">
        <v>466</v>
      </c>
      <c r="B143" s="8" t="s">
        <v>1064</v>
      </c>
      <c r="C143" s="9" t="s">
        <v>77</v>
      </c>
      <c r="D143" s="10" t="s">
        <v>50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8">
        <v>34706</v>
      </c>
      <c r="V143" s="13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8">
        <v>7662</v>
      </c>
      <c r="AJ143" s="14"/>
      <c r="AK143" s="12">
        <f t="shared" si="4"/>
        <v>2</v>
      </c>
      <c r="AL143" s="12">
        <f t="shared" si="5"/>
        <v>1</v>
      </c>
    </row>
    <row r="144" spans="1:38" x14ac:dyDescent="0.2">
      <c r="A144" s="8" t="s">
        <v>471</v>
      </c>
      <c r="B144" s="8" t="s">
        <v>1064</v>
      </c>
      <c r="C144" s="9" t="s">
        <v>77</v>
      </c>
      <c r="D144" s="10" t="s">
        <v>50</v>
      </c>
      <c r="E144" s="9"/>
      <c r="F144" s="9"/>
      <c r="G144" s="9"/>
      <c r="H144" s="9"/>
      <c r="I144" s="14"/>
      <c r="J144" s="14"/>
      <c r="K144" s="14"/>
      <c r="L144" s="14"/>
      <c r="M144" s="8">
        <v>11</v>
      </c>
      <c r="N144" s="14"/>
      <c r="O144" s="14"/>
      <c r="P144" s="14"/>
      <c r="Q144" s="14"/>
      <c r="R144" s="14"/>
      <c r="S144" s="14"/>
      <c r="T144" s="14"/>
      <c r="U144" s="14"/>
      <c r="V144" s="13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8">
        <v>390</v>
      </c>
      <c r="AJ144" s="14"/>
      <c r="AK144" s="12">
        <f t="shared" si="4"/>
        <v>2</v>
      </c>
      <c r="AL144" s="12">
        <f t="shared" si="5"/>
        <v>1</v>
      </c>
    </row>
    <row r="145" spans="1:38" x14ac:dyDescent="0.2">
      <c r="A145" s="20" t="s">
        <v>839</v>
      </c>
      <c r="B145" s="20" t="s">
        <v>1064</v>
      </c>
      <c r="C145" s="9" t="s">
        <v>77</v>
      </c>
      <c r="D145" s="10" t="s">
        <v>50</v>
      </c>
      <c r="E145" s="34"/>
      <c r="F145" s="34"/>
      <c r="G145" s="34"/>
      <c r="H145" s="34"/>
      <c r="I145" s="34"/>
      <c r="J145" s="34"/>
      <c r="K145" s="34"/>
      <c r="L145" s="34"/>
      <c r="M145" s="34"/>
      <c r="O145" s="34"/>
      <c r="P145" s="34"/>
      <c r="Q145" s="34"/>
      <c r="S145" s="34"/>
      <c r="T145" s="34"/>
      <c r="U145" s="35">
        <v>94802</v>
      </c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I145" s="35">
        <v>1499</v>
      </c>
      <c r="AK145" s="12">
        <f t="shared" si="4"/>
        <v>2</v>
      </c>
      <c r="AL145" s="12">
        <f t="shared" si="5"/>
        <v>1</v>
      </c>
    </row>
    <row r="146" spans="1:38" x14ac:dyDescent="0.2">
      <c r="A146" s="8" t="s">
        <v>485</v>
      </c>
      <c r="B146" s="8" t="s">
        <v>1064</v>
      </c>
      <c r="C146" s="9" t="s">
        <v>77</v>
      </c>
      <c r="D146" s="10" t="s">
        <v>50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8">
        <v>50949</v>
      </c>
      <c r="V146" s="13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8">
        <v>360</v>
      </c>
      <c r="AJ146" s="14"/>
      <c r="AK146" s="12">
        <f t="shared" si="4"/>
        <v>2</v>
      </c>
      <c r="AL146" s="12">
        <f t="shared" si="5"/>
        <v>1</v>
      </c>
    </row>
    <row r="147" spans="1:38" x14ac:dyDescent="0.2">
      <c r="A147" s="8" t="s">
        <v>487</v>
      </c>
      <c r="B147" s="8" t="s">
        <v>1064</v>
      </c>
      <c r="C147" s="9" t="s">
        <v>77</v>
      </c>
      <c r="D147" s="10" t="s">
        <v>50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8">
        <v>53</v>
      </c>
      <c r="V147" s="13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8">
        <v>36407</v>
      </c>
      <c r="AJ147" s="14"/>
      <c r="AK147" s="12">
        <f t="shared" si="4"/>
        <v>2</v>
      </c>
      <c r="AL147" s="12">
        <f t="shared" si="5"/>
        <v>1</v>
      </c>
    </row>
    <row r="148" spans="1:38" x14ac:dyDescent="0.2">
      <c r="A148" s="8" t="s">
        <v>80</v>
      </c>
      <c r="B148" s="8" t="s">
        <v>1064</v>
      </c>
      <c r="C148" s="17" t="s">
        <v>77</v>
      </c>
      <c r="D148" s="12" t="s">
        <v>50</v>
      </c>
      <c r="E148" s="14"/>
      <c r="F148" s="14"/>
      <c r="G148" s="14"/>
      <c r="H148" s="14"/>
      <c r="I148" s="14"/>
      <c r="J148" s="14"/>
      <c r="K148" s="14"/>
      <c r="L148" s="14"/>
      <c r="M148" s="8">
        <v>382</v>
      </c>
      <c r="N148" s="8"/>
      <c r="O148" s="8"/>
      <c r="P148" s="14"/>
      <c r="Q148" s="14"/>
      <c r="R148" s="14"/>
      <c r="S148" s="14"/>
      <c r="T148" s="14"/>
      <c r="U148" s="8">
        <v>37574</v>
      </c>
      <c r="V148" s="13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2">
        <f t="shared" si="4"/>
        <v>2</v>
      </c>
      <c r="AL148" s="12">
        <f t="shared" si="5"/>
        <v>2</v>
      </c>
    </row>
    <row r="149" spans="1:38" x14ac:dyDescent="0.2">
      <c r="A149" s="8" t="s">
        <v>151</v>
      </c>
      <c r="B149" s="8" t="s">
        <v>1064</v>
      </c>
      <c r="C149" s="9" t="s">
        <v>77</v>
      </c>
      <c r="D149" s="10" t="s">
        <v>50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3">
        <v>66088</v>
      </c>
      <c r="V149" s="13"/>
      <c r="W149" s="14"/>
      <c r="X149" s="14"/>
      <c r="Y149" s="14"/>
      <c r="Z149" s="14"/>
      <c r="AA149" s="14"/>
      <c r="AB149" s="14"/>
      <c r="AC149" s="14"/>
      <c r="AD149" s="13">
        <v>996</v>
      </c>
      <c r="AE149" s="14"/>
      <c r="AF149" s="14"/>
      <c r="AG149" s="14"/>
      <c r="AH149" s="14"/>
      <c r="AI149" s="14"/>
      <c r="AJ149" s="14"/>
      <c r="AK149" s="12">
        <f t="shared" si="4"/>
        <v>2</v>
      </c>
      <c r="AL149" s="12">
        <f t="shared" si="5"/>
        <v>2</v>
      </c>
    </row>
    <row r="150" spans="1:38" x14ac:dyDescent="0.2">
      <c r="A150" s="8" t="s">
        <v>284</v>
      </c>
      <c r="B150" s="8" t="s">
        <v>1064</v>
      </c>
      <c r="C150" s="17" t="s">
        <v>77</v>
      </c>
      <c r="D150" s="12" t="s">
        <v>50</v>
      </c>
      <c r="E150" s="14"/>
      <c r="F150" s="14"/>
      <c r="G150" s="14"/>
      <c r="H150" s="14"/>
      <c r="I150" s="14"/>
      <c r="J150" s="14"/>
      <c r="K150" s="14"/>
      <c r="L150" s="14"/>
      <c r="M150" s="8">
        <v>553</v>
      </c>
      <c r="N150" s="8"/>
      <c r="O150" s="8"/>
      <c r="P150" s="14"/>
      <c r="Q150" s="14"/>
      <c r="R150" s="14"/>
      <c r="S150" s="14"/>
      <c r="T150" s="14"/>
      <c r="U150" s="8">
        <v>60031</v>
      </c>
      <c r="V150" s="13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2">
        <f t="shared" si="4"/>
        <v>2</v>
      </c>
      <c r="AL150" s="12">
        <f t="shared" si="5"/>
        <v>2</v>
      </c>
    </row>
    <row r="151" spans="1:38" x14ac:dyDescent="0.2">
      <c r="A151" s="8" t="s">
        <v>73</v>
      </c>
      <c r="B151" s="8" t="s">
        <v>1064</v>
      </c>
      <c r="C151" s="17" t="s">
        <v>77</v>
      </c>
      <c r="D151" s="12" t="s">
        <v>50</v>
      </c>
      <c r="E151" s="9"/>
      <c r="F151" s="9"/>
      <c r="G151" s="14"/>
      <c r="H151" s="14"/>
      <c r="I151" s="14"/>
      <c r="J151" s="14"/>
      <c r="K151" s="14"/>
      <c r="L151" s="14"/>
      <c r="M151" s="8">
        <v>12</v>
      </c>
      <c r="N151" s="8"/>
      <c r="O151" s="8"/>
      <c r="P151" s="14"/>
      <c r="Q151" s="14"/>
      <c r="R151" s="14"/>
      <c r="S151" s="14"/>
      <c r="T151" s="14"/>
      <c r="U151" s="8">
        <v>31392</v>
      </c>
      <c r="V151" s="13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8">
        <v>7442</v>
      </c>
      <c r="AJ151" s="14"/>
      <c r="AK151" s="12">
        <f t="shared" si="4"/>
        <v>3</v>
      </c>
      <c r="AL151" s="12">
        <f t="shared" si="5"/>
        <v>2</v>
      </c>
    </row>
    <row r="152" spans="1:38" x14ac:dyDescent="0.2">
      <c r="A152" s="8" t="s">
        <v>259</v>
      </c>
      <c r="B152" s="8" t="s">
        <v>1064</v>
      </c>
      <c r="C152" s="17" t="s">
        <v>77</v>
      </c>
      <c r="D152" s="12" t="s">
        <v>50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8">
        <v>72702</v>
      </c>
      <c r="V152" s="13"/>
      <c r="W152" s="14"/>
      <c r="X152" s="14"/>
      <c r="Y152" s="14"/>
      <c r="Z152" s="14"/>
      <c r="AA152" s="14"/>
      <c r="AB152" s="14"/>
      <c r="AC152" s="14"/>
      <c r="AD152" s="14"/>
      <c r="AE152" s="14"/>
      <c r="AF152" s="8">
        <v>4205</v>
      </c>
      <c r="AG152" s="8"/>
      <c r="AH152" s="14"/>
      <c r="AI152" s="8">
        <v>31689</v>
      </c>
      <c r="AJ152" s="14"/>
      <c r="AK152" s="12">
        <f t="shared" si="4"/>
        <v>3</v>
      </c>
      <c r="AL152" s="12">
        <f t="shared" si="5"/>
        <v>2</v>
      </c>
    </row>
    <row r="153" spans="1:38" x14ac:dyDescent="0.2">
      <c r="A153" s="8" t="s">
        <v>312</v>
      </c>
      <c r="B153" s="8" t="s">
        <v>1064</v>
      </c>
      <c r="C153" s="17" t="s">
        <v>77</v>
      </c>
      <c r="D153" s="12" t="s">
        <v>50</v>
      </c>
      <c r="E153" s="14"/>
      <c r="F153" s="14"/>
      <c r="G153" s="14"/>
      <c r="H153" s="14"/>
      <c r="I153" s="14"/>
      <c r="J153" s="14"/>
      <c r="K153" s="8"/>
      <c r="L153" s="8">
        <v>38804</v>
      </c>
      <c r="M153" s="14"/>
      <c r="N153" s="14"/>
      <c r="O153" s="14"/>
      <c r="P153" s="14"/>
      <c r="Q153" s="14"/>
      <c r="R153" s="14"/>
      <c r="S153" s="14"/>
      <c r="T153" s="14"/>
      <c r="U153" s="8">
        <v>24726</v>
      </c>
      <c r="V153" s="13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8">
        <v>6844</v>
      </c>
      <c r="AJ153" s="14"/>
      <c r="AK153" s="12">
        <f t="shared" si="4"/>
        <v>3</v>
      </c>
      <c r="AL153" s="12">
        <f t="shared" si="5"/>
        <v>2</v>
      </c>
    </row>
    <row r="154" spans="1:38" x14ac:dyDescent="0.2">
      <c r="A154" s="8" t="s">
        <v>415</v>
      </c>
      <c r="B154" s="8" t="s">
        <v>1064</v>
      </c>
      <c r="C154" s="9" t="s">
        <v>77</v>
      </c>
      <c r="D154" s="10" t="s">
        <v>50</v>
      </c>
      <c r="E154" s="15"/>
      <c r="F154" s="15"/>
      <c r="G154" s="15"/>
      <c r="H154" s="15"/>
      <c r="I154" s="15"/>
      <c r="J154" s="15"/>
      <c r="K154" s="15"/>
      <c r="L154" s="15"/>
      <c r="M154" s="10">
        <v>681</v>
      </c>
      <c r="N154" s="10"/>
      <c r="O154" s="10"/>
      <c r="P154" s="10"/>
      <c r="Q154" s="14"/>
      <c r="R154" s="14"/>
      <c r="S154" s="14"/>
      <c r="T154" s="10"/>
      <c r="U154" s="10">
        <v>61166</v>
      </c>
      <c r="V154" s="13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0">
        <v>555</v>
      </c>
      <c r="AJ154" s="14"/>
      <c r="AK154" s="12">
        <f t="shared" si="4"/>
        <v>3</v>
      </c>
      <c r="AL154" s="12">
        <f t="shared" si="5"/>
        <v>2</v>
      </c>
    </row>
    <row r="155" spans="1:38" x14ac:dyDescent="0.2">
      <c r="A155" s="8" t="s">
        <v>434</v>
      </c>
      <c r="B155" s="8" t="s">
        <v>1064</v>
      </c>
      <c r="C155" s="9" t="s">
        <v>77</v>
      </c>
      <c r="D155" s="10" t="s">
        <v>50</v>
      </c>
      <c r="E155" s="14"/>
      <c r="F155" s="14"/>
      <c r="G155" s="14"/>
      <c r="H155" s="14"/>
      <c r="I155" s="14"/>
      <c r="J155" s="14"/>
      <c r="K155" s="14"/>
      <c r="L155" s="14"/>
      <c r="M155" s="8">
        <v>851</v>
      </c>
      <c r="N155" s="14"/>
      <c r="O155" s="14"/>
      <c r="P155" s="14"/>
      <c r="Q155" s="14"/>
      <c r="R155" s="14"/>
      <c r="S155" s="14"/>
      <c r="T155" s="14"/>
      <c r="U155" s="8">
        <v>42747</v>
      </c>
      <c r="V155" s="13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8">
        <v>338</v>
      </c>
      <c r="AJ155" s="14"/>
      <c r="AK155" s="12">
        <f t="shared" si="4"/>
        <v>3</v>
      </c>
      <c r="AL155" s="12">
        <f t="shared" si="5"/>
        <v>2</v>
      </c>
    </row>
    <row r="156" spans="1:38" x14ac:dyDescent="0.2">
      <c r="A156" s="8" t="s">
        <v>472</v>
      </c>
      <c r="B156" s="8" t="s">
        <v>1064</v>
      </c>
      <c r="C156" s="9" t="s">
        <v>77</v>
      </c>
      <c r="D156" s="10" t="s">
        <v>50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8">
        <v>62009</v>
      </c>
      <c r="V156" s="13">
        <v>18</v>
      </c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8">
        <v>237</v>
      </c>
      <c r="AJ156" s="14"/>
      <c r="AK156" s="12">
        <f t="shared" si="4"/>
        <v>3</v>
      </c>
      <c r="AL156" s="12">
        <f t="shared" si="5"/>
        <v>2</v>
      </c>
    </row>
    <row r="157" spans="1:38" x14ac:dyDescent="0.2">
      <c r="A157" s="8" t="s">
        <v>473</v>
      </c>
      <c r="B157" s="8" t="s">
        <v>1064</v>
      </c>
      <c r="C157" s="9" t="s">
        <v>77</v>
      </c>
      <c r="D157" s="10" t="s">
        <v>50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8">
        <v>61821</v>
      </c>
      <c r="V157" s="13">
        <v>10</v>
      </c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8">
        <v>107</v>
      </c>
      <c r="AJ157" s="14"/>
      <c r="AK157" s="12">
        <f t="shared" si="4"/>
        <v>3</v>
      </c>
      <c r="AL157" s="12">
        <f t="shared" si="5"/>
        <v>2</v>
      </c>
    </row>
    <row r="158" spans="1:38" x14ac:dyDescent="0.2">
      <c r="A158" s="8" t="s">
        <v>488</v>
      </c>
      <c r="B158" s="8" t="s">
        <v>1064</v>
      </c>
      <c r="C158" s="9" t="s">
        <v>77</v>
      </c>
      <c r="D158" s="10" t="s">
        <v>50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8">
        <v>48484</v>
      </c>
      <c r="V158" s="13">
        <v>22</v>
      </c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8">
        <v>16762</v>
      </c>
      <c r="AJ158" s="14"/>
      <c r="AK158" s="12">
        <f t="shared" si="4"/>
        <v>3</v>
      </c>
      <c r="AL158" s="12">
        <f t="shared" si="5"/>
        <v>2</v>
      </c>
    </row>
    <row r="159" spans="1:38" x14ac:dyDescent="0.2">
      <c r="A159" s="8" t="s">
        <v>492</v>
      </c>
      <c r="B159" s="8" t="s">
        <v>1064</v>
      </c>
      <c r="C159" s="9" t="s">
        <v>77</v>
      </c>
      <c r="D159" s="10" t="s">
        <v>50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8">
        <v>55145</v>
      </c>
      <c r="V159" s="13">
        <v>81</v>
      </c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8">
        <v>16301</v>
      </c>
      <c r="AJ159" s="14"/>
      <c r="AK159" s="12">
        <f t="shared" si="4"/>
        <v>3</v>
      </c>
      <c r="AL159" s="12">
        <f t="shared" si="5"/>
        <v>2</v>
      </c>
    </row>
    <row r="160" spans="1:38" x14ac:dyDescent="0.2">
      <c r="A160" s="8" t="s">
        <v>109</v>
      </c>
      <c r="B160" s="8" t="s">
        <v>1064</v>
      </c>
      <c r="C160" s="17" t="s">
        <v>77</v>
      </c>
      <c r="D160" s="12" t="s">
        <v>84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8"/>
      <c r="V160" s="13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8"/>
      <c r="AJ160" s="14"/>
      <c r="AK160" s="12">
        <f t="shared" si="4"/>
        <v>0</v>
      </c>
      <c r="AL160" s="12">
        <f t="shared" si="5"/>
        <v>0</v>
      </c>
    </row>
    <row r="161" spans="1:38" x14ac:dyDescent="0.2">
      <c r="A161" s="8" t="s">
        <v>110</v>
      </c>
      <c r="B161" s="8" t="s">
        <v>1064</v>
      </c>
      <c r="C161" s="17" t="s">
        <v>77</v>
      </c>
      <c r="D161" s="12" t="s">
        <v>84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8"/>
      <c r="V161" s="13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8"/>
      <c r="AJ161" s="14"/>
      <c r="AK161" s="12">
        <f t="shared" si="4"/>
        <v>0</v>
      </c>
      <c r="AL161" s="12">
        <f t="shared" si="5"/>
        <v>0</v>
      </c>
    </row>
    <row r="162" spans="1:38" x14ac:dyDescent="0.2">
      <c r="A162" s="8" t="s">
        <v>113</v>
      </c>
      <c r="B162" s="8" t="s">
        <v>1064</v>
      </c>
      <c r="C162" s="17" t="s">
        <v>77</v>
      </c>
      <c r="D162" s="12" t="s">
        <v>84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8"/>
      <c r="V162" s="13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8"/>
      <c r="AJ162" s="14"/>
      <c r="AK162" s="12">
        <f t="shared" si="4"/>
        <v>0</v>
      </c>
      <c r="AL162" s="12">
        <f t="shared" si="5"/>
        <v>0</v>
      </c>
    </row>
    <row r="163" spans="1:38" x14ac:dyDescent="0.2">
      <c r="A163" s="8" t="s">
        <v>114</v>
      </c>
      <c r="B163" s="8" t="s">
        <v>1064</v>
      </c>
      <c r="C163" s="17" t="s">
        <v>77</v>
      </c>
      <c r="D163" s="12" t="s">
        <v>84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8"/>
      <c r="V163" s="13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8"/>
      <c r="AJ163" s="14"/>
      <c r="AK163" s="12">
        <f t="shared" si="4"/>
        <v>0</v>
      </c>
      <c r="AL163" s="12">
        <f t="shared" si="5"/>
        <v>0</v>
      </c>
    </row>
    <row r="164" spans="1:38" x14ac:dyDescent="0.2">
      <c r="A164" s="8" t="s">
        <v>115</v>
      </c>
      <c r="B164" s="8" t="s">
        <v>1064</v>
      </c>
      <c r="C164" s="17" t="s">
        <v>77</v>
      </c>
      <c r="D164" s="12" t="s">
        <v>84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8"/>
      <c r="V164" s="13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8"/>
      <c r="AJ164" s="14"/>
      <c r="AK164" s="12">
        <f t="shared" si="4"/>
        <v>0</v>
      </c>
      <c r="AL164" s="12">
        <f t="shared" si="5"/>
        <v>0</v>
      </c>
    </row>
    <row r="165" spans="1:38" x14ac:dyDescent="0.2">
      <c r="A165" s="8" t="s">
        <v>116</v>
      </c>
      <c r="B165" s="8" t="s">
        <v>1064</v>
      </c>
      <c r="C165" s="17" t="s">
        <v>77</v>
      </c>
      <c r="D165" s="12" t="s">
        <v>84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8"/>
      <c r="V165" s="13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8"/>
      <c r="AJ165" s="14"/>
      <c r="AK165" s="12">
        <f t="shared" si="4"/>
        <v>0</v>
      </c>
      <c r="AL165" s="12">
        <f t="shared" si="5"/>
        <v>0</v>
      </c>
    </row>
    <row r="166" spans="1:38" x14ac:dyDescent="0.2">
      <c r="A166" s="8" t="s">
        <v>117</v>
      </c>
      <c r="B166" s="8" t="s">
        <v>1064</v>
      </c>
      <c r="C166" s="17" t="s">
        <v>77</v>
      </c>
      <c r="D166" s="12" t="s">
        <v>84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8"/>
      <c r="V166" s="13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8"/>
      <c r="AJ166" s="14"/>
      <c r="AK166" s="12">
        <f t="shared" si="4"/>
        <v>0</v>
      </c>
      <c r="AL166" s="12">
        <f t="shared" si="5"/>
        <v>0</v>
      </c>
    </row>
    <row r="167" spans="1:38" x14ac:dyDescent="0.2">
      <c r="A167" s="8" t="s">
        <v>118</v>
      </c>
      <c r="B167" s="8" t="s">
        <v>1064</v>
      </c>
      <c r="C167" s="17" t="s">
        <v>77</v>
      </c>
      <c r="D167" s="12" t="s">
        <v>84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8"/>
      <c r="V167" s="13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8"/>
      <c r="AJ167" s="14"/>
      <c r="AK167" s="12">
        <f t="shared" si="4"/>
        <v>0</v>
      </c>
      <c r="AL167" s="12">
        <f t="shared" si="5"/>
        <v>0</v>
      </c>
    </row>
    <row r="168" spans="1:38" x14ac:dyDescent="0.2">
      <c r="A168" s="8" t="s">
        <v>135</v>
      </c>
      <c r="B168" s="8" t="s">
        <v>1064</v>
      </c>
      <c r="C168" s="17" t="s">
        <v>77</v>
      </c>
      <c r="D168" s="12" t="s">
        <v>84</v>
      </c>
      <c r="E168" s="14"/>
      <c r="F168" s="14"/>
      <c r="G168" s="14"/>
      <c r="H168" s="14"/>
      <c r="I168" s="14"/>
      <c r="J168" s="14"/>
      <c r="K168" s="14"/>
      <c r="L168" s="14"/>
      <c r="M168" s="8"/>
      <c r="N168" s="8"/>
      <c r="O168" s="8"/>
      <c r="P168" s="14"/>
      <c r="Q168" s="14"/>
      <c r="R168" s="14"/>
      <c r="S168" s="14"/>
      <c r="T168" s="14"/>
      <c r="U168" s="14"/>
      <c r="V168" s="13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8"/>
      <c r="AJ168" s="14"/>
      <c r="AK168" s="12">
        <f t="shared" si="4"/>
        <v>0</v>
      </c>
      <c r="AL168" s="12">
        <f t="shared" si="5"/>
        <v>0</v>
      </c>
    </row>
    <row r="169" spans="1:38" x14ac:dyDescent="0.2">
      <c r="A169" s="8" t="s">
        <v>336</v>
      </c>
      <c r="B169" s="8" t="s">
        <v>1064</v>
      </c>
      <c r="C169" s="17" t="s">
        <v>77</v>
      </c>
      <c r="D169" s="12" t="s">
        <v>84</v>
      </c>
      <c r="E169" s="9"/>
      <c r="F169" s="9"/>
      <c r="G169" s="14"/>
      <c r="H169" s="14"/>
      <c r="I169" s="8"/>
      <c r="J169" s="8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8"/>
      <c r="V169" s="13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2">
        <f t="shared" si="4"/>
        <v>0</v>
      </c>
      <c r="AL169" s="12">
        <f t="shared" si="5"/>
        <v>0</v>
      </c>
    </row>
    <row r="170" spans="1:38" x14ac:dyDescent="0.2">
      <c r="A170" s="8" t="s">
        <v>344</v>
      </c>
      <c r="B170" s="8" t="s">
        <v>1064</v>
      </c>
      <c r="C170" s="17" t="s">
        <v>77</v>
      </c>
      <c r="D170" s="12" t="s">
        <v>84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3"/>
      <c r="W170" s="14"/>
      <c r="X170" s="14"/>
      <c r="Y170" s="8"/>
      <c r="Z170" s="14"/>
      <c r="AA170" s="14"/>
      <c r="AB170" s="14"/>
      <c r="AC170" s="14"/>
      <c r="AD170" s="14"/>
      <c r="AE170" s="14"/>
      <c r="AF170" s="14"/>
      <c r="AG170" s="14"/>
      <c r="AH170" s="14"/>
      <c r="AI170" s="8"/>
      <c r="AJ170" s="14"/>
      <c r="AK170" s="12">
        <f t="shared" si="4"/>
        <v>0</v>
      </c>
      <c r="AL170" s="12">
        <f t="shared" si="5"/>
        <v>0</v>
      </c>
    </row>
    <row r="171" spans="1:38" x14ac:dyDescent="0.2">
      <c r="A171" s="8" t="s">
        <v>87</v>
      </c>
      <c r="B171" s="8" t="s">
        <v>1064</v>
      </c>
      <c r="C171" s="17" t="s">
        <v>77</v>
      </c>
      <c r="D171" s="12" t="s">
        <v>84</v>
      </c>
      <c r="E171" s="9"/>
      <c r="F171" s="9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3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8">
        <v>4522</v>
      </c>
      <c r="AJ171" s="14"/>
      <c r="AK171" s="12">
        <f t="shared" si="4"/>
        <v>1</v>
      </c>
      <c r="AL171" s="12">
        <f t="shared" si="5"/>
        <v>0</v>
      </c>
    </row>
    <row r="172" spans="1:38" x14ac:dyDescent="0.2">
      <c r="A172" s="8" t="s">
        <v>139</v>
      </c>
      <c r="B172" s="8" t="s">
        <v>1064</v>
      </c>
      <c r="C172" s="17" t="s">
        <v>77</v>
      </c>
      <c r="D172" s="12" t="s">
        <v>84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3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8">
        <v>9765</v>
      </c>
      <c r="AJ172" s="14"/>
      <c r="AK172" s="12">
        <f t="shared" si="4"/>
        <v>1</v>
      </c>
      <c r="AL172" s="12">
        <f t="shared" si="5"/>
        <v>0</v>
      </c>
    </row>
    <row r="173" spans="1:38" x14ac:dyDescent="0.2">
      <c r="A173" s="8" t="s">
        <v>141</v>
      </c>
      <c r="B173" s="8" t="s">
        <v>1064</v>
      </c>
      <c r="C173" s="17" t="s">
        <v>77</v>
      </c>
      <c r="D173" s="12" t="s">
        <v>84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3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8">
        <v>606</v>
      </c>
      <c r="AJ173" s="14"/>
      <c r="AK173" s="12">
        <f t="shared" si="4"/>
        <v>1</v>
      </c>
      <c r="AL173" s="12">
        <f t="shared" si="5"/>
        <v>0</v>
      </c>
    </row>
    <row r="174" spans="1:38" x14ac:dyDescent="0.2">
      <c r="A174" s="8" t="s">
        <v>163</v>
      </c>
      <c r="B174" s="8" t="s">
        <v>1064</v>
      </c>
      <c r="C174" s="9" t="s">
        <v>77</v>
      </c>
      <c r="D174" s="10" t="s">
        <v>84</v>
      </c>
      <c r="E174" s="15"/>
      <c r="F174" s="15"/>
      <c r="G174" s="15"/>
      <c r="H174" s="15"/>
      <c r="I174" s="15"/>
      <c r="J174" s="15"/>
      <c r="K174" s="15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3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0">
        <v>166</v>
      </c>
      <c r="AJ174" s="14"/>
      <c r="AK174" s="12">
        <f t="shared" si="4"/>
        <v>1</v>
      </c>
      <c r="AL174" s="12">
        <f t="shared" si="5"/>
        <v>0</v>
      </c>
    </row>
    <row r="175" spans="1:38" x14ac:dyDescent="0.2">
      <c r="A175" s="8" t="s">
        <v>179</v>
      </c>
      <c r="B175" s="8" t="s">
        <v>1064</v>
      </c>
      <c r="C175" s="17" t="s">
        <v>77</v>
      </c>
      <c r="D175" s="12" t="s">
        <v>84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3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8">
        <v>213</v>
      </c>
      <c r="AJ175" s="14"/>
      <c r="AK175" s="12">
        <f t="shared" si="4"/>
        <v>1</v>
      </c>
      <c r="AL175" s="12">
        <f t="shared" si="5"/>
        <v>0</v>
      </c>
    </row>
    <row r="176" spans="1:38" x14ac:dyDescent="0.2">
      <c r="A176" s="8" t="s">
        <v>180</v>
      </c>
      <c r="B176" s="8" t="s">
        <v>1064</v>
      </c>
      <c r="C176" s="17" t="s">
        <v>77</v>
      </c>
      <c r="D176" s="12" t="s">
        <v>84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3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8">
        <v>6744</v>
      </c>
      <c r="AJ176" s="14"/>
      <c r="AK176" s="12">
        <f t="shared" si="4"/>
        <v>1</v>
      </c>
      <c r="AL176" s="12">
        <f t="shared" si="5"/>
        <v>0</v>
      </c>
    </row>
    <row r="177" spans="1:38" x14ac:dyDescent="0.2">
      <c r="A177" s="8" t="s">
        <v>181</v>
      </c>
      <c r="B177" s="8" t="s">
        <v>1064</v>
      </c>
      <c r="C177" s="17" t="s">
        <v>77</v>
      </c>
      <c r="D177" s="12" t="s">
        <v>84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3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8">
        <v>440</v>
      </c>
      <c r="AJ177" s="14"/>
      <c r="AK177" s="12">
        <f t="shared" si="4"/>
        <v>1</v>
      </c>
      <c r="AL177" s="12">
        <f t="shared" si="5"/>
        <v>0</v>
      </c>
    </row>
    <row r="178" spans="1:38" x14ac:dyDescent="0.2">
      <c r="A178" s="8" t="s">
        <v>182</v>
      </c>
      <c r="B178" s="8" t="s">
        <v>1064</v>
      </c>
      <c r="C178" s="17" t="s">
        <v>77</v>
      </c>
      <c r="D178" s="12" t="s">
        <v>84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3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8">
        <v>950</v>
      </c>
      <c r="AJ178" s="14"/>
      <c r="AK178" s="12">
        <f t="shared" si="4"/>
        <v>1</v>
      </c>
      <c r="AL178" s="12">
        <f t="shared" si="5"/>
        <v>0</v>
      </c>
    </row>
    <row r="179" spans="1:38" x14ac:dyDescent="0.2">
      <c r="A179" s="8" t="s">
        <v>184</v>
      </c>
      <c r="B179" s="8" t="s">
        <v>1064</v>
      </c>
      <c r="C179" s="17" t="s">
        <v>77</v>
      </c>
      <c r="D179" s="12" t="s">
        <v>84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3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8">
        <v>9018</v>
      </c>
      <c r="AJ179" s="14"/>
      <c r="AK179" s="12">
        <f t="shared" si="4"/>
        <v>1</v>
      </c>
      <c r="AL179" s="12">
        <f t="shared" si="5"/>
        <v>0</v>
      </c>
    </row>
    <row r="180" spans="1:38" x14ac:dyDescent="0.2">
      <c r="A180" s="8" t="s">
        <v>185</v>
      </c>
      <c r="B180" s="8" t="s">
        <v>1064</v>
      </c>
      <c r="C180" s="17" t="s">
        <v>77</v>
      </c>
      <c r="D180" s="12" t="s">
        <v>84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3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8">
        <v>1756</v>
      </c>
      <c r="AJ180" s="14"/>
      <c r="AK180" s="12">
        <f t="shared" si="4"/>
        <v>1</v>
      </c>
      <c r="AL180" s="12">
        <f t="shared" si="5"/>
        <v>0</v>
      </c>
    </row>
    <row r="181" spans="1:38" x14ac:dyDescent="0.2">
      <c r="A181" s="8" t="s">
        <v>186</v>
      </c>
      <c r="B181" s="8" t="s">
        <v>1064</v>
      </c>
      <c r="C181" s="17" t="s">
        <v>77</v>
      </c>
      <c r="D181" s="12" t="s">
        <v>84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3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8">
        <v>1245</v>
      </c>
      <c r="AJ181" s="14"/>
      <c r="AK181" s="12">
        <f t="shared" si="4"/>
        <v>1</v>
      </c>
      <c r="AL181" s="12">
        <f t="shared" si="5"/>
        <v>0</v>
      </c>
    </row>
    <row r="182" spans="1:38" x14ac:dyDescent="0.2">
      <c r="A182" s="8" t="s">
        <v>194</v>
      </c>
      <c r="B182" s="8" t="s">
        <v>1064</v>
      </c>
      <c r="C182" s="17" t="s">
        <v>77</v>
      </c>
      <c r="D182" s="12" t="s">
        <v>84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3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8">
        <v>1351</v>
      </c>
      <c r="AJ182" s="14"/>
      <c r="AK182" s="12">
        <f t="shared" si="4"/>
        <v>1</v>
      </c>
      <c r="AL182" s="12">
        <f t="shared" si="5"/>
        <v>0</v>
      </c>
    </row>
    <row r="183" spans="1:38" x14ac:dyDescent="0.2">
      <c r="A183" s="8" t="s">
        <v>196</v>
      </c>
      <c r="B183" s="8" t="s">
        <v>1064</v>
      </c>
      <c r="C183" s="17" t="s">
        <v>77</v>
      </c>
      <c r="D183" s="12" t="s">
        <v>84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3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8">
        <v>14376</v>
      </c>
      <c r="AJ183" s="14"/>
      <c r="AK183" s="12">
        <f t="shared" si="4"/>
        <v>1</v>
      </c>
      <c r="AL183" s="12">
        <f t="shared" si="5"/>
        <v>0</v>
      </c>
    </row>
    <row r="184" spans="1:38" x14ac:dyDescent="0.2">
      <c r="A184" s="8" t="s">
        <v>197</v>
      </c>
      <c r="B184" s="8" t="s">
        <v>1064</v>
      </c>
      <c r="C184" s="17" t="s">
        <v>77</v>
      </c>
      <c r="D184" s="12" t="s">
        <v>84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3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3">
        <v>30301</v>
      </c>
      <c r="AJ184" s="14"/>
      <c r="AK184" s="12">
        <f t="shared" si="4"/>
        <v>1</v>
      </c>
      <c r="AL184" s="12">
        <f t="shared" si="5"/>
        <v>0</v>
      </c>
    </row>
    <row r="185" spans="1:38" x14ac:dyDescent="0.2">
      <c r="A185" s="8" t="s">
        <v>199</v>
      </c>
      <c r="B185" s="8" t="s">
        <v>1064</v>
      </c>
      <c r="C185" s="17" t="s">
        <v>77</v>
      </c>
      <c r="D185" s="12" t="s">
        <v>84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3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3">
        <v>22302</v>
      </c>
      <c r="AJ185" s="14"/>
      <c r="AK185" s="12">
        <f t="shared" si="4"/>
        <v>1</v>
      </c>
      <c r="AL185" s="12">
        <f t="shared" si="5"/>
        <v>0</v>
      </c>
    </row>
    <row r="186" spans="1:38" x14ac:dyDescent="0.2">
      <c r="A186" s="8" t="s">
        <v>200</v>
      </c>
      <c r="B186" s="8" t="s">
        <v>1064</v>
      </c>
      <c r="C186" s="17" t="s">
        <v>77</v>
      </c>
      <c r="D186" s="12" t="s">
        <v>84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3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3">
        <v>8665</v>
      </c>
      <c r="AJ186" s="14"/>
      <c r="AK186" s="12">
        <f t="shared" si="4"/>
        <v>1</v>
      </c>
      <c r="AL186" s="12">
        <f t="shared" si="5"/>
        <v>0</v>
      </c>
    </row>
    <row r="187" spans="1:38" x14ac:dyDescent="0.2">
      <c r="A187" s="8" t="s">
        <v>201</v>
      </c>
      <c r="B187" s="8" t="s">
        <v>1064</v>
      </c>
      <c r="C187" s="17" t="s">
        <v>77</v>
      </c>
      <c r="D187" s="12" t="s">
        <v>84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3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3">
        <v>3067</v>
      </c>
      <c r="AJ187" s="14"/>
      <c r="AK187" s="12">
        <f t="shared" si="4"/>
        <v>1</v>
      </c>
      <c r="AL187" s="12">
        <f t="shared" si="5"/>
        <v>0</v>
      </c>
    </row>
    <row r="188" spans="1:38" x14ac:dyDescent="0.2">
      <c r="A188" s="8" t="s">
        <v>204</v>
      </c>
      <c r="B188" s="8" t="s">
        <v>1064</v>
      </c>
      <c r="C188" s="17" t="s">
        <v>77</v>
      </c>
      <c r="D188" s="12" t="s">
        <v>84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3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3">
        <v>20565</v>
      </c>
      <c r="AJ188" s="14"/>
      <c r="AK188" s="12">
        <f t="shared" si="4"/>
        <v>1</v>
      </c>
      <c r="AL188" s="12">
        <f t="shared" si="5"/>
        <v>0</v>
      </c>
    </row>
    <row r="189" spans="1:38" x14ac:dyDescent="0.2">
      <c r="A189" s="8" t="s">
        <v>205</v>
      </c>
      <c r="B189" s="8" t="s">
        <v>1064</v>
      </c>
      <c r="C189" s="17" t="s">
        <v>77</v>
      </c>
      <c r="D189" s="12" t="s">
        <v>84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3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3">
        <v>5763</v>
      </c>
      <c r="AJ189" s="14"/>
      <c r="AK189" s="12">
        <f t="shared" si="4"/>
        <v>1</v>
      </c>
      <c r="AL189" s="12">
        <f t="shared" si="5"/>
        <v>0</v>
      </c>
    </row>
    <row r="190" spans="1:38" x14ac:dyDescent="0.2">
      <c r="A190" s="8" t="s">
        <v>208</v>
      </c>
      <c r="B190" s="8" t="s">
        <v>1064</v>
      </c>
      <c r="C190" s="17" t="s">
        <v>77</v>
      </c>
      <c r="D190" s="12" t="s">
        <v>84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3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3">
        <v>1947</v>
      </c>
      <c r="AJ190" s="14"/>
      <c r="AK190" s="12">
        <f t="shared" si="4"/>
        <v>1</v>
      </c>
      <c r="AL190" s="12">
        <f t="shared" si="5"/>
        <v>0</v>
      </c>
    </row>
    <row r="191" spans="1:38" x14ac:dyDescent="0.2">
      <c r="A191" s="8" t="s">
        <v>211</v>
      </c>
      <c r="B191" s="8" t="s">
        <v>1064</v>
      </c>
      <c r="C191" s="17" t="s">
        <v>77</v>
      </c>
      <c r="D191" s="12" t="s">
        <v>84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3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3">
        <v>18194</v>
      </c>
      <c r="AJ191" s="14"/>
      <c r="AK191" s="12">
        <f t="shared" si="4"/>
        <v>1</v>
      </c>
      <c r="AL191" s="12">
        <f t="shared" si="5"/>
        <v>0</v>
      </c>
    </row>
    <row r="192" spans="1:38" x14ac:dyDescent="0.2">
      <c r="A192" s="8" t="s">
        <v>215</v>
      </c>
      <c r="B192" s="8" t="s">
        <v>1064</v>
      </c>
      <c r="C192" s="17" t="s">
        <v>77</v>
      </c>
      <c r="D192" s="12" t="s">
        <v>84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3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3">
        <v>11872</v>
      </c>
      <c r="AJ192" s="14"/>
      <c r="AK192" s="12">
        <f t="shared" si="4"/>
        <v>1</v>
      </c>
      <c r="AL192" s="12">
        <f t="shared" si="5"/>
        <v>0</v>
      </c>
    </row>
    <row r="193" spans="1:38" x14ac:dyDescent="0.2">
      <c r="A193" s="8" t="s">
        <v>217</v>
      </c>
      <c r="B193" s="8" t="s">
        <v>1064</v>
      </c>
      <c r="C193" s="17" t="s">
        <v>77</v>
      </c>
      <c r="D193" s="12" t="s">
        <v>84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3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3">
        <v>2741</v>
      </c>
      <c r="AJ193" s="14"/>
      <c r="AK193" s="12">
        <f t="shared" si="4"/>
        <v>1</v>
      </c>
      <c r="AL193" s="12">
        <f t="shared" si="5"/>
        <v>0</v>
      </c>
    </row>
    <row r="194" spans="1:38" x14ac:dyDescent="0.2">
      <c r="A194" s="8" t="s">
        <v>218</v>
      </c>
      <c r="B194" s="8" t="s">
        <v>1064</v>
      </c>
      <c r="C194" s="17" t="s">
        <v>77</v>
      </c>
      <c r="D194" s="12" t="s">
        <v>84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3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3">
        <v>2968</v>
      </c>
      <c r="AJ194" s="14"/>
      <c r="AK194" s="12">
        <f t="shared" ref="AK194:AK257" si="6">COUNT(E194:AJ194)</f>
        <v>1</v>
      </c>
      <c r="AL194" s="12">
        <f t="shared" ref="AL194:AL257" si="7">COUNT(E194:AH194)</f>
        <v>0</v>
      </c>
    </row>
    <row r="195" spans="1:38" x14ac:dyDescent="0.2">
      <c r="A195" s="8" t="s">
        <v>219</v>
      </c>
      <c r="B195" s="8" t="s">
        <v>1064</v>
      </c>
      <c r="C195" s="17" t="s">
        <v>77</v>
      </c>
      <c r="D195" s="12" t="s">
        <v>84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3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3">
        <v>3327</v>
      </c>
      <c r="AJ195" s="14"/>
      <c r="AK195" s="12">
        <f t="shared" si="6"/>
        <v>1</v>
      </c>
      <c r="AL195" s="12">
        <f t="shared" si="7"/>
        <v>0</v>
      </c>
    </row>
    <row r="196" spans="1:38" x14ac:dyDescent="0.2">
      <c r="A196" s="8" t="s">
        <v>222</v>
      </c>
      <c r="B196" s="8" t="s">
        <v>1064</v>
      </c>
      <c r="C196" s="17" t="s">
        <v>77</v>
      </c>
      <c r="D196" s="12" t="s">
        <v>84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3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3">
        <v>17921</v>
      </c>
      <c r="AJ196" s="14"/>
      <c r="AK196" s="12">
        <f t="shared" si="6"/>
        <v>1</v>
      </c>
      <c r="AL196" s="12">
        <f t="shared" si="7"/>
        <v>0</v>
      </c>
    </row>
    <row r="197" spans="1:38" x14ac:dyDescent="0.2">
      <c r="A197" s="8" t="s">
        <v>227</v>
      </c>
      <c r="B197" s="8" t="s">
        <v>1064</v>
      </c>
      <c r="C197" s="17" t="s">
        <v>77</v>
      </c>
      <c r="D197" s="12" t="s">
        <v>84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3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3">
        <v>18877</v>
      </c>
      <c r="AJ197" s="14"/>
      <c r="AK197" s="12">
        <f t="shared" si="6"/>
        <v>1</v>
      </c>
      <c r="AL197" s="12">
        <f t="shared" si="7"/>
        <v>0</v>
      </c>
    </row>
    <row r="198" spans="1:38" x14ac:dyDescent="0.2">
      <c r="A198" s="8" t="s">
        <v>233</v>
      </c>
      <c r="B198" s="8" t="s">
        <v>1064</v>
      </c>
      <c r="C198" s="17" t="s">
        <v>77</v>
      </c>
      <c r="D198" s="12" t="s">
        <v>84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3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3">
        <v>8831</v>
      </c>
      <c r="AJ198" s="14"/>
      <c r="AK198" s="12">
        <f t="shared" si="6"/>
        <v>1</v>
      </c>
      <c r="AL198" s="12">
        <f t="shared" si="7"/>
        <v>0</v>
      </c>
    </row>
    <row r="199" spans="1:38" x14ac:dyDescent="0.2">
      <c r="A199" s="8" t="s">
        <v>235</v>
      </c>
      <c r="B199" s="8" t="s">
        <v>1064</v>
      </c>
      <c r="C199" s="17" t="s">
        <v>77</v>
      </c>
      <c r="D199" s="12" t="s">
        <v>84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3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3">
        <v>2648</v>
      </c>
      <c r="AJ199" s="14"/>
      <c r="AK199" s="12">
        <f t="shared" si="6"/>
        <v>1</v>
      </c>
      <c r="AL199" s="12">
        <f t="shared" si="7"/>
        <v>0</v>
      </c>
    </row>
    <row r="200" spans="1:38" x14ac:dyDescent="0.2">
      <c r="A200" s="8" t="s">
        <v>236</v>
      </c>
      <c r="B200" s="8" t="s">
        <v>1064</v>
      </c>
      <c r="C200" s="17" t="s">
        <v>77</v>
      </c>
      <c r="D200" s="12" t="s">
        <v>84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3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3">
        <v>2765</v>
      </c>
      <c r="AJ200" s="14"/>
      <c r="AK200" s="12">
        <f t="shared" si="6"/>
        <v>1</v>
      </c>
      <c r="AL200" s="12">
        <f t="shared" si="7"/>
        <v>0</v>
      </c>
    </row>
    <row r="201" spans="1:38" x14ac:dyDescent="0.2">
      <c r="A201" s="8" t="s">
        <v>237</v>
      </c>
      <c r="B201" s="8" t="s">
        <v>1064</v>
      </c>
      <c r="C201" s="17" t="s">
        <v>77</v>
      </c>
      <c r="D201" s="12" t="s">
        <v>84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3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3">
        <v>5333</v>
      </c>
      <c r="AJ201" s="14"/>
      <c r="AK201" s="12">
        <f t="shared" si="6"/>
        <v>1</v>
      </c>
      <c r="AL201" s="12">
        <f t="shared" si="7"/>
        <v>0</v>
      </c>
    </row>
    <row r="202" spans="1:38" x14ac:dyDescent="0.2">
      <c r="A202" s="8" t="s">
        <v>238</v>
      </c>
      <c r="B202" s="8" t="s">
        <v>1064</v>
      </c>
      <c r="C202" s="17" t="s">
        <v>77</v>
      </c>
      <c r="D202" s="12" t="s">
        <v>84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3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3">
        <v>19560</v>
      </c>
      <c r="AJ202" s="14"/>
      <c r="AK202" s="12">
        <f t="shared" si="6"/>
        <v>1</v>
      </c>
      <c r="AL202" s="12">
        <f t="shared" si="7"/>
        <v>0</v>
      </c>
    </row>
    <row r="203" spans="1:38" x14ac:dyDescent="0.2">
      <c r="A203" s="8" t="s">
        <v>240</v>
      </c>
      <c r="B203" s="8" t="s">
        <v>1064</v>
      </c>
      <c r="C203" s="17" t="s">
        <v>77</v>
      </c>
      <c r="D203" s="12" t="s">
        <v>84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3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3">
        <v>758</v>
      </c>
      <c r="AJ203" s="14"/>
      <c r="AK203" s="12">
        <f t="shared" si="6"/>
        <v>1</v>
      </c>
      <c r="AL203" s="12">
        <f t="shared" si="7"/>
        <v>0</v>
      </c>
    </row>
    <row r="204" spans="1:38" x14ac:dyDescent="0.2">
      <c r="A204" s="8" t="s">
        <v>242</v>
      </c>
      <c r="B204" s="8" t="s">
        <v>1064</v>
      </c>
      <c r="C204" s="17" t="s">
        <v>77</v>
      </c>
      <c r="D204" s="12" t="s">
        <v>84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3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3">
        <v>6006</v>
      </c>
      <c r="AJ204" s="14"/>
      <c r="AK204" s="12">
        <f t="shared" si="6"/>
        <v>1</v>
      </c>
      <c r="AL204" s="12">
        <f t="shared" si="7"/>
        <v>0</v>
      </c>
    </row>
    <row r="205" spans="1:38" x14ac:dyDescent="0.2">
      <c r="A205" s="8" t="s">
        <v>243</v>
      </c>
      <c r="B205" s="8" t="s">
        <v>1064</v>
      </c>
      <c r="C205" s="17" t="s">
        <v>77</v>
      </c>
      <c r="D205" s="12" t="s">
        <v>84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3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3">
        <v>7241</v>
      </c>
      <c r="AJ205" s="14"/>
      <c r="AK205" s="12">
        <f t="shared" si="6"/>
        <v>1</v>
      </c>
      <c r="AL205" s="12">
        <f t="shared" si="7"/>
        <v>0</v>
      </c>
    </row>
    <row r="206" spans="1:38" x14ac:dyDescent="0.2">
      <c r="A206" s="8" t="s">
        <v>245</v>
      </c>
      <c r="B206" s="8" t="s">
        <v>1064</v>
      </c>
      <c r="C206" s="9" t="s">
        <v>77</v>
      </c>
      <c r="D206" s="8" t="s">
        <v>84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3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3">
        <v>6162</v>
      </c>
      <c r="AJ206" s="14"/>
      <c r="AK206" s="12">
        <f t="shared" si="6"/>
        <v>1</v>
      </c>
      <c r="AL206" s="12">
        <f t="shared" si="7"/>
        <v>0</v>
      </c>
    </row>
    <row r="207" spans="1:38" x14ac:dyDescent="0.2">
      <c r="A207" s="8" t="s">
        <v>262</v>
      </c>
      <c r="B207" s="8" t="s">
        <v>1064</v>
      </c>
      <c r="C207" s="17" t="s">
        <v>77</v>
      </c>
      <c r="D207" s="12" t="s">
        <v>84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3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8">
        <v>7687</v>
      </c>
      <c r="AJ207" s="14"/>
      <c r="AK207" s="12">
        <f t="shared" si="6"/>
        <v>1</v>
      </c>
      <c r="AL207" s="12">
        <f t="shared" si="7"/>
        <v>0</v>
      </c>
    </row>
    <row r="208" spans="1:38" x14ac:dyDescent="0.2">
      <c r="A208" s="8" t="s">
        <v>266</v>
      </c>
      <c r="B208" s="8" t="s">
        <v>1064</v>
      </c>
      <c r="C208" s="17" t="s">
        <v>77</v>
      </c>
      <c r="D208" s="12" t="s">
        <v>84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3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8">
        <v>1313</v>
      </c>
      <c r="AJ208" s="14"/>
      <c r="AK208" s="12">
        <f t="shared" si="6"/>
        <v>1</v>
      </c>
      <c r="AL208" s="12">
        <f t="shared" si="7"/>
        <v>0</v>
      </c>
    </row>
    <row r="209" spans="1:38" x14ac:dyDescent="0.2">
      <c r="A209" s="8" t="s">
        <v>268</v>
      </c>
      <c r="B209" s="8" t="s">
        <v>1064</v>
      </c>
      <c r="C209" s="17" t="s">
        <v>77</v>
      </c>
      <c r="D209" s="12" t="s">
        <v>84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3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8">
        <v>1510</v>
      </c>
      <c r="AJ209" s="14"/>
      <c r="AK209" s="12">
        <f t="shared" si="6"/>
        <v>1</v>
      </c>
      <c r="AL209" s="12">
        <f t="shared" si="7"/>
        <v>0</v>
      </c>
    </row>
    <row r="210" spans="1:38" x14ac:dyDescent="0.2">
      <c r="A210" s="8" t="s">
        <v>271</v>
      </c>
      <c r="B210" s="8" t="s">
        <v>1064</v>
      </c>
      <c r="C210" s="17" t="s">
        <v>77</v>
      </c>
      <c r="D210" s="12" t="s">
        <v>84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3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8">
        <v>266</v>
      </c>
      <c r="AJ210" s="14"/>
      <c r="AK210" s="12">
        <f t="shared" si="6"/>
        <v>1</v>
      </c>
      <c r="AL210" s="12">
        <f t="shared" si="7"/>
        <v>0</v>
      </c>
    </row>
    <row r="211" spans="1:38" x14ac:dyDescent="0.2">
      <c r="A211" s="8" t="s">
        <v>275</v>
      </c>
      <c r="B211" s="8" t="s">
        <v>1064</v>
      </c>
      <c r="C211" s="17" t="s">
        <v>77</v>
      </c>
      <c r="D211" s="12" t="s">
        <v>84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3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8">
        <v>3067</v>
      </c>
      <c r="AJ211" s="14"/>
      <c r="AK211" s="12">
        <f t="shared" si="6"/>
        <v>1</v>
      </c>
      <c r="AL211" s="12">
        <f t="shared" si="7"/>
        <v>0</v>
      </c>
    </row>
    <row r="212" spans="1:38" x14ac:dyDescent="0.2">
      <c r="A212" s="8" t="s">
        <v>282</v>
      </c>
      <c r="B212" s="8" t="s">
        <v>1064</v>
      </c>
      <c r="C212" s="9" t="s">
        <v>77</v>
      </c>
      <c r="D212" s="10" t="s">
        <v>84</v>
      </c>
      <c r="E212" s="15"/>
      <c r="F212" s="15"/>
      <c r="G212" s="15"/>
      <c r="H212" s="15"/>
      <c r="I212" s="15"/>
      <c r="J212" s="15"/>
      <c r="K212" s="15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3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0">
        <v>10</v>
      </c>
      <c r="AJ212" s="14"/>
      <c r="AK212" s="12">
        <f t="shared" si="6"/>
        <v>1</v>
      </c>
      <c r="AL212" s="12">
        <f t="shared" si="7"/>
        <v>0</v>
      </c>
    </row>
    <row r="213" spans="1:38" x14ac:dyDescent="0.2">
      <c r="A213" s="8" t="s">
        <v>283</v>
      </c>
      <c r="B213" s="8" t="s">
        <v>1064</v>
      </c>
      <c r="C213" s="9" t="s">
        <v>77</v>
      </c>
      <c r="D213" s="10" t="s">
        <v>84</v>
      </c>
      <c r="E213" s="15"/>
      <c r="F213" s="15"/>
      <c r="G213" s="15"/>
      <c r="H213" s="15"/>
      <c r="I213" s="15"/>
      <c r="J213" s="15"/>
      <c r="K213" s="15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3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0">
        <v>3434</v>
      </c>
      <c r="AJ213" s="14"/>
      <c r="AK213" s="12">
        <f t="shared" si="6"/>
        <v>1</v>
      </c>
      <c r="AL213" s="12">
        <f t="shared" si="7"/>
        <v>0</v>
      </c>
    </row>
    <row r="214" spans="1:38" x14ac:dyDescent="0.2">
      <c r="A214" s="8" t="s">
        <v>289</v>
      </c>
      <c r="B214" s="8" t="s">
        <v>1064</v>
      </c>
      <c r="C214" s="17" t="s">
        <v>77</v>
      </c>
      <c r="D214" s="12" t="s">
        <v>84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3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8">
        <v>4556</v>
      </c>
      <c r="AJ214" s="14"/>
      <c r="AK214" s="12">
        <f t="shared" si="6"/>
        <v>1</v>
      </c>
      <c r="AL214" s="12">
        <f t="shared" si="7"/>
        <v>0</v>
      </c>
    </row>
    <row r="215" spans="1:38" x14ac:dyDescent="0.2">
      <c r="A215" s="8" t="s">
        <v>290</v>
      </c>
      <c r="B215" s="8" t="s">
        <v>1064</v>
      </c>
      <c r="C215" s="17" t="s">
        <v>77</v>
      </c>
      <c r="D215" s="12" t="s">
        <v>84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3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8">
        <v>337</v>
      </c>
      <c r="AJ215" s="14"/>
      <c r="AK215" s="12">
        <f t="shared" si="6"/>
        <v>1</v>
      </c>
      <c r="AL215" s="12">
        <f t="shared" si="7"/>
        <v>0</v>
      </c>
    </row>
    <row r="216" spans="1:38" x14ac:dyDescent="0.2">
      <c r="A216" s="20" t="s">
        <v>296</v>
      </c>
      <c r="B216" s="8" t="s">
        <v>1064</v>
      </c>
      <c r="C216" s="17" t="s">
        <v>77</v>
      </c>
      <c r="D216" s="12" t="s">
        <v>84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3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3">
        <v>4376</v>
      </c>
      <c r="AJ216" s="14"/>
      <c r="AK216" s="12">
        <f t="shared" si="6"/>
        <v>1</v>
      </c>
      <c r="AL216" s="12">
        <f t="shared" si="7"/>
        <v>0</v>
      </c>
    </row>
    <row r="217" spans="1:38" x14ac:dyDescent="0.2">
      <c r="A217" s="8" t="s">
        <v>298</v>
      </c>
      <c r="B217" s="8" t="s">
        <v>1064</v>
      </c>
      <c r="C217" s="17" t="s">
        <v>77</v>
      </c>
      <c r="D217" s="12" t="s">
        <v>84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3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3">
        <v>2264</v>
      </c>
      <c r="AJ217" s="14"/>
      <c r="AK217" s="12">
        <f t="shared" si="6"/>
        <v>1</v>
      </c>
      <c r="AL217" s="12">
        <f t="shared" si="7"/>
        <v>0</v>
      </c>
    </row>
    <row r="218" spans="1:38" x14ac:dyDescent="0.2">
      <c r="A218" s="8" t="s">
        <v>299</v>
      </c>
      <c r="B218" s="8" t="s">
        <v>1064</v>
      </c>
      <c r="C218" s="17" t="s">
        <v>77</v>
      </c>
      <c r="D218" s="12" t="s">
        <v>84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3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3">
        <v>9560</v>
      </c>
      <c r="AJ218" s="14"/>
      <c r="AK218" s="12">
        <f t="shared" si="6"/>
        <v>1</v>
      </c>
      <c r="AL218" s="12">
        <f t="shared" si="7"/>
        <v>0</v>
      </c>
    </row>
    <row r="219" spans="1:38" x14ac:dyDescent="0.2">
      <c r="A219" s="8" t="s">
        <v>301</v>
      </c>
      <c r="B219" s="8" t="s">
        <v>1064</v>
      </c>
      <c r="C219" s="17" t="s">
        <v>77</v>
      </c>
      <c r="D219" s="12" t="s">
        <v>84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3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3">
        <v>19915</v>
      </c>
      <c r="AJ219" s="14"/>
      <c r="AK219" s="12">
        <f t="shared" si="6"/>
        <v>1</v>
      </c>
      <c r="AL219" s="12">
        <f t="shared" si="7"/>
        <v>0</v>
      </c>
    </row>
    <row r="220" spans="1:38" x14ac:dyDescent="0.2">
      <c r="A220" s="8" t="s">
        <v>304</v>
      </c>
      <c r="B220" s="8" t="s">
        <v>1064</v>
      </c>
      <c r="C220" s="17" t="s">
        <v>77</v>
      </c>
      <c r="D220" s="12" t="s">
        <v>84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3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3">
        <v>7294</v>
      </c>
      <c r="AJ220" s="14"/>
      <c r="AK220" s="12">
        <f t="shared" si="6"/>
        <v>1</v>
      </c>
      <c r="AL220" s="12">
        <f t="shared" si="7"/>
        <v>0</v>
      </c>
    </row>
    <row r="221" spans="1:38" x14ac:dyDescent="0.2">
      <c r="A221" s="8" t="s">
        <v>310</v>
      </c>
      <c r="B221" s="8" t="s">
        <v>1064</v>
      </c>
      <c r="C221" s="17" t="s">
        <v>77</v>
      </c>
      <c r="D221" s="12" t="s">
        <v>84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3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3">
        <v>626</v>
      </c>
      <c r="AJ221" s="14"/>
      <c r="AK221" s="12">
        <f t="shared" si="6"/>
        <v>1</v>
      </c>
      <c r="AL221" s="12">
        <f t="shared" si="7"/>
        <v>0</v>
      </c>
    </row>
    <row r="222" spans="1:38" x14ac:dyDescent="0.2">
      <c r="A222" s="8" t="s">
        <v>319</v>
      </c>
      <c r="B222" s="8" t="s">
        <v>1064</v>
      </c>
      <c r="C222" s="17" t="s">
        <v>77</v>
      </c>
      <c r="D222" s="12" t="s">
        <v>84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3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8">
        <v>471</v>
      </c>
      <c r="AJ222" s="14"/>
      <c r="AK222" s="12">
        <f t="shared" si="6"/>
        <v>1</v>
      </c>
      <c r="AL222" s="12">
        <f t="shared" si="7"/>
        <v>0</v>
      </c>
    </row>
    <row r="223" spans="1:38" x14ac:dyDescent="0.2">
      <c r="A223" s="8" t="s">
        <v>320</v>
      </c>
      <c r="B223" s="8" t="s">
        <v>1064</v>
      </c>
      <c r="C223" s="17" t="s">
        <v>77</v>
      </c>
      <c r="D223" s="12" t="s">
        <v>84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3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8">
        <v>6474</v>
      </c>
      <c r="AJ223" s="14"/>
      <c r="AK223" s="12">
        <f t="shared" si="6"/>
        <v>1</v>
      </c>
      <c r="AL223" s="12">
        <f t="shared" si="7"/>
        <v>0</v>
      </c>
    </row>
    <row r="224" spans="1:38" x14ac:dyDescent="0.2">
      <c r="A224" s="8" t="s">
        <v>322</v>
      </c>
      <c r="B224" s="8" t="s">
        <v>1064</v>
      </c>
      <c r="C224" s="17" t="s">
        <v>77</v>
      </c>
      <c r="D224" s="12" t="s">
        <v>84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3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8">
        <v>9296</v>
      </c>
      <c r="AJ224" s="14"/>
      <c r="AK224" s="12">
        <f t="shared" si="6"/>
        <v>1</v>
      </c>
      <c r="AL224" s="12">
        <f t="shared" si="7"/>
        <v>0</v>
      </c>
    </row>
    <row r="225" spans="1:38" x14ac:dyDescent="0.2">
      <c r="A225" s="8" t="s">
        <v>325</v>
      </c>
      <c r="B225" s="8" t="s">
        <v>1064</v>
      </c>
      <c r="C225" s="22" t="s">
        <v>77</v>
      </c>
      <c r="D225" s="12" t="s">
        <v>84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3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8">
        <v>9134</v>
      </c>
      <c r="AJ225" s="14"/>
      <c r="AK225" s="12">
        <f t="shared" si="6"/>
        <v>1</v>
      </c>
      <c r="AL225" s="12">
        <f t="shared" si="7"/>
        <v>0</v>
      </c>
    </row>
    <row r="226" spans="1:38" x14ac:dyDescent="0.2">
      <c r="A226" s="8" t="s">
        <v>326</v>
      </c>
      <c r="B226" s="8" t="s">
        <v>1064</v>
      </c>
      <c r="C226" s="22" t="s">
        <v>77</v>
      </c>
      <c r="D226" s="12" t="s">
        <v>84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3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8">
        <v>637</v>
      </c>
      <c r="AJ226" s="14"/>
      <c r="AK226" s="12">
        <f t="shared" si="6"/>
        <v>1</v>
      </c>
      <c r="AL226" s="12">
        <f t="shared" si="7"/>
        <v>0</v>
      </c>
    </row>
    <row r="227" spans="1:38" x14ac:dyDescent="0.2">
      <c r="A227" s="10" t="s">
        <v>333</v>
      </c>
      <c r="B227" s="8" t="s">
        <v>1064</v>
      </c>
      <c r="C227" s="17" t="s">
        <v>77</v>
      </c>
      <c r="D227" s="12" t="s">
        <v>84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3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8">
        <v>12622</v>
      </c>
      <c r="AJ227" s="14"/>
      <c r="AK227" s="12">
        <f t="shared" si="6"/>
        <v>1</v>
      </c>
      <c r="AL227" s="12">
        <f t="shared" si="7"/>
        <v>0</v>
      </c>
    </row>
    <row r="228" spans="1:38" x14ac:dyDescent="0.2">
      <c r="A228" s="8" t="s">
        <v>334</v>
      </c>
      <c r="B228" s="8" t="s">
        <v>1064</v>
      </c>
      <c r="C228" s="17" t="s">
        <v>77</v>
      </c>
      <c r="D228" s="12" t="s">
        <v>84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3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8">
        <v>3927</v>
      </c>
      <c r="AJ228" s="14"/>
      <c r="AK228" s="12">
        <f t="shared" si="6"/>
        <v>1</v>
      </c>
      <c r="AL228" s="12">
        <f t="shared" si="7"/>
        <v>0</v>
      </c>
    </row>
    <row r="229" spans="1:38" x14ac:dyDescent="0.2">
      <c r="A229" s="8" t="s">
        <v>339</v>
      </c>
      <c r="B229" s="8" t="s">
        <v>1064</v>
      </c>
      <c r="C229" s="17" t="s">
        <v>77</v>
      </c>
      <c r="D229" s="12" t="s">
        <v>84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3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8">
        <v>6530</v>
      </c>
      <c r="AJ229" s="14"/>
      <c r="AK229" s="12">
        <f t="shared" si="6"/>
        <v>1</v>
      </c>
      <c r="AL229" s="12">
        <f t="shared" si="7"/>
        <v>0</v>
      </c>
    </row>
    <row r="230" spans="1:38" x14ac:dyDescent="0.2">
      <c r="A230" s="8" t="s">
        <v>340</v>
      </c>
      <c r="B230" s="8" t="s">
        <v>1064</v>
      </c>
      <c r="C230" s="17" t="s">
        <v>77</v>
      </c>
      <c r="D230" s="12" t="s">
        <v>84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3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8">
        <v>4960</v>
      </c>
      <c r="AJ230" s="14"/>
      <c r="AK230" s="12">
        <f t="shared" si="6"/>
        <v>1</v>
      </c>
      <c r="AL230" s="12">
        <f t="shared" si="7"/>
        <v>0</v>
      </c>
    </row>
    <row r="231" spans="1:38" x14ac:dyDescent="0.2">
      <c r="A231" s="8" t="s">
        <v>342</v>
      </c>
      <c r="B231" s="8" t="s">
        <v>1064</v>
      </c>
      <c r="C231" s="17" t="s">
        <v>77</v>
      </c>
      <c r="D231" s="12" t="s">
        <v>84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3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8">
        <v>5400</v>
      </c>
      <c r="AJ231" s="14"/>
      <c r="AK231" s="12">
        <f t="shared" si="6"/>
        <v>1</v>
      </c>
      <c r="AL231" s="12">
        <f t="shared" si="7"/>
        <v>0</v>
      </c>
    </row>
    <row r="232" spans="1:38" x14ac:dyDescent="0.2">
      <c r="A232" s="8" t="s">
        <v>345</v>
      </c>
      <c r="B232" s="8" t="s">
        <v>1064</v>
      </c>
      <c r="C232" s="17" t="s">
        <v>77</v>
      </c>
      <c r="D232" s="12" t="s">
        <v>84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3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8">
        <v>333</v>
      </c>
      <c r="AJ232" s="14"/>
      <c r="AK232" s="12">
        <f t="shared" si="6"/>
        <v>1</v>
      </c>
      <c r="AL232" s="12">
        <f t="shared" si="7"/>
        <v>0</v>
      </c>
    </row>
    <row r="233" spans="1:38" x14ac:dyDescent="0.2">
      <c r="A233" s="8" t="s">
        <v>347</v>
      </c>
      <c r="B233" s="8" t="s">
        <v>1064</v>
      </c>
      <c r="C233" s="17" t="s">
        <v>77</v>
      </c>
      <c r="D233" s="12" t="s">
        <v>84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3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8">
        <v>152</v>
      </c>
      <c r="AJ233" s="14"/>
      <c r="AK233" s="12">
        <f t="shared" si="6"/>
        <v>1</v>
      </c>
      <c r="AL233" s="12">
        <f t="shared" si="7"/>
        <v>0</v>
      </c>
    </row>
    <row r="234" spans="1:38" x14ac:dyDescent="0.2">
      <c r="A234" s="8" t="s">
        <v>348</v>
      </c>
      <c r="B234" s="8" t="s">
        <v>1064</v>
      </c>
      <c r="C234" s="17" t="s">
        <v>77</v>
      </c>
      <c r="D234" s="12" t="s">
        <v>84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3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8">
        <v>1884</v>
      </c>
      <c r="AJ234" s="14"/>
      <c r="AK234" s="12">
        <f t="shared" si="6"/>
        <v>1</v>
      </c>
      <c r="AL234" s="12">
        <f t="shared" si="7"/>
        <v>0</v>
      </c>
    </row>
    <row r="235" spans="1:38" x14ac:dyDescent="0.2">
      <c r="A235" s="8" t="s">
        <v>351</v>
      </c>
      <c r="B235" s="8" t="s">
        <v>1064</v>
      </c>
      <c r="C235" s="17" t="s">
        <v>77</v>
      </c>
      <c r="D235" s="12" t="s">
        <v>84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3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8">
        <v>2277</v>
      </c>
      <c r="AJ235" s="14"/>
      <c r="AK235" s="12">
        <f t="shared" si="6"/>
        <v>1</v>
      </c>
      <c r="AL235" s="12">
        <f t="shared" si="7"/>
        <v>0</v>
      </c>
    </row>
    <row r="236" spans="1:38" x14ac:dyDescent="0.2">
      <c r="A236" s="8" t="s">
        <v>356</v>
      </c>
      <c r="B236" s="8" t="s">
        <v>1064</v>
      </c>
      <c r="C236" s="17" t="s">
        <v>77</v>
      </c>
      <c r="D236" s="12" t="s">
        <v>84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3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8">
        <v>438</v>
      </c>
      <c r="AJ236" s="14"/>
      <c r="AK236" s="12">
        <f t="shared" si="6"/>
        <v>1</v>
      </c>
      <c r="AL236" s="12">
        <f t="shared" si="7"/>
        <v>0</v>
      </c>
    </row>
    <row r="237" spans="1:38" x14ac:dyDescent="0.2">
      <c r="A237" s="8" t="s">
        <v>357</v>
      </c>
      <c r="B237" s="8" t="s">
        <v>1064</v>
      </c>
      <c r="C237" s="17" t="s">
        <v>77</v>
      </c>
      <c r="D237" s="12" t="s">
        <v>84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3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8">
        <v>4051</v>
      </c>
      <c r="AJ237" s="14"/>
      <c r="AK237" s="12">
        <f t="shared" si="6"/>
        <v>1</v>
      </c>
      <c r="AL237" s="12">
        <f t="shared" si="7"/>
        <v>0</v>
      </c>
    </row>
    <row r="238" spans="1:38" x14ac:dyDescent="0.2">
      <c r="A238" s="8" t="s">
        <v>358</v>
      </c>
      <c r="B238" s="8" t="s">
        <v>1064</v>
      </c>
      <c r="C238" s="17" t="s">
        <v>77</v>
      </c>
      <c r="D238" s="12" t="s">
        <v>84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3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8">
        <v>14407</v>
      </c>
      <c r="AJ238" s="14"/>
      <c r="AK238" s="12">
        <f t="shared" si="6"/>
        <v>1</v>
      </c>
      <c r="AL238" s="12">
        <f t="shared" si="7"/>
        <v>0</v>
      </c>
    </row>
    <row r="239" spans="1:38" x14ac:dyDescent="0.2">
      <c r="A239" s="8" t="s">
        <v>359</v>
      </c>
      <c r="B239" s="8" t="s">
        <v>1064</v>
      </c>
      <c r="C239" s="17" t="s">
        <v>77</v>
      </c>
      <c r="D239" s="12" t="s">
        <v>84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3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8">
        <v>12399</v>
      </c>
      <c r="AJ239" s="14"/>
      <c r="AK239" s="12">
        <f t="shared" si="6"/>
        <v>1</v>
      </c>
      <c r="AL239" s="12">
        <f t="shared" si="7"/>
        <v>0</v>
      </c>
    </row>
    <row r="240" spans="1:38" x14ac:dyDescent="0.2">
      <c r="A240" s="8" t="s">
        <v>361</v>
      </c>
      <c r="B240" s="8" t="s">
        <v>1064</v>
      </c>
      <c r="C240" s="17" t="s">
        <v>77</v>
      </c>
      <c r="D240" s="12" t="s">
        <v>84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3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3">
        <v>11829</v>
      </c>
      <c r="AJ240" s="14"/>
      <c r="AK240" s="12">
        <f t="shared" si="6"/>
        <v>1</v>
      </c>
      <c r="AL240" s="12">
        <f t="shared" si="7"/>
        <v>0</v>
      </c>
    </row>
    <row r="241" spans="1:38" x14ac:dyDescent="0.2">
      <c r="A241" s="8" t="s">
        <v>362</v>
      </c>
      <c r="B241" s="8" t="s">
        <v>1064</v>
      </c>
      <c r="C241" s="22" t="s">
        <v>77</v>
      </c>
      <c r="D241" s="12" t="s">
        <v>84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3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8">
        <v>17702</v>
      </c>
      <c r="AJ241" s="14"/>
      <c r="AK241" s="12">
        <f t="shared" si="6"/>
        <v>1</v>
      </c>
      <c r="AL241" s="12">
        <f t="shared" si="7"/>
        <v>0</v>
      </c>
    </row>
    <row r="242" spans="1:38" x14ac:dyDescent="0.2">
      <c r="A242" s="8" t="s">
        <v>364</v>
      </c>
      <c r="B242" s="8" t="s">
        <v>1064</v>
      </c>
      <c r="C242" s="17" t="s">
        <v>77</v>
      </c>
      <c r="D242" s="12" t="s">
        <v>84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3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8">
        <v>2808</v>
      </c>
      <c r="AJ242" s="14"/>
      <c r="AK242" s="12">
        <f t="shared" si="6"/>
        <v>1</v>
      </c>
      <c r="AL242" s="12">
        <f t="shared" si="7"/>
        <v>0</v>
      </c>
    </row>
    <row r="243" spans="1:38" x14ac:dyDescent="0.2">
      <c r="A243" s="8" t="s">
        <v>368</v>
      </c>
      <c r="B243" s="8" t="s">
        <v>1064</v>
      </c>
      <c r="C243" s="17" t="s">
        <v>77</v>
      </c>
      <c r="D243" s="12" t="s">
        <v>84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3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8">
        <v>10599</v>
      </c>
      <c r="AJ243" s="14"/>
      <c r="AK243" s="12">
        <f t="shared" si="6"/>
        <v>1</v>
      </c>
      <c r="AL243" s="12">
        <f t="shared" si="7"/>
        <v>0</v>
      </c>
    </row>
    <row r="244" spans="1:38" x14ac:dyDescent="0.2">
      <c r="A244" s="8" t="s">
        <v>372</v>
      </c>
      <c r="B244" s="8" t="s">
        <v>1064</v>
      </c>
      <c r="C244" s="17" t="s">
        <v>77</v>
      </c>
      <c r="D244" s="12" t="s">
        <v>84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3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8">
        <v>11054</v>
      </c>
      <c r="AJ244" s="14"/>
      <c r="AK244" s="12">
        <f t="shared" si="6"/>
        <v>1</v>
      </c>
      <c r="AL244" s="12">
        <f t="shared" si="7"/>
        <v>0</v>
      </c>
    </row>
    <row r="245" spans="1:38" x14ac:dyDescent="0.2">
      <c r="A245" s="8" t="s">
        <v>375</v>
      </c>
      <c r="B245" s="8" t="s">
        <v>1064</v>
      </c>
      <c r="C245" s="17" t="s">
        <v>77</v>
      </c>
      <c r="D245" s="12" t="s">
        <v>84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3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8">
        <v>17132</v>
      </c>
      <c r="AJ245" s="14"/>
      <c r="AK245" s="12">
        <f t="shared" si="6"/>
        <v>1</v>
      </c>
      <c r="AL245" s="12">
        <f t="shared" si="7"/>
        <v>0</v>
      </c>
    </row>
    <row r="246" spans="1:38" x14ac:dyDescent="0.2">
      <c r="A246" s="8" t="s">
        <v>376</v>
      </c>
      <c r="B246" s="8" t="s">
        <v>1064</v>
      </c>
      <c r="C246" s="17" t="s">
        <v>77</v>
      </c>
      <c r="D246" s="12" t="s">
        <v>84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3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8">
        <v>3529</v>
      </c>
      <c r="AJ246" s="14"/>
      <c r="AK246" s="12">
        <f t="shared" si="6"/>
        <v>1</v>
      </c>
      <c r="AL246" s="12">
        <f t="shared" si="7"/>
        <v>0</v>
      </c>
    </row>
    <row r="247" spans="1:38" x14ac:dyDescent="0.2">
      <c r="A247" s="8" t="s">
        <v>377</v>
      </c>
      <c r="B247" s="8" t="s">
        <v>1064</v>
      </c>
      <c r="C247" s="17" t="s">
        <v>77</v>
      </c>
      <c r="D247" s="12" t="s">
        <v>84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3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8">
        <v>3978</v>
      </c>
      <c r="AJ247" s="14"/>
      <c r="AK247" s="12">
        <f t="shared" si="6"/>
        <v>1</v>
      </c>
      <c r="AL247" s="12">
        <f t="shared" si="7"/>
        <v>0</v>
      </c>
    </row>
    <row r="248" spans="1:38" x14ac:dyDescent="0.2">
      <c r="A248" s="8" t="s">
        <v>391</v>
      </c>
      <c r="B248" s="8" t="s">
        <v>1064</v>
      </c>
      <c r="C248" s="9" t="s">
        <v>77</v>
      </c>
      <c r="D248" s="10" t="s">
        <v>84</v>
      </c>
      <c r="E248" s="15"/>
      <c r="F248" s="15"/>
      <c r="G248" s="15"/>
      <c r="H248" s="15"/>
      <c r="I248" s="15"/>
      <c r="J248" s="15"/>
      <c r="K248" s="15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3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0">
        <v>4773</v>
      </c>
      <c r="AJ248" s="14"/>
      <c r="AK248" s="12">
        <f t="shared" si="6"/>
        <v>1</v>
      </c>
      <c r="AL248" s="12">
        <f t="shared" si="7"/>
        <v>0</v>
      </c>
    </row>
    <row r="249" spans="1:38" x14ac:dyDescent="0.2">
      <c r="A249" s="8" t="s">
        <v>394</v>
      </c>
      <c r="B249" s="8" t="s">
        <v>1064</v>
      </c>
      <c r="C249" s="9" t="s">
        <v>77</v>
      </c>
      <c r="D249" s="10" t="s">
        <v>84</v>
      </c>
      <c r="E249" s="15"/>
      <c r="F249" s="15"/>
      <c r="G249" s="15"/>
      <c r="H249" s="15"/>
      <c r="I249" s="15"/>
      <c r="J249" s="15"/>
      <c r="K249" s="15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3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0">
        <v>231</v>
      </c>
      <c r="AJ249" s="14"/>
      <c r="AK249" s="12">
        <f t="shared" si="6"/>
        <v>1</v>
      </c>
      <c r="AL249" s="12">
        <f t="shared" si="7"/>
        <v>0</v>
      </c>
    </row>
    <row r="250" spans="1:38" x14ac:dyDescent="0.2">
      <c r="A250" s="8" t="s">
        <v>396</v>
      </c>
      <c r="B250" s="8" t="s">
        <v>1064</v>
      </c>
      <c r="C250" s="9" t="s">
        <v>77</v>
      </c>
      <c r="D250" s="10" t="s">
        <v>84</v>
      </c>
      <c r="E250" s="15"/>
      <c r="F250" s="15"/>
      <c r="G250" s="15"/>
      <c r="H250" s="15"/>
      <c r="I250" s="15"/>
      <c r="J250" s="15"/>
      <c r="K250" s="15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3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0">
        <v>760</v>
      </c>
      <c r="AJ250" s="14"/>
      <c r="AK250" s="12">
        <f t="shared" si="6"/>
        <v>1</v>
      </c>
      <c r="AL250" s="12">
        <f t="shared" si="7"/>
        <v>0</v>
      </c>
    </row>
    <row r="251" spans="1:38" x14ac:dyDescent="0.2">
      <c r="A251" s="8" t="s">
        <v>407</v>
      </c>
      <c r="B251" s="8" t="s">
        <v>1064</v>
      </c>
      <c r="C251" s="9" t="s">
        <v>77</v>
      </c>
      <c r="D251" s="10" t="s">
        <v>84</v>
      </c>
      <c r="E251" s="15"/>
      <c r="F251" s="15"/>
      <c r="G251" s="15"/>
      <c r="H251" s="15"/>
      <c r="I251" s="15"/>
      <c r="J251" s="15"/>
      <c r="K251" s="15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3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0">
        <v>15585</v>
      </c>
      <c r="AJ251" s="14"/>
      <c r="AK251" s="12">
        <f t="shared" si="6"/>
        <v>1</v>
      </c>
      <c r="AL251" s="12">
        <f t="shared" si="7"/>
        <v>0</v>
      </c>
    </row>
    <row r="252" spans="1:38" x14ac:dyDescent="0.2">
      <c r="A252" s="8" t="s">
        <v>408</v>
      </c>
      <c r="B252" s="8" t="s">
        <v>1064</v>
      </c>
      <c r="C252" s="9" t="s">
        <v>77</v>
      </c>
      <c r="D252" s="10" t="s">
        <v>84</v>
      </c>
      <c r="E252" s="15"/>
      <c r="F252" s="15"/>
      <c r="G252" s="15"/>
      <c r="H252" s="15"/>
      <c r="I252" s="15"/>
      <c r="J252" s="15"/>
      <c r="K252" s="15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3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0">
        <v>18337</v>
      </c>
      <c r="AJ252" s="14"/>
      <c r="AK252" s="12">
        <f t="shared" si="6"/>
        <v>1</v>
      </c>
      <c r="AL252" s="12">
        <f t="shared" si="7"/>
        <v>0</v>
      </c>
    </row>
    <row r="253" spans="1:38" x14ac:dyDescent="0.2">
      <c r="A253" s="8" t="s">
        <v>412</v>
      </c>
      <c r="B253" s="8" t="s">
        <v>1064</v>
      </c>
      <c r="C253" s="9" t="s">
        <v>77</v>
      </c>
      <c r="D253" s="10" t="s">
        <v>84</v>
      </c>
      <c r="E253" s="15"/>
      <c r="F253" s="15"/>
      <c r="G253" s="15"/>
      <c r="H253" s="15"/>
      <c r="I253" s="15"/>
      <c r="J253" s="15"/>
      <c r="K253" s="15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3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0">
        <v>4203</v>
      </c>
      <c r="AJ253" s="14"/>
      <c r="AK253" s="12">
        <f t="shared" si="6"/>
        <v>1</v>
      </c>
      <c r="AL253" s="12">
        <f t="shared" si="7"/>
        <v>0</v>
      </c>
    </row>
    <row r="254" spans="1:38" x14ac:dyDescent="0.2">
      <c r="A254" s="8" t="s">
        <v>414</v>
      </c>
      <c r="B254" s="8" t="s">
        <v>1064</v>
      </c>
      <c r="C254" s="9" t="s">
        <v>77</v>
      </c>
      <c r="D254" s="10" t="s">
        <v>84</v>
      </c>
      <c r="E254" s="15"/>
      <c r="F254" s="15"/>
      <c r="G254" s="15"/>
      <c r="H254" s="15"/>
      <c r="I254" s="15"/>
      <c r="J254" s="15"/>
      <c r="K254" s="15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3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0">
        <v>3940</v>
      </c>
      <c r="AJ254" s="14"/>
      <c r="AK254" s="12">
        <f t="shared" si="6"/>
        <v>1</v>
      </c>
      <c r="AL254" s="12">
        <f t="shared" si="7"/>
        <v>0</v>
      </c>
    </row>
    <row r="255" spans="1:38" x14ac:dyDescent="0.2">
      <c r="A255" s="8" t="s">
        <v>445</v>
      </c>
      <c r="B255" s="8" t="s">
        <v>1064</v>
      </c>
      <c r="C255" s="9" t="s">
        <v>77</v>
      </c>
      <c r="D255" s="10" t="s">
        <v>84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3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8">
        <v>2561</v>
      </c>
      <c r="AJ255" s="14"/>
      <c r="AK255" s="12">
        <f t="shared" si="6"/>
        <v>1</v>
      </c>
      <c r="AL255" s="12">
        <f t="shared" si="7"/>
        <v>0</v>
      </c>
    </row>
    <row r="256" spans="1:38" x14ac:dyDescent="0.2">
      <c r="A256" s="8" t="s">
        <v>447</v>
      </c>
      <c r="B256" s="8" t="s">
        <v>1064</v>
      </c>
      <c r="C256" s="9" t="s">
        <v>77</v>
      </c>
      <c r="D256" s="10" t="s">
        <v>84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3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8">
        <v>8730</v>
      </c>
      <c r="AJ256" s="14"/>
      <c r="AK256" s="12">
        <f t="shared" si="6"/>
        <v>1</v>
      </c>
      <c r="AL256" s="12">
        <f t="shared" si="7"/>
        <v>0</v>
      </c>
    </row>
    <row r="257" spans="1:38" x14ac:dyDescent="0.2">
      <c r="A257" s="8" t="s">
        <v>448</v>
      </c>
      <c r="B257" s="8" t="s">
        <v>1064</v>
      </c>
      <c r="C257" s="9" t="s">
        <v>77</v>
      </c>
      <c r="D257" s="10" t="s">
        <v>84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3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8">
        <v>6818</v>
      </c>
      <c r="AJ257" s="14"/>
      <c r="AK257" s="12">
        <f t="shared" si="6"/>
        <v>1</v>
      </c>
      <c r="AL257" s="12">
        <f t="shared" si="7"/>
        <v>0</v>
      </c>
    </row>
    <row r="258" spans="1:38" x14ac:dyDescent="0.2">
      <c r="A258" s="8" t="s">
        <v>449</v>
      </c>
      <c r="B258" s="8" t="s">
        <v>1064</v>
      </c>
      <c r="C258" s="9" t="s">
        <v>77</v>
      </c>
      <c r="D258" s="10" t="s">
        <v>84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3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8">
        <v>1537</v>
      </c>
      <c r="AJ258" s="14"/>
      <c r="AK258" s="12">
        <f t="shared" ref="AK258:AK321" si="8">COUNT(E258:AJ258)</f>
        <v>1</v>
      </c>
      <c r="AL258" s="12">
        <f t="shared" ref="AL258:AL321" si="9">COUNT(E258:AH258)</f>
        <v>0</v>
      </c>
    </row>
    <row r="259" spans="1:38" x14ac:dyDescent="0.2">
      <c r="A259" s="8" t="s">
        <v>451</v>
      </c>
      <c r="B259" s="8" t="s">
        <v>1064</v>
      </c>
      <c r="C259" s="9" t="s">
        <v>77</v>
      </c>
      <c r="D259" s="10" t="s">
        <v>84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3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8">
        <v>11363</v>
      </c>
      <c r="AJ259" s="14"/>
      <c r="AK259" s="12">
        <f t="shared" si="8"/>
        <v>1</v>
      </c>
      <c r="AL259" s="12">
        <f t="shared" si="9"/>
        <v>0</v>
      </c>
    </row>
    <row r="260" spans="1:38" x14ac:dyDescent="0.2">
      <c r="A260" s="8" t="s">
        <v>456</v>
      </c>
      <c r="B260" s="8" t="s">
        <v>1064</v>
      </c>
      <c r="C260" s="9" t="s">
        <v>77</v>
      </c>
      <c r="D260" s="10" t="s">
        <v>84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3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8">
        <v>2055</v>
      </c>
      <c r="AJ260" s="14"/>
      <c r="AK260" s="12">
        <f t="shared" si="8"/>
        <v>1</v>
      </c>
      <c r="AL260" s="12">
        <f t="shared" si="9"/>
        <v>0</v>
      </c>
    </row>
    <row r="261" spans="1:38" x14ac:dyDescent="0.2">
      <c r="A261" s="8" t="s">
        <v>457</v>
      </c>
      <c r="B261" s="8" t="s">
        <v>1064</v>
      </c>
      <c r="C261" s="9" t="s">
        <v>77</v>
      </c>
      <c r="D261" s="10" t="s">
        <v>84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3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8">
        <v>3718</v>
      </c>
      <c r="AJ261" s="14"/>
      <c r="AK261" s="12">
        <f t="shared" si="8"/>
        <v>1</v>
      </c>
      <c r="AL261" s="12">
        <f t="shared" si="9"/>
        <v>0</v>
      </c>
    </row>
    <row r="262" spans="1:38" x14ac:dyDescent="0.2">
      <c r="A262" s="8" t="s">
        <v>460</v>
      </c>
      <c r="B262" s="8" t="s">
        <v>1064</v>
      </c>
      <c r="C262" s="9" t="s">
        <v>77</v>
      </c>
      <c r="D262" s="10" t="s">
        <v>84</v>
      </c>
      <c r="E262" s="9"/>
      <c r="F262" s="9"/>
      <c r="G262" s="9"/>
      <c r="H262" s="9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3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8">
        <v>9633</v>
      </c>
      <c r="AJ262" s="14"/>
      <c r="AK262" s="12">
        <f t="shared" si="8"/>
        <v>1</v>
      </c>
      <c r="AL262" s="12">
        <f t="shared" si="9"/>
        <v>0</v>
      </c>
    </row>
    <row r="263" spans="1:38" x14ac:dyDescent="0.2">
      <c r="A263" s="8" t="s">
        <v>461</v>
      </c>
      <c r="B263" s="8" t="s">
        <v>1064</v>
      </c>
      <c r="C263" s="9" t="s">
        <v>77</v>
      </c>
      <c r="D263" s="10" t="s">
        <v>84</v>
      </c>
      <c r="E263" s="9"/>
      <c r="F263" s="9"/>
      <c r="G263" s="9"/>
      <c r="H263" s="9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3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8">
        <v>8991</v>
      </c>
      <c r="AJ263" s="14"/>
      <c r="AK263" s="12">
        <f t="shared" si="8"/>
        <v>1</v>
      </c>
      <c r="AL263" s="12">
        <f t="shared" si="9"/>
        <v>0</v>
      </c>
    </row>
    <row r="264" spans="1:38" x14ac:dyDescent="0.2">
      <c r="A264" s="8" t="s">
        <v>475</v>
      </c>
      <c r="B264" s="8" t="s">
        <v>1064</v>
      </c>
      <c r="C264" s="9" t="s">
        <v>77</v>
      </c>
      <c r="D264" s="10" t="s">
        <v>84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3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8">
        <v>17221</v>
      </c>
      <c r="AJ264" s="14"/>
      <c r="AK264" s="12">
        <f t="shared" si="8"/>
        <v>1</v>
      </c>
      <c r="AL264" s="12">
        <f t="shared" si="9"/>
        <v>0</v>
      </c>
    </row>
    <row r="265" spans="1:38" x14ac:dyDescent="0.2">
      <c r="A265" s="8" t="s">
        <v>476</v>
      </c>
      <c r="B265" s="8" t="s">
        <v>1064</v>
      </c>
      <c r="C265" s="9" t="s">
        <v>77</v>
      </c>
      <c r="D265" s="10" t="s">
        <v>84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3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8">
        <v>18597</v>
      </c>
      <c r="AJ265" s="14"/>
      <c r="AK265" s="12">
        <f t="shared" si="8"/>
        <v>1</v>
      </c>
      <c r="AL265" s="12">
        <f t="shared" si="9"/>
        <v>0</v>
      </c>
    </row>
    <row r="266" spans="1:38" x14ac:dyDescent="0.2">
      <c r="A266" s="8" t="s">
        <v>479</v>
      </c>
      <c r="B266" s="8" t="s">
        <v>1064</v>
      </c>
      <c r="C266" s="22" t="s">
        <v>77</v>
      </c>
      <c r="D266" s="19" t="s">
        <v>84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3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8">
        <v>324</v>
      </c>
      <c r="AJ266" s="14"/>
      <c r="AK266" s="12">
        <f t="shared" si="8"/>
        <v>1</v>
      </c>
      <c r="AL266" s="12">
        <f t="shared" si="9"/>
        <v>0</v>
      </c>
    </row>
    <row r="267" spans="1:38" x14ac:dyDescent="0.2">
      <c r="A267" s="8" t="s">
        <v>491</v>
      </c>
      <c r="B267" s="8" t="s">
        <v>1064</v>
      </c>
      <c r="C267" s="9" t="s">
        <v>77</v>
      </c>
      <c r="D267" s="10" t="s">
        <v>84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3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8">
        <v>8240</v>
      </c>
      <c r="AJ267" s="14"/>
      <c r="AK267" s="12">
        <f t="shared" si="8"/>
        <v>1</v>
      </c>
      <c r="AL267" s="12">
        <f t="shared" si="9"/>
        <v>0</v>
      </c>
    </row>
    <row r="268" spans="1:38" x14ac:dyDescent="0.2">
      <c r="A268" s="8" t="s">
        <v>496</v>
      </c>
      <c r="B268" s="8" t="s">
        <v>1064</v>
      </c>
      <c r="C268" s="9" t="s">
        <v>77</v>
      </c>
      <c r="D268" s="10" t="s">
        <v>84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3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3">
        <v>8543</v>
      </c>
      <c r="AJ268" s="14"/>
      <c r="AK268" s="12">
        <f t="shared" si="8"/>
        <v>1</v>
      </c>
      <c r="AL268" s="12">
        <f t="shared" si="9"/>
        <v>0</v>
      </c>
    </row>
    <row r="269" spans="1:38" x14ac:dyDescent="0.2">
      <c r="A269" s="8" t="s">
        <v>302</v>
      </c>
      <c r="B269" s="8" t="s">
        <v>1064</v>
      </c>
      <c r="C269" s="17" t="s">
        <v>77</v>
      </c>
      <c r="D269" s="12" t="s">
        <v>84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3">
        <v>34629</v>
      </c>
      <c r="V269" s="13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2">
        <f t="shared" si="8"/>
        <v>1</v>
      </c>
      <c r="AL269" s="12">
        <f t="shared" si="9"/>
        <v>1</v>
      </c>
    </row>
    <row r="270" spans="1:38" x14ac:dyDescent="0.2">
      <c r="A270" s="8" t="s">
        <v>478</v>
      </c>
      <c r="B270" s="8" t="s">
        <v>1064</v>
      </c>
      <c r="C270" s="9" t="s">
        <v>77</v>
      </c>
      <c r="D270" s="10" t="s">
        <v>84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8">
        <v>5643</v>
      </c>
      <c r="V270" s="13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2">
        <f t="shared" si="8"/>
        <v>1</v>
      </c>
      <c r="AL270" s="12">
        <f t="shared" si="9"/>
        <v>1</v>
      </c>
    </row>
    <row r="271" spans="1:38" x14ac:dyDescent="0.2">
      <c r="A271" s="8" t="s">
        <v>85</v>
      </c>
      <c r="B271" s="8" t="s">
        <v>1064</v>
      </c>
      <c r="C271" s="17" t="s">
        <v>77</v>
      </c>
      <c r="D271" s="12" t="s">
        <v>84</v>
      </c>
      <c r="E271" s="9"/>
      <c r="F271" s="9"/>
      <c r="G271" s="14"/>
      <c r="H271" s="14"/>
      <c r="I271" s="14"/>
      <c r="J271" s="14"/>
      <c r="K271" s="14"/>
      <c r="L271" s="14"/>
      <c r="M271" s="8">
        <v>2383</v>
      </c>
      <c r="N271" s="8"/>
      <c r="O271" s="8"/>
      <c r="P271" s="14"/>
      <c r="Q271" s="14"/>
      <c r="R271" s="14"/>
      <c r="S271" s="14"/>
      <c r="T271" s="14"/>
      <c r="U271" s="14"/>
      <c r="V271" s="13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8">
        <v>1784</v>
      </c>
      <c r="AJ271" s="14"/>
      <c r="AK271" s="12">
        <f t="shared" si="8"/>
        <v>2</v>
      </c>
      <c r="AL271" s="12">
        <f t="shared" si="9"/>
        <v>1</v>
      </c>
    </row>
    <row r="272" spans="1:38" x14ac:dyDescent="0.2">
      <c r="A272" s="8" t="s">
        <v>86</v>
      </c>
      <c r="B272" s="8" t="s">
        <v>1064</v>
      </c>
      <c r="C272" s="17" t="s">
        <v>77</v>
      </c>
      <c r="D272" s="12" t="s">
        <v>84</v>
      </c>
      <c r="E272" s="9"/>
      <c r="F272" s="9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8">
        <v>26606</v>
      </c>
      <c r="V272" s="13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8">
        <v>11063</v>
      </c>
      <c r="AJ272" s="14"/>
      <c r="AK272" s="12">
        <f t="shared" si="8"/>
        <v>2</v>
      </c>
      <c r="AL272" s="12">
        <f t="shared" si="9"/>
        <v>1</v>
      </c>
    </row>
    <row r="273" spans="1:38" x14ac:dyDescent="0.2">
      <c r="A273" s="8" t="s">
        <v>88</v>
      </c>
      <c r="B273" s="8" t="s">
        <v>1064</v>
      </c>
      <c r="C273" s="9" t="s">
        <v>77</v>
      </c>
      <c r="D273" s="10" t="s">
        <v>84</v>
      </c>
      <c r="E273" s="14"/>
      <c r="F273" s="13">
        <v>38008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3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3">
        <v>16338</v>
      </c>
      <c r="AJ273" s="14"/>
      <c r="AK273" s="12">
        <f t="shared" si="8"/>
        <v>2</v>
      </c>
      <c r="AL273" s="12">
        <f t="shared" si="9"/>
        <v>1</v>
      </c>
    </row>
    <row r="274" spans="1:38" x14ac:dyDescent="0.2">
      <c r="A274" s="8" t="s">
        <v>134</v>
      </c>
      <c r="B274" s="8" t="s">
        <v>1064</v>
      </c>
      <c r="C274" s="17" t="s">
        <v>77</v>
      </c>
      <c r="D274" s="12" t="s">
        <v>84</v>
      </c>
      <c r="E274" s="14"/>
      <c r="F274" s="14"/>
      <c r="G274" s="14"/>
      <c r="H274" s="14"/>
      <c r="I274" s="14"/>
      <c r="J274" s="14"/>
      <c r="K274" s="14"/>
      <c r="L274" s="14"/>
      <c r="M274" s="8">
        <v>5056</v>
      </c>
      <c r="N274" s="8"/>
      <c r="O274" s="8"/>
      <c r="P274" s="14"/>
      <c r="Q274" s="14"/>
      <c r="R274" s="14"/>
      <c r="S274" s="14"/>
      <c r="T274" s="14"/>
      <c r="U274" s="14"/>
      <c r="V274" s="13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8">
        <v>2950</v>
      </c>
      <c r="AJ274" s="14"/>
      <c r="AK274" s="12">
        <f t="shared" si="8"/>
        <v>2</v>
      </c>
      <c r="AL274" s="12">
        <f t="shared" si="9"/>
        <v>1</v>
      </c>
    </row>
    <row r="275" spans="1:38" x14ac:dyDescent="0.2">
      <c r="A275" s="8" t="s">
        <v>137</v>
      </c>
      <c r="B275" s="8" t="s">
        <v>1064</v>
      </c>
      <c r="C275" s="17" t="s">
        <v>77</v>
      </c>
      <c r="D275" s="12" t="s">
        <v>84</v>
      </c>
      <c r="E275" s="14"/>
      <c r="F275" s="14"/>
      <c r="G275" s="14"/>
      <c r="H275" s="14"/>
      <c r="I275" s="14"/>
      <c r="J275" s="14"/>
      <c r="K275" s="14"/>
      <c r="L275" s="14"/>
      <c r="M275" s="8">
        <v>3436</v>
      </c>
      <c r="N275" s="8"/>
      <c r="O275" s="8"/>
      <c r="P275" s="14"/>
      <c r="Q275" s="14"/>
      <c r="R275" s="14"/>
      <c r="S275" s="14"/>
      <c r="T275" s="14"/>
      <c r="U275" s="14"/>
      <c r="V275" s="13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8">
        <v>629</v>
      </c>
      <c r="AJ275" s="14"/>
      <c r="AK275" s="12">
        <f t="shared" si="8"/>
        <v>2</v>
      </c>
      <c r="AL275" s="12">
        <f t="shared" si="9"/>
        <v>1</v>
      </c>
    </row>
    <row r="276" spans="1:38" x14ac:dyDescent="0.2">
      <c r="A276" s="8" t="s">
        <v>138</v>
      </c>
      <c r="B276" s="8" t="s">
        <v>1064</v>
      </c>
      <c r="C276" s="17" t="s">
        <v>77</v>
      </c>
      <c r="D276" s="12" t="s">
        <v>84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8">
        <v>21716</v>
      </c>
      <c r="V276" s="13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8">
        <v>378</v>
      </c>
      <c r="AJ276" s="14"/>
      <c r="AK276" s="12">
        <f t="shared" si="8"/>
        <v>2</v>
      </c>
      <c r="AL276" s="12">
        <f t="shared" si="9"/>
        <v>1</v>
      </c>
    </row>
    <row r="277" spans="1:38" x14ac:dyDescent="0.2">
      <c r="A277" s="8" t="s">
        <v>140</v>
      </c>
      <c r="B277" s="8" t="s">
        <v>1064</v>
      </c>
      <c r="C277" s="17" t="s">
        <v>77</v>
      </c>
      <c r="D277" s="12" t="s">
        <v>84</v>
      </c>
      <c r="E277" s="14"/>
      <c r="F277" s="14"/>
      <c r="G277" s="14"/>
      <c r="H277" s="14"/>
      <c r="I277" s="14"/>
      <c r="J277" s="14"/>
      <c r="K277" s="14"/>
      <c r="L277" s="14"/>
      <c r="M277" s="8">
        <v>623</v>
      </c>
      <c r="N277" s="8"/>
      <c r="O277" s="8"/>
      <c r="P277" s="14"/>
      <c r="Q277" s="14"/>
      <c r="R277" s="14"/>
      <c r="S277" s="14"/>
      <c r="T277" s="14"/>
      <c r="U277" s="14"/>
      <c r="V277" s="13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8">
        <v>2688</v>
      </c>
      <c r="AJ277" s="14"/>
      <c r="AK277" s="12">
        <f t="shared" si="8"/>
        <v>2</v>
      </c>
      <c r="AL277" s="12">
        <f t="shared" si="9"/>
        <v>1</v>
      </c>
    </row>
    <row r="278" spans="1:38" x14ac:dyDescent="0.2">
      <c r="A278" s="8" t="s">
        <v>152</v>
      </c>
      <c r="B278" s="8" t="s">
        <v>1064</v>
      </c>
      <c r="C278" s="9" t="s">
        <v>77</v>
      </c>
      <c r="D278" s="10" t="s">
        <v>84</v>
      </c>
      <c r="E278" s="15"/>
      <c r="F278" s="15"/>
      <c r="G278" s="15"/>
      <c r="H278" s="15"/>
      <c r="I278" s="15"/>
      <c r="J278" s="15"/>
      <c r="K278" s="15"/>
      <c r="L278" s="15"/>
      <c r="M278" s="10">
        <v>44</v>
      </c>
      <c r="N278" s="10"/>
      <c r="O278" s="10"/>
      <c r="P278" s="10"/>
      <c r="Q278" s="14"/>
      <c r="R278" s="14"/>
      <c r="S278" s="14"/>
      <c r="T278" s="10"/>
      <c r="U278" s="14"/>
      <c r="V278" s="13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0">
        <v>33</v>
      </c>
      <c r="AJ278" s="14"/>
      <c r="AK278" s="12">
        <f t="shared" si="8"/>
        <v>2</v>
      </c>
      <c r="AL278" s="12">
        <f t="shared" si="9"/>
        <v>1</v>
      </c>
    </row>
    <row r="279" spans="1:38" x14ac:dyDescent="0.2">
      <c r="A279" s="8" t="s">
        <v>153</v>
      </c>
      <c r="B279" s="8" t="s">
        <v>1064</v>
      </c>
      <c r="C279" s="17" t="s">
        <v>77</v>
      </c>
      <c r="D279" s="12" t="s">
        <v>84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8">
        <v>33772</v>
      </c>
      <c r="V279" s="13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8">
        <v>7954</v>
      </c>
      <c r="AJ279" s="14"/>
      <c r="AK279" s="12">
        <f t="shared" si="8"/>
        <v>2</v>
      </c>
      <c r="AL279" s="12">
        <f t="shared" si="9"/>
        <v>1</v>
      </c>
    </row>
    <row r="280" spans="1:38" x14ac:dyDescent="0.2">
      <c r="A280" s="8" t="s">
        <v>160</v>
      </c>
      <c r="B280" s="8" t="s">
        <v>1064</v>
      </c>
      <c r="C280" s="17" t="s">
        <v>77</v>
      </c>
      <c r="D280" s="12" t="s">
        <v>84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8">
        <v>29583</v>
      </c>
      <c r="V280" s="13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8">
        <v>1502</v>
      </c>
      <c r="AJ280" s="14"/>
      <c r="AK280" s="12">
        <f t="shared" si="8"/>
        <v>2</v>
      </c>
      <c r="AL280" s="12">
        <f t="shared" si="9"/>
        <v>1</v>
      </c>
    </row>
    <row r="281" spans="1:38" x14ac:dyDescent="0.2">
      <c r="A281" s="8" t="s">
        <v>174</v>
      </c>
      <c r="B281" s="8" t="s">
        <v>1064</v>
      </c>
      <c r="C281" s="9" t="s">
        <v>77</v>
      </c>
      <c r="D281" s="8" t="s">
        <v>84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8">
        <v>27086</v>
      </c>
      <c r="V281" s="13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8">
        <v>8057</v>
      </c>
      <c r="AJ281" s="14"/>
      <c r="AK281" s="12">
        <f t="shared" si="8"/>
        <v>2</v>
      </c>
      <c r="AL281" s="12">
        <f t="shared" si="9"/>
        <v>1</v>
      </c>
    </row>
    <row r="282" spans="1:38" x14ac:dyDescent="0.2">
      <c r="A282" s="8" t="s">
        <v>176</v>
      </c>
      <c r="B282" s="8" t="s">
        <v>1064</v>
      </c>
      <c r="C282" s="17" t="s">
        <v>77</v>
      </c>
      <c r="D282" s="12" t="s">
        <v>84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3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8">
        <v>229</v>
      </c>
      <c r="AI282" s="8">
        <v>201</v>
      </c>
      <c r="AJ282" s="14"/>
      <c r="AK282" s="12">
        <f t="shared" si="8"/>
        <v>2</v>
      </c>
      <c r="AL282" s="12">
        <f t="shared" si="9"/>
        <v>1</v>
      </c>
    </row>
    <row r="283" spans="1:38" x14ac:dyDescent="0.2">
      <c r="A283" s="8" t="s">
        <v>177</v>
      </c>
      <c r="B283" s="8" t="s">
        <v>1064</v>
      </c>
      <c r="C283" s="17" t="s">
        <v>77</v>
      </c>
      <c r="D283" s="12" t="s">
        <v>84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8">
        <v>28855</v>
      </c>
      <c r="V283" s="13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8">
        <v>1986</v>
      </c>
      <c r="AJ283" s="14"/>
      <c r="AK283" s="12">
        <f t="shared" si="8"/>
        <v>2</v>
      </c>
      <c r="AL283" s="12">
        <f t="shared" si="9"/>
        <v>1</v>
      </c>
    </row>
    <row r="284" spans="1:38" x14ac:dyDescent="0.2">
      <c r="A284" s="8" t="s">
        <v>178</v>
      </c>
      <c r="B284" s="8" t="s">
        <v>1064</v>
      </c>
      <c r="C284" s="17" t="s">
        <v>77</v>
      </c>
      <c r="D284" s="12" t="s">
        <v>84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8">
        <v>10</v>
      </c>
      <c r="V284" s="13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8">
        <v>11525</v>
      </c>
      <c r="AJ284" s="14"/>
      <c r="AK284" s="12">
        <f t="shared" si="8"/>
        <v>2</v>
      </c>
      <c r="AL284" s="12">
        <f t="shared" si="9"/>
        <v>1</v>
      </c>
    </row>
    <row r="285" spans="1:38" x14ac:dyDescent="0.2">
      <c r="A285" s="8" t="s">
        <v>187</v>
      </c>
      <c r="B285" s="8" t="s">
        <v>1064</v>
      </c>
      <c r="C285" s="17" t="s">
        <v>77</v>
      </c>
      <c r="D285" s="12" t="s">
        <v>84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8">
        <v>45345</v>
      </c>
      <c r="V285" s="13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8">
        <v>2341</v>
      </c>
      <c r="AJ285" s="14"/>
      <c r="AK285" s="12">
        <f t="shared" si="8"/>
        <v>2</v>
      </c>
      <c r="AL285" s="12">
        <f t="shared" si="9"/>
        <v>1</v>
      </c>
    </row>
    <row r="286" spans="1:38" x14ac:dyDescent="0.2">
      <c r="A286" s="8" t="s">
        <v>188</v>
      </c>
      <c r="B286" s="8" t="s">
        <v>1064</v>
      </c>
      <c r="C286" s="17" t="s">
        <v>77</v>
      </c>
      <c r="D286" s="12" t="s">
        <v>84</v>
      </c>
      <c r="E286" s="14"/>
      <c r="F286" s="14"/>
      <c r="G286" s="14"/>
      <c r="H286" s="14"/>
      <c r="I286" s="14"/>
      <c r="J286" s="14"/>
      <c r="K286" s="14"/>
      <c r="L286" s="14"/>
      <c r="M286" s="8">
        <v>1107</v>
      </c>
      <c r="N286" s="8"/>
      <c r="O286" s="8"/>
      <c r="P286" s="14"/>
      <c r="Q286" s="14"/>
      <c r="R286" s="14"/>
      <c r="S286" s="14"/>
      <c r="T286" s="14"/>
      <c r="U286" s="14"/>
      <c r="V286" s="13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8">
        <v>1831</v>
      </c>
      <c r="AJ286" s="14"/>
      <c r="AK286" s="12">
        <f t="shared" si="8"/>
        <v>2</v>
      </c>
      <c r="AL286" s="12">
        <f t="shared" si="9"/>
        <v>1</v>
      </c>
    </row>
    <row r="287" spans="1:38" x14ac:dyDescent="0.2">
      <c r="A287" s="8" t="s">
        <v>189</v>
      </c>
      <c r="B287" s="8" t="s">
        <v>1064</v>
      </c>
      <c r="C287" s="17" t="s">
        <v>77</v>
      </c>
      <c r="D287" s="12" t="s">
        <v>84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8">
        <v>42969</v>
      </c>
      <c r="V287" s="13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8">
        <v>9542</v>
      </c>
      <c r="AJ287" s="14"/>
      <c r="AK287" s="12">
        <f t="shared" si="8"/>
        <v>2</v>
      </c>
      <c r="AL287" s="12">
        <f t="shared" si="9"/>
        <v>1</v>
      </c>
    </row>
    <row r="288" spans="1:38" x14ac:dyDescent="0.2">
      <c r="A288" s="8" t="s">
        <v>190</v>
      </c>
      <c r="B288" s="8" t="s">
        <v>1064</v>
      </c>
      <c r="C288" s="17" t="s">
        <v>77</v>
      </c>
      <c r="D288" s="12" t="s">
        <v>84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8">
        <v>42134</v>
      </c>
      <c r="V288" s="13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8">
        <v>8250</v>
      </c>
      <c r="AJ288" s="14"/>
      <c r="AK288" s="12">
        <f t="shared" si="8"/>
        <v>2</v>
      </c>
      <c r="AL288" s="12">
        <f t="shared" si="9"/>
        <v>1</v>
      </c>
    </row>
    <row r="289" spans="1:38" x14ac:dyDescent="0.2">
      <c r="A289" s="8" t="s">
        <v>191</v>
      </c>
      <c r="B289" s="8" t="s">
        <v>1064</v>
      </c>
      <c r="C289" s="17" t="s">
        <v>77</v>
      </c>
      <c r="D289" s="12" t="s">
        <v>84</v>
      </c>
      <c r="E289" s="14"/>
      <c r="F289" s="14"/>
      <c r="G289" s="14"/>
      <c r="H289" s="14"/>
      <c r="I289" s="14"/>
      <c r="J289" s="14"/>
      <c r="K289" s="14"/>
      <c r="L289" s="14"/>
      <c r="M289" s="8">
        <v>4023</v>
      </c>
      <c r="N289" s="8"/>
      <c r="O289" s="8"/>
      <c r="P289" s="14"/>
      <c r="Q289" s="14"/>
      <c r="R289" s="14"/>
      <c r="S289" s="14"/>
      <c r="T289" s="14"/>
      <c r="U289" s="14"/>
      <c r="V289" s="13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8">
        <v>18938</v>
      </c>
      <c r="AJ289" s="14"/>
      <c r="AK289" s="12">
        <f t="shared" si="8"/>
        <v>2</v>
      </c>
      <c r="AL289" s="12">
        <f t="shared" si="9"/>
        <v>1</v>
      </c>
    </row>
    <row r="290" spans="1:38" x14ac:dyDescent="0.2">
      <c r="A290" s="8" t="s">
        <v>192</v>
      </c>
      <c r="B290" s="8" t="s">
        <v>1064</v>
      </c>
      <c r="C290" s="17" t="s">
        <v>77</v>
      </c>
      <c r="D290" s="12" t="s">
        <v>84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8">
        <v>49199</v>
      </c>
      <c r="V290" s="13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8">
        <v>6242</v>
      </c>
      <c r="AJ290" s="14"/>
      <c r="AK290" s="12">
        <f t="shared" si="8"/>
        <v>2</v>
      </c>
      <c r="AL290" s="12">
        <f t="shared" si="9"/>
        <v>1</v>
      </c>
    </row>
    <row r="291" spans="1:38" x14ac:dyDescent="0.2">
      <c r="A291" s="8" t="s">
        <v>193</v>
      </c>
      <c r="B291" s="8" t="s">
        <v>1064</v>
      </c>
      <c r="C291" s="17" t="s">
        <v>77</v>
      </c>
      <c r="D291" s="12" t="s">
        <v>84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8">
        <v>46786</v>
      </c>
      <c r="V291" s="13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8">
        <v>3589</v>
      </c>
      <c r="AJ291" s="14"/>
      <c r="AK291" s="12">
        <f t="shared" si="8"/>
        <v>2</v>
      </c>
      <c r="AL291" s="12">
        <f t="shared" si="9"/>
        <v>1</v>
      </c>
    </row>
    <row r="292" spans="1:38" x14ac:dyDescent="0.2">
      <c r="A292" s="8" t="s">
        <v>203</v>
      </c>
      <c r="B292" s="8" t="s">
        <v>1064</v>
      </c>
      <c r="C292" s="17" t="s">
        <v>77</v>
      </c>
      <c r="D292" s="12" t="s">
        <v>84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3">
        <v>57074</v>
      </c>
      <c r="V292" s="13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3">
        <v>6646</v>
      </c>
      <c r="AJ292" s="14"/>
      <c r="AK292" s="12">
        <f t="shared" si="8"/>
        <v>2</v>
      </c>
      <c r="AL292" s="12">
        <f t="shared" si="9"/>
        <v>1</v>
      </c>
    </row>
    <row r="293" spans="1:38" x14ac:dyDescent="0.2">
      <c r="A293" s="8" t="s">
        <v>207</v>
      </c>
      <c r="B293" s="8" t="s">
        <v>1064</v>
      </c>
      <c r="C293" s="17" t="s">
        <v>77</v>
      </c>
      <c r="D293" s="12" t="s">
        <v>84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3">
        <v>56855</v>
      </c>
      <c r="V293" s="13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3">
        <v>67</v>
      </c>
      <c r="AJ293" s="14"/>
      <c r="AK293" s="12">
        <f t="shared" si="8"/>
        <v>2</v>
      </c>
      <c r="AL293" s="12">
        <f t="shared" si="9"/>
        <v>1</v>
      </c>
    </row>
    <row r="294" spans="1:38" x14ac:dyDescent="0.2">
      <c r="A294" s="8" t="s">
        <v>210</v>
      </c>
      <c r="B294" s="8" t="s">
        <v>1064</v>
      </c>
      <c r="C294" s="17" t="s">
        <v>77</v>
      </c>
      <c r="D294" s="12" t="s">
        <v>84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3">
        <v>71997</v>
      </c>
      <c r="V294" s="13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3">
        <v>7854</v>
      </c>
      <c r="AJ294" s="14"/>
      <c r="AK294" s="12">
        <f t="shared" si="8"/>
        <v>2</v>
      </c>
      <c r="AL294" s="12">
        <f t="shared" si="9"/>
        <v>1</v>
      </c>
    </row>
    <row r="295" spans="1:38" x14ac:dyDescent="0.2">
      <c r="A295" s="8" t="s">
        <v>212</v>
      </c>
      <c r="B295" s="8" t="s">
        <v>1064</v>
      </c>
      <c r="C295" s="17" t="s">
        <v>77</v>
      </c>
      <c r="D295" s="12" t="s">
        <v>84</v>
      </c>
      <c r="E295" s="14"/>
      <c r="F295" s="14"/>
      <c r="G295" s="14"/>
      <c r="H295" s="14"/>
      <c r="I295" s="14"/>
      <c r="J295" s="14"/>
      <c r="K295" s="14"/>
      <c r="L295" s="14"/>
      <c r="M295" s="13">
        <v>419</v>
      </c>
      <c r="N295" s="13"/>
      <c r="O295" s="13"/>
      <c r="P295" s="13"/>
      <c r="Q295" s="14"/>
      <c r="R295" s="14"/>
      <c r="S295" s="14"/>
      <c r="T295" s="14"/>
      <c r="U295" s="14"/>
      <c r="V295" s="13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3">
        <v>325</v>
      </c>
      <c r="AJ295" s="14"/>
      <c r="AK295" s="12">
        <f t="shared" si="8"/>
        <v>2</v>
      </c>
      <c r="AL295" s="12">
        <f t="shared" si="9"/>
        <v>1</v>
      </c>
    </row>
    <row r="296" spans="1:38" x14ac:dyDescent="0.2">
      <c r="A296" s="8" t="s">
        <v>214</v>
      </c>
      <c r="B296" s="8" t="s">
        <v>1064</v>
      </c>
      <c r="C296" s="17" t="s">
        <v>77</v>
      </c>
      <c r="D296" s="12" t="s">
        <v>84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3"/>
      <c r="W296" s="14"/>
      <c r="X296" s="14"/>
      <c r="Y296" s="14"/>
      <c r="Z296" s="14"/>
      <c r="AA296" s="13">
        <v>45</v>
      </c>
      <c r="AB296" s="14"/>
      <c r="AC296" s="14"/>
      <c r="AD296" s="14"/>
      <c r="AE296" s="14"/>
      <c r="AF296" s="14"/>
      <c r="AG296" s="14"/>
      <c r="AH296" s="14"/>
      <c r="AI296" s="13">
        <v>299</v>
      </c>
      <c r="AJ296" s="14"/>
      <c r="AK296" s="12">
        <f t="shared" si="8"/>
        <v>2</v>
      </c>
      <c r="AL296" s="12">
        <f t="shared" si="9"/>
        <v>1</v>
      </c>
    </row>
    <row r="297" spans="1:38" x14ac:dyDescent="0.2">
      <c r="A297" s="8" t="s">
        <v>220</v>
      </c>
      <c r="B297" s="8" t="s">
        <v>1064</v>
      </c>
      <c r="C297" s="17" t="s">
        <v>77</v>
      </c>
      <c r="D297" s="12" t="s">
        <v>84</v>
      </c>
      <c r="E297" s="14"/>
      <c r="F297" s="14"/>
      <c r="G297" s="14"/>
      <c r="H297" s="14"/>
      <c r="I297" s="14"/>
      <c r="J297" s="14"/>
      <c r="K297" s="14"/>
      <c r="L297" s="14"/>
      <c r="M297" s="13">
        <v>563</v>
      </c>
      <c r="N297" s="13"/>
      <c r="O297" s="13"/>
      <c r="P297" s="13"/>
      <c r="Q297" s="14"/>
      <c r="R297" s="14"/>
      <c r="S297" s="14"/>
      <c r="T297" s="14"/>
      <c r="U297" s="14"/>
      <c r="V297" s="13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3">
        <v>1899</v>
      </c>
      <c r="AJ297" s="14"/>
      <c r="AK297" s="12">
        <f t="shared" si="8"/>
        <v>2</v>
      </c>
      <c r="AL297" s="12">
        <f t="shared" si="9"/>
        <v>1</v>
      </c>
    </row>
    <row r="298" spans="1:38" x14ac:dyDescent="0.2">
      <c r="A298" s="8" t="s">
        <v>221</v>
      </c>
      <c r="B298" s="8" t="s">
        <v>1064</v>
      </c>
      <c r="C298" s="17" t="s">
        <v>77</v>
      </c>
      <c r="D298" s="12" t="s">
        <v>84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3"/>
      <c r="W298" s="14"/>
      <c r="X298" s="14"/>
      <c r="Y298" s="14"/>
      <c r="Z298" s="14"/>
      <c r="AA298" s="14"/>
      <c r="AB298" s="13">
        <v>2226</v>
      </c>
      <c r="AC298" s="13"/>
      <c r="AD298" s="14"/>
      <c r="AE298" s="14"/>
      <c r="AF298" s="14"/>
      <c r="AG298" s="14"/>
      <c r="AH298" s="14"/>
      <c r="AI298" s="13">
        <v>5661</v>
      </c>
      <c r="AJ298" s="14"/>
      <c r="AK298" s="12">
        <f t="shared" si="8"/>
        <v>2</v>
      </c>
      <c r="AL298" s="12">
        <f t="shared" si="9"/>
        <v>1</v>
      </c>
    </row>
    <row r="299" spans="1:38" x14ac:dyDescent="0.2">
      <c r="A299" s="8" t="s">
        <v>224</v>
      </c>
      <c r="B299" s="8" t="s">
        <v>1064</v>
      </c>
      <c r="C299" s="17" t="s">
        <v>77</v>
      </c>
      <c r="D299" s="12" t="s">
        <v>84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3">
        <v>50569</v>
      </c>
      <c r="V299" s="13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3">
        <v>4085</v>
      </c>
      <c r="AJ299" s="14"/>
      <c r="AK299" s="12">
        <f t="shared" si="8"/>
        <v>2</v>
      </c>
      <c r="AL299" s="12">
        <f t="shared" si="9"/>
        <v>1</v>
      </c>
    </row>
    <row r="300" spans="1:38" x14ac:dyDescent="0.2">
      <c r="A300" s="8" t="s">
        <v>226</v>
      </c>
      <c r="B300" s="8" t="s">
        <v>1064</v>
      </c>
      <c r="C300" s="17" t="s">
        <v>77</v>
      </c>
      <c r="D300" s="12" t="s">
        <v>84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3">
        <v>60925</v>
      </c>
      <c r="V300" s="13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3">
        <v>1906</v>
      </c>
      <c r="AJ300" s="14"/>
      <c r="AK300" s="12">
        <f t="shared" si="8"/>
        <v>2</v>
      </c>
      <c r="AL300" s="12">
        <f t="shared" si="9"/>
        <v>1</v>
      </c>
    </row>
    <row r="301" spans="1:38" x14ac:dyDescent="0.2">
      <c r="A301" s="8" t="s">
        <v>228</v>
      </c>
      <c r="B301" s="8" t="s">
        <v>1064</v>
      </c>
      <c r="C301" s="17" t="s">
        <v>77</v>
      </c>
      <c r="D301" s="12" t="s">
        <v>84</v>
      </c>
      <c r="E301" s="14"/>
      <c r="F301" s="14"/>
      <c r="G301" s="14"/>
      <c r="H301" s="14"/>
      <c r="I301" s="14"/>
      <c r="J301" s="14"/>
      <c r="K301" s="14"/>
      <c r="L301" s="14"/>
      <c r="M301" s="13">
        <v>4700</v>
      </c>
      <c r="N301" s="13"/>
      <c r="O301" s="13"/>
      <c r="P301" s="13"/>
      <c r="Q301" s="14"/>
      <c r="R301" s="14"/>
      <c r="S301" s="14"/>
      <c r="T301" s="14"/>
      <c r="U301" s="14"/>
      <c r="V301" s="13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3">
        <v>1792</v>
      </c>
      <c r="AJ301" s="14"/>
      <c r="AK301" s="12">
        <f t="shared" si="8"/>
        <v>2</v>
      </c>
      <c r="AL301" s="12">
        <f t="shared" si="9"/>
        <v>1</v>
      </c>
    </row>
    <row r="302" spans="1:38" x14ac:dyDescent="0.2">
      <c r="A302" s="8" t="s">
        <v>229</v>
      </c>
      <c r="B302" s="8" t="s">
        <v>1064</v>
      </c>
      <c r="C302" s="17" t="s">
        <v>77</v>
      </c>
      <c r="D302" s="12" t="s">
        <v>84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3"/>
      <c r="W302" s="14"/>
      <c r="X302" s="14"/>
      <c r="Y302" s="14"/>
      <c r="Z302" s="14"/>
      <c r="AA302" s="14"/>
      <c r="AB302" s="14"/>
      <c r="AC302" s="14"/>
      <c r="AD302" s="14"/>
      <c r="AE302" s="14"/>
      <c r="AF302" s="13">
        <v>1342</v>
      </c>
      <c r="AG302" s="14"/>
      <c r="AH302" s="14"/>
      <c r="AI302" s="13">
        <v>6138</v>
      </c>
      <c r="AJ302" s="14"/>
      <c r="AK302" s="12">
        <f t="shared" si="8"/>
        <v>2</v>
      </c>
      <c r="AL302" s="12">
        <f t="shared" si="9"/>
        <v>1</v>
      </c>
    </row>
    <row r="303" spans="1:38" x14ac:dyDescent="0.2">
      <c r="A303" s="8" t="s">
        <v>230</v>
      </c>
      <c r="B303" s="8" t="s">
        <v>1064</v>
      </c>
      <c r="C303" s="17" t="s">
        <v>77</v>
      </c>
      <c r="D303" s="12" t="s">
        <v>84</v>
      </c>
      <c r="E303" s="14"/>
      <c r="F303" s="14"/>
      <c r="G303" s="14"/>
      <c r="H303" s="14"/>
      <c r="I303" s="14"/>
      <c r="J303" s="14"/>
      <c r="K303" s="14"/>
      <c r="L303" s="14"/>
      <c r="M303" s="13">
        <v>11827</v>
      </c>
      <c r="N303" s="13"/>
      <c r="O303" s="13"/>
      <c r="P303" s="13"/>
      <c r="Q303" s="14"/>
      <c r="R303" s="14"/>
      <c r="S303" s="14"/>
      <c r="T303" s="14"/>
      <c r="U303" s="14"/>
      <c r="V303" s="13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3">
        <v>21751</v>
      </c>
      <c r="AJ303" s="14"/>
      <c r="AK303" s="12">
        <f t="shared" si="8"/>
        <v>2</v>
      </c>
      <c r="AL303" s="12">
        <f t="shared" si="9"/>
        <v>1</v>
      </c>
    </row>
    <row r="304" spans="1:38" x14ac:dyDescent="0.2">
      <c r="A304" s="8" t="s">
        <v>231</v>
      </c>
      <c r="B304" s="8" t="s">
        <v>1064</v>
      </c>
      <c r="C304" s="17" t="s">
        <v>77</v>
      </c>
      <c r="D304" s="12" t="s">
        <v>84</v>
      </c>
      <c r="E304" s="14"/>
      <c r="F304" s="14"/>
      <c r="G304" s="14"/>
      <c r="H304" s="14"/>
      <c r="I304" s="14"/>
      <c r="J304" s="14"/>
      <c r="K304" s="14"/>
      <c r="L304" s="14"/>
      <c r="M304" s="13">
        <v>1862</v>
      </c>
      <c r="N304" s="13"/>
      <c r="O304" s="13"/>
      <c r="P304" s="13"/>
      <c r="Q304" s="14"/>
      <c r="R304" s="14"/>
      <c r="S304" s="14"/>
      <c r="T304" s="14"/>
      <c r="U304" s="14"/>
      <c r="V304" s="13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3">
        <v>14527</v>
      </c>
      <c r="AJ304" s="14"/>
      <c r="AK304" s="12">
        <f t="shared" si="8"/>
        <v>2</v>
      </c>
      <c r="AL304" s="12">
        <f t="shared" si="9"/>
        <v>1</v>
      </c>
    </row>
    <row r="305" spans="1:38" x14ac:dyDescent="0.2">
      <c r="A305" s="8" t="s">
        <v>239</v>
      </c>
      <c r="B305" s="8" t="s">
        <v>1064</v>
      </c>
      <c r="C305" s="17" t="s">
        <v>77</v>
      </c>
      <c r="D305" s="12" t="s">
        <v>84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3">
        <v>39227</v>
      </c>
      <c r="V305" s="13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3">
        <v>2583</v>
      </c>
      <c r="AJ305" s="14"/>
      <c r="AK305" s="12">
        <f t="shared" si="8"/>
        <v>2</v>
      </c>
      <c r="AL305" s="12">
        <f t="shared" si="9"/>
        <v>1</v>
      </c>
    </row>
    <row r="306" spans="1:38" x14ac:dyDescent="0.2">
      <c r="A306" s="8" t="s">
        <v>241</v>
      </c>
      <c r="B306" s="8" t="s">
        <v>1064</v>
      </c>
      <c r="C306" s="17" t="s">
        <v>77</v>
      </c>
      <c r="D306" s="12" t="s">
        <v>84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3">
        <v>55</v>
      </c>
      <c r="V306" s="13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3">
        <v>5493</v>
      </c>
      <c r="AJ306" s="14"/>
      <c r="AK306" s="12">
        <f t="shared" si="8"/>
        <v>2</v>
      </c>
      <c r="AL306" s="12">
        <f t="shared" si="9"/>
        <v>1</v>
      </c>
    </row>
    <row r="307" spans="1:38" x14ac:dyDescent="0.2">
      <c r="A307" s="8" t="s">
        <v>244</v>
      </c>
      <c r="B307" s="8" t="s">
        <v>1064</v>
      </c>
      <c r="C307" s="17" t="s">
        <v>77</v>
      </c>
      <c r="D307" s="12" t="s">
        <v>84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3">
        <v>38374</v>
      </c>
      <c r="V307" s="13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3">
        <v>10293</v>
      </c>
      <c r="AJ307" s="14"/>
      <c r="AK307" s="12">
        <f t="shared" si="8"/>
        <v>2</v>
      </c>
      <c r="AL307" s="12">
        <f t="shared" si="9"/>
        <v>1</v>
      </c>
    </row>
    <row r="308" spans="1:38" x14ac:dyDescent="0.2">
      <c r="A308" s="8" t="s">
        <v>246</v>
      </c>
      <c r="B308" s="8" t="s">
        <v>1064</v>
      </c>
      <c r="C308" s="9" t="s">
        <v>77</v>
      </c>
      <c r="D308" s="8" t="s">
        <v>84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3"/>
      <c r="W308" s="14"/>
      <c r="X308" s="14"/>
      <c r="Y308" s="14"/>
      <c r="Z308" s="14"/>
      <c r="AA308" s="14"/>
      <c r="AB308" s="14"/>
      <c r="AC308" s="14"/>
      <c r="AD308" s="13">
        <v>20651</v>
      </c>
      <c r="AE308" s="14"/>
      <c r="AF308" s="14"/>
      <c r="AG308" s="14"/>
      <c r="AH308" s="14"/>
      <c r="AI308" s="13">
        <v>3327</v>
      </c>
      <c r="AJ308" s="14"/>
      <c r="AK308" s="12">
        <f t="shared" si="8"/>
        <v>2</v>
      </c>
      <c r="AL308" s="12">
        <f t="shared" si="9"/>
        <v>1</v>
      </c>
    </row>
    <row r="309" spans="1:38" x14ac:dyDescent="0.2">
      <c r="A309" s="8" t="s">
        <v>260</v>
      </c>
      <c r="B309" s="8" t="s">
        <v>1064</v>
      </c>
      <c r="C309" s="17" t="s">
        <v>77</v>
      </c>
      <c r="D309" s="12" t="s">
        <v>84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8">
        <v>51423</v>
      </c>
      <c r="V309" s="13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8">
        <v>2801</v>
      </c>
      <c r="AJ309" s="14"/>
      <c r="AK309" s="12">
        <f t="shared" si="8"/>
        <v>2</v>
      </c>
      <c r="AL309" s="12">
        <f t="shared" si="9"/>
        <v>1</v>
      </c>
    </row>
    <row r="310" spans="1:38" x14ac:dyDescent="0.2">
      <c r="A310" s="8" t="s">
        <v>261</v>
      </c>
      <c r="B310" s="8" t="s">
        <v>1064</v>
      </c>
      <c r="C310" s="17" t="s">
        <v>77</v>
      </c>
      <c r="D310" s="12" t="s">
        <v>84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8">
        <v>67795</v>
      </c>
      <c r="V310" s="13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8">
        <v>19749</v>
      </c>
      <c r="AJ310" s="14"/>
      <c r="AK310" s="12">
        <f t="shared" si="8"/>
        <v>2</v>
      </c>
      <c r="AL310" s="12">
        <f t="shared" si="9"/>
        <v>1</v>
      </c>
    </row>
    <row r="311" spans="1:38" x14ac:dyDescent="0.2">
      <c r="A311" s="8" t="s">
        <v>263</v>
      </c>
      <c r="B311" s="8" t="s">
        <v>1064</v>
      </c>
      <c r="C311" s="17" t="s">
        <v>77</v>
      </c>
      <c r="D311" s="12" t="s">
        <v>84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8">
        <v>33782</v>
      </c>
      <c r="V311" s="13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8">
        <v>10994</v>
      </c>
      <c r="AJ311" s="14"/>
      <c r="AK311" s="12">
        <f t="shared" si="8"/>
        <v>2</v>
      </c>
      <c r="AL311" s="12">
        <f t="shared" si="9"/>
        <v>1</v>
      </c>
    </row>
    <row r="312" spans="1:38" x14ac:dyDescent="0.2">
      <c r="A312" s="8" t="s">
        <v>264</v>
      </c>
      <c r="B312" s="8" t="s">
        <v>1064</v>
      </c>
      <c r="C312" s="17" t="s">
        <v>77</v>
      </c>
      <c r="D312" s="12" t="s">
        <v>84</v>
      </c>
      <c r="E312" s="14"/>
      <c r="F312" s="14"/>
      <c r="G312" s="14"/>
      <c r="H312" s="14"/>
      <c r="I312" s="14"/>
      <c r="J312" s="14"/>
      <c r="K312" s="14"/>
      <c r="L312" s="14"/>
      <c r="M312" s="8">
        <v>682</v>
      </c>
      <c r="N312" s="8"/>
      <c r="O312" s="8"/>
      <c r="P312" s="14"/>
      <c r="Q312" s="14"/>
      <c r="R312" s="14"/>
      <c r="S312" s="14"/>
      <c r="T312" s="14"/>
      <c r="U312" s="14"/>
      <c r="V312" s="13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8">
        <v>2432</v>
      </c>
      <c r="AJ312" s="14"/>
      <c r="AK312" s="12">
        <f t="shared" si="8"/>
        <v>2</v>
      </c>
      <c r="AL312" s="12">
        <f t="shared" si="9"/>
        <v>1</v>
      </c>
    </row>
    <row r="313" spans="1:38" x14ac:dyDescent="0.2">
      <c r="A313" s="8" t="s">
        <v>265</v>
      </c>
      <c r="B313" s="8" t="s">
        <v>1064</v>
      </c>
      <c r="C313" s="17" t="s">
        <v>77</v>
      </c>
      <c r="D313" s="12" t="s">
        <v>84</v>
      </c>
      <c r="E313" s="14"/>
      <c r="F313" s="14"/>
      <c r="G313" s="14"/>
      <c r="H313" s="14"/>
      <c r="I313" s="14"/>
      <c r="J313" s="14"/>
      <c r="K313" s="14"/>
      <c r="L313" s="14"/>
      <c r="M313" s="8">
        <v>2296</v>
      </c>
      <c r="N313" s="8"/>
      <c r="O313" s="8"/>
      <c r="P313" s="14"/>
      <c r="Q313" s="14"/>
      <c r="R313" s="14"/>
      <c r="S313" s="14"/>
      <c r="T313" s="14"/>
      <c r="U313" s="14"/>
      <c r="V313" s="13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8">
        <v>804</v>
      </c>
      <c r="AJ313" s="14"/>
      <c r="AK313" s="12">
        <f t="shared" si="8"/>
        <v>2</v>
      </c>
      <c r="AL313" s="12">
        <f t="shared" si="9"/>
        <v>1</v>
      </c>
    </row>
    <row r="314" spans="1:38" x14ac:dyDescent="0.2">
      <c r="A314" s="8" t="s">
        <v>269</v>
      </c>
      <c r="B314" s="8" t="s">
        <v>1064</v>
      </c>
      <c r="C314" s="17" t="s">
        <v>77</v>
      </c>
      <c r="D314" s="12" t="s">
        <v>84</v>
      </c>
      <c r="E314" s="14"/>
      <c r="F314" s="14"/>
      <c r="G314" s="14"/>
      <c r="H314" s="14"/>
      <c r="I314" s="14"/>
      <c r="J314" s="14"/>
      <c r="K314" s="14"/>
      <c r="L314" s="14"/>
      <c r="M314" s="8">
        <v>2826</v>
      </c>
      <c r="N314" s="8"/>
      <c r="O314" s="8"/>
      <c r="P314" s="14"/>
      <c r="Q314" s="14"/>
      <c r="R314" s="14"/>
      <c r="S314" s="14"/>
      <c r="T314" s="14"/>
      <c r="U314" s="14"/>
      <c r="V314" s="13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8">
        <v>4584</v>
      </c>
      <c r="AJ314" s="14"/>
      <c r="AK314" s="12">
        <f t="shared" si="8"/>
        <v>2</v>
      </c>
      <c r="AL314" s="12">
        <f t="shared" si="9"/>
        <v>1</v>
      </c>
    </row>
    <row r="315" spans="1:38" x14ac:dyDescent="0.2">
      <c r="A315" s="8" t="s">
        <v>272</v>
      </c>
      <c r="B315" s="8" t="s">
        <v>1064</v>
      </c>
      <c r="C315" s="17" t="s">
        <v>77</v>
      </c>
      <c r="D315" s="12" t="s">
        <v>84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8">
        <v>23559</v>
      </c>
      <c r="V315" s="13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8">
        <v>363</v>
      </c>
      <c r="AJ315" s="14"/>
      <c r="AK315" s="12">
        <f t="shared" si="8"/>
        <v>2</v>
      </c>
      <c r="AL315" s="12">
        <f t="shared" si="9"/>
        <v>1</v>
      </c>
    </row>
    <row r="316" spans="1:38" x14ac:dyDescent="0.2">
      <c r="A316" s="8" t="s">
        <v>273</v>
      </c>
      <c r="B316" s="8" t="s">
        <v>1064</v>
      </c>
      <c r="C316" s="17" t="s">
        <v>77</v>
      </c>
      <c r="D316" s="12" t="s">
        <v>84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8">
        <v>26826</v>
      </c>
      <c r="V316" s="13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8">
        <v>6951</v>
      </c>
      <c r="AJ316" s="14"/>
      <c r="AK316" s="12">
        <f t="shared" si="8"/>
        <v>2</v>
      </c>
      <c r="AL316" s="12">
        <f t="shared" si="9"/>
        <v>1</v>
      </c>
    </row>
    <row r="317" spans="1:38" x14ac:dyDescent="0.2">
      <c r="A317" s="8" t="s">
        <v>274</v>
      </c>
      <c r="B317" s="8" t="s">
        <v>1064</v>
      </c>
      <c r="C317" s="17" t="s">
        <v>77</v>
      </c>
      <c r="D317" s="12" t="s">
        <v>84</v>
      </c>
      <c r="E317" s="14"/>
      <c r="F317" s="14"/>
      <c r="G317" s="14"/>
      <c r="H317" s="14"/>
      <c r="I317" s="14"/>
      <c r="J317" s="14"/>
      <c r="K317" s="14"/>
      <c r="L317" s="14"/>
      <c r="M317" s="8">
        <v>253</v>
      </c>
      <c r="N317" s="8"/>
      <c r="O317" s="8"/>
      <c r="P317" s="14"/>
      <c r="Q317" s="14"/>
      <c r="R317" s="14"/>
      <c r="S317" s="14"/>
      <c r="T317" s="14"/>
      <c r="U317" s="14"/>
      <c r="V317" s="13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8">
        <v>1202</v>
      </c>
      <c r="AJ317" s="14"/>
      <c r="AK317" s="12">
        <f t="shared" si="8"/>
        <v>2</v>
      </c>
      <c r="AL317" s="12">
        <f t="shared" si="9"/>
        <v>1</v>
      </c>
    </row>
    <row r="318" spans="1:38" x14ac:dyDescent="0.2">
      <c r="A318" s="20" t="s">
        <v>292</v>
      </c>
      <c r="B318" s="8" t="s">
        <v>1064</v>
      </c>
      <c r="C318" s="17" t="s">
        <v>77</v>
      </c>
      <c r="D318" s="12" t="s">
        <v>84</v>
      </c>
      <c r="E318" s="15"/>
      <c r="F318" s="15"/>
      <c r="G318" s="15"/>
      <c r="H318" s="15"/>
      <c r="I318" s="15"/>
      <c r="J318" s="15"/>
      <c r="K318" s="15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3"/>
      <c r="W318" s="14"/>
      <c r="X318" s="14"/>
      <c r="Y318" s="14"/>
      <c r="Z318" s="14"/>
      <c r="AA318" s="14"/>
      <c r="AB318" s="10">
        <v>6049</v>
      </c>
      <c r="AC318" s="10"/>
      <c r="AD318" s="10"/>
      <c r="AE318" s="10"/>
      <c r="AF318" s="10"/>
      <c r="AG318" s="14"/>
      <c r="AH318" s="14"/>
      <c r="AI318" s="10">
        <v>369</v>
      </c>
      <c r="AJ318" s="14"/>
      <c r="AK318" s="12">
        <f t="shared" si="8"/>
        <v>2</v>
      </c>
      <c r="AL318" s="12">
        <f t="shared" si="9"/>
        <v>1</v>
      </c>
    </row>
    <row r="319" spans="1:38" x14ac:dyDescent="0.2">
      <c r="A319" s="20" t="s">
        <v>293</v>
      </c>
      <c r="B319" s="8" t="s">
        <v>1064</v>
      </c>
      <c r="C319" s="17" t="s">
        <v>77</v>
      </c>
      <c r="D319" s="12" t="s">
        <v>84</v>
      </c>
      <c r="E319" s="15"/>
      <c r="F319" s="15"/>
      <c r="G319" s="15"/>
      <c r="H319" s="15"/>
      <c r="I319" s="15"/>
      <c r="J319" s="15"/>
      <c r="K319" s="15"/>
      <c r="L319" s="15"/>
      <c r="M319" s="14"/>
      <c r="N319" s="14"/>
      <c r="O319" s="14"/>
      <c r="P319" s="14"/>
      <c r="Q319" s="14"/>
      <c r="R319" s="14"/>
      <c r="S319" s="14"/>
      <c r="T319" s="14"/>
      <c r="U319" s="10">
        <v>40535</v>
      </c>
      <c r="V319" s="13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0">
        <v>435</v>
      </c>
      <c r="AJ319" s="14"/>
      <c r="AK319" s="12">
        <f t="shared" si="8"/>
        <v>2</v>
      </c>
      <c r="AL319" s="12">
        <f t="shared" si="9"/>
        <v>1</v>
      </c>
    </row>
    <row r="320" spans="1:38" x14ac:dyDescent="0.2">
      <c r="A320" s="20" t="s">
        <v>294</v>
      </c>
      <c r="B320" s="8" t="s">
        <v>1064</v>
      </c>
      <c r="C320" s="17" t="s">
        <v>77</v>
      </c>
      <c r="D320" s="12" t="s">
        <v>84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3">
        <v>73381</v>
      </c>
      <c r="V320" s="13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3">
        <v>3725</v>
      </c>
      <c r="AJ320" s="14"/>
      <c r="AK320" s="12">
        <f t="shared" si="8"/>
        <v>2</v>
      </c>
      <c r="AL320" s="12">
        <f t="shared" si="9"/>
        <v>1</v>
      </c>
    </row>
    <row r="321" spans="1:38" x14ac:dyDescent="0.2">
      <c r="A321" s="20" t="s">
        <v>295</v>
      </c>
      <c r="B321" s="8" t="s">
        <v>1064</v>
      </c>
      <c r="C321" s="17" t="s">
        <v>77</v>
      </c>
      <c r="D321" s="12" t="s">
        <v>84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3">
        <v>44531</v>
      </c>
      <c r="V321" s="13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3">
        <v>77</v>
      </c>
      <c r="AJ321" s="14"/>
      <c r="AK321" s="12">
        <f t="shared" si="8"/>
        <v>2</v>
      </c>
      <c r="AL321" s="12">
        <f t="shared" si="9"/>
        <v>1</v>
      </c>
    </row>
    <row r="322" spans="1:38" x14ac:dyDescent="0.2">
      <c r="A322" s="62" t="s">
        <v>297</v>
      </c>
      <c r="B322" s="8" t="s">
        <v>1064</v>
      </c>
      <c r="C322" s="17" t="s">
        <v>77</v>
      </c>
      <c r="D322" s="12" t="s">
        <v>84</v>
      </c>
      <c r="E322" s="14"/>
      <c r="F322" s="14"/>
      <c r="G322" s="14"/>
      <c r="H322" s="14"/>
      <c r="I322" s="14"/>
      <c r="J322" s="14"/>
      <c r="K322" s="14"/>
      <c r="L322" s="14"/>
      <c r="M322" s="13">
        <v>315</v>
      </c>
      <c r="N322" s="13"/>
      <c r="O322" s="13"/>
      <c r="P322" s="13"/>
      <c r="Q322" s="14"/>
      <c r="R322" s="14"/>
      <c r="S322" s="14"/>
      <c r="T322" s="14"/>
      <c r="U322" s="14"/>
      <c r="V322" s="13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3">
        <v>36</v>
      </c>
      <c r="AJ322" s="14"/>
      <c r="AK322" s="12">
        <f t="shared" ref="AK322:AK385" si="10">COUNT(E322:AJ322)</f>
        <v>2</v>
      </c>
      <c r="AL322" s="12">
        <f t="shared" ref="AL322:AL385" si="11">COUNT(E322:AH322)</f>
        <v>1</v>
      </c>
    </row>
    <row r="323" spans="1:38" x14ac:dyDescent="0.2">
      <c r="A323" s="8" t="s">
        <v>300</v>
      </c>
      <c r="B323" s="8" t="s">
        <v>1064</v>
      </c>
      <c r="C323" s="17" t="s">
        <v>77</v>
      </c>
      <c r="D323" s="12" t="s">
        <v>84</v>
      </c>
      <c r="E323" s="14"/>
      <c r="F323" s="14"/>
      <c r="G323" s="14"/>
      <c r="H323" s="14"/>
      <c r="I323" s="14"/>
      <c r="J323" s="14"/>
      <c r="K323" s="14"/>
      <c r="L323" s="14"/>
      <c r="M323" s="13">
        <v>133</v>
      </c>
      <c r="N323" s="13"/>
      <c r="O323" s="13"/>
      <c r="P323" s="13"/>
      <c r="Q323" s="14"/>
      <c r="R323" s="14"/>
      <c r="S323" s="14"/>
      <c r="T323" s="14"/>
      <c r="U323" s="14"/>
      <c r="V323" s="13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3">
        <v>6344</v>
      </c>
      <c r="AJ323" s="14"/>
      <c r="AK323" s="12">
        <f t="shared" si="10"/>
        <v>2</v>
      </c>
      <c r="AL323" s="12">
        <f t="shared" si="11"/>
        <v>1</v>
      </c>
    </row>
    <row r="324" spans="1:38" x14ac:dyDescent="0.2">
      <c r="A324" s="8" t="s">
        <v>303</v>
      </c>
      <c r="B324" s="8" t="s">
        <v>1064</v>
      </c>
      <c r="C324" s="17" t="s">
        <v>77</v>
      </c>
      <c r="D324" s="12" t="s">
        <v>84</v>
      </c>
      <c r="E324" s="14"/>
      <c r="F324" s="14"/>
      <c r="G324" s="14"/>
      <c r="H324" s="14"/>
      <c r="I324" s="14"/>
      <c r="J324" s="14"/>
      <c r="K324" s="14"/>
      <c r="L324" s="14"/>
      <c r="M324" s="13">
        <v>1470</v>
      </c>
      <c r="N324" s="13"/>
      <c r="O324" s="13"/>
      <c r="P324" s="13"/>
      <c r="Q324" s="14"/>
      <c r="R324" s="14"/>
      <c r="S324" s="14"/>
      <c r="T324" s="14"/>
      <c r="U324" s="14"/>
      <c r="V324" s="13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3">
        <v>104</v>
      </c>
      <c r="AJ324" s="14"/>
      <c r="AK324" s="12">
        <f t="shared" si="10"/>
        <v>2</v>
      </c>
      <c r="AL324" s="12">
        <f t="shared" si="11"/>
        <v>1</v>
      </c>
    </row>
    <row r="325" spans="1:38" x14ac:dyDescent="0.2">
      <c r="A325" s="8" t="s">
        <v>305</v>
      </c>
      <c r="B325" s="8" t="s">
        <v>1064</v>
      </c>
      <c r="C325" s="17" t="s">
        <v>77</v>
      </c>
      <c r="D325" s="12" t="s">
        <v>84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3">
        <v>50202</v>
      </c>
      <c r="V325" s="13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3">
        <v>10281</v>
      </c>
      <c r="AJ325" s="14"/>
      <c r="AK325" s="12">
        <f t="shared" si="10"/>
        <v>2</v>
      </c>
      <c r="AL325" s="12">
        <f t="shared" si="11"/>
        <v>1</v>
      </c>
    </row>
    <row r="326" spans="1:38" x14ac:dyDescent="0.2">
      <c r="A326" s="8" t="s">
        <v>307</v>
      </c>
      <c r="B326" s="8" t="s">
        <v>1064</v>
      </c>
      <c r="C326" s="17" t="s">
        <v>77</v>
      </c>
      <c r="D326" s="12" t="s">
        <v>84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3">
        <v>60850</v>
      </c>
      <c r="V326" s="13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3">
        <v>13280</v>
      </c>
      <c r="AJ326" s="14"/>
      <c r="AK326" s="12">
        <f t="shared" si="10"/>
        <v>2</v>
      </c>
      <c r="AL326" s="12">
        <f t="shared" si="11"/>
        <v>1</v>
      </c>
    </row>
    <row r="327" spans="1:38" x14ac:dyDescent="0.2">
      <c r="A327" s="8" t="s">
        <v>308</v>
      </c>
      <c r="B327" s="8" t="s">
        <v>1064</v>
      </c>
      <c r="C327" s="17" t="s">
        <v>77</v>
      </c>
      <c r="D327" s="12" t="s">
        <v>84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3"/>
      <c r="W327" s="14"/>
      <c r="X327" s="14"/>
      <c r="Y327" s="14"/>
      <c r="Z327" s="14"/>
      <c r="AA327" s="14"/>
      <c r="AB327" s="13">
        <v>12394</v>
      </c>
      <c r="AC327" s="13"/>
      <c r="AD327" s="14"/>
      <c r="AE327" s="14"/>
      <c r="AF327" s="14"/>
      <c r="AG327" s="14"/>
      <c r="AH327" s="14"/>
      <c r="AI327" s="13">
        <v>1336</v>
      </c>
      <c r="AJ327" s="14"/>
      <c r="AK327" s="12">
        <f t="shared" si="10"/>
        <v>2</v>
      </c>
      <c r="AL327" s="12">
        <f t="shared" si="11"/>
        <v>1</v>
      </c>
    </row>
    <row r="328" spans="1:38" x14ac:dyDescent="0.2">
      <c r="A328" s="8" t="s">
        <v>321</v>
      </c>
      <c r="B328" s="8" t="s">
        <v>1064</v>
      </c>
      <c r="C328" s="17" t="s">
        <v>77</v>
      </c>
      <c r="D328" s="12" t="s">
        <v>84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8">
        <v>23487</v>
      </c>
      <c r="V328" s="13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8">
        <v>374</v>
      </c>
      <c r="AJ328" s="14"/>
      <c r="AK328" s="12">
        <f t="shared" si="10"/>
        <v>2</v>
      </c>
      <c r="AL328" s="12">
        <f t="shared" si="11"/>
        <v>1</v>
      </c>
    </row>
    <row r="329" spans="1:38" x14ac:dyDescent="0.2">
      <c r="A329" s="10" t="s">
        <v>327</v>
      </c>
      <c r="B329" s="8" t="s">
        <v>1064</v>
      </c>
      <c r="C329" s="22" t="s">
        <v>77</v>
      </c>
      <c r="D329" s="12" t="s">
        <v>84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8">
        <v>81429</v>
      </c>
      <c r="V329" s="13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8">
        <v>18936</v>
      </c>
      <c r="AJ329" s="14"/>
      <c r="AK329" s="12">
        <f t="shared" si="10"/>
        <v>2</v>
      </c>
      <c r="AL329" s="12">
        <f t="shared" si="11"/>
        <v>1</v>
      </c>
    </row>
    <row r="330" spans="1:38" x14ac:dyDescent="0.2">
      <c r="A330" s="8" t="s">
        <v>329</v>
      </c>
      <c r="B330" s="8" t="s">
        <v>1064</v>
      </c>
      <c r="C330" s="17" t="s">
        <v>77</v>
      </c>
      <c r="D330" s="12" t="s">
        <v>84</v>
      </c>
      <c r="E330" s="14"/>
      <c r="F330" s="14"/>
      <c r="G330" s="14"/>
      <c r="H330" s="14"/>
      <c r="I330" s="14"/>
      <c r="J330" s="14"/>
      <c r="K330" s="14"/>
      <c r="L330" s="14"/>
      <c r="M330" s="8">
        <v>1650</v>
      </c>
      <c r="N330" s="8"/>
      <c r="O330" s="8"/>
      <c r="P330" s="14"/>
      <c r="Q330" s="14"/>
      <c r="R330" s="14"/>
      <c r="S330" s="14"/>
      <c r="T330" s="14"/>
      <c r="U330" s="14"/>
      <c r="V330" s="13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8">
        <v>8661</v>
      </c>
      <c r="AJ330" s="14"/>
      <c r="AK330" s="12">
        <f t="shared" si="10"/>
        <v>2</v>
      </c>
      <c r="AL330" s="12">
        <f t="shared" si="11"/>
        <v>1</v>
      </c>
    </row>
    <row r="331" spans="1:38" x14ac:dyDescent="0.2">
      <c r="A331" s="8" t="s">
        <v>337</v>
      </c>
      <c r="B331" s="8" t="s">
        <v>1064</v>
      </c>
      <c r="C331" s="17" t="s">
        <v>77</v>
      </c>
      <c r="D331" s="12" t="s">
        <v>84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8">
        <v>60962</v>
      </c>
      <c r="V331" s="13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8">
        <v>3868</v>
      </c>
      <c r="AJ331" s="14"/>
      <c r="AK331" s="12">
        <f t="shared" si="10"/>
        <v>2</v>
      </c>
      <c r="AL331" s="12">
        <f t="shared" si="11"/>
        <v>1</v>
      </c>
    </row>
    <row r="332" spans="1:38" x14ac:dyDescent="0.2">
      <c r="A332" s="8" t="s">
        <v>341</v>
      </c>
      <c r="B332" s="8" t="s">
        <v>1064</v>
      </c>
      <c r="C332" s="17" t="s">
        <v>77</v>
      </c>
      <c r="D332" s="12" t="s">
        <v>84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8">
        <v>49100</v>
      </c>
      <c r="V332" s="13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8">
        <v>377</v>
      </c>
      <c r="AJ332" s="14"/>
      <c r="AK332" s="12">
        <f t="shared" si="10"/>
        <v>2</v>
      </c>
      <c r="AL332" s="12">
        <f t="shared" si="11"/>
        <v>1</v>
      </c>
    </row>
    <row r="333" spans="1:38" x14ac:dyDescent="0.2">
      <c r="A333" s="8" t="s">
        <v>343</v>
      </c>
      <c r="B333" s="8" t="s">
        <v>1064</v>
      </c>
      <c r="C333" s="17" t="s">
        <v>77</v>
      </c>
      <c r="D333" s="12" t="s">
        <v>84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3"/>
      <c r="W333" s="14"/>
      <c r="X333" s="14"/>
      <c r="Y333" s="8">
        <v>7337</v>
      </c>
      <c r="Z333" s="14"/>
      <c r="AA333" s="14"/>
      <c r="AB333" s="14"/>
      <c r="AC333" s="14"/>
      <c r="AD333" s="14"/>
      <c r="AE333" s="14"/>
      <c r="AF333" s="14"/>
      <c r="AG333" s="14"/>
      <c r="AH333" s="14"/>
      <c r="AI333" s="8">
        <v>13969</v>
      </c>
      <c r="AJ333" s="14"/>
      <c r="AK333" s="12">
        <f t="shared" si="10"/>
        <v>2</v>
      </c>
      <c r="AL333" s="12">
        <f t="shared" si="11"/>
        <v>1</v>
      </c>
    </row>
    <row r="334" spans="1:38" x14ac:dyDescent="0.2">
      <c r="A334" s="8" t="s">
        <v>346</v>
      </c>
      <c r="B334" s="8" t="s">
        <v>1064</v>
      </c>
      <c r="C334" s="17" t="s">
        <v>77</v>
      </c>
      <c r="D334" s="12" t="s">
        <v>84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3"/>
      <c r="W334" s="14"/>
      <c r="X334" s="14"/>
      <c r="Y334" s="14"/>
      <c r="Z334" s="14"/>
      <c r="AA334" s="14"/>
      <c r="AB334" s="14"/>
      <c r="AC334" s="14"/>
      <c r="AD334" s="14"/>
      <c r="AE334" s="8">
        <v>3031</v>
      </c>
      <c r="AF334" s="14"/>
      <c r="AG334" s="14"/>
      <c r="AH334" s="14"/>
      <c r="AI334" s="8">
        <v>873</v>
      </c>
      <c r="AJ334" s="14"/>
      <c r="AK334" s="12">
        <f t="shared" si="10"/>
        <v>2</v>
      </c>
      <c r="AL334" s="12">
        <f t="shared" si="11"/>
        <v>1</v>
      </c>
    </row>
    <row r="335" spans="1:38" x14ac:dyDescent="0.2">
      <c r="A335" s="8" t="s">
        <v>349</v>
      </c>
      <c r="B335" s="8" t="s">
        <v>1064</v>
      </c>
      <c r="C335" s="17" t="s">
        <v>77</v>
      </c>
      <c r="D335" s="12" t="s">
        <v>84</v>
      </c>
      <c r="E335" s="14"/>
      <c r="F335" s="14"/>
      <c r="G335" s="14"/>
      <c r="H335" s="14"/>
      <c r="I335" s="14"/>
      <c r="J335" s="14"/>
      <c r="K335" s="14"/>
      <c r="L335" s="14"/>
      <c r="M335" s="8">
        <v>548</v>
      </c>
      <c r="N335" s="8"/>
      <c r="O335" s="8"/>
      <c r="P335" s="14"/>
      <c r="Q335" s="14"/>
      <c r="R335" s="14"/>
      <c r="S335" s="14"/>
      <c r="T335" s="14"/>
      <c r="U335" s="14"/>
      <c r="V335" s="13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8">
        <v>10120</v>
      </c>
      <c r="AJ335" s="14"/>
      <c r="AK335" s="12">
        <f t="shared" si="10"/>
        <v>2</v>
      </c>
      <c r="AL335" s="12">
        <f t="shared" si="11"/>
        <v>1</v>
      </c>
    </row>
    <row r="336" spans="1:38" x14ac:dyDescent="0.2">
      <c r="A336" s="8" t="s">
        <v>350</v>
      </c>
      <c r="B336" s="8" t="s">
        <v>1064</v>
      </c>
      <c r="C336" s="17" t="s">
        <v>77</v>
      </c>
      <c r="D336" s="12" t="s">
        <v>84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8">
        <v>40977</v>
      </c>
      <c r="V336" s="13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8">
        <v>444</v>
      </c>
      <c r="AJ336" s="14"/>
      <c r="AK336" s="12">
        <f t="shared" si="10"/>
        <v>2</v>
      </c>
      <c r="AL336" s="12">
        <f t="shared" si="11"/>
        <v>1</v>
      </c>
    </row>
    <row r="337" spans="1:38" x14ac:dyDescent="0.2">
      <c r="A337" s="8" t="s">
        <v>352</v>
      </c>
      <c r="B337" s="8" t="s">
        <v>1064</v>
      </c>
      <c r="C337" s="17" t="s">
        <v>77</v>
      </c>
      <c r="D337" s="12" t="s">
        <v>84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8">
        <v>51214</v>
      </c>
      <c r="V337" s="13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8">
        <v>9485</v>
      </c>
      <c r="AJ337" s="14"/>
      <c r="AK337" s="12">
        <f t="shared" si="10"/>
        <v>2</v>
      </c>
      <c r="AL337" s="12">
        <f t="shared" si="11"/>
        <v>1</v>
      </c>
    </row>
    <row r="338" spans="1:38" x14ac:dyDescent="0.2">
      <c r="A338" s="8" t="s">
        <v>353</v>
      </c>
      <c r="B338" s="8" t="s">
        <v>1064</v>
      </c>
      <c r="C338" s="17" t="s">
        <v>77</v>
      </c>
      <c r="D338" s="12" t="s">
        <v>84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8">
        <v>54779</v>
      </c>
      <c r="V338" s="13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8">
        <v>136</v>
      </c>
      <c r="AJ338" s="14"/>
      <c r="AK338" s="12">
        <f t="shared" si="10"/>
        <v>2</v>
      </c>
      <c r="AL338" s="12">
        <f t="shared" si="11"/>
        <v>1</v>
      </c>
    </row>
    <row r="339" spans="1:38" x14ac:dyDescent="0.2">
      <c r="A339" s="8" t="s">
        <v>354</v>
      </c>
      <c r="B339" s="8" t="s">
        <v>1064</v>
      </c>
      <c r="C339" s="17" t="s">
        <v>77</v>
      </c>
      <c r="D339" s="12" t="s">
        <v>84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3"/>
      <c r="W339" s="14"/>
      <c r="X339" s="14"/>
      <c r="Y339" s="14"/>
      <c r="Z339" s="14"/>
      <c r="AA339" s="14"/>
      <c r="AB339" s="8">
        <v>7103</v>
      </c>
      <c r="AC339" s="8"/>
      <c r="AD339" s="14"/>
      <c r="AE339" s="14"/>
      <c r="AF339" s="14"/>
      <c r="AG339" s="14"/>
      <c r="AH339" s="14"/>
      <c r="AI339" s="8">
        <v>797</v>
      </c>
      <c r="AJ339" s="14"/>
      <c r="AK339" s="12">
        <f t="shared" si="10"/>
        <v>2</v>
      </c>
      <c r="AL339" s="12">
        <f t="shared" si="11"/>
        <v>1</v>
      </c>
    </row>
    <row r="340" spans="1:38" x14ac:dyDescent="0.2">
      <c r="A340" s="8" t="s">
        <v>355</v>
      </c>
      <c r="B340" s="8" t="s">
        <v>1064</v>
      </c>
      <c r="C340" s="17" t="s">
        <v>77</v>
      </c>
      <c r="D340" s="12" t="s">
        <v>84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8">
        <v>32134</v>
      </c>
      <c r="V340" s="13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8">
        <v>9347</v>
      </c>
      <c r="AJ340" s="14"/>
      <c r="AK340" s="12">
        <f t="shared" si="10"/>
        <v>2</v>
      </c>
      <c r="AL340" s="12">
        <f t="shared" si="11"/>
        <v>1</v>
      </c>
    </row>
    <row r="341" spans="1:38" x14ac:dyDescent="0.2">
      <c r="A341" s="8" t="s">
        <v>363</v>
      </c>
      <c r="B341" s="8" t="s">
        <v>1064</v>
      </c>
      <c r="C341" s="17" t="s">
        <v>77</v>
      </c>
      <c r="D341" s="12" t="s">
        <v>84</v>
      </c>
      <c r="E341" s="14"/>
      <c r="F341" s="14"/>
      <c r="G341" s="14"/>
      <c r="H341" s="14"/>
      <c r="I341" s="14"/>
      <c r="J341" s="14"/>
      <c r="K341" s="14"/>
      <c r="L341" s="14"/>
      <c r="M341" s="8">
        <v>19</v>
      </c>
      <c r="N341" s="8"/>
      <c r="O341" s="8"/>
      <c r="P341" s="14"/>
      <c r="Q341" s="14"/>
      <c r="R341" s="14"/>
      <c r="S341" s="14"/>
      <c r="T341" s="14"/>
      <c r="U341" s="14"/>
      <c r="V341" s="13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8">
        <v>9695</v>
      </c>
      <c r="AJ341" s="14"/>
      <c r="AK341" s="12">
        <f t="shared" si="10"/>
        <v>2</v>
      </c>
      <c r="AL341" s="12">
        <f t="shared" si="11"/>
        <v>1</v>
      </c>
    </row>
    <row r="342" spans="1:38" x14ac:dyDescent="0.2">
      <c r="A342" s="8" t="s">
        <v>365</v>
      </c>
      <c r="B342" s="8" t="s">
        <v>1064</v>
      </c>
      <c r="C342" s="17" t="s">
        <v>77</v>
      </c>
      <c r="D342" s="12" t="s">
        <v>84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8">
        <v>17843</v>
      </c>
      <c r="V342" s="13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8">
        <v>3458</v>
      </c>
      <c r="AJ342" s="14"/>
      <c r="AK342" s="12">
        <f t="shared" si="10"/>
        <v>2</v>
      </c>
      <c r="AL342" s="12">
        <f t="shared" si="11"/>
        <v>1</v>
      </c>
    </row>
    <row r="343" spans="1:38" x14ac:dyDescent="0.2">
      <c r="A343" s="8" t="s">
        <v>366</v>
      </c>
      <c r="B343" s="8" t="s">
        <v>1064</v>
      </c>
      <c r="C343" s="17" t="s">
        <v>77</v>
      </c>
      <c r="D343" s="12" t="s">
        <v>84</v>
      </c>
      <c r="E343" s="14"/>
      <c r="F343" s="14"/>
      <c r="G343" s="14"/>
      <c r="H343" s="14"/>
      <c r="I343" s="14"/>
      <c r="J343" s="14"/>
      <c r="K343" s="14"/>
      <c r="L343" s="14"/>
      <c r="M343" s="8">
        <v>1553</v>
      </c>
      <c r="N343" s="8"/>
      <c r="O343" s="8"/>
      <c r="P343" s="14"/>
      <c r="Q343" s="14"/>
      <c r="R343" s="14"/>
      <c r="S343" s="14"/>
      <c r="T343" s="14"/>
      <c r="U343" s="14"/>
      <c r="V343" s="13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8">
        <v>5234</v>
      </c>
      <c r="AJ343" s="14"/>
      <c r="AK343" s="12">
        <f t="shared" si="10"/>
        <v>2</v>
      </c>
      <c r="AL343" s="12">
        <f t="shared" si="11"/>
        <v>1</v>
      </c>
    </row>
    <row r="344" spans="1:38" x14ac:dyDescent="0.2">
      <c r="A344" s="8" t="s">
        <v>367</v>
      </c>
      <c r="B344" s="8" t="s">
        <v>1064</v>
      </c>
      <c r="C344" s="17" t="s">
        <v>77</v>
      </c>
      <c r="D344" s="12" t="s">
        <v>84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8">
        <v>30910</v>
      </c>
      <c r="V344" s="13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8">
        <v>314</v>
      </c>
      <c r="AJ344" s="14"/>
      <c r="AK344" s="12">
        <f t="shared" si="10"/>
        <v>2</v>
      </c>
      <c r="AL344" s="12">
        <f t="shared" si="11"/>
        <v>1</v>
      </c>
    </row>
    <row r="345" spans="1:38" x14ac:dyDescent="0.2">
      <c r="A345" s="8" t="s">
        <v>373</v>
      </c>
      <c r="B345" s="8" t="s">
        <v>1064</v>
      </c>
      <c r="C345" s="17" t="s">
        <v>77</v>
      </c>
      <c r="D345" s="12" t="s">
        <v>84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8">
        <v>45332</v>
      </c>
      <c r="V345" s="13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8">
        <v>1802</v>
      </c>
      <c r="AJ345" s="14"/>
      <c r="AK345" s="12">
        <f t="shared" si="10"/>
        <v>2</v>
      </c>
      <c r="AL345" s="12">
        <f t="shared" si="11"/>
        <v>1</v>
      </c>
    </row>
    <row r="346" spans="1:38" x14ac:dyDescent="0.2">
      <c r="A346" s="8" t="s">
        <v>374</v>
      </c>
      <c r="B346" s="8" t="s">
        <v>1064</v>
      </c>
      <c r="C346" s="17" t="s">
        <v>77</v>
      </c>
      <c r="D346" s="12" t="s">
        <v>84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3"/>
      <c r="W346" s="14"/>
      <c r="X346" s="14"/>
      <c r="Y346" s="14"/>
      <c r="Z346" s="14"/>
      <c r="AA346" s="14"/>
      <c r="AB346" s="14"/>
      <c r="AC346" s="14"/>
      <c r="AD346" s="8">
        <v>11523</v>
      </c>
      <c r="AE346" s="14"/>
      <c r="AF346" s="14"/>
      <c r="AG346" s="14"/>
      <c r="AH346" s="14"/>
      <c r="AI346" s="8">
        <v>11801</v>
      </c>
      <c r="AJ346" s="14"/>
      <c r="AK346" s="12">
        <f t="shared" si="10"/>
        <v>2</v>
      </c>
      <c r="AL346" s="12">
        <f t="shared" si="11"/>
        <v>1</v>
      </c>
    </row>
    <row r="347" spans="1:38" x14ac:dyDescent="0.2">
      <c r="A347" s="8" t="s">
        <v>392</v>
      </c>
      <c r="B347" s="8" t="s">
        <v>1064</v>
      </c>
      <c r="C347" s="9" t="s">
        <v>77</v>
      </c>
      <c r="D347" s="10" t="s">
        <v>84</v>
      </c>
      <c r="E347" s="15"/>
      <c r="F347" s="15"/>
      <c r="G347" s="15"/>
      <c r="H347" s="15"/>
      <c r="I347" s="15"/>
      <c r="J347" s="15"/>
      <c r="K347" s="15"/>
      <c r="L347" s="15"/>
      <c r="M347" s="14"/>
      <c r="N347" s="14"/>
      <c r="O347" s="14"/>
      <c r="P347" s="14"/>
      <c r="Q347" s="14"/>
      <c r="R347" s="14"/>
      <c r="S347" s="14"/>
      <c r="T347" s="14"/>
      <c r="U347" s="10">
        <v>48837</v>
      </c>
      <c r="V347" s="13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0">
        <v>9880</v>
      </c>
      <c r="AJ347" s="14"/>
      <c r="AK347" s="12">
        <f t="shared" si="10"/>
        <v>2</v>
      </c>
      <c r="AL347" s="12">
        <f t="shared" si="11"/>
        <v>1</v>
      </c>
    </row>
    <row r="348" spans="1:38" x14ac:dyDescent="0.2">
      <c r="A348" s="8" t="s">
        <v>393</v>
      </c>
      <c r="B348" s="8" t="s">
        <v>1064</v>
      </c>
      <c r="C348" s="9" t="s">
        <v>77</v>
      </c>
      <c r="D348" s="10" t="s">
        <v>84</v>
      </c>
      <c r="E348" s="15"/>
      <c r="F348" s="15"/>
      <c r="G348" s="15"/>
      <c r="H348" s="15"/>
      <c r="I348" s="15"/>
      <c r="J348" s="15"/>
      <c r="K348" s="15"/>
      <c r="L348" s="15"/>
      <c r="M348" s="10">
        <v>2101</v>
      </c>
      <c r="N348" s="10"/>
      <c r="O348" s="10"/>
      <c r="P348" s="10"/>
      <c r="Q348" s="14"/>
      <c r="R348" s="14"/>
      <c r="S348" s="14"/>
      <c r="T348" s="10"/>
      <c r="U348" s="14"/>
      <c r="V348" s="13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0">
        <v>672</v>
      </c>
      <c r="AJ348" s="14"/>
      <c r="AK348" s="12">
        <f t="shared" si="10"/>
        <v>2</v>
      </c>
      <c r="AL348" s="12">
        <f t="shared" si="11"/>
        <v>1</v>
      </c>
    </row>
    <row r="349" spans="1:38" x14ac:dyDescent="0.2">
      <c r="A349" s="8" t="s">
        <v>395</v>
      </c>
      <c r="B349" s="8" t="s">
        <v>1064</v>
      </c>
      <c r="C349" s="9" t="s">
        <v>77</v>
      </c>
      <c r="D349" s="10" t="s">
        <v>84</v>
      </c>
      <c r="E349" s="15"/>
      <c r="F349" s="15"/>
      <c r="G349" s="15"/>
      <c r="H349" s="15"/>
      <c r="I349" s="15"/>
      <c r="J349" s="15"/>
      <c r="K349" s="15"/>
      <c r="L349" s="15"/>
      <c r="M349" s="10">
        <v>483</v>
      </c>
      <c r="N349" s="10"/>
      <c r="O349" s="10"/>
      <c r="P349" s="10"/>
      <c r="Q349" s="14"/>
      <c r="R349" s="14"/>
      <c r="S349" s="14"/>
      <c r="T349" s="10"/>
      <c r="U349" s="14"/>
      <c r="V349" s="13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0">
        <v>2534</v>
      </c>
      <c r="AJ349" s="14"/>
      <c r="AK349" s="12">
        <f t="shared" si="10"/>
        <v>2</v>
      </c>
      <c r="AL349" s="12">
        <f t="shared" si="11"/>
        <v>1</v>
      </c>
    </row>
    <row r="350" spans="1:38" x14ac:dyDescent="0.2">
      <c r="A350" s="8" t="s">
        <v>397</v>
      </c>
      <c r="B350" s="8" t="s">
        <v>1064</v>
      </c>
      <c r="C350" s="9" t="s">
        <v>77</v>
      </c>
      <c r="D350" s="10" t="s">
        <v>84</v>
      </c>
      <c r="E350" s="15"/>
      <c r="F350" s="15"/>
      <c r="G350" s="15"/>
      <c r="H350" s="15"/>
      <c r="I350" s="15"/>
      <c r="J350" s="15"/>
      <c r="K350" s="15"/>
      <c r="L350" s="15"/>
      <c r="M350" s="10">
        <v>5183</v>
      </c>
      <c r="N350" s="10"/>
      <c r="O350" s="10"/>
      <c r="P350" s="10"/>
      <c r="Q350" s="14"/>
      <c r="R350" s="14"/>
      <c r="S350" s="14"/>
      <c r="T350" s="10"/>
      <c r="U350" s="14"/>
      <c r="V350" s="13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0">
        <v>232</v>
      </c>
      <c r="AJ350" s="14"/>
      <c r="AK350" s="12">
        <f t="shared" si="10"/>
        <v>2</v>
      </c>
      <c r="AL350" s="12">
        <f t="shared" si="11"/>
        <v>1</v>
      </c>
    </row>
    <row r="351" spans="1:38" x14ac:dyDescent="0.2">
      <c r="A351" s="8" t="s">
        <v>398</v>
      </c>
      <c r="B351" s="8" t="s">
        <v>1064</v>
      </c>
      <c r="C351" s="9" t="s">
        <v>77</v>
      </c>
      <c r="D351" s="10" t="s">
        <v>84</v>
      </c>
      <c r="E351" s="15"/>
      <c r="F351" s="15"/>
      <c r="G351" s="15"/>
      <c r="H351" s="15"/>
      <c r="I351" s="15"/>
      <c r="J351" s="15"/>
      <c r="K351" s="15"/>
      <c r="L351" s="15"/>
      <c r="M351" s="10">
        <v>4508</v>
      </c>
      <c r="N351" s="10"/>
      <c r="O351" s="10"/>
      <c r="P351" s="10"/>
      <c r="Q351" s="14"/>
      <c r="R351" s="14"/>
      <c r="S351" s="14"/>
      <c r="T351" s="10"/>
      <c r="U351" s="14"/>
      <c r="V351" s="13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0">
        <v>7389</v>
      </c>
      <c r="AJ351" s="14"/>
      <c r="AK351" s="12">
        <f t="shared" si="10"/>
        <v>2</v>
      </c>
      <c r="AL351" s="12">
        <f t="shared" si="11"/>
        <v>1</v>
      </c>
    </row>
    <row r="352" spans="1:38" x14ac:dyDescent="0.2">
      <c r="A352" s="8" t="s">
        <v>406</v>
      </c>
      <c r="B352" s="8" t="s">
        <v>1064</v>
      </c>
      <c r="C352" s="9" t="s">
        <v>77</v>
      </c>
      <c r="D352" s="10" t="s">
        <v>84</v>
      </c>
      <c r="E352" s="15"/>
      <c r="F352" s="15"/>
      <c r="G352" s="15"/>
      <c r="H352" s="15"/>
      <c r="I352" s="15"/>
      <c r="J352" s="15"/>
      <c r="K352" s="15"/>
      <c r="L352" s="15"/>
      <c r="M352" s="10">
        <v>24</v>
      </c>
      <c r="N352" s="10"/>
      <c r="O352" s="10"/>
      <c r="P352" s="10"/>
      <c r="Q352" s="14"/>
      <c r="R352" s="14"/>
      <c r="S352" s="14"/>
      <c r="T352" s="10"/>
      <c r="U352" s="14"/>
      <c r="V352" s="13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0">
        <v>878</v>
      </c>
      <c r="AJ352" s="14"/>
      <c r="AK352" s="12">
        <f t="shared" si="10"/>
        <v>2</v>
      </c>
      <c r="AL352" s="12">
        <f t="shared" si="11"/>
        <v>1</v>
      </c>
    </row>
    <row r="353" spans="1:38" x14ac:dyDescent="0.2">
      <c r="A353" s="8" t="s">
        <v>409</v>
      </c>
      <c r="B353" s="8" t="s">
        <v>1064</v>
      </c>
      <c r="C353" s="9" t="s">
        <v>77</v>
      </c>
      <c r="D353" s="10" t="s">
        <v>84</v>
      </c>
      <c r="E353" s="15"/>
      <c r="F353" s="15"/>
      <c r="G353" s="15"/>
      <c r="H353" s="15"/>
      <c r="I353" s="15"/>
      <c r="J353" s="15"/>
      <c r="K353" s="15"/>
      <c r="L353" s="15"/>
      <c r="M353" s="10">
        <v>402</v>
      </c>
      <c r="N353" s="10"/>
      <c r="O353" s="10"/>
      <c r="P353" s="10"/>
      <c r="Q353" s="14"/>
      <c r="R353" s="14"/>
      <c r="S353" s="14"/>
      <c r="T353" s="10"/>
      <c r="U353" s="14"/>
      <c r="V353" s="13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0">
        <v>730</v>
      </c>
      <c r="AJ353" s="14"/>
      <c r="AK353" s="12">
        <f t="shared" si="10"/>
        <v>2</v>
      </c>
      <c r="AL353" s="12">
        <f t="shared" si="11"/>
        <v>1</v>
      </c>
    </row>
    <row r="354" spans="1:38" x14ac:dyDescent="0.2">
      <c r="A354" s="8" t="s">
        <v>410</v>
      </c>
      <c r="B354" s="8" t="s">
        <v>1064</v>
      </c>
      <c r="C354" s="9" t="s">
        <v>77</v>
      </c>
      <c r="D354" s="10" t="s">
        <v>84</v>
      </c>
      <c r="E354" s="15"/>
      <c r="F354" s="15"/>
      <c r="G354" s="15"/>
      <c r="H354" s="15"/>
      <c r="I354" s="15"/>
      <c r="J354" s="15"/>
      <c r="K354" s="15"/>
      <c r="L354" s="15"/>
      <c r="M354" s="14"/>
      <c r="N354" s="14"/>
      <c r="O354" s="14"/>
      <c r="P354" s="14"/>
      <c r="Q354" s="14"/>
      <c r="R354" s="14"/>
      <c r="S354" s="14"/>
      <c r="T354" s="14"/>
      <c r="U354" s="10">
        <v>42447</v>
      </c>
      <c r="V354" s="13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0">
        <v>15014</v>
      </c>
      <c r="AK354" s="12">
        <f t="shared" si="10"/>
        <v>2</v>
      </c>
      <c r="AL354" s="12">
        <f t="shared" si="11"/>
        <v>1</v>
      </c>
    </row>
    <row r="355" spans="1:38" x14ac:dyDescent="0.2">
      <c r="A355" s="8" t="s">
        <v>411</v>
      </c>
      <c r="B355" s="8" t="s">
        <v>1064</v>
      </c>
      <c r="C355" s="9" t="s">
        <v>77</v>
      </c>
      <c r="D355" s="10" t="s">
        <v>84</v>
      </c>
      <c r="E355" s="15"/>
      <c r="F355" s="15"/>
      <c r="G355" s="15"/>
      <c r="H355" s="15"/>
      <c r="I355" s="15"/>
      <c r="J355" s="15"/>
      <c r="K355" s="15"/>
      <c r="L355" s="15"/>
      <c r="M355" s="14"/>
      <c r="N355" s="14"/>
      <c r="O355" s="14"/>
      <c r="P355" s="14"/>
      <c r="Q355" s="14"/>
      <c r="R355" s="14"/>
      <c r="S355" s="14"/>
      <c r="T355" s="14"/>
      <c r="U355" s="10">
        <v>31638</v>
      </c>
      <c r="V355" s="13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0">
        <v>137</v>
      </c>
      <c r="AJ355" s="14"/>
      <c r="AK355" s="12">
        <f t="shared" si="10"/>
        <v>2</v>
      </c>
      <c r="AL355" s="12">
        <f t="shared" si="11"/>
        <v>1</v>
      </c>
    </row>
    <row r="356" spans="1:38" x14ac:dyDescent="0.2">
      <c r="A356" s="8" t="s">
        <v>421</v>
      </c>
      <c r="B356" s="8" t="s">
        <v>1064</v>
      </c>
      <c r="C356" s="9" t="s">
        <v>77</v>
      </c>
      <c r="D356" s="10" t="s">
        <v>84</v>
      </c>
      <c r="E356" s="15"/>
      <c r="F356" s="15"/>
      <c r="G356" s="15"/>
      <c r="H356" s="15"/>
      <c r="I356" s="15"/>
      <c r="J356" s="15"/>
      <c r="K356" s="15"/>
      <c r="L356" s="15"/>
      <c r="M356" s="14"/>
      <c r="N356" s="14"/>
      <c r="O356" s="14"/>
      <c r="P356" s="14"/>
      <c r="Q356" s="14"/>
      <c r="R356" s="14"/>
      <c r="S356" s="14"/>
      <c r="T356" s="14"/>
      <c r="U356" s="10">
        <v>30820</v>
      </c>
      <c r="V356" s="13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0">
        <v>446</v>
      </c>
      <c r="AJ356" s="14"/>
      <c r="AK356" s="12">
        <f t="shared" si="10"/>
        <v>2</v>
      </c>
      <c r="AL356" s="12">
        <f t="shared" si="11"/>
        <v>1</v>
      </c>
    </row>
    <row r="357" spans="1:38" x14ac:dyDescent="0.2">
      <c r="A357" s="8" t="s">
        <v>424</v>
      </c>
      <c r="B357" s="8" t="s">
        <v>1064</v>
      </c>
      <c r="C357" s="9" t="s">
        <v>77</v>
      </c>
      <c r="D357" s="10" t="s">
        <v>84</v>
      </c>
      <c r="E357" s="15"/>
      <c r="F357" s="15"/>
      <c r="G357" s="15"/>
      <c r="H357" s="15"/>
      <c r="I357" s="15"/>
      <c r="J357" s="15"/>
      <c r="K357" s="15"/>
      <c r="L357" s="15"/>
      <c r="M357" s="10">
        <v>59</v>
      </c>
      <c r="N357" s="10"/>
      <c r="O357" s="10"/>
      <c r="P357" s="10"/>
      <c r="Q357" s="14"/>
      <c r="R357" s="14"/>
      <c r="S357" s="14"/>
      <c r="T357" s="10"/>
      <c r="U357" s="14"/>
      <c r="V357" s="13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0">
        <v>816</v>
      </c>
      <c r="AJ357" s="14"/>
      <c r="AK357" s="12">
        <f t="shared" si="10"/>
        <v>2</v>
      </c>
      <c r="AL357" s="12">
        <f t="shared" si="11"/>
        <v>1</v>
      </c>
    </row>
    <row r="358" spans="1:38" x14ac:dyDescent="0.2">
      <c r="A358" s="8" t="s">
        <v>438</v>
      </c>
      <c r="B358" s="8" t="s">
        <v>1064</v>
      </c>
      <c r="C358" s="9" t="s">
        <v>77</v>
      </c>
      <c r="D358" s="10" t="s">
        <v>84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8">
        <v>52280</v>
      </c>
      <c r="V358" s="13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8">
        <v>11395</v>
      </c>
      <c r="AJ358" s="14"/>
      <c r="AK358" s="12">
        <f t="shared" si="10"/>
        <v>2</v>
      </c>
      <c r="AL358" s="12">
        <f t="shared" si="11"/>
        <v>1</v>
      </c>
    </row>
    <row r="359" spans="1:38" x14ac:dyDescent="0.2">
      <c r="A359" s="8" t="s">
        <v>439</v>
      </c>
      <c r="B359" s="8" t="s">
        <v>1064</v>
      </c>
      <c r="C359" s="9" t="s">
        <v>77</v>
      </c>
      <c r="D359" s="10" t="s">
        <v>84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8">
        <v>56516</v>
      </c>
      <c r="V359" s="13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8">
        <v>14747</v>
      </c>
      <c r="AJ359" s="14"/>
      <c r="AK359" s="12">
        <f t="shared" si="10"/>
        <v>2</v>
      </c>
      <c r="AL359" s="12">
        <f t="shared" si="11"/>
        <v>1</v>
      </c>
    </row>
    <row r="360" spans="1:38" x14ac:dyDescent="0.2">
      <c r="A360" s="8" t="s">
        <v>440</v>
      </c>
      <c r="B360" s="8" t="s">
        <v>1064</v>
      </c>
      <c r="C360" s="9" t="s">
        <v>77</v>
      </c>
      <c r="D360" s="10" t="s">
        <v>84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8">
        <v>43163</v>
      </c>
      <c r="V360" s="13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8">
        <v>6008</v>
      </c>
      <c r="AJ360" s="14"/>
      <c r="AK360" s="12">
        <f t="shared" si="10"/>
        <v>2</v>
      </c>
      <c r="AL360" s="12">
        <f t="shared" si="11"/>
        <v>1</v>
      </c>
    </row>
    <row r="361" spans="1:38" x14ac:dyDescent="0.2">
      <c r="A361" s="8" t="s">
        <v>441</v>
      </c>
      <c r="B361" s="8" t="s">
        <v>1064</v>
      </c>
      <c r="C361" s="9" t="s">
        <v>77</v>
      </c>
      <c r="D361" s="10" t="s">
        <v>84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8">
        <v>21697</v>
      </c>
      <c r="V361" s="13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8">
        <v>104</v>
      </c>
      <c r="AK361" s="12">
        <f t="shared" si="10"/>
        <v>2</v>
      </c>
      <c r="AL361" s="12">
        <f t="shared" si="11"/>
        <v>1</v>
      </c>
    </row>
    <row r="362" spans="1:38" x14ac:dyDescent="0.2">
      <c r="A362" s="8" t="s">
        <v>446</v>
      </c>
      <c r="B362" s="8" t="s">
        <v>1064</v>
      </c>
      <c r="C362" s="9" t="s">
        <v>77</v>
      </c>
      <c r="D362" s="10" t="s">
        <v>84</v>
      </c>
      <c r="E362" s="14"/>
      <c r="F362" s="14"/>
      <c r="G362" s="14"/>
      <c r="H362" s="14"/>
      <c r="I362" s="14"/>
      <c r="J362" s="14"/>
      <c r="K362" s="14"/>
      <c r="L362" s="14"/>
      <c r="M362" s="8">
        <v>809</v>
      </c>
      <c r="N362" s="14"/>
      <c r="O362" s="14"/>
      <c r="P362" s="14"/>
      <c r="Q362" s="14"/>
      <c r="R362" s="14"/>
      <c r="S362" s="14"/>
      <c r="T362" s="14"/>
      <c r="U362" s="14"/>
      <c r="V362" s="13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8">
        <v>157</v>
      </c>
      <c r="AJ362" s="14"/>
      <c r="AK362" s="12">
        <f t="shared" si="10"/>
        <v>2</v>
      </c>
      <c r="AL362" s="12">
        <f t="shared" si="11"/>
        <v>1</v>
      </c>
    </row>
    <row r="363" spans="1:38" x14ac:dyDescent="0.2">
      <c r="A363" s="8" t="s">
        <v>450</v>
      </c>
      <c r="B363" s="8" t="s">
        <v>1064</v>
      </c>
      <c r="C363" s="9" t="s">
        <v>77</v>
      </c>
      <c r="D363" s="10" t="s">
        <v>84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8">
        <v>53923</v>
      </c>
      <c r="V363" s="13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8">
        <v>13</v>
      </c>
      <c r="AJ363" s="14"/>
      <c r="AK363" s="12">
        <f t="shared" si="10"/>
        <v>2</v>
      </c>
      <c r="AL363" s="12">
        <f t="shared" si="11"/>
        <v>1</v>
      </c>
    </row>
    <row r="364" spans="1:38" x14ac:dyDescent="0.2">
      <c r="A364" s="10" t="s">
        <v>452</v>
      </c>
      <c r="B364" s="8" t="s">
        <v>1064</v>
      </c>
      <c r="C364" s="9" t="s">
        <v>77</v>
      </c>
      <c r="D364" s="10" t="s">
        <v>84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8">
        <v>46984</v>
      </c>
      <c r="V364" s="13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8">
        <v>2772</v>
      </c>
      <c r="AJ364" s="14"/>
      <c r="AK364" s="12">
        <f t="shared" si="10"/>
        <v>2</v>
      </c>
      <c r="AL364" s="12">
        <f t="shared" si="11"/>
        <v>1</v>
      </c>
    </row>
    <row r="365" spans="1:38" x14ac:dyDescent="0.2">
      <c r="A365" s="8" t="s">
        <v>454</v>
      </c>
      <c r="B365" s="8" t="s">
        <v>1064</v>
      </c>
      <c r="C365" s="9" t="s">
        <v>77</v>
      </c>
      <c r="D365" s="10" t="s">
        <v>84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8">
        <v>39680</v>
      </c>
      <c r="V365" s="13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8">
        <v>86</v>
      </c>
      <c r="AK365" s="12">
        <f t="shared" si="10"/>
        <v>2</v>
      </c>
      <c r="AL365" s="12">
        <f t="shared" si="11"/>
        <v>1</v>
      </c>
    </row>
    <row r="366" spans="1:38" x14ac:dyDescent="0.2">
      <c r="A366" s="8" t="s">
        <v>455</v>
      </c>
      <c r="B366" s="8" t="s">
        <v>1064</v>
      </c>
      <c r="C366" s="9" t="s">
        <v>77</v>
      </c>
      <c r="D366" s="10" t="s">
        <v>84</v>
      </c>
      <c r="E366" s="14"/>
      <c r="F366" s="14"/>
      <c r="G366" s="14"/>
      <c r="H366" s="14"/>
      <c r="I366" s="14"/>
      <c r="J366" s="14"/>
      <c r="K366" s="14"/>
      <c r="L366" s="14"/>
      <c r="M366" s="8">
        <v>4053</v>
      </c>
      <c r="N366" s="14"/>
      <c r="O366" s="14"/>
      <c r="P366" s="14"/>
      <c r="Q366" s="14"/>
      <c r="R366" s="14"/>
      <c r="S366" s="14"/>
      <c r="T366" s="14"/>
      <c r="U366" s="14"/>
      <c r="V366" s="13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8">
        <v>16454</v>
      </c>
      <c r="AJ366" s="14"/>
      <c r="AK366" s="12">
        <f t="shared" si="10"/>
        <v>2</v>
      </c>
      <c r="AL366" s="12">
        <f t="shared" si="11"/>
        <v>1</v>
      </c>
    </row>
    <row r="367" spans="1:38" x14ac:dyDescent="0.2">
      <c r="A367" s="8" t="s">
        <v>458</v>
      </c>
      <c r="B367" s="8" t="s">
        <v>1064</v>
      </c>
      <c r="C367" s="9" t="s">
        <v>77</v>
      </c>
      <c r="D367" s="10" t="s">
        <v>84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3"/>
      <c r="W367" s="14"/>
      <c r="X367" s="14"/>
      <c r="Y367" s="14"/>
      <c r="Z367" s="14"/>
      <c r="AA367" s="14"/>
      <c r="AB367" s="14"/>
      <c r="AC367" s="14"/>
      <c r="AD367" s="8">
        <v>879</v>
      </c>
      <c r="AE367" s="8"/>
      <c r="AF367" s="8"/>
      <c r="AG367" s="14"/>
      <c r="AH367" s="14"/>
      <c r="AI367" s="14"/>
      <c r="AJ367" s="8">
        <v>4046</v>
      </c>
      <c r="AK367" s="12">
        <f t="shared" si="10"/>
        <v>2</v>
      </c>
      <c r="AL367" s="12">
        <f t="shared" si="11"/>
        <v>1</v>
      </c>
    </row>
    <row r="368" spans="1:38" x14ac:dyDescent="0.2">
      <c r="A368" s="8" t="s">
        <v>477</v>
      </c>
      <c r="B368" s="8" t="s">
        <v>1064</v>
      </c>
      <c r="C368" s="9" t="s">
        <v>77</v>
      </c>
      <c r="D368" s="10" t="s">
        <v>84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8">
        <v>18734</v>
      </c>
      <c r="V368" s="13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8">
        <v>20</v>
      </c>
      <c r="AJ368" s="14"/>
      <c r="AK368" s="12">
        <f t="shared" si="10"/>
        <v>2</v>
      </c>
      <c r="AL368" s="12">
        <f t="shared" si="11"/>
        <v>1</v>
      </c>
    </row>
    <row r="369" spans="1:38" x14ac:dyDescent="0.2">
      <c r="A369" s="8" t="s">
        <v>482</v>
      </c>
      <c r="B369" s="8" t="s">
        <v>1064</v>
      </c>
      <c r="C369" s="9" t="s">
        <v>77</v>
      </c>
      <c r="D369" s="10" t="s">
        <v>84</v>
      </c>
      <c r="E369" s="14"/>
      <c r="F369" s="14"/>
      <c r="G369" s="14"/>
      <c r="H369" s="14"/>
      <c r="I369" s="14"/>
      <c r="J369" s="14"/>
      <c r="K369" s="14"/>
      <c r="L369" s="14"/>
      <c r="M369" s="8">
        <v>489</v>
      </c>
      <c r="N369" s="14"/>
      <c r="O369" s="14"/>
      <c r="P369" s="14"/>
      <c r="Q369" s="14"/>
      <c r="R369" s="14"/>
      <c r="S369" s="14"/>
      <c r="T369" s="14"/>
      <c r="U369" s="14"/>
      <c r="V369" s="13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8">
        <v>24</v>
      </c>
      <c r="AJ369" s="14"/>
      <c r="AK369" s="12">
        <f t="shared" si="10"/>
        <v>2</v>
      </c>
      <c r="AL369" s="12">
        <f t="shared" si="11"/>
        <v>1</v>
      </c>
    </row>
    <row r="370" spans="1:38" x14ac:dyDescent="0.2">
      <c r="A370" s="8" t="s">
        <v>486</v>
      </c>
      <c r="B370" s="8" t="s">
        <v>1064</v>
      </c>
      <c r="C370" s="9" t="s">
        <v>77</v>
      </c>
      <c r="D370" s="10" t="s">
        <v>84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8">
        <v>29704</v>
      </c>
      <c r="V370" s="13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8">
        <v>128</v>
      </c>
      <c r="AJ370" s="14"/>
      <c r="AK370" s="12">
        <f t="shared" si="10"/>
        <v>2</v>
      </c>
      <c r="AL370" s="12">
        <f t="shared" si="11"/>
        <v>1</v>
      </c>
    </row>
    <row r="371" spans="1:38" x14ac:dyDescent="0.2">
      <c r="A371" s="8" t="s">
        <v>493</v>
      </c>
      <c r="B371" s="8" t="s">
        <v>1064</v>
      </c>
      <c r="C371" s="9" t="s">
        <v>77</v>
      </c>
      <c r="D371" s="10" t="s">
        <v>84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3">
        <v>64230</v>
      </c>
      <c r="V371" s="13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3">
        <v>10748</v>
      </c>
      <c r="AJ371" s="14"/>
      <c r="AK371" s="12">
        <f t="shared" si="10"/>
        <v>2</v>
      </c>
      <c r="AL371" s="12">
        <f t="shared" si="11"/>
        <v>1</v>
      </c>
    </row>
    <row r="372" spans="1:38" x14ac:dyDescent="0.2">
      <c r="A372" s="8" t="s">
        <v>495</v>
      </c>
      <c r="B372" s="8" t="s">
        <v>1064</v>
      </c>
      <c r="C372" s="9" t="s">
        <v>77</v>
      </c>
      <c r="D372" s="10" t="s">
        <v>84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3">
        <v>68491</v>
      </c>
      <c r="V372" s="13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3">
        <v>9759</v>
      </c>
      <c r="AJ372" s="14"/>
      <c r="AK372" s="12">
        <f t="shared" si="10"/>
        <v>2</v>
      </c>
      <c r="AL372" s="12">
        <f t="shared" si="11"/>
        <v>1</v>
      </c>
    </row>
    <row r="373" spans="1:38" x14ac:dyDescent="0.2">
      <c r="A373" s="8" t="s">
        <v>198</v>
      </c>
      <c r="B373" s="8" t="s">
        <v>1064</v>
      </c>
      <c r="C373" s="17" t="s">
        <v>77</v>
      </c>
      <c r="D373" s="12" t="s">
        <v>84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3">
        <v>61101</v>
      </c>
      <c r="V373" s="13">
        <v>12</v>
      </c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2">
        <f t="shared" si="10"/>
        <v>2</v>
      </c>
      <c r="AL373" s="12">
        <f t="shared" si="11"/>
        <v>2</v>
      </c>
    </row>
    <row r="374" spans="1:38" x14ac:dyDescent="0.2">
      <c r="A374" s="8" t="s">
        <v>234</v>
      </c>
      <c r="B374" s="8" t="s">
        <v>1064</v>
      </c>
      <c r="C374" s="17" t="s">
        <v>77</v>
      </c>
      <c r="D374" s="12" t="s">
        <v>84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3">
        <v>59401</v>
      </c>
      <c r="V374" s="13"/>
      <c r="W374" s="14"/>
      <c r="X374" s="14"/>
      <c r="Y374" s="14"/>
      <c r="Z374" s="14"/>
      <c r="AA374" s="14"/>
      <c r="AB374" s="14"/>
      <c r="AC374" s="14"/>
      <c r="AD374" s="13">
        <v>7357</v>
      </c>
      <c r="AE374" s="14"/>
      <c r="AF374" s="14"/>
      <c r="AG374" s="14"/>
      <c r="AH374" s="14"/>
      <c r="AI374" s="14"/>
      <c r="AJ374" s="14"/>
      <c r="AK374" s="12">
        <f t="shared" si="10"/>
        <v>2</v>
      </c>
      <c r="AL374" s="12">
        <f t="shared" si="11"/>
        <v>2</v>
      </c>
    </row>
    <row r="375" spans="1:38" x14ac:dyDescent="0.2">
      <c r="A375" s="8" t="s">
        <v>335</v>
      </c>
      <c r="B375" s="8" t="s">
        <v>1064</v>
      </c>
      <c r="C375" s="17" t="s">
        <v>77</v>
      </c>
      <c r="D375" s="12" t="s">
        <v>84</v>
      </c>
      <c r="E375" s="9"/>
      <c r="F375" s="9"/>
      <c r="G375" s="14"/>
      <c r="H375" s="14"/>
      <c r="I375" s="8">
        <v>4889</v>
      </c>
      <c r="J375" s="8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8">
        <v>25714</v>
      </c>
      <c r="V375" s="13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2">
        <f t="shared" si="10"/>
        <v>2</v>
      </c>
      <c r="AL375" s="12">
        <f t="shared" si="11"/>
        <v>2</v>
      </c>
    </row>
    <row r="376" spans="1:38" x14ac:dyDescent="0.2">
      <c r="A376" s="8" t="s">
        <v>422</v>
      </c>
      <c r="B376" s="8" t="s">
        <v>1064</v>
      </c>
      <c r="C376" s="9" t="s">
        <v>77</v>
      </c>
      <c r="D376" s="10" t="s">
        <v>84</v>
      </c>
      <c r="E376" s="9"/>
      <c r="F376" s="9"/>
      <c r="G376" s="9"/>
      <c r="H376" s="9"/>
      <c r="I376" s="9"/>
      <c r="J376" s="9"/>
      <c r="K376" s="9"/>
      <c r="L376" s="9"/>
      <c r="M376" s="10">
        <v>117</v>
      </c>
      <c r="N376" s="10"/>
      <c r="O376" s="10"/>
      <c r="P376" s="10"/>
      <c r="Q376" s="14"/>
      <c r="R376" s="14"/>
      <c r="S376" s="14"/>
      <c r="T376" s="10"/>
      <c r="U376" s="10">
        <v>47197</v>
      </c>
      <c r="V376" s="13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2">
        <f t="shared" si="10"/>
        <v>2</v>
      </c>
      <c r="AL376" s="12">
        <f t="shared" si="11"/>
        <v>2</v>
      </c>
    </row>
    <row r="377" spans="1:38" x14ac:dyDescent="0.2">
      <c r="A377" s="8" t="s">
        <v>83</v>
      </c>
      <c r="B377" s="8" t="s">
        <v>1064</v>
      </c>
      <c r="C377" s="17" t="s">
        <v>77</v>
      </c>
      <c r="D377" s="12" t="s">
        <v>84</v>
      </c>
      <c r="E377" s="9"/>
      <c r="F377" s="9"/>
      <c r="G377" s="14"/>
      <c r="H377" s="14"/>
      <c r="I377" s="14"/>
      <c r="J377" s="14"/>
      <c r="K377" s="14"/>
      <c r="L377" s="14"/>
      <c r="M377" s="8">
        <v>976</v>
      </c>
      <c r="N377" s="8"/>
      <c r="O377" s="8"/>
      <c r="P377" s="14"/>
      <c r="Q377" s="14"/>
      <c r="R377" s="14"/>
      <c r="S377" s="14"/>
      <c r="T377" s="14"/>
      <c r="U377" s="8">
        <v>30944</v>
      </c>
      <c r="V377" s="13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8">
        <v>3831</v>
      </c>
      <c r="AJ377" s="14"/>
      <c r="AK377" s="12">
        <f t="shared" si="10"/>
        <v>3</v>
      </c>
      <c r="AL377" s="12">
        <f t="shared" si="11"/>
        <v>2</v>
      </c>
    </row>
    <row r="378" spans="1:38" x14ac:dyDescent="0.2">
      <c r="A378" s="8" t="s">
        <v>89</v>
      </c>
      <c r="B378" s="8" t="s">
        <v>1064</v>
      </c>
      <c r="C378" s="17" t="s">
        <v>77</v>
      </c>
      <c r="D378" s="12" t="s">
        <v>84</v>
      </c>
      <c r="E378" s="9"/>
      <c r="F378" s="9"/>
      <c r="G378" s="14"/>
      <c r="H378" s="14"/>
      <c r="I378" s="14"/>
      <c r="J378" s="14"/>
      <c r="K378" s="14"/>
      <c r="L378" s="14"/>
      <c r="M378" s="8">
        <v>28275</v>
      </c>
      <c r="N378" s="8"/>
      <c r="O378" s="8"/>
      <c r="P378" s="14"/>
      <c r="Q378" s="14"/>
      <c r="R378" s="14"/>
      <c r="S378" s="14"/>
      <c r="T378" s="14"/>
      <c r="U378" s="8">
        <v>68</v>
      </c>
      <c r="V378" s="13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8">
        <v>4547</v>
      </c>
      <c r="AJ378" s="14"/>
      <c r="AK378" s="12">
        <f t="shared" si="10"/>
        <v>3</v>
      </c>
      <c r="AL378" s="12">
        <f t="shared" si="11"/>
        <v>2</v>
      </c>
    </row>
    <row r="379" spans="1:38" x14ac:dyDescent="0.2">
      <c r="A379" s="8" t="s">
        <v>136</v>
      </c>
      <c r="B379" s="8" t="s">
        <v>1064</v>
      </c>
      <c r="C379" s="17" t="s">
        <v>77</v>
      </c>
      <c r="D379" s="12" t="s">
        <v>84</v>
      </c>
      <c r="E379" s="14"/>
      <c r="F379" s="14"/>
      <c r="G379" s="14"/>
      <c r="H379" s="14"/>
      <c r="I379" s="14"/>
      <c r="J379" s="14"/>
      <c r="K379" s="14"/>
      <c r="L379" s="14"/>
      <c r="M379" s="8">
        <v>29</v>
      </c>
      <c r="N379" s="8"/>
      <c r="O379" s="8"/>
      <c r="P379" s="14"/>
      <c r="Q379" s="14"/>
      <c r="R379" s="14"/>
      <c r="S379" s="14"/>
      <c r="T379" s="14"/>
      <c r="U379" s="8">
        <v>24800</v>
      </c>
      <c r="V379" s="13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8">
        <v>1347</v>
      </c>
      <c r="AJ379" s="14"/>
      <c r="AK379" s="12">
        <f t="shared" si="10"/>
        <v>3</v>
      </c>
      <c r="AL379" s="12">
        <f t="shared" si="11"/>
        <v>2</v>
      </c>
    </row>
    <row r="380" spans="1:38" x14ac:dyDescent="0.2">
      <c r="A380" s="8" t="s">
        <v>142</v>
      </c>
      <c r="B380" s="8" t="s">
        <v>1064</v>
      </c>
      <c r="C380" s="17" t="s">
        <v>77</v>
      </c>
      <c r="D380" s="12" t="s">
        <v>84</v>
      </c>
      <c r="E380" s="14"/>
      <c r="F380" s="14"/>
      <c r="G380" s="14"/>
      <c r="H380" s="14"/>
      <c r="I380" s="14"/>
      <c r="J380" s="14"/>
      <c r="K380" s="14"/>
      <c r="L380" s="14"/>
      <c r="M380" s="8">
        <v>1476</v>
      </c>
      <c r="N380" s="8"/>
      <c r="O380" s="8"/>
      <c r="P380" s="14"/>
      <c r="Q380" s="14"/>
      <c r="R380" s="14"/>
      <c r="S380" s="14"/>
      <c r="T380" s="14"/>
      <c r="U380" s="8">
        <v>27733</v>
      </c>
      <c r="V380" s="13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8">
        <v>475</v>
      </c>
      <c r="AJ380" s="14"/>
      <c r="AK380" s="12">
        <f t="shared" si="10"/>
        <v>3</v>
      </c>
      <c r="AL380" s="12">
        <f t="shared" si="11"/>
        <v>2</v>
      </c>
    </row>
    <row r="381" spans="1:38" x14ac:dyDescent="0.2">
      <c r="A381" s="8" t="s">
        <v>143</v>
      </c>
      <c r="B381" s="8" t="s">
        <v>1064</v>
      </c>
      <c r="C381" s="9" t="s">
        <v>77</v>
      </c>
      <c r="D381" s="10" t="s">
        <v>84</v>
      </c>
      <c r="E381" s="15"/>
      <c r="F381" s="15"/>
      <c r="G381" s="15"/>
      <c r="H381" s="15"/>
      <c r="I381" s="15"/>
      <c r="J381" s="15"/>
      <c r="K381" s="15"/>
      <c r="L381" s="15"/>
      <c r="M381" s="10">
        <v>50</v>
      </c>
      <c r="N381" s="10"/>
      <c r="O381" s="10"/>
      <c r="P381" s="10"/>
      <c r="Q381" s="14"/>
      <c r="R381" s="14"/>
      <c r="S381" s="14"/>
      <c r="T381" s="10"/>
      <c r="U381" s="10">
        <v>1843</v>
      </c>
      <c r="V381" s="13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0">
        <v>56</v>
      </c>
      <c r="AJ381" s="14"/>
      <c r="AK381" s="12">
        <f t="shared" si="10"/>
        <v>3</v>
      </c>
      <c r="AL381" s="12">
        <f t="shared" si="11"/>
        <v>2</v>
      </c>
    </row>
    <row r="382" spans="1:38" x14ac:dyDescent="0.2">
      <c r="A382" s="8" t="s">
        <v>175</v>
      </c>
      <c r="B382" s="8" t="s">
        <v>1064</v>
      </c>
      <c r="C382" s="17" t="s">
        <v>77</v>
      </c>
      <c r="D382" s="12" t="s">
        <v>84</v>
      </c>
      <c r="E382" s="14"/>
      <c r="F382" s="14"/>
      <c r="G382" s="14"/>
      <c r="H382" s="14"/>
      <c r="I382" s="14"/>
      <c r="J382" s="14"/>
      <c r="K382" s="14"/>
      <c r="L382" s="14"/>
      <c r="M382" s="8">
        <v>143</v>
      </c>
      <c r="N382" s="8"/>
      <c r="O382" s="8"/>
      <c r="P382" s="14"/>
      <c r="Q382" s="14"/>
      <c r="R382" s="14"/>
      <c r="S382" s="14"/>
      <c r="T382" s="14"/>
      <c r="U382" s="8">
        <v>39068</v>
      </c>
      <c r="V382" s="13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8">
        <v>56</v>
      </c>
      <c r="AJ382" s="14"/>
      <c r="AK382" s="12">
        <f t="shared" si="10"/>
        <v>3</v>
      </c>
      <c r="AL382" s="12">
        <f t="shared" si="11"/>
        <v>2</v>
      </c>
    </row>
    <row r="383" spans="1:38" x14ac:dyDescent="0.2">
      <c r="A383" s="8" t="s">
        <v>183</v>
      </c>
      <c r="B383" s="8" t="s">
        <v>1064</v>
      </c>
      <c r="C383" s="17" t="s">
        <v>77</v>
      </c>
      <c r="D383" s="12" t="s">
        <v>84</v>
      </c>
      <c r="E383" s="14"/>
      <c r="F383" s="14"/>
      <c r="G383" s="14"/>
      <c r="H383" s="14"/>
      <c r="I383" s="14"/>
      <c r="J383" s="14"/>
      <c r="K383" s="14"/>
      <c r="L383" s="14"/>
      <c r="M383" s="8">
        <v>323</v>
      </c>
      <c r="N383" s="8"/>
      <c r="O383" s="8"/>
      <c r="P383" s="14"/>
      <c r="Q383" s="14"/>
      <c r="R383" s="14"/>
      <c r="S383" s="14"/>
      <c r="T383" s="14"/>
      <c r="U383" s="8">
        <v>41712</v>
      </c>
      <c r="V383" s="13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8">
        <v>885</v>
      </c>
      <c r="AJ383" s="14"/>
      <c r="AK383" s="12">
        <f t="shared" si="10"/>
        <v>3</v>
      </c>
      <c r="AL383" s="12">
        <f t="shared" si="11"/>
        <v>2</v>
      </c>
    </row>
    <row r="384" spans="1:38" x14ac:dyDescent="0.2">
      <c r="A384" s="8" t="s">
        <v>195</v>
      </c>
      <c r="B384" s="8" t="s">
        <v>1064</v>
      </c>
      <c r="C384" s="17" t="s">
        <v>77</v>
      </c>
      <c r="D384" s="12" t="s">
        <v>84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8">
        <v>49630</v>
      </c>
      <c r="V384" s="13"/>
      <c r="W384" s="14"/>
      <c r="X384" s="14"/>
      <c r="Y384" s="14"/>
      <c r="Z384" s="14"/>
      <c r="AA384" s="14"/>
      <c r="AB384" s="8">
        <v>5392</v>
      </c>
      <c r="AC384" s="8"/>
      <c r="AD384" s="14"/>
      <c r="AE384" s="14"/>
      <c r="AF384" s="14"/>
      <c r="AG384" s="14"/>
      <c r="AH384" s="14"/>
      <c r="AI384" s="8">
        <v>4173</v>
      </c>
      <c r="AJ384" s="14"/>
      <c r="AK384" s="12">
        <f t="shared" si="10"/>
        <v>3</v>
      </c>
      <c r="AL384" s="12">
        <f t="shared" si="11"/>
        <v>2</v>
      </c>
    </row>
    <row r="385" spans="1:38" x14ac:dyDescent="0.2">
      <c r="A385" s="8" t="s">
        <v>202</v>
      </c>
      <c r="B385" s="8" t="s">
        <v>1064</v>
      </c>
      <c r="C385" s="17" t="s">
        <v>77</v>
      </c>
      <c r="D385" s="12" t="s">
        <v>84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3">
        <v>103</v>
      </c>
      <c r="V385" s="13"/>
      <c r="W385" s="14"/>
      <c r="X385" s="14"/>
      <c r="Y385" s="14"/>
      <c r="Z385" s="14"/>
      <c r="AA385" s="14"/>
      <c r="AB385" s="14"/>
      <c r="AC385" s="14"/>
      <c r="AD385" s="14"/>
      <c r="AE385" s="13">
        <v>22</v>
      </c>
      <c r="AF385" s="14"/>
      <c r="AG385" s="14"/>
      <c r="AH385" s="14"/>
      <c r="AI385" s="13">
        <v>8526</v>
      </c>
      <c r="AJ385" s="14"/>
      <c r="AK385" s="12">
        <f t="shared" si="10"/>
        <v>3</v>
      </c>
      <c r="AL385" s="12">
        <f t="shared" si="11"/>
        <v>2</v>
      </c>
    </row>
    <row r="386" spans="1:38" x14ac:dyDescent="0.2">
      <c r="A386" s="8" t="s">
        <v>209</v>
      </c>
      <c r="B386" s="8" t="s">
        <v>1064</v>
      </c>
      <c r="C386" s="17" t="s">
        <v>77</v>
      </c>
      <c r="D386" s="12" t="s">
        <v>84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3">
        <v>67570</v>
      </c>
      <c r="V386" s="13"/>
      <c r="W386" s="14"/>
      <c r="X386" s="14"/>
      <c r="Y386" s="14"/>
      <c r="Z386" s="14"/>
      <c r="AA386" s="14"/>
      <c r="AB386" s="14"/>
      <c r="AC386" s="14"/>
      <c r="AD386" s="14"/>
      <c r="AE386" s="13">
        <v>4372</v>
      </c>
      <c r="AF386" s="14"/>
      <c r="AG386" s="14"/>
      <c r="AH386" s="14"/>
      <c r="AI386" s="13">
        <v>5346</v>
      </c>
      <c r="AJ386" s="14"/>
      <c r="AK386" s="12">
        <f t="shared" ref="AK386:AK449" si="12">COUNT(E386:AJ386)</f>
        <v>3</v>
      </c>
      <c r="AL386" s="12">
        <f t="shared" ref="AL386:AL449" si="13">COUNT(E386:AH386)</f>
        <v>2</v>
      </c>
    </row>
    <row r="387" spans="1:38" x14ac:dyDescent="0.2">
      <c r="A387" s="8" t="s">
        <v>213</v>
      </c>
      <c r="B387" s="8" t="s">
        <v>1064</v>
      </c>
      <c r="C387" s="17" t="s">
        <v>77</v>
      </c>
      <c r="D387" s="12" t="s">
        <v>84</v>
      </c>
      <c r="E387" s="14"/>
      <c r="F387" s="14"/>
      <c r="G387" s="14"/>
      <c r="H387" s="14"/>
      <c r="I387" s="14"/>
      <c r="J387" s="14"/>
      <c r="K387" s="14"/>
      <c r="L387" s="14"/>
      <c r="M387" s="13">
        <v>707</v>
      </c>
      <c r="N387" s="13"/>
      <c r="O387" s="13"/>
      <c r="P387" s="13"/>
      <c r="Q387" s="14"/>
      <c r="R387" s="14"/>
      <c r="S387" s="14"/>
      <c r="T387" s="14"/>
      <c r="U387" s="13">
        <v>57854</v>
      </c>
      <c r="V387" s="13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3">
        <v>7639</v>
      </c>
      <c r="AJ387" s="14"/>
      <c r="AK387" s="12">
        <f t="shared" si="12"/>
        <v>3</v>
      </c>
      <c r="AL387" s="12">
        <f t="shared" si="13"/>
        <v>2</v>
      </c>
    </row>
    <row r="388" spans="1:38" x14ac:dyDescent="0.2">
      <c r="A388" s="8" t="s">
        <v>216</v>
      </c>
      <c r="B388" s="8" t="s">
        <v>1064</v>
      </c>
      <c r="C388" s="17" t="s">
        <v>77</v>
      </c>
      <c r="D388" s="12" t="s">
        <v>84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3">
        <v>60743</v>
      </c>
      <c r="V388" s="13">
        <v>22</v>
      </c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3">
        <v>1870</v>
      </c>
      <c r="AJ388" s="14"/>
      <c r="AK388" s="12">
        <f t="shared" si="12"/>
        <v>3</v>
      </c>
      <c r="AL388" s="12">
        <f t="shared" si="13"/>
        <v>2</v>
      </c>
    </row>
    <row r="389" spans="1:38" x14ac:dyDescent="0.2">
      <c r="A389" s="8" t="s">
        <v>225</v>
      </c>
      <c r="B389" s="8" t="s">
        <v>1064</v>
      </c>
      <c r="C389" s="17" t="s">
        <v>77</v>
      </c>
      <c r="D389" s="12" t="s">
        <v>84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3">
        <v>49302</v>
      </c>
      <c r="V389" s="13"/>
      <c r="W389" s="14"/>
      <c r="X389" s="14"/>
      <c r="Y389" s="14"/>
      <c r="Z389" s="14"/>
      <c r="AA389" s="14"/>
      <c r="AB389" s="13">
        <v>1369</v>
      </c>
      <c r="AC389" s="13"/>
      <c r="AD389" s="14"/>
      <c r="AE389" s="14"/>
      <c r="AF389" s="14"/>
      <c r="AG389" s="14"/>
      <c r="AH389" s="14"/>
      <c r="AI389" s="13">
        <v>11524</v>
      </c>
      <c r="AJ389" s="14"/>
      <c r="AK389" s="12">
        <f t="shared" si="12"/>
        <v>3</v>
      </c>
      <c r="AL389" s="12">
        <f t="shared" si="13"/>
        <v>2</v>
      </c>
    </row>
    <row r="390" spans="1:38" x14ac:dyDescent="0.2">
      <c r="A390" s="8" t="s">
        <v>232</v>
      </c>
      <c r="B390" s="8" t="s">
        <v>1064</v>
      </c>
      <c r="C390" s="17" t="s">
        <v>77</v>
      </c>
      <c r="D390" s="12" t="s">
        <v>84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3">
        <v>47655</v>
      </c>
      <c r="V390" s="13">
        <v>25</v>
      </c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3">
        <v>9136</v>
      </c>
      <c r="AJ390" s="14"/>
      <c r="AK390" s="12">
        <f t="shared" si="12"/>
        <v>3</v>
      </c>
      <c r="AL390" s="12">
        <f t="shared" si="13"/>
        <v>2</v>
      </c>
    </row>
    <row r="391" spans="1:38" x14ac:dyDescent="0.2">
      <c r="A391" s="8" t="s">
        <v>267</v>
      </c>
      <c r="B391" s="8" t="s">
        <v>1064</v>
      </c>
      <c r="C391" s="17" t="s">
        <v>77</v>
      </c>
      <c r="D391" s="12" t="s">
        <v>84</v>
      </c>
      <c r="E391" s="14"/>
      <c r="F391" s="14"/>
      <c r="G391" s="14"/>
      <c r="H391" s="14"/>
      <c r="I391" s="14"/>
      <c r="J391" s="14"/>
      <c r="K391" s="14"/>
      <c r="L391" s="14"/>
      <c r="M391" s="8">
        <v>2570</v>
      </c>
      <c r="N391" s="8"/>
      <c r="O391" s="8"/>
      <c r="P391" s="14"/>
      <c r="Q391" s="14"/>
      <c r="R391" s="14"/>
      <c r="S391" s="14"/>
      <c r="T391" s="14"/>
      <c r="U391" s="14"/>
      <c r="V391" s="13"/>
      <c r="W391" s="14"/>
      <c r="X391" s="14"/>
      <c r="Y391" s="14"/>
      <c r="Z391" s="14"/>
      <c r="AA391" s="8">
        <v>819</v>
      </c>
      <c r="AB391" s="14"/>
      <c r="AC391" s="14"/>
      <c r="AD391" s="14"/>
      <c r="AE391" s="14"/>
      <c r="AF391" s="14"/>
      <c r="AG391" s="14"/>
      <c r="AH391" s="14"/>
      <c r="AI391" s="8">
        <v>10627</v>
      </c>
      <c r="AJ391" s="14"/>
      <c r="AK391" s="12">
        <f t="shared" si="12"/>
        <v>3</v>
      </c>
      <c r="AL391" s="12">
        <f t="shared" si="13"/>
        <v>2</v>
      </c>
    </row>
    <row r="392" spans="1:38" x14ac:dyDescent="0.2">
      <c r="A392" s="8" t="s">
        <v>270</v>
      </c>
      <c r="B392" s="8" t="s">
        <v>1064</v>
      </c>
      <c r="C392" s="17" t="s">
        <v>77</v>
      </c>
      <c r="D392" s="12" t="s">
        <v>84</v>
      </c>
      <c r="E392" s="14"/>
      <c r="F392" s="14"/>
      <c r="G392" s="14"/>
      <c r="H392" s="14"/>
      <c r="I392" s="14"/>
      <c r="J392" s="14"/>
      <c r="K392" s="14"/>
      <c r="L392" s="14"/>
      <c r="M392" s="8">
        <v>276</v>
      </c>
      <c r="N392" s="8"/>
      <c r="O392" s="8"/>
      <c r="P392" s="14"/>
      <c r="Q392" s="14"/>
      <c r="R392" s="14"/>
      <c r="S392" s="14"/>
      <c r="T392" s="14"/>
      <c r="U392" s="8">
        <v>62011</v>
      </c>
      <c r="V392" s="13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8">
        <v>11574</v>
      </c>
      <c r="AJ392" s="14"/>
      <c r="AK392" s="12">
        <f t="shared" si="12"/>
        <v>3</v>
      </c>
      <c r="AL392" s="12">
        <f t="shared" si="13"/>
        <v>2</v>
      </c>
    </row>
    <row r="393" spans="1:38" x14ac:dyDescent="0.2">
      <c r="A393" s="20" t="s">
        <v>291</v>
      </c>
      <c r="B393" s="8" t="s">
        <v>1064</v>
      </c>
      <c r="C393" s="17" t="s">
        <v>77</v>
      </c>
      <c r="D393" s="12" t="s">
        <v>84</v>
      </c>
      <c r="E393" s="14"/>
      <c r="F393" s="14"/>
      <c r="G393" s="14"/>
      <c r="H393" s="14"/>
      <c r="I393" s="13">
        <v>6795</v>
      </c>
      <c r="J393" s="13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3">
        <v>38961</v>
      </c>
      <c r="V393" s="13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3">
        <v>1573</v>
      </c>
      <c r="AJ393" s="14"/>
      <c r="AK393" s="12">
        <f t="shared" si="12"/>
        <v>3</v>
      </c>
      <c r="AL393" s="12">
        <f t="shared" si="13"/>
        <v>2</v>
      </c>
    </row>
    <row r="394" spans="1:38" x14ac:dyDescent="0.2">
      <c r="A394" s="8" t="s">
        <v>306</v>
      </c>
      <c r="B394" s="8" t="s">
        <v>1064</v>
      </c>
      <c r="C394" s="17" t="s">
        <v>77</v>
      </c>
      <c r="D394" s="12" t="s">
        <v>84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3">
        <v>59086</v>
      </c>
      <c r="V394" s="13">
        <v>33</v>
      </c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3">
        <v>354</v>
      </c>
      <c r="AJ394" s="14"/>
      <c r="AK394" s="12">
        <f t="shared" si="12"/>
        <v>3</v>
      </c>
      <c r="AL394" s="12">
        <f t="shared" si="13"/>
        <v>2</v>
      </c>
    </row>
    <row r="395" spans="1:38" x14ac:dyDescent="0.2">
      <c r="A395" s="8" t="s">
        <v>309</v>
      </c>
      <c r="B395" s="8" t="s">
        <v>1064</v>
      </c>
      <c r="C395" s="17" t="s">
        <v>77</v>
      </c>
      <c r="D395" s="12" t="s">
        <v>84</v>
      </c>
      <c r="E395" s="14"/>
      <c r="F395" s="14"/>
      <c r="G395" s="14"/>
      <c r="H395" s="14"/>
      <c r="I395" s="14"/>
      <c r="J395" s="14"/>
      <c r="K395" s="14"/>
      <c r="L395" s="14"/>
      <c r="M395" s="13">
        <v>117</v>
      </c>
      <c r="N395" s="13"/>
      <c r="O395" s="13"/>
      <c r="P395" s="13"/>
      <c r="Q395" s="14"/>
      <c r="R395" s="14"/>
      <c r="S395" s="14"/>
      <c r="T395" s="14"/>
      <c r="U395" s="13">
        <v>29606</v>
      </c>
      <c r="V395" s="13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3">
        <v>2589</v>
      </c>
      <c r="AJ395" s="14"/>
      <c r="AK395" s="12">
        <f t="shared" si="12"/>
        <v>3</v>
      </c>
      <c r="AL395" s="12">
        <f t="shared" si="13"/>
        <v>2</v>
      </c>
    </row>
    <row r="396" spans="1:38" x14ac:dyDescent="0.2">
      <c r="A396" s="8" t="s">
        <v>338</v>
      </c>
      <c r="B396" s="8" t="s">
        <v>1064</v>
      </c>
      <c r="C396" s="17" t="s">
        <v>77</v>
      </c>
      <c r="D396" s="12" t="s">
        <v>84</v>
      </c>
      <c r="E396" s="14"/>
      <c r="F396" s="14"/>
      <c r="G396" s="14"/>
      <c r="H396" s="14"/>
      <c r="I396" s="14"/>
      <c r="J396" s="14"/>
      <c r="K396" s="14"/>
      <c r="L396" s="14"/>
      <c r="M396" s="8">
        <v>1030</v>
      </c>
      <c r="N396" s="8"/>
      <c r="O396" s="8"/>
      <c r="P396" s="14"/>
      <c r="Q396" s="14"/>
      <c r="R396" s="14"/>
      <c r="S396" s="14"/>
      <c r="T396" s="14"/>
      <c r="U396" s="8">
        <v>45104</v>
      </c>
      <c r="V396" s="13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8">
        <v>4295</v>
      </c>
      <c r="AJ396" s="14"/>
      <c r="AK396" s="12">
        <f t="shared" si="12"/>
        <v>3</v>
      </c>
      <c r="AL396" s="12">
        <f t="shared" si="13"/>
        <v>2</v>
      </c>
    </row>
    <row r="397" spans="1:38" x14ac:dyDescent="0.2">
      <c r="A397" s="8" t="s">
        <v>360</v>
      </c>
      <c r="B397" s="8" t="s">
        <v>1064</v>
      </c>
      <c r="C397" s="17" t="s">
        <v>77</v>
      </c>
      <c r="D397" s="12" t="s">
        <v>84</v>
      </c>
      <c r="E397" s="14"/>
      <c r="F397" s="14"/>
      <c r="G397" s="14"/>
      <c r="H397" s="14"/>
      <c r="I397" s="14"/>
      <c r="J397" s="14"/>
      <c r="K397" s="14"/>
      <c r="L397" s="14"/>
      <c r="M397" s="13">
        <v>237</v>
      </c>
      <c r="N397" s="13"/>
      <c r="O397" s="13"/>
      <c r="P397" s="13"/>
      <c r="Q397" s="14"/>
      <c r="R397" s="14"/>
      <c r="S397" s="14"/>
      <c r="T397" s="14"/>
      <c r="U397" s="13">
        <v>43714</v>
      </c>
      <c r="V397" s="13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3">
        <v>7067</v>
      </c>
      <c r="AJ397" s="14"/>
      <c r="AK397" s="12">
        <f t="shared" si="12"/>
        <v>3</v>
      </c>
      <c r="AL397" s="12">
        <f t="shared" si="13"/>
        <v>2</v>
      </c>
    </row>
    <row r="398" spans="1:38" x14ac:dyDescent="0.2">
      <c r="A398" s="8" t="s">
        <v>423</v>
      </c>
      <c r="B398" s="8" t="s">
        <v>1064</v>
      </c>
      <c r="C398" s="9" t="s">
        <v>77</v>
      </c>
      <c r="D398" s="10" t="s">
        <v>84</v>
      </c>
      <c r="E398" s="15"/>
      <c r="F398" s="15"/>
      <c r="G398" s="15"/>
      <c r="H398" s="15"/>
      <c r="I398" s="15"/>
      <c r="J398" s="15"/>
      <c r="K398" s="15"/>
      <c r="L398" s="15"/>
      <c r="M398" s="10">
        <v>140</v>
      </c>
      <c r="N398" s="10"/>
      <c r="O398" s="10"/>
      <c r="P398" s="10"/>
      <c r="Q398" s="14"/>
      <c r="R398" s="14"/>
      <c r="S398" s="14"/>
      <c r="T398" s="10"/>
      <c r="U398" s="10">
        <v>48746</v>
      </c>
      <c r="V398" s="13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0">
        <v>149</v>
      </c>
      <c r="AK398" s="12">
        <f t="shared" si="12"/>
        <v>3</v>
      </c>
      <c r="AL398" s="12">
        <f t="shared" si="13"/>
        <v>2</v>
      </c>
    </row>
    <row r="399" spans="1:38" x14ac:dyDescent="0.2">
      <c r="A399" s="8" t="s">
        <v>425</v>
      </c>
      <c r="B399" s="8" t="s">
        <v>1064</v>
      </c>
      <c r="C399" s="9" t="s">
        <v>77</v>
      </c>
      <c r="D399" s="10" t="s">
        <v>84</v>
      </c>
      <c r="E399" s="15"/>
      <c r="F399" s="15"/>
      <c r="G399" s="15"/>
      <c r="H399" s="15"/>
      <c r="I399" s="15"/>
      <c r="J399" s="15"/>
      <c r="K399" s="15"/>
      <c r="L399" s="15"/>
      <c r="M399" s="14"/>
      <c r="N399" s="14"/>
      <c r="O399" s="14"/>
      <c r="P399" s="14"/>
      <c r="Q399" s="14"/>
      <c r="R399" s="14"/>
      <c r="S399" s="14"/>
      <c r="T399" s="14"/>
      <c r="U399" s="10">
        <v>45869</v>
      </c>
      <c r="V399" s="13">
        <v>10</v>
      </c>
      <c r="W399" s="14"/>
      <c r="X399" s="10"/>
      <c r="Y399" s="10"/>
      <c r="Z399" s="10"/>
      <c r="AA399" s="10"/>
      <c r="AB399" s="14"/>
      <c r="AC399" s="14"/>
      <c r="AD399" s="14"/>
      <c r="AE399" s="14"/>
      <c r="AF399" s="14"/>
      <c r="AG399" s="14"/>
      <c r="AH399" s="14"/>
      <c r="AI399" s="10">
        <v>8264</v>
      </c>
      <c r="AJ399" s="14"/>
      <c r="AK399" s="12">
        <f t="shared" si="12"/>
        <v>3</v>
      </c>
      <c r="AL399" s="12">
        <f t="shared" si="13"/>
        <v>2</v>
      </c>
    </row>
    <row r="400" spans="1:38" x14ac:dyDescent="0.2">
      <c r="A400" s="8" t="s">
        <v>426</v>
      </c>
      <c r="B400" s="8" t="s">
        <v>1064</v>
      </c>
      <c r="C400" s="9" t="s">
        <v>77</v>
      </c>
      <c r="D400" s="10" t="s">
        <v>84</v>
      </c>
      <c r="E400" s="14"/>
      <c r="F400" s="14"/>
      <c r="G400" s="14"/>
      <c r="H400" s="14"/>
      <c r="I400" s="14"/>
      <c r="J400" s="14"/>
      <c r="K400" s="14"/>
      <c r="L400" s="14"/>
      <c r="M400" s="10">
        <v>765</v>
      </c>
      <c r="N400" s="14"/>
      <c r="O400" s="14"/>
      <c r="P400" s="14"/>
      <c r="Q400" s="14"/>
      <c r="R400" s="14"/>
      <c r="S400" s="14"/>
      <c r="T400" s="14"/>
      <c r="U400" s="10">
        <v>34843</v>
      </c>
      <c r="V400" s="13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0">
        <v>2329</v>
      </c>
      <c r="AJ400" s="14"/>
      <c r="AK400" s="12">
        <f t="shared" si="12"/>
        <v>3</v>
      </c>
      <c r="AL400" s="12">
        <f t="shared" si="13"/>
        <v>2</v>
      </c>
    </row>
    <row r="401" spans="1:38" x14ac:dyDescent="0.2">
      <c r="A401" s="8" t="s">
        <v>437</v>
      </c>
      <c r="B401" s="8" t="s">
        <v>1064</v>
      </c>
      <c r="C401" s="9" t="s">
        <v>77</v>
      </c>
      <c r="D401" s="10" t="s">
        <v>84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8">
        <v>15544</v>
      </c>
      <c r="V401" s="13"/>
      <c r="W401" s="14"/>
      <c r="X401" s="14"/>
      <c r="Y401" s="14"/>
      <c r="Z401" s="14"/>
      <c r="AA401" s="14"/>
      <c r="AB401" s="14"/>
      <c r="AC401" s="14"/>
      <c r="AD401" s="8">
        <v>158</v>
      </c>
      <c r="AE401" s="8"/>
      <c r="AF401" s="8"/>
      <c r="AG401" s="14"/>
      <c r="AH401" s="14"/>
      <c r="AI401" s="8">
        <v>27</v>
      </c>
      <c r="AJ401" s="14"/>
      <c r="AK401" s="12">
        <f t="shared" si="12"/>
        <v>3</v>
      </c>
      <c r="AL401" s="12">
        <f t="shared" si="13"/>
        <v>2</v>
      </c>
    </row>
    <row r="402" spans="1:38" x14ac:dyDescent="0.2">
      <c r="A402" s="8" t="s">
        <v>453</v>
      </c>
      <c r="B402" s="8" t="s">
        <v>1064</v>
      </c>
      <c r="C402" s="9" t="s">
        <v>77</v>
      </c>
      <c r="D402" s="10" t="s">
        <v>84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8">
        <v>56660</v>
      </c>
      <c r="V402" s="13">
        <v>15</v>
      </c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8">
        <v>1586</v>
      </c>
      <c r="AK402" s="12">
        <f t="shared" si="12"/>
        <v>3</v>
      </c>
      <c r="AL402" s="12">
        <f t="shared" si="13"/>
        <v>2</v>
      </c>
    </row>
    <row r="403" spans="1:38" x14ac:dyDescent="0.2">
      <c r="A403" s="8" t="s">
        <v>173</v>
      </c>
      <c r="B403" s="8" t="s">
        <v>1064</v>
      </c>
      <c r="C403" s="9" t="s">
        <v>77</v>
      </c>
      <c r="D403" s="8" t="s">
        <v>84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8">
        <v>17597</v>
      </c>
      <c r="V403" s="13"/>
      <c r="W403" s="14"/>
      <c r="X403" s="14"/>
      <c r="Y403" s="14"/>
      <c r="Z403" s="14"/>
      <c r="AA403" s="14"/>
      <c r="AB403" s="8">
        <v>185</v>
      </c>
      <c r="AC403" s="8"/>
      <c r="AD403" s="8">
        <v>1058</v>
      </c>
      <c r="AE403" s="14"/>
      <c r="AF403" s="14"/>
      <c r="AG403" s="14"/>
      <c r="AH403" s="14"/>
      <c r="AI403" s="8">
        <v>266</v>
      </c>
      <c r="AJ403" s="14"/>
      <c r="AK403" s="12">
        <f t="shared" si="12"/>
        <v>4</v>
      </c>
      <c r="AL403" s="12">
        <f t="shared" si="13"/>
        <v>3</v>
      </c>
    </row>
    <row r="404" spans="1:38" x14ac:dyDescent="0.2">
      <c r="A404" s="8" t="s">
        <v>206</v>
      </c>
      <c r="B404" s="8" t="s">
        <v>1064</v>
      </c>
      <c r="C404" s="17" t="s">
        <v>77</v>
      </c>
      <c r="D404" s="12" t="s">
        <v>84</v>
      </c>
      <c r="E404" s="14"/>
      <c r="F404" s="14"/>
      <c r="G404" s="14"/>
      <c r="H404" s="14"/>
      <c r="I404" s="14"/>
      <c r="J404" s="14"/>
      <c r="K404" s="14"/>
      <c r="L404" s="14"/>
      <c r="M404" s="13">
        <v>4679</v>
      </c>
      <c r="N404" s="13"/>
      <c r="O404" s="13"/>
      <c r="P404" s="13"/>
      <c r="Q404" s="14"/>
      <c r="R404" s="14"/>
      <c r="S404" s="14"/>
      <c r="T404" s="14"/>
      <c r="U404" s="13">
        <v>62128</v>
      </c>
      <c r="V404" s="13">
        <v>19</v>
      </c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3">
        <v>8052</v>
      </c>
      <c r="AJ404" s="14"/>
      <c r="AK404" s="12">
        <f t="shared" si="12"/>
        <v>4</v>
      </c>
      <c r="AL404" s="12">
        <f t="shared" si="13"/>
        <v>3</v>
      </c>
    </row>
    <row r="405" spans="1:38" x14ac:dyDescent="0.2">
      <c r="A405" s="8" t="s">
        <v>223</v>
      </c>
      <c r="B405" s="8" t="s">
        <v>1064</v>
      </c>
      <c r="C405" s="17" t="s">
        <v>77</v>
      </c>
      <c r="D405" s="12" t="s">
        <v>84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3">
        <v>58828</v>
      </c>
      <c r="V405" s="13"/>
      <c r="W405" s="14"/>
      <c r="X405" s="14"/>
      <c r="Y405" s="14"/>
      <c r="Z405" s="14"/>
      <c r="AA405" s="14"/>
      <c r="AB405" s="14"/>
      <c r="AC405" s="14"/>
      <c r="AD405" s="14"/>
      <c r="AE405" s="13">
        <v>10090</v>
      </c>
      <c r="AF405" s="13">
        <v>513</v>
      </c>
      <c r="AG405" s="14"/>
      <c r="AH405" s="14"/>
      <c r="AI405" s="13">
        <v>916</v>
      </c>
      <c r="AJ405" s="14"/>
      <c r="AK405" s="12">
        <f t="shared" si="12"/>
        <v>4</v>
      </c>
      <c r="AL405" s="12">
        <f t="shared" si="13"/>
        <v>3</v>
      </c>
    </row>
    <row r="406" spans="1:38" x14ac:dyDescent="0.2">
      <c r="A406" s="8" t="s">
        <v>399</v>
      </c>
      <c r="B406" s="8" t="s">
        <v>1064</v>
      </c>
      <c r="C406" s="9" t="s">
        <v>77</v>
      </c>
      <c r="D406" s="10" t="s">
        <v>84</v>
      </c>
      <c r="E406" s="15"/>
      <c r="F406" s="15"/>
      <c r="G406" s="15"/>
      <c r="H406" s="15"/>
      <c r="I406" s="15"/>
      <c r="J406" s="15"/>
      <c r="K406" s="15"/>
      <c r="L406" s="15"/>
      <c r="M406" s="10">
        <v>168</v>
      </c>
      <c r="N406" s="10"/>
      <c r="O406" s="10"/>
      <c r="P406" s="10"/>
      <c r="Q406" s="14"/>
      <c r="R406" s="14"/>
      <c r="S406" s="14"/>
      <c r="T406" s="10"/>
      <c r="U406" s="10">
        <v>36117</v>
      </c>
      <c r="V406" s="13"/>
      <c r="W406" s="14"/>
      <c r="X406" s="14"/>
      <c r="Y406" s="14"/>
      <c r="Z406" s="14"/>
      <c r="AA406" s="14"/>
      <c r="AB406" s="10">
        <v>3648</v>
      </c>
      <c r="AC406" s="10"/>
      <c r="AD406" s="10"/>
      <c r="AE406" s="10"/>
      <c r="AF406" s="10"/>
      <c r="AG406" s="14"/>
      <c r="AH406" s="14"/>
      <c r="AI406" s="10">
        <v>2681</v>
      </c>
      <c r="AJ406" s="14"/>
      <c r="AK406" s="12">
        <f t="shared" si="12"/>
        <v>4</v>
      </c>
      <c r="AL406" s="12">
        <f t="shared" si="13"/>
        <v>3</v>
      </c>
    </row>
    <row r="407" spans="1:38" x14ac:dyDescent="0.2">
      <c r="A407" s="20" t="s">
        <v>837</v>
      </c>
      <c r="B407" s="20" t="s">
        <v>1064</v>
      </c>
      <c r="C407" s="9" t="s">
        <v>77</v>
      </c>
      <c r="D407" s="10" t="s">
        <v>84</v>
      </c>
      <c r="E407" s="34"/>
      <c r="F407" s="34"/>
      <c r="G407" s="34"/>
      <c r="H407" s="34"/>
      <c r="I407" s="34"/>
      <c r="J407" s="34"/>
      <c r="K407" s="34"/>
      <c r="L407" s="34"/>
      <c r="M407" s="35">
        <v>843</v>
      </c>
      <c r="O407" s="35"/>
      <c r="P407" s="35"/>
      <c r="Q407" s="34"/>
      <c r="S407" s="34"/>
      <c r="T407" s="34"/>
      <c r="U407" s="35">
        <v>100752</v>
      </c>
      <c r="V407" s="35">
        <v>48</v>
      </c>
      <c r="W407" s="35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I407" s="35">
        <v>38766</v>
      </c>
      <c r="AK407" s="12">
        <f t="shared" si="12"/>
        <v>4</v>
      </c>
      <c r="AL407" s="12">
        <f t="shared" si="13"/>
        <v>3</v>
      </c>
    </row>
    <row r="408" spans="1:38" x14ac:dyDescent="0.2">
      <c r="A408" s="8" t="s">
        <v>154</v>
      </c>
      <c r="B408" s="8" t="s">
        <v>1064</v>
      </c>
      <c r="C408" s="9" t="s">
        <v>56</v>
      </c>
      <c r="D408" s="12" t="s">
        <v>50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8">
        <v>20</v>
      </c>
      <c r="S408" s="14"/>
      <c r="T408" s="14"/>
      <c r="U408" s="14"/>
      <c r="V408" s="13"/>
      <c r="W408" s="14"/>
      <c r="X408" s="8">
        <v>58578</v>
      </c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2">
        <f t="shared" si="12"/>
        <v>2</v>
      </c>
      <c r="AL408" s="12">
        <f t="shared" si="13"/>
        <v>2</v>
      </c>
    </row>
    <row r="409" spans="1:38" x14ac:dyDescent="0.2">
      <c r="A409" s="8" t="s">
        <v>480</v>
      </c>
      <c r="B409" s="8" t="s">
        <v>1064</v>
      </c>
      <c r="C409" s="9" t="s">
        <v>56</v>
      </c>
      <c r="D409" s="10" t="s">
        <v>50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8"/>
      <c r="R409" s="14"/>
      <c r="S409" s="8">
        <v>22321</v>
      </c>
      <c r="T409" s="14"/>
      <c r="U409" s="14"/>
      <c r="V409" s="13"/>
      <c r="W409" s="14"/>
      <c r="X409" s="14"/>
      <c r="Y409" s="8">
        <v>313</v>
      </c>
      <c r="Z409" s="8"/>
      <c r="AA409" s="8"/>
      <c r="AB409" s="14"/>
      <c r="AC409" s="14"/>
      <c r="AD409" s="14"/>
      <c r="AE409" s="14"/>
      <c r="AF409" s="14"/>
      <c r="AG409" s="14"/>
      <c r="AH409" s="14"/>
      <c r="AI409" s="14"/>
      <c r="AJ409" s="14"/>
      <c r="AK409" s="12">
        <f t="shared" si="12"/>
        <v>2</v>
      </c>
      <c r="AL409" s="12">
        <f t="shared" si="13"/>
        <v>2</v>
      </c>
    </row>
    <row r="410" spans="1:38" x14ac:dyDescent="0.2">
      <c r="A410" s="8" t="s">
        <v>91</v>
      </c>
      <c r="B410" s="8" t="s">
        <v>1064</v>
      </c>
      <c r="C410" s="17" t="s">
        <v>49</v>
      </c>
      <c r="D410" s="12" t="s">
        <v>50</v>
      </c>
      <c r="E410" s="9"/>
      <c r="F410" s="9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3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8">
        <v>175</v>
      </c>
      <c r="AJ410" s="14"/>
      <c r="AK410" s="12">
        <f t="shared" si="12"/>
        <v>1</v>
      </c>
      <c r="AL410" s="12">
        <f t="shared" si="13"/>
        <v>0</v>
      </c>
    </row>
    <row r="411" spans="1:38" x14ac:dyDescent="0.2">
      <c r="A411" s="8" t="s">
        <v>101</v>
      </c>
      <c r="B411" s="8" t="s">
        <v>1064</v>
      </c>
      <c r="C411" s="17" t="s">
        <v>49</v>
      </c>
      <c r="D411" s="12" t="s">
        <v>50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8">
        <v>56</v>
      </c>
      <c r="R411" s="14"/>
      <c r="S411" s="14"/>
      <c r="T411" s="14"/>
      <c r="U411" s="14"/>
      <c r="V411" s="13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2">
        <f t="shared" si="12"/>
        <v>1</v>
      </c>
      <c r="AL411" s="12">
        <f t="shared" si="13"/>
        <v>1</v>
      </c>
    </row>
    <row r="412" spans="1:38" x14ac:dyDescent="0.2">
      <c r="A412" s="8" t="s">
        <v>247</v>
      </c>
      <c r="B412" s="8" t="s">
        <v>1064</v>
      </c>
      <c r="C412" s="22" t="s">
        <v>49</v>
      </c>
      <c r="D412" s="12" t="s">
        <v>50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3">
        <v>60</v>
      </c>
      <c r="R412" s="13"/>
      <c r="S412" s="14"/>
      <c r="T412" s="14"/>
      <c r="U412" s="14"/>
      <c r="V412" s="13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2">
        <f t="shared" si="12"/>
        <v>1</v>
      </c>
      <c r="AL412" s="12">
        <f t="shared" si="13"/>
        <v>1</v>
      </c>
    </row>
    <row r="413" spans="1:38" x14ac:dyDescent="0.2">
      <c r="A413" s="8" t="s">
        <v>378</v>
      </c>
      <c r="B413" s="8" t="s">
        <v>1064</v>
      </c>
      <c r="C413" s="17" t="s">
        <v>49</v>
      </c>
      <c r="D413" s="12" t="s">
        <v>50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8">
        <v>4582</v>
      </c>
      <c r="T413" s="14"/>
      <c r="U413" s="14"/>
      <c r="V413" s="13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2">
        <f t="shared" si="12"/>
        <v>1</v>
      </c>
      <c r="AL413" s="12">
        <f t="shared" si="13"/>
        <v>1</v>
      </c>
    </row>
    <row r="414" spans="1:38" x14ac:dyDescent="0.2">
      <c r="A414" s="8" t="s">
        <v>401</v>
      </c>
      <c r="B414" s="8" t="s">
        <v>1064</v>
      </c>
      <c r="C414" s="9" t="s">
        <v>49</v>
      </c>
      <c r="D414" s="10" t="s">
        <v>50</v>
      </c>
      <c r="E414" s="15"/>
      <c r="F414" s="15"/>
      <c r="G414" s="15"/>
      <c r="H414" s="15"/>
      <c r="I414" s="15"/>
      <c r="J414" s="15"/>
      <c r="K414" s="15"/>
      <c r="L414" s="15"/>
      <c r="M414" s="14"/>
      <c r="N414" s="14"/>
      <c r="O414" s="14"/>
      <c r="P414" s="14"/>
      <c r="Q414" s="10"/>
      <c r="R414" s="14"/>
      <c r="S414" s="10">
        <v>1101</v>
      </c>
      <c r="T414" s="14"/>
      <c r="U414" s="14"/>
      <c r="V414" s="13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2">
        <f t="shared" si="12"/>
        <v>1</v>
      </c>
      <c r="AL414" s="12">
        <f t="shared" si="13"/>
        <v>1</v>
      </c>
    </row>
    <row r="415" spans="1:38" x14ac:dyDescent="0.2">
      <c r="A415" s="8" t="s">
        <v>413</v>
      </c>
      <c r="B415" s="8" t="s">
        <v>1064</v>
      </c>
      <c r="C415" s="9" t="s">
        <v>49</v>
      </c>
      <c r="D415" s="10" t="s">
        <v>50</v>
      </c>
      <c r="E415" s="15"/>
      <c r="F415" s="15"/>
      <c r="G415" s="15"/>
      <c r="H415" s="15"/>
      <c r="I415" s="15"/>
      <c r="J415" s="15"/>
      <c r="K415" s="15"/>
      <c r="L415" s="15"/>
      <c r="M415" s="14"/>
      <c r="N415" s="14"/>
      <c r="O415" s="14"/>
      <c r="P415" s="14"/>
      <c r="Q415" s="10"/>
      <c r="R415" s="14"/>
      <c r="S415" s="10">
        <v>2079</v>
      </c>
      <c r="T415" s="14"/>
      <c r="U415" s="14"/>
      <c r="V415" s="13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2">
        <f t="shared" si="12"/>
        <v>1</v>
      </c>
      <c r="AL415" s="12">
        <f t="shared" si="13"/>
        <v>1</v>
      </c>
    </row>
    <row r="416" spans="1:38" x14ac:dyDescent="0.2">
      <c r="A416" s="8" t="s">
        <v>483</v>
      </c>
      <c r="B416" s="8" t="s">
        <v>1064</v>
      </c>
      <c r="C416" s="9" t="s">
        <v>49</v>
      </c>
      <c r="D416" s="10" t="s">
        <v>50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8"/>
      <c r="R416" s="14"/>
      <c r="S416" s="8">
        <v>4652</v>
      </c>
      <c r="T416" s="14"/>
      <c r="U416" s="14"/>
      <c r="V416" s="13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2">
        <f t="shared" si="12"/>
        <v>1</v>
      </c>
      <c r="AL416" s="12">
        <f t="shared" si="13"/>
        <v>1</v>
      </c>
    </row>
    <row r="417" spans="1:38" x14ac:dyDescent="0.2">
      <c r="A417" s="8" t="s">
        <v>760</v>
      </c>
      <c r="B417" s="8" t="s">
        <v>1068</v>
      </c>
      <c r="C417" s="17" t="s">
        <v>77</v>
      </c>
      <c r="D417" s="12" t="s">
        <v>84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3"/>
      <c r="V417" s="13"/>
      <c r="W417" s="14"/>
      <c r="X417" s="14"/>
      <c r="Y417" s="14"/>
      <c r="Z417" s="14"/>
      <c r="AA417" s="14"/>
      <c r="AB417" s="13"/>
      <c r="AC417" s="13"/>
      <c r="AD417" s="14"/>
      <c r="AE417" s="14"/>
      <c r="AF417" s="14"/>
      <c r="AG417" s="14"/>
      <c r="AH417" s="14"/>
      <c r="AI417" s="13"/>
      <c r="AJ417" s="14"/>
      <c r="AK417" s="12">
        <f t="shared" si="12"/>
        <v>0</v>
      </c>
      <c r="AL417" s="12">
        <f t="shared" si="13"/>
        <v>0</v>
      </c>
    </row>
    <row r="418" spans="1:38" x14ac:dyDescent="0.2">
      <c r="A418" s="8" t="s">
        <v>727</v>
      </c>
      <c r="B418" s="8" t="s">
        <v>1068</v>
      </c>
      <c r="C418" s="17" t="s">
        <v>77</v>
      </c>
      <c r="D418" s="12" t="s">
        <v>84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3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3">
        <v>5258</v>
      </c>
      <c r="AJ418" s="14"/>
      <c r="AK418" s="12">
        <f t="shared" si="12"/>
        <v>1</v>
      </c>
      <c r="AL418" s="12">
        <f t="shared" si="13"/>
        <v>0</v>
      </c>
    </row>
    <row r="419" spans="1:38" x14ac:dyDescent="0.2">
      <c r="A419" s="8" t="s">
        <v>746</v>
      </c>
      <c r="B419" s="8" t="s">
        <v>1068</v>
      </c>
      <c r="C419" s="17" t="s">
        <v>77</v>
      </c>
      <c r="D419" s="12" t="s">
        <v>84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3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3">
        <v>315</v>
      </c>
      <c r="AJ419" s="14"/>
      <c r="AK419" s="12">
        <f t="shared" si="12"/>
        <v>1</v>
      </c>
      <c r="AL419" s="12">
        <f t="shared" si="13"/>
        <v>0</v>
      </c>
    </row>
    <row r="420" spans="1:38" x14ac:dyDescent="0.2">
      <c r="A420" s="8" t="s">
        <v>749</v>
      </c>
      <c r="B420" s="8" t="s">
        <v>1068</v>
      </c>
      <c r="C420" s="17" t="s">
        <v>77</v>
      </c>
      <c r="D420" s="12" t="s">
        <v>84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3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3">
        <v>18834</v>
      </c>
      <c r="AJ420" s="14"/>
      <c r="AK420" s="12">
        <f t="shared" si="12"/>
        <v>1</v>
      </c>
      <c r="AL420" s="12">
        <f t="shared" si="13"/>
        <v>0</v>
      </c>
    </row>
    <row r="421" spans="1:38" x14ac:dyDescent="0.2">
      <c r="A421" s="8" t="s">
        <v>763</v>
      </c>
      <c r="B421" s="8" t="s">
        <v>1068</v>
      </c>
      <c r="C421" s="17" t="s">
        <v>77</v>
      </c>
      <c r="D421" s="12" t="s">
        <v>84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3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3">
        <v>26987</v>
      </c>
      <c r="AJ421" s="14"/>
      <c r="AK421" s="12">
        <f t="shared" si="12"/>
        <v>1</v>
      </c>
      <c r="AL421" s="12">
        <f t="shared" si="13"/>
        <v>0</v>
      </c>
    </row>
    <row r="422" spans="1:38" x14ac:dyDescent="0.2">
      <c r="A422" s="8" t="s">
        <v>765</v>
      </c>
      <c r="B422" s="8" t="s">
        <v>1068</v>
      </c>
      <c r="C422" s="17" t="s">
        <v>77</v>
      </c>
      <c r="D422" s="12" t="s">
        <v>84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3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3">
        <v>14042</v>
      </c>
      <c r="AJ422" s="14"/>
      <c r="AK422" s="12">
        <f t="shared" si="12"/>
        <v>1</v>
      </c>
      <c r="AL422" s="12">
        <f t="shared" si="13"/>
        <v>0</v>
      </c>
    </row>
    <row r="423" spans="1:38" x14ac:dyDescent="0.2">
      <c r="A423" s="8" t="s">
        <v>767</v>
      </c>
      <c r="B423" s="8" t="s">
        <v>1068</v>
      </c>
      <c r="C423" s="17" t="s">
        <v>77</v>
      </c>
      <c r="D423" s="12" t="s">
        <v>84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3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3">
        <v>430</v>
      </c>
      <c r="AJ423" s="14"/>
      <c r="AK423" s="12">
        <f t="shared" si="12"/>
        <v>1</v>
      </c>
      <c r="AL423" s="12">
        <f t="shared" si="13"/>
        <v>0</v>
      </c>
    </row>
    <row r="424" spans="1:38" x14ac:dyDescent="0.2">
      <c r="A424" s="8" t="s">
        <v>770</v>
      </c>
      <c r="B424" s="8" t="s">
        <v>1068</v>
      </c>
      <c r="C424" s="9" t="s">
        <v>77</v>
      </c>
      <c r="D424" s="8" t="s">
        <v>84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3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8">
        <v>3182</v>
      </c>
      <c r="AJ424" s="14"/>
      <c r="AK424" s="12">
        <f t="shared" si="12"/>
        <v>1</v>
      </c>
      <c r="AL424" s="12">
        <f t="shared" si="13"/>
        <v>0</v>
      </c>
    </row>
    <row r="425" spans="1:38" x14ac:dyDescent="0.2">
      <c r="A425" s="8" t="s">
        <v>756</v>
      </c>
      <c r="B425" s="8" t="s">
        <v>1068</v>
      </c>
      <c r="C425" s="17" t="s">
        <v>77</v>
      </c>
      <c r="D425" s="12" t="s">
        <v>84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3">
        <v>49786</v>
      </c>
      <c r="V425" s="13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2">
        <f t="shared" si="12"/>
        <v>1</v>
      </c>
      <c r="AL425" s="12">
        <f t="shared" si="13"/>
        <v>1</v>
      </c>
    </row>
    <row r="426" spans="1:38" x14ac:dyDescent="0.2">
      <c r="A426" s="8" t="s">
        <v>725</v>
      </c>
      <c r="B426" s="8" t="s">
        <v>1068</v>
      </c>
      <c r="C426" s="17" t="s">
        <v>77</v>
      </c>
      <c r="D426" s="12" t="s">
        <v>84</v>
      </c>
      <c r="E426" s="14"/>
      <c r="F426" s="14"/>
      <c r="G426" s="14"/>
      <c r="H426" s="14"/>
      <c r="I426" s="14"/>
      <c r="J426" s="14"/>
      <c r="K426" s="14"/>
      <c r="L426" s="14"/>
      <c r="M426" s="13">
        <v>3011</v>
      </c>
      <c r="N426" s="13"/>
      <c r="O426" s="13"/>
      <c r="P426" s="13"/>
      <c r="Q426" s="14"/>
      <c r="R426" s="14"/>
      <c r="S426" s="14"/>
      <c r="T426" s="14"/>
      <c r="U426" s="14"/>
      <c r="V426" s="13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3">
        <v>2732</v>
      </c>
      <c r="AJ426" s="14"/>
      <c r="AK426" s="12">
        <f t="shared" si="12"/>
        <v>2</v>
      </c>
      <c r="AL426" s="12">
        <f t="shared" si="13"/>
        <v>1</v>
      </c>
    </row>
    <row r="427" spans="1:38" x14ac:dyDescent="0.2">
      <c r="A427" s="8" t="s">
        <v>733</v>
      </c>
      <c r="B427" s="8" t="s">
        <v>1068</v>
      </c>
      <c r="C427" s="17" t="s">
        <v>77</v>
      </c>
      <c r="D427" s="12" t="s">
        <v>84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3">
        <v>54579</v>
      </c>
      <c r="V427" s="13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3">
        <v>20947</v>
      </c>
      <c r="AJ427" s="14"/>
      <c r="AK427" s="12">
        <f t="shared" si="12"/>
        <v>2</v>
      </c>
      <c r="AL427" s="12">
        <f t="shared" si="13"/>
        <v>1</v>
      </c>
    </row>
    <row r="428" spans="1:38" x14ac:dyDescent="0.2">
      <c r="A428" s="8" t="s">
        <v>741</v>
      </c>
      <c r="B428" s="8" t="s">
        <v>1068</v>
      </c>
      <c r="C428" s="17" t="s">
        <v>77</v>
      </c>
      <c r="D428" s="12" t="s">
        <v>84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3"/>
      <c r="W428" s="14"/>
      <c r="X428" s="14"/>
      <c r="Y428" s="14"/>
      <c r="Z428" s="14"/>
      <c r="AA428" s="14"/>
      <c r="AB428" s="13">
        <v>408</v>
      </c>
      <c r="AC428" s="13"/>
      <c r="AD428" s="14"/>
      <c r="AE428" s="14"/>
      <c r="AF428" s="14"/>
      <c r="AG428" s="14"/>
      <c r="AH428" s="14"/>
      <c r="AI428" s="13">
        <v>7137</v>
      </c>
      <c r="AJ428" s="14"/>
      <c r="AK428" s="12">
        <f t="shared" si="12"/>
        <v>2</v>
      </c>
      <c r="AL428" s="12">
        <f t="shared" si="13"/>
        <v>1</v>
      </c>
    </row>
    <row r="429" spans="1:38" x14ac:dyDescent="0.2">
      <c r="A429" s="8" t="s">
        <v>743</v>
      </c>
      <c r="B429" s="8" t="s">
        <v>1068</v>
      </c>
      <c r="C429" s="17" t="s">
        <v>77</v>
      </c>
      <c r="D429" s="12" t="s">
        <v>84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3">
        <v>36</v>
      </c>
      <c r="V429" s="13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3">
        <v>59897</v>
      </c>
      <c r="AJ429" s="14"/>
      <c r="AK429" s="12">
        <f t="shared" si="12"/>
        <v>2</v>
      </c>
      <c r="AL429" s="12">
        <f t="shared" si="13"/>
        <v>1</v>
      </c>
    </row>
    <row r="430" spans="1:38" x14ac:dyDescent="0.2">
      <c r="A430" s="8" t="s">
        <v>745</v>
      </c>
      <c r="B430" s="8" t="s">
        <v>1068</v>
      </c>
      <c r="C430" s="17" t="s">
        <v>77</v>
      </c>
      <c r="D430" s="12" t="s">
        <v>84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3">
        <v>4039</v>
      </c>
      <c r="V430" s="13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3">
        <v>31866</v>
      </c>
      <c r="AJ430" s="14"/>
      <c r="AK430" s="12">
        <f t="shared" si="12"/>
        <v>2</v>
      </c>
      <c r="AL430" s="12">
        <f t="shared" si="13"/>
        <v>1</v>
      </c>
    </row>
    <row r="431" spans="1:38" x14ac:dyDescent="0.2">
      <c r="A431" s="8" t="s">
        <v>748</v>
      </c>
      <c r="B431" s="8" t="s">
        <v>1068</v>
      </c>
      <c r="C431" s="17" t="s">
        <v>77</v>
      </c>
      <c r="D431" s="12" t="s">
        <v>84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3">
        <v>9060</v>
      </c>
      <c r="V431" s="13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3">
        <v>60630</v>
      </c>
      <c r="AJ431" s="14"/>
      <c r="AK431" s="12">
        <f t="shared" si="12"/>
        <v>2</v>
      </c>
      <c r="AL431" s="12">
        <f t="shared" si="13"/>
        <v>1</v>
      </c>
    </row>
    <row r="432" spans="1:38" x14ac:dyDescent="0.2">
      <c r="A432" s="8" t="s">
        <v>752</v>
      </c>
      <c r="B432" s="8" t="s">
        <v>1068</v>
      </c>
      <c r="C432" s="17" t="s">
        <v>77</v>
      </c>
      <c r="D432" s="12" t="s">
        <v>84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3">
        <v>1890</v>
      </c>
      <c r="V432" s="13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3">
        <v>48664</v>
      </c>
      <c r="AJ432" s="14"/>
      <c r="AK432" s="12">
        <f t="shared" si="12"/>
        <v>2</v>
      </c>
      <c r="AL432" s="12">
        <f t="shared" si="13"/>
        <v>1</v>
      </c>
    </row>
    <row r="433" spans="1:38" x14ac:dyDescent="0.2">
      <c r="A433" s="8" t="s">
        <v>753</v>
      </c>
      <c r="B433" s="8" t="s">
        <v>1068</v>
      </c>
      <c r="C433" s="17" t="s">
        <v>77</v>
      </c>
      <c r="D433" s="12" t="s">
        <v>84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3"/>
      <c r="W433" s="14"/>
      <c r="X433" s="14"/>
      <c r="Y433" s="14"/>
      <c r="Z433" s="14"/>
      <c r="AA433" s="14"/>
      <c r="AB433" s="13">
        <v>4656</v>
      </c>
      <c r="AC433" s="13"/>
      <c r="AD433" s="14"/>
      <c r="AE433" s="14"/>
      <c r="AF433" s="14"/>
      <c r="AG433" s="14"/>
      <c r="AH433" s="14"/>
      <c r="AI433" s="13">
        <v>11898</v>
      </c>
      <c r="AJ433" s="14"/>
      <c r="AK433" s="12">
        <f t="shared" si="12"/>
        <v>2</v>
      </c>
      <c r="AL433" s="12">
        <f t="shared" si="13"/>
        <v>1</v>
      </c>
    </row>
    <row r="434" spans="1:38" x14ac:dyDescent="0.2">
      <c r="A434" s="8" t="s">
        <v>754</v>
      </c>
      <c r="B434" s="8" t="s">
        <v>1068</v>
      </c>
      <c r="C434" s="17" t="s">
        <v>77</v>
      </c>
      <c r="D434" s="12" t="s">
        <v>84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3">
        <v>21328</v>
      </c>
      <c r="V434" s="13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3">
        <v>57365</v>
      </c>
      <c r="AJ434" s="14"/>
      <c r="AK434" s="12">
        <f t="shared" si="12"/>
        <v>2</v>
      </c>
      <c r="AL434" s="12">
        <f t="shared" si="13"/>
        <v>1</v>
      </c>
    </row>
    <row r="435" spans="1:38" x14ac:dyDescent="0.2">
      <c r="A435" s="8" t="s">
        <v>755</v>
      </c>
      <c r="B435" s="8" t="s">
        <v>1068</v>
      </c>
      <c r="C435" s="17" t="s">
        <v>77</v>
      </c>
      <c r="D435" s="12" t="s">
        <v>84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3"/>
      <c r="W435" s="14"/>
      <c r="X435" s="14"/>
      <c r="Y435" s="14"/>
      <c r="Z435" s="14"/>
      <c r="AA435" s="14"/>
      <c r="AB435" s="13">
        <v>32946</v>
      </c>
      <c r="AC435" s="13"/>
      <c r="AD435" s="14"/>
      <c r="AE435" s="14"/>
      <c r="AF435" s="14"/>
      <c r="AG435" s="14"/>
      <c r="AH435" s="14"/>
      <c r="AI435" s="13">
        <v>33371</v>
      </c>
      <c r="AJ435" s="14"/>
      <c r="AK435" s="12">
        <f t="shared" si="12"/>
        <v>2</v>
      </c>
      <c r="AL435" s="12">
        <f t="shared" si="13"/>
        <v>1</v>
      </c>
    </row>
    <row r="436" spans="1:38" x14ac:dyDescent="0.2">
      <c r="A436" s="8" t="s">
        <v>759</v>
      </c>
      <c r="B436" s="8" t="s">
        <v>1068</v>
      </c>
      <c r="C436" s="17" t="s">
        <v>77</v>
      </c>
      <c r="D436" s="12" t="s">
        <v>84</v>
      </c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3">
        <v>18984</v>
      </c>
      <c r="V436" s="13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3">
        <v>67625</v>
      </c>
      <c r="AJ436" s="14"/>
      <c r="AK436" s="12">
        <f t="shared" si="12"/>
        <v>2</v>
      </c>
      <c r="AL436" s="12">
        <f t="shared" si="13"/>
        <v>1</v>
      </c>
    </row>
    <row r="437" spans="1:38" x14ac:dyDescent="0.2">
      <c r="A437" s="8" t="s">
        <v>764</v>
      </c>
      <c r="B437" s="8" t="s">
        <v>1068</v>
      </c>
      <c r="C437" s="17" t="s">
        <v>77</v>
      </c>
      <c r="D437" s="12" t="s">
        <v>84</v>
      </c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3"/>
      <c r="W437" s="14"/>
      <c r="X437" s="14"/>
      <c r="Y437" s="14"/>
      <c r="Z437" s="14"/>
      <c r="AA437" s="14"/>
      <c r="AB437" s="14"/>
      <c r="AC437" s="14"/>
      <c r="AD437" s="13">
        <v>15752</v>
      </c>
      <c r="AE437" s="14"/>
      <c r="AF437" s="14"/>
      <c r="AG437" s="14"/>
      <c r="AH437" s="14"/>
      <c r="AI437" s="13">
        <v>27962</v>
      </c>
      <c r="AJ437" s="14"/>
      <c r="AK437" s="12">
        <f t="shared" si="12"/>
        <v>2</v>
      </c>
      <c r="AL437" s="12">
        <f t="shared" si="13"/>
        <v>1</v>
      </c>
    </row>
    <row r="438" spans="1:38" x14ac:dyDescent="0.2">
      <c r="A438" s="8" t="s">
        <v>766</v>
      </c>
      <c r="B438" s="8" t="s">
        <v>1068</v>
      </c>
      <c r="C438" s="17" t="s">
        <v>77</v>
      </c>
      <c r="D438" s="12" t="s">
        <v>84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3">
        <v>2292</v>
      </c>
      <c r="V438" s="13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3">
        <v>64844</v>
      </c>
      <c r="AJ438" s="14"/>
      <c r="AK438" s="12">
        <f t="shared" si="12"/>
        <v>2</v>
      </c>
      <c r="AL438" s="12">
        <f t="shared" si="13"/>
        <v>1</v>
      </c>
    </row>
    <row r="439" spans="1:38" x14ac:dyDescent="0.2">
      <c r="A439" s="8" t="s">
        <v>771</v>
      </c>
      <c r="B439" s="8" t="s">
        <v>1068</v>
      </c>
      <c r="C439" s="9" t="s">
        <v>77</v>
      </c>
      <c r="D439" s="8" t="s">
        <v>84</v>
      </c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8">
        <v>54121</v>
      </c>
      <c r="V439" s="13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8">
        <v>107</v>
      </c>
      <c r="AJ439" s="14"/>
      <c r="AK439" s="12">
        <f t="shared" si="12"/>
        <v>2</v>
      </c>
      <c r="AL439" s="12">
        <f t="shared" si="13"/>
        <v>1</v>
      </c>
    </row>
    <row r="440" spans="1:38" x14ac:dyDescent="0.2">
      <c r="A440" s="8" t="s">
        <v>772</v>
      </c>
      <c r="B440" s="8" t="s">
        <v>1068</v>
      </c>
      <c r="C440" s="9" t="s">
        <v>77</v>
      </c>
      <c r="D440" s="8" t="s">
        <v>84</v>
      </c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8">
        <v>29830</v>
      </c>
      <c r="V440" s="13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8">
        <v>240</v>
      </c>
      <c r="AJ440" s="14"/>
      <c r="AK440" s="12">
        <f t="shared" si="12"/>
        <v>2</v>
      </c>
      <c r="AL440" s="12">
        <f t="shared" si="13"/>
        <v>1</v>
      </c>
    </row>
    <row r="441" spans="1:38" x14ac:dyDescent="0.2">
      <c r="A441" s="8" t="s">
        <v>744</v>
      </c>
      <c r="B441" s="8" t="s">
        <v>1068</v>
      </c>
      <c r="C441" s="17" t="s">
        <v>77</v>
      </c>
      <c r="D441" s="12" t="s">
        <v>84</v>
      </c>
      <c r="E441" s="14"/>
      <c r="F441" s="14"/>
      <c r="G441" s="14"/>
      <c r="H441" s="14"/>
      <c r="I441" s="14"/>
      <c r="J441" s="14"/>
      <c r="K441" s="14"/>
      <c r="L441" s="14"/>
      <c r="M441" s="13">
        <v>12389</v>
      </c>
      <c r="N441" s="13"/>
      <c r="O441" s="13"/>
      <c r="P441" s="13"/>
      <c r="Q441" s="14"/>
      <c r="R441" s="14"/>
      <c r="S441" s="14"/>
      <c r="T441" s="14"/>
      <c r="U441" s="14"/>
      <c r="V441" s="13"/>
      <c r="W441" s="14"/>
      <c r="X441" s="14"/>
      <c r="Y441" s="14"/>
      <c r="Z441" s="14"/>
      <c r="AA441" s="14"/>
      <c r="AB441" s="13">
        <v>193</v>
      </c>
      <c r="AC441" s="13"/>
      <c r="AD441" s="14"/>
      <c r="AE441" s="14"/>
      <c r="AF441" s="14"/>
      <c r="AG441" s="14"/>
      <c r="AH441" s="14"/>
      <c r="AI441" s="13">
        <v>36796</v>
      </c>
      <c r="AJ441" s="14"/>
      <c r="AK441" s="12">
        <f t="shared" si="12"/>
        <v>3</v>
      </c>
      <c r="AL441" s="12">
        <f t="shared" si="13"/>
        <v>2</v>
      </c>
    </row>
    <row r="442" spans="1:38" x14ac:dyDescent="0.2">
      <c r="A442" s="8" t="s">
        <v>747</v>
      </c>
      <c r="B442" s="8" t="s">
        <v>1068</v>
      </c>
      <c r="C442" s="17" t="s">
        <v>77</v>
      </c>
      <c r="D442" s="12" t="s">
        <v>84</v>
      </c>
      <c r="E442" s="14"/>
      <c r="F442" s="14"/>
      <c r="G442" s="14"/>
      <c r="H442" s="14"/>
      <c r="I442" s="14"/>
      <c r="J442" s="14"/>
      <c r="K442" s="14"/>
      <c r="L442" s="14"/>
      <c r="M442" s="13">
        <v>176</v>
      </c>
      <c r="N442" s="13"/>
      <c r="O442" s="13"/>
      <c r="P442" s="13"/>
      <c r="Q442" s="14"/>
      <c r="R442" s="14"/>
      <c r="S442" s="14"/>
      <c r="T442" s="14"/>
      <c r="U442" s="14"/>
      <c r="V442" s="13"/>
      <c r="W442" s="14"/>
      <c r="X442" s="14"/>
      <c r="Y442" s="14"/>
      <c r="Z442" s="14"/>
      <c r="AA442" s="14"/>
      <c r="AB442" s="13">
        <v>14</v>
      </c>
      <c r="AC442" s="13"/>
      <c r="AD442" s="14"/>
      <c r="AE442" s="14"/>
      <c r="AF442" s="14"/>
      <c r="AG442" s="14"/>
      <c r="AH442" s="14"/>
      <c r="AI442" s="13">
        <v>6455</v>
      </c>
      <c r="AJ442" s="14"/>
      <c r="AK442" s="12">
        <f t="shared" si="12"/>
        <v>3</v>
      </c>
      <c r="AL442" s="12">
        <f t="shared" si="13"/>
        <v>2</v>
      </c>
    </row>
    <row r="443" spans="1:38" x14ac:dyDescent="0.2">
      <c r="A443" s="8" t="s">
        <v>757</v>
      </c>
      <c r="B443" s="8" t="s">
        <v>1068</v>
      </c>
      <c r="C443" s="17" t="s">
        <v>77</v>
      </c>
      <c r="D443" s="12" t="s">
        <v>84</v>
      </c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3">
        <v>21041</v>
      </c>
      <c r="V443" s="13"/>
      <c r="W443" s="14"/>
      <c r="X443" s="14"/>
      <c r="Y443" s="14"/>
      <c r="Z443" s="14"/>
      <c r="AA443" s="14"/>
      <c r="AB443" s="13">
        <v>11633</v>
      </c>
      <c r="AC443" s="13"/>
      <c r="AD443" s="14"/>
      <c r="AE443" s="14"/>
      <c r="AF443" s="14"/>
      <c r="AG443" s="14"/>
      <c r="AH443" s="14"/>
      <c r="AI443" s="13">
        <v>53082</v>
      </c>
      <c r="AJ443" s="14"/>
      <c r="AK443" s="12">
        <f t="shared" si="12"/>
        <v>3</v>
      </c>
      <c r="AL443" s="12">
        <f t="shared" si="13"/>
        <v>2</v>
      </c>
    </row>
    <row r="444" spans="1:38" x14ac:dyDescent="0.2">
      <c r="A444" s="8" t="s">
        <v>758</v>
      </c>
      <c r="B444" s="8" t="s">
        <v>1068</v>
      </c>
      <c r="C444" s="17" t="s">
        <v>77</v>
      </c>
      <c r="D444" s="12" t="s">
        <v>84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3">
        <v>2217</v>
      </c>
      <c r="V444" s="13">
        <v>12</v>
      </c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3">
        <v>69438</v>
      </c>
      <c r="AJ444" s="14"/>
      <c r="AK444" s="12">
        <f t="shared" si="12"/>
        <v>3</v>
      </c>
      <c r="AL444" s="12">
        <f t="shared" si="13"/>
        <v>2</v>
      </c>
    </row>
    <row r="445" spans="1:38" x14ac:dyDescent="0.2">
      <c r="A445" s="8" t="s">
        <v>761</v>
      </c>
      <c r="B445" s="8" t="s">
        <v>1068</v>
      </c>
      <c r="C445" s="17" t="s">
        <v>77</v>
      </c>
      <c r="D445" s="12" t="s">
        <v>84</v>
      </c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3">
        <v>1277</v>
      </c>
      <c r="V445" s="13">
        <v>19</v>
      </c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3">
        <v>68041</v>
      </c>
      <c r="AJ445" s="14"/>
      <c r="AK445" s="12">
        <f t="shared" si="12"/>
        <v>3</v>
      </c>
      <c r="AL445" s="12">
        <f t="shared" si="13"/>
        <v>2</v>
      </c>
    </row>
    <row r="446" spans="1:38" x14ac:dyDescent="0.2">
      <c r="A446" s="8" t="s">
        <v>762</v>
      </c>
      <c r="B446" s="8" t="s">
        <v>1068</v>
      </c>
      <c r="C446" s="17" t="s">
        <v>77</v>
      </c>
      <c r="D446" s="12" t="s">
        <v>84</v>
      </c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3">
        <v>24291</v>
      </c>
      <c r="V446" s="13">
        <v>10</v>
      </c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3">
        <v>62722</v>
      </c>
      <c r="AJ446" s="14"/>
      <c r="AK446" s="12">
        <f t="shared" si="12"/>
        <v>3</v>
      </c>
      <c r="AL446" s="12">
        <f t="shared" si="13"/>
        <v>2</v>
      </c>
    </row>
    <row r="447" spans="1:38" x14ac:dyDescent="0.2">
      <c r="A447" s="8" t="s">
        <v>768</v>
      </c>
      <c r="B447" s="8" t="s">
        <v>1068</v>
      </c>
      <c r="C447" s="9" t="s">
        <v>77</v>
      </c>
      <c r="D447" s="8" t="s">
        <v>84</v>
      </c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8">
        <v>36590</v>
      </c>
      <c r="V447" s="13"/>
      <c r="W447" s="14"/>
      <c r="X447" s="14"/>
      <c r="Y447" s="14"/>
      <c r="Z447" s="14"/>
      <c r="AA447" s="14"/>
      <c r="AB447" s="14"/>
      <c r="AC447" s="14"/>
      <c r="AD447" s="8">
        <v>1457</v>
      </c>
      <c r="AE447" s="8"/>
      <c r="AF447" s="8"/>
      <c r="AG447" s="14"/>
      <c r="AH447" s="14"/>
      <c r="AI447" s="8">
        <v>2959</v>
      </c>
      <c r="AJ447" s="14"/>
      <c r="AK447" s="12">
        <f t="shared" si="12"/>
        <v>3</v>
      </c>
      <c r="AL447" s="12">
        <f t="shared" si="13"/>
        <v>2</v>
      </c>
    </row>
    <row r="448" spans="1:38" x14ac:dyDescent="0.2">
      <c r="A448" s="8" t="s">
        <v>740</v>
      </c>
      <c r="B448" s="8" t="s">
        <v>1068</v>
      </c>
      <c r="C448" s="17" t="s">
        <v>77</v>
      </c>
      <c r="D448" s="12" t="s">
        <v>84</v>
      </c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3">
        <v>5929</v>
      </c>
      <c r="V448" s="13">
        <v>16</v>
      </c>
      <c r="W448" s="14"/>
      <c r="X448" s="14"/>
      <c r="Y448" s="14"/>
      <c r="Z448" s="14"/>
      <c r="AA448" s="14"/>
      <c r="AB448" s="14"/>
      <c r="AC448" s="14"/>
      <c r="AD448" s="13">
        <v>5773</v>
      </c>
      <c r="AE448" s="14"/>
      <c r="AF448" s="14"/>
      <c r="AG448" s="14"/>
      <c r="AH448" s="14"/>
      <c r="AI448" s="13">
        <v>57168</v>
      </c>
      <c r="AJ448" s="14"/>
      <c r="AK448" s="12">
        <f t="shared" si="12"/>
        <v>4</v>
      </c>
      <c r="AL448" s="12">
        <f t="shared" si="13"/>
        <v>3</v>
      </c>
    </row>
    <row r="449" spans="1:38" x14ac:dyDescent="0.2">
      <c r="A449" s="8" t="s">
        <v>742</v>
      </c>
      <c r="B449" s="8" t="s">
        <v>1068</v>
      </c>
      <c r="C449" s="17" t="s">
        <v>77</v>
      </c>
      <c r="D449" s="12" t="s">
        <v>84</v>
      </c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3">
        <v>14823</v>
      </c>
      <c r="V449" s="13">
        <v>10</v>
      </c>
      <c r="W449" s="14"/>
      <c r="X449" s="14"/>
      <c r="Y449" s="14"/>
      <c r="Z449" s="14"/>
      <c r="AA449" s="14"/>
      <c r="AB449" s="13">
        <v>2732</v>
      </c>
      <c r="AC449" s="13"/>
      <c r="AD449" s="14"/>
      <c r="AE449" s="14"/>
      <c r="AF449" s="14"/>
      <c r="AG449" s="14"/>
      <c r="AH449" s="14"/>
      <c r="AI449" s="13">
        <v>59010</v>
      </c>
      <c r="AJ449" s="14"/>
      <c r="AK449" s="12">
        <f t="shared" si="12"/>
        <v>4</v>
      </c>
      <c r="AL449" s="12">
        <f t="shared" si="13"/>
        <v>3</v>
      </c>
    </row>
    <row r="450" spans="1:38" x14ac:dyDescent="0.2">
      <c r="A450" s="8" t="s">
        <v>751</v>
      </c>
      <c r="B450" s="8" t="s">
        <v>1068</v>
      </c>
      <c r="C450" s="17" t="s">
        <v>77</v>
      </c>
      <c r="D450" s="12" t="s">
        <v>84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3">
        <v>18060</v>
      </c>
      <c r="V450" s="13">
        <v>13</v>
      </c>
      <c r="W450" s="14"/>
      <c r="X450" s="14"/>
      <c r="Y450" s="14"/>
      <c r="Z450" s="14"/>
      <c r="AA450" s="14"/>
      <c r="AB450" s="13">
        <v>12517</v>
      </c>
      <c r="AC450" s="13"/>
      <c r="AD450" s="14"/>
      <c r="AE450" s="14"/>
      <c r="AF450" s="14"/>
      <c r="AG450" s="14"/>
      <c r="AH450" s="14"/>
      <c r="AI450" s="13">
        <v>53626</v>
      </c>
      <c r="AJ450" s="14"/>
      <c r="AK450" s="12">
        <f t="shared" ref="AK450:AK513" si="14">COUNT(E450:AJ450)</f>
        <v>4</v>
      </c>
      <c r="AL450" s="12">
        <f t="shared" ref="AL450:AL513" si="15">COUNT(E450:AH450)</f>
        <v>3</v>
      </c>
    </row>
    <row r="451" spans="1:38" x14ac:dyDescent="0.2">
      <c r="A451" s="8" t="s">
        <v>728</v>
      </c>
      <c r="B451" s="8" t="s">
        <v>1068</v>
      </c>
      <c r="C451" s="17" t="s">
        <v>56</v>
      </c>
      <c r="D451" s="12" t="s">
        <v>50</v>
      </c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3">
        <v>382</v>
      </c>
      <c r="R451" s="13"/>
      <c r="S451" s="14"/>
      <c r="T451" s="14"/>
      <c r="U451" s="14"/>
      <c r="V451" s="13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2">
        <f t="shared" si="14"/>
        <v>1</v>
      </c>
      <c r="AL451" s="12">
        <f t="shared" si="15"/>
        <v>1</v>
      </c>
    </row>
    <row r="452" spans="1:38" x14ac:dyDescent="0.2">
      <c r="A452" s="8" t="s">
        <v>729</v>
      </c>
      <c r="B452" s="8" t="s">
        <v>1068</v>
      </c>
      <c r="C452" s="17" t="s">
        <v>56</v>
      </c>
      <c r="D452" s="12" t="s">
        <v>50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3">
        <v>2941</v>
      </c>
      <c r="R452" s="13"/>
      <c r="S452" s="14"/>
      <c r="T452" s="14"/>
      <c r="U452" s="14"/>
      <c r="V452" s="13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2">
        <f t="shared" si="14"/>
        <v>1</v>
      </c>
      <c r="AL452" s="12">
        <f t="shared" si="15"/>
        <v>1</v>
      </c>
    </row>
    <row r="453" spans="1:38" x14ac:dyDescent="0.2">
      <c r="A453" s="8" t="s">
        <v>730</v>
      </c>
      <c r="B453" s="8" t="s">
        <v>1068</v>
      </c>
      <c r="C453" s="17" t="s">
        <v>56</v>
      </c>
      <c r="D453" s="12" t="s">
        <v>50</v>
      </c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3">
        <v>112</v>
      </c>
      <c r="R453" s="13"/>
      <c r="S453" s="14"/>
      <c r="T453" s="14"/>
      <c r="U453" s="14"/>
      <c r="V453" s="13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2">
        <f t="shared" si="14"/>
        <v>1</v>
      </c>
      <c r="AL453" s="12">
        <f t="shared" si="15"/>
        <v>1</v>
      </c>
    </row>
    <row r="454" spans="1:38" x14ac:dyDescent="0.2">
      <c r="A454" s="8" t="s">
        <v>731</v>
      </c>
      <c r="B454" s="8" t="s">
        <v>1068</v>
      </c>
      <c r="C454" s="9" t="s">
        <v>56</v>
      </c>
      <c r="D454" s="8" t="s">
        <v>50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8"/>
      <c r="R454" s="14"/>
      <c r="S454" s="8">
        <v>397</v>
      </c>
      <c r="T454" s="14"/>
      <c r="U454" s="14"/>
      <c r="V454" s="13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2">
        <f t="shared" si="14"/>
        <v>1</v>
      </c>
      <c r="AL454" s="12">
        <f t="shared" si="15"/>
        <v>1</v>
      </c>
    </row>
    <row r="455" spans="1:38" x14ac:dyDescent="0.2">
      <c r="A455" s="8" t="s">
        <v>737</v>
      </c>
      <c r="B455" s="8" t="s">
        <v>1068</v>
      </c>
      <c r="C455" s="9" t="s">
        <v>56</v>
      </c>
      <c r="D455" s="8" t="s">
        <v>50</v>
      </c>
      <c r="E455" s="9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8">
        <v>1006</v>
      </c>
      <c r="S455" s="14"/>
      <c r="T455" s="14"/>
      <c r="U455" s="14"/>
      <c r="V455" s="13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2">
        <f t="shared" si="14"/>
        <v>1</v>
      </c>
      <c r="AL455" s="12">
        <f t="shared" si="15"/>
        <v>1</v>
      </c>
    </row>
    <row r="456" spans="1:38" x14ac:dyDescent="0.2">
      <c r="A456" s="8" t="s">
        <v>739</v>
      </c>
      <c r="B456" s="8" t="s">
        <v>1068</v>
      </c>
      <c r="C456" s="17" t="s">
        <v>56</v>
      </c>
      <c r="D456" s="12" t="s">
        <v>50</v>
      </c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3">
        <v>88</v>
      </c>
      <c r="R456" s="13"/>
      <c r="S456" s="14"/>
      <c r="T456" s="14"/>
      <c r="U456" s="14"/>
      <c r="V456" s="13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2">
        <f t="shared" si="14"/>
        <v>1</v>
      </c>
      <c r="AL456" s="12">
        <f t="shared" si="15"/>
        <v>1</v>
      </c>
    </row>
    <row r="457" spans="1:38" x14ac:dyDescent="0.2">
      <c r="A457" s="20" t="s">
        <v>891</v>
      </c>
      <c r="B457" s="20" t="s">
        <v>1068</v>
      </c>
      <c r="C457" s="9" t="s">
        <v>56</v>
      </c>
      <c r="D457" s="8" t="s">
        <v>50</v>
      </c>
      <c r="E457" s="34"/>
      <c r="F457" s="34"/>
      <c r="G457" s="34"/>
      <c r="H457" s="34"/>
      <c r="I457" s="34"/>
      <c r="J457" s="34"/>
      <c r="K457" s="34"/>
      <c r="L457" s="34"/>
      <c r="M457" s="34"/>
      <c r="O457" s="34"/>
      <c r="P457" s="34"/>
      <c r="Q457" s="34"/>
      <c r="S457" s="35">
        <v>18</v>
      </c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I457" s="34"/>
      <c r="AK457" s="12">
        <f t="shared" si="14"/>
        <v>1</v>
      </c>
      <c r="AL457" s="12">
        <f t="shared" si="15"/>
        <v>1</v>
      </c>
    </row>
    <row r="458" spans="1:38" x14ac:dyDescent="0.2">
      <c r="A458" s="8" t="s">
        <v>775</v>
      </c>
      <c r="B458" s="8" t="s">
        <v>1068</v>
      </c>
      <c r="C458" s="9" t="s">
        <v>56</v>
      </c>
      <c r="D458" s="8" t="s">
        <v>50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8"/>
      <c r="R458" s="14"/>
      <c r="S458" s="8">
        <v>14354</v>
      </c>
      <c r="T458" s="14"/>
      <c r="U458" s="14"/>
      <c r="V458" s="13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2">
        <f t="shared" si="14"/>
        <v>1</v>
      </c>
      <c r="AL458" s="12">
        <f t="shared" si="15"/>
        <v>1</v>
      </c>
    </row>
    <row r="459" spans="1:38" x14ac:dyDescent="0.2">
      <c r="A459" s="8" t="s">
        <v>776</v>
      </c>
      <c r="B459" s="8" t="s">
        <v>1068</v>
      </c>
      <c r="C459" s="9" t="s">
        <v>56</v>
      </c>
      <c r="D459" s="8" t="s">
        <v>50</v>
      </c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8"/>
      <c r="R459" s="14"/>
      <c r="S459" s="8">
        <v>10896</v>
      </c>
      <c r="T459" s="14"/>
      <c r="U459" s="14"/>
      <c r="V459" s="13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2">
        <f t="shared" si="14"/>
        <v>1</v>
      </c>
      <c r="AL459" s="12">
        <f t="shared" si="15"/>
        <v>1</v>
      </c>
    </row>
    <row r="460" spans="1:38" x14ac:dyDescent="0.2">
      <c r="A460" s="8" t="s">
        <v>777</v>
      </c>
      <c r="B460" s="8" t="s">
        <v>1068</v>
      </c>
      <c r="C460" s="17" t="s">
        <v>56</v>
      </c>
      <c r="D460" s="12" t="s">
        <v>50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3">
        <v>624</v>
      </c>
      <c r="R460" s="13"/>
      <c r="S460" s="14"/>
      <c r="T460" s="14"/>
      <c r="U460" s="14"/>
      <c r="V460" s="13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2">
        <f t="shared" si="14"/>
        <v>1</v>
      </c>
      <c r="AL460" s="12">
        <f t="shared" si="15"/>
        <v>1</v>
      </c>
    </row>
    <row r="461" spans="1:38" x14ac:dyDescent="0.2">
      <c r="A461" s="8" t="s">
        <v>721</v>
      </c>
      <c r="B461" s="8" t="s">
        <v>1068</v>
      </c>
      <c r="C461" s="17" t="s">
        <v>56</v>
      </c>
      <c r="D461" s="12" t="s">
        <v>50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3">
        <v>47</v>
      </c>
      <c r="R461" s="13"/>
      <c r="S461" s="14"/>
      <c r="T461" s="13">
        <v>2049</v>
      </c>
      <c r="U461" s="14"/>
      <c r="V461" s="13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2">
        <f t="shared" si="14"/>
        <v>2</v>
      </c>
      <c r="AL461" s="12">
        <f t="shared" si="15"/>
        <v>2</v>
      </c>
    </row>
    <row r="462" spans="1:38" x14ac:dyDescent="0.2">
      <c r="A462" s="8" t="s">
        <v>738</v>
      </c>
      <c r="B462" s="8" t="s">
        <v>1068</v>
      </c>
      <c r="C462" s="17" t="s">
        <v>56</v>
      </c>
      <c r="D462" s="12" t="s">
        <v>50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3">
        <v>196</v>
      </c>
      <c r="R462" s="13"/>
      <c r="S462" s="14"/>
      <c r="T462" s="14"/>
      <c r="U462" s="14"/>
      <c r="V462" s="13"/>
      <c r="W462" s="14"/>
      <c r="X462" s="30">
        <v>484</v>
      </c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2">
        <f t="shared" si="14"/>
        <v>2</v>
      </c>
      <c r="AL462" s="12">
        <f t="shared" si="15"/>
        <v>2</v>
      </c>
    </row>
    <row r="463" spans="1:38" x14ac:dyDescent="0.2">
      <c r="A463" s="28" t="s">
        <v>769</v>
      </c>
      <c r="B463" s="8" t="s">
        <v>1068</v>
      </c>
      <c r="C463" s="9" t="s">
        <v>56</v>
      </c>
      <c r="D463" s="8" t="s">
        <v>50</v>
      </c>
      <c r="E463" s="14"/>
      <c r="F463" s="14"/>
      <c r="G463" s="14"/>
      <c r="H463" s="14"/>
      <c r="I463" s="14"/>
      <c r="J463" s="14"/>
      <c r="K463" s="14"/>
      <c r="L463" s="8"/>
      <c r="M463" s="14"/>
      <c r="N463" s="14"/>
      <c r="O463" s="14"/>
      <c r="P463" s="14"/>
      <c r="Q463" s="14"/>
      <c r="R463" s="8">
        <v>9098</v>
      </c>
      <c r="S463" s="14"/>
      <c r="T463" s="8">
        <v>24792</v>
      </c>
      <c r="U463" s="14"/>
      <c r="V463" s="13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2">
        <f t="shared" si="14"/>
        <v>2</v>
      </c>
      <c r="AL463" s="12">
        <f t="shared" si="15"/>
        <v>2</v>
      </c>
    </row>
    <row r="464" spans="1:38" x14ac:dyDescent="0.2">
      <c r="A464" s="8" t="s">
        <v>750</v>
      </c>
      <c r="B464" s="8" t="s">
        <v>1068</v>
      </c>
      <c r="C464" s="17" t="s">
        <v>56</v>
      </c>
      <c r="D464" s="12" t="s">
        <v>50</v>
      </c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3">
        <v>686</v>
      </c>
      <c r="R464" s="13"/>
      <c r="S464" s="14"/>
      <c r="T464" s="14"/>
      <c r="U464" s="13">
        <v>262</v>
      </c>
      <c r="V464" s="13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3">
        <v>820</v>
      </c>
      <c r="AJ464" s="14"/>
      <c r="AK464" s="12">
        <f t="shared" si="14"/>
        <v>3</v>
      </c>
      <c r="AL464" s="12">
        <f t="shared" si="15"/>
        <v>2</v>
      </c>
    </row>
    <row r="465" spans="1:38" x14ac:dyDescent="0.2">
      <c r="A465" s="8" t="s">
        <v>773</v>
      </c>
      <c r="B465" s="8" t="s">
        <v>1068</v>
      </c>
      <c r="C465" s="9" t="s">
        <v>49</v>
      </c>
      <c r="D465" s="8" t="s">
        <v>50</v>
      </c>
      <c r="E465" s="14"/>
      <c r="F465" s="14"/>
      <c r="G465" s="14"/>
      <c r="H465" s="14"/>
      <c r="I465" s="14"/>
      <c r="J465" s="14"/>
      <c r="K465" s="14"/>
      <c r="L465" s="8"/>
      <c r="M465" s="14"/>
      <c r="N465" s="14"/>
      <c r="O465" s="14"/>
      <c r="P465" s="14"/>
      <c r="Q465" s="8"/>
      <c r="R465" s="14"/>
      <c r="S465" s="8">
        <v>5411</v>
      </c>
      <c r="T465" s="8">
        <v>3795</v>
      </c>
      <c r="U465" s="14"/>
      <c r="V465" s="13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2">
        <f t="shared" si="14"/>
        <v>2</v>
      </c>
      <c r="AL465" s="12">
        <f t="shared" si="15"/>
        <v>2</v>
      </c>
    </row>
    <row r="466" spans="1:38" x14ac:dyDescent="0.2">
      <c r="A466" s="8" t="s">
        <v>774</v>
      </c>
      <c r="B466" s="8" t="s">
        <v>1068</v>
      </c>
      <c r="C466" s="9" t="s">
        <v>49</v>
      </c>
      <c r="D466" s="8" t="s">
        <v>50</v>
      </c>
      <c r="E466" s="14"/>
      <c r="F466" s="14"/>
      <c r="G466" s="14"/>
      <c r="H466" s="14"/>
      <c r="I466" s="14"/>
      <c r="J466" s="14"/>
      <c r="K466" s="14"/>
      <c r="L466" s="8"/>
      <c r="M466" s="14"/>
      <c r="N466" s="14"/>
      <c r="O466" s="14"/>
      <c r="P466" s="14"/>
      <c r="Q466" s="14"/>
      <c r="R466" s="8">
        <v>3941</v>
      </c>
      <c r="S466" s="14"/>
      <c r="T466" s="8">
        <v>18629</v>
      </c>
      <c r="U466" s="14"/>
      <c r="V466" s="13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2">
        <f t="shared" si="14"/>
        <v>2</v>
      </c>
      <c r="AL466" s="12">
        <f t="shared" si="15"/>
        <v>2</v>
      </c>
    </row>
    <row r="467" spans="1:38" x14ac:dyDescent="0.2">
      <c r="A467" s="8" t="s">
        <v>736</v>
      </c>
      <c r="B467" s="8" t="s">
        <v>1068</v>
      </c>
      <c r="C467" s="17" t="s">
        <v>589</v>
      </c>
      <c r="D467" s="12" t="s">
        <v>50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3">
        <v>5636</v>
      </c>
      <c r="R467" s="13"/>
      <c r="S467" s="14"/>
      <c r="T467" s="14"/>
      <c r="U467" s="14"/>
      <c r="V467" s="13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2">
        <f t="shared" si="14"/>
        <v>1</v>
      </c>
      <c r="AL467" s="12">
        <f t="shared" si="15"/>
        <v>1</v>
      </c>
    </row>
    <row r="468" spans="1:38" x14ac:dyDescent="0.2">
      <c r="A468" s="8" t="s">
        <v>511</v>
      </c>
      <c r="B468" s="8" t="s">
        <v>1065</v>
      </c>
      <c r="C468" s="9" t="s">
        <v>77</v>
      </c>
      <c r="D468" s="10" t="s">
        <v>50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3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3"/>
      <c r="AJ468" s="14"/>
      <c r="AK468" s="12">
        <f t="shared" si="14"/>
        <v>0</v>
      </c>
      <c r="AL468" s="12">
        <f t="shared" si="15"/>
        <v>0</v>
      </c>
    </row>
    <row r="469" spans="1:38" x14ac:dyDescent="0.2">
      <c r="A469" s="8" t="s">
        <v>583</v>
      </c>
      <c r="B469" s="8" t="s">
        <v>1065</v>
      </c>
      <c r="C469" s="9" t="s">
        <v>77</v>
      </c>
      <c r="D469" s="8" t="s">
        <v>50</v>
      </c>
      <c r="E469" s="14"/>
      <c r="F469" s="14"/>
      <c r="G469" s="14"/>
      <c r="H469" s="14"/>
      <c r="I469" s="14"/>
      <c r="J469" s="14"/>
      <c r="K469" s="14"/>
      <c r="L469" s="14"/>
      <c r="M469" s="13"/>
      <c r="N469" s="13"/>
      <c r="O469" s="13"/>
      <c r="P469" s="13"/>
      <c r="Q469" s="14"/>
      <c r="R469" s="14"/>
      <c r="S469" s="14"/>
      <c r="T469" s="14"/>
      <c r="U469" s="13"/>
      <c r="V469" s="13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3"/>
      <c r="AJ469" s="14"/>
      <c r="AK469" s="12">
        <f t="shared" si="14"/>
        <v>0</v>
      </c>
      <c r="AL469" s="12">
        <f t="shared" si="15"/>
        <v>0</v>
      </c>
    </row>
    <row r="470" spans="1:38" x14ac:dyDescent="0.2">
      <c r="A470" s="20" t="s">
        <v>852</v>
      </c>
      <c r="B470" s="8" t="s">
        <v>1065</v>
      </c>
      <c r="C470" s="9" t="s">
        <v>77</v>
      </c>
      <c r="D470" s="8" t="s">
        <v>50</v>
      </c>
      <c r="E470" s="34"/>
      <c r="F470" s="34"/>
      <c r="G470" s="34"/>
      <c r="H470" s="34"/>
      <c r="I470" s="34"/>
      <c r="J470" s="34"/>
      <c r="K470" s="34"/>
      <c r="L470" s="34"/>
      <c r="M470" s="34"/>
      <c r="O470" s="34"/>
      <c r="P470" s="34"/>
      <c r="Q470" s="34"/>
      <c r="S470" s="35"/>
      <c r="T470" s="34"/>
      <c r="U470" s="34"/>
      <c r="V470" s="34"/>
      <c r="W470" s="34"/>
      <c r="X470" s="34"/>
      <c r="Y470" s="34"/>
      <c r="Z470" s="34"/>
      <c r="AA470" s="35"/>
      <c r="AB470" s="34"/>
      <c r="AC470" s="34"/>
      <c r="AD470" s="34"/>
      <c r="AE470" s="34"/>
      <c r="AF470" s="34"/>
      <c r="AG470" s="34"/>
      <c r="AI470" s="35"/>
      <c r="AK470" s="12">
        <f t="shared" si="14"/>
        <v>0</v>
      </c>
      <c r="AL470" s="12">
        <f t="shared" si="15"/>
        <v>0</v>
      </c>
    </row>
    <row r="471" spans="1:38" x14ac:dyDescent="0.2">
      <c r="A471" s="8" t="s">
        <v>584</v>
      </c>
      <c r="B471" s="8" t="s">
        <v>1065</v>
      </c>
      <c r="C471" s="9" t="s">
        <v>77</v>
      </c>
      <c r="D471" s="8" t="s">
        <v>50</v>
      </c>
      <c r="E471" s="14"/>
      <c r="F471" s="14"/>
      <c r="G471" s="14"/>
      <c r="H471" s="14"/>
      <c r="I471" s="14"/>
      <c r="J471" s="14"/>
      <c r="K471" s="14"/>
      <c r="L471" s="14"/>
      <c r="M471" s="13"/>
      <c r="N471" s="13"/>
      <c r="O471" s="13"/>
      <c r="P471" s="13"/>
      <c r="Q471" s="14"/>
      <c r="R471" s="14"/>
      <c r="S471" s="14"/>
      <c r="T471" s="14"/>
      <c r="U471" s="13"/>
      <c r="V471" s="13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3"/>
      <c r="AJ471" s="14"/>
      <c r="AK471" s="12">
        <f t="shared" si="14"/>
        <v>0</v>
      </c>
      <c r="AL471" s="12">
        <f t="shared" si="15"/>
        <v>0</v>
      </c>
    </row>
    <row r="472" spans="1:38" x14ac:dyDescent="0.2">
      <c r="A472" s="8" t="s">
        <v>591</v>
      </c>
      <c r="B472" s="8" t="s">
        <v>1065</v>
      </c>
      <c r="C472" s="9" t="s">
        <v>77</v>
      </c>
      <c r="D472" s="8" t="s">
        <v>50</v>
      </c>
      <c r="AK472" s="12">
        <f t="shared" si="14"/>
        <v>0</v>
      </c>
      <c r="AL472" s="12">
        <f t="shared" si="15"/>
        <v>0</v>
      </c>
    </row>
    <row r="473" spans="1:38" x14ac:dyDescent="0.2">
      <c r="A473" s="8" t="s">
        <v>505</v>
      </c>
      <c r="B473" s="8" t="s">
        <v>1065</v>
      </c>
      <c r="C473" s="17" t="s">
        <v>77</v>
      </c>
      <c r="D473" s="12" t="s">
        <v>50</v>
      </c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3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3">
        <v>17052</v>
      </c>
      <c r="AJ473" s="14"/>
      <c r="AK473" s="12">
        <f t="shared" si="14"/>
        <v>1</v>
      </c>
      <c r="AL473" s="12">
        <f t="shared" si="15"/>
        <v>0</v>
      </c>
    </row>
    <row r="474" spans="1:38" x14ac:dyDescent="0.2">
      <c r="A474" s="10" t="s">
        <v>500</v>
      </c>
      <c r="B474" s="8" t="s">
        <v>1065</v>
      </c>
      <c r="C474" s="17" t="s">
        <v>77</v>
      </c>
      <c r="D474" s="12" t="s">
        <v>50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3"/>
      <c r="W474" s="14"/>
      <c r="X474" s="14"/>
      <c r="Y474" s="14"/>
      <c r="Z474" s="14"/>
      <c r="AA474" s="13">
        <v>57562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2">
        <f t="shared" si="14"/>
        <v>1</v>
      </c>
      <c r="AL474" s="12">
        <f t="shared" si="15"/>
        <v>1</v>
      </c>
    </row>
    <row r="475" spans="1:38" x14ac:dyDescent="0.2">
      <c r="A475" s="8" t="s">
        <v>503</v>
      </c>
      <c r="B475" s="8" t="s">
        <v>1065</v>
      </c>
      <c r="C475" s="17" t="s">
        <v>77</v>
      </c>
      <c r="D475" s="12" t="s">
        <v>50</v>
      </c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3">
        <v>63269</v>
      </c>
      <c r="V475" s="13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3">
        <v>21837</v>
      </c>
      <c r="AJ475" s="14"/>
      <c r="AK475" s="12">
        <f t="shared" si="14"/>
        <v>2</v>
      </c>
      <c r="AL475" s="12">
        <f t="shared" si="15"/>
        <v>1</v>
      </c>
    </row>
    <row r="476" spans="1:38" x14ac:dyDescent="0.2">
      <c r="A476" s="8" t="s">
        <v>842</v>
      </c>
      <c r="B476" s="8" t="s">
        <v>1065</v>
      </c>
      <c r="C476" s="9" t="s">
        <v>77</v>
      </c>
      <c r="D476" s="8" t="s">
        <v>50</v>
      </c>
      <c r="E476" s="34"/>
      <c r="F476" s="34"/>
      <c r="G476" s="34"/>
      <c r="H476" s="34"/>
      <c r="I476" s="34"/>
      <c r="J476" s="34"/>
      <c r="K476" s="34"/>
      <c r="L476" s="34"/>
      <c r="M476" s="34"/>
      <c r="O476" s="34"/>
      <c r="P476" s="34"/>
      <c r="Q476" s="34"/>
      <c r="S476" s="34"/>
      <c r="T476" s="34"/>
      <c r="U476" s="34"/>
      <c r="V476" s="34"/>
      <c r="W476" s="34"/>
      <c r="X476" s="34"/>
      <c r="Y476" s="34"/>
      <c r="Z476" s="34"/>
      <c r="AA476" s="35">
        <v>10</v>
      </c>
      <c r="AB476" s="34"/>
      <c r="AC476" s="34"/>
      <c r="AD476" s="34"/>
      <c r="AE476" s="34"/>
      <c r="AF476" s="34"/>
      <c r="AG476" s="34"/>
      <c r="AI476" s="35">
        <v>10724</v>
      </c>
      <c r="AK476" s="12">
        <f t="shared" si="14"/>
        <v>2</v>
      </c>
      <c r="AL476" s="12">
        <f t="shared" si="15"/>
        <v>1</v>
      </c>
    </row>
    <row r="477" spans="1:38" x14ac:dyDescent="0.2">
      <c r="A477" s="8" t="s">
        <v>575</v>
      </c>
      <c r="B477" s="8" t="s">
        <v>1065</v>
      </c>
      <c r="C477" s="17" t="s">
        <v>77</v>
      </c>
      <c r="D477" s="12" t="s">
        <v>50</v>
      </c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3">
        <v>49656</v>
      </c>
      <c r="V477" s="13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3">
        <v>785</v>
      </c>
      <c r="AJ477" s="14"/>
      <c r="AK477" s="12">
        <f t="shared" si="14"/>
        <v>2</v>
      </c>
      <c r="AL477" s="12">
        <f t="shared" si="15"/>
        <v>1</v>
      </c>
    </row>
    <row r="478" spans="1:38" x14ac:dyDescent="0.2">
      <c r="A478" s="8" t="s">
        <v>843</v>
      </c>
      <c r="B478" s="8" t="s">
        <v>1065</v>
      </c>
      <c r="C478" s="9" t="s">
        <v>77</v>
      </c>
      <c r="D478" s="8" t="s">
        <v>50</v>
      </c>
      <c r="E478" s="34"/>
      <c r="F478" s="34"/>
      <c r="G478" s="34"/>
      <c r="H478" s="34"/>
      <c r="I478" s="34"/>
      <c r="J478" s="34"/>
      <c r="K478" s="34"/>
      <c r="L478" s="34"/>
      <c r="M478" s="34"/>
      <c r="O478" s="34"/>
      <c r="P478" s="34"/>
      <c r="Q478" s="34"/>
      <c r="S478" s="34"/>
      <c r="T478" s="34"/>
      <c r="U478" s="34"/>
      <c r="V478" s="34"/>
      <c r="W478" s="34"/>
      <c r="X478" s="34"/>
      <c r="Y478" s="34"/>
      <c r="Z478" s="34"/>
      <c r="AA478" s="35">
        <v>18</v>
      </c>
      <c r="AB478" s="34"/>
      <c r="AC478" s="34"/>
      <c r="AD478" s="34"/>
      <c r="AE478" s="34"/>
      <c r="AF478" s="34"/>
      <c r="AG478" s="34"/>
      <c r="AI478" s="35">
        <v>15800</v>
      </c>
      <c r="AK478" s="12">
        <f t="shared" si="14"/>
        <v>2</v>
      </c>
      <c r="AL478" s="12">
        <f t="shared" si="15"/>
        <v>1</v>
      </c>
    </row>
    <row r="479" spans="1:38" x14ac:dyDescent="0.2">
      <c r="A479" s="8" t="s">
        <v>848</v>
      </c>
      <c r="B479" s="8" t="s">
        <v>1065</v>
      </c>
      <c r="C479" s="9" t="s">
        <v>77</v>
      </c>
      <c r="D479" s="8" t="s">
        <v>50</v>
      </c>
      <c r="E479" s="34"/>
      <c r="F479" s="34"/>
      <c r="G479" s="34"/>
      <c r="H479" s="34"/>
      <c r="I479" s="34"/>
      <c r="J479" s="34"/>
      <c r="K479" s="34"/>
      <c r="L479" s="34"/>
      <c r="M479" s="34"/>
      <c r="O479" s="34"/>
      <c r="P479" s="34"/>
      <c r="Q479" s="34"/>
      <c r="S479" s="34"/>
      <c r="T479" s="34"/>
      <c r="U479" s="34"/>
      <c r="V479" s="34"/>
      <c r="W479" s="34"/>
      <c r="X479" s="34"/>
      <c r="Y479" s="34"/>
      <c r="Z479" s="35">
        <v>114</v>
      </c>
      <c r="AA479" s="34"/>
      <c r="AB479" s="34"/>
      <c r="AC479" s="34"/>
      <c r="AD479" s="34"/>
      <c r="AE479" s="34"/>
      <c r="AF479" s="34"/>
      <c r="AG479" s="34"/>
      <c r="AI479" s="35">
        <v>94988</v>
      </c>
      <c r="AK479" s="12">
        <f t="shared" si="14"/>
        <v>2</v>
      </c>
      <c r="AL479" s="12">
        <f t="shared" si="15"/>
        <v>1</v>
      </c>
    </row>
    <row r="480" spans="1:38" x14ac:dyDescent="0.2">
      <c r="A480" s="8" t="s">
        <v>856</v>
      </c>
      <c r="B480" s="8" t="s">
        <v>1065</v>
      </c>
      <c r="C480" s="9" t="s">
        <v>77</v>
      </c>
      <c r="D480" s="8" t="s">
        <v>50</v>
      </c>
      <c r="E480" s="34"/>
      <c r="F480" s="34"/>
      <c r="G480" s="34"/>
      <c r="H480" s="34"/>
      <c r="I480" s="34"/>
      <c r="J480" s="34"/>
      <c r="K480" s="34"/>
      <c r="L480" s="34"/>
      <c r="M480" s="34"/>
      <c r="O480" s="34"/>
      <c r="P480" s="34"/>
      <c r="Q480" s="34"/>
      <c r="S480" s="34"/>
      <c r="T480" s="34"/>
      <c r="U480" s="35">
        <v>175032</v>
      </c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I480" s="35">
        <v>5369</v>
      </c>
      <c r="AK480" s="12">
        <f t="shared" si="14"/>
        <v>2</v>
      </c>
      <c r="AL480" s="12">
        <f t="shared" si="15"/>
        <v>1</v>
      </c>
    </row>
    <row r="481" spans="1:38" x14ac:dyDescent="0.2">
      <c r="A481" s="8" t="s">
        <v>868</v>
      </c>
      <c r="B481" s="8" t="s">
        <v>1065</v>
      </c>
      <c r="C481" s="9" t="s">
        <v>77</v>
      </c>
      <c r="D481" s="8" t="s">
        <v>50</v>
      </c>
      <c r="E481" s="34"/>
      <c r="F481" s="34"/>
      <c r="G481" s="34"/>
      <c r="H481" s="34"/>
      <c r="I481" s="34"/>
      <c r="J481" s="34"/>
      <c r="K481" s="34"/>
      <c r="L481" s="34"/>
      <c r="M481" s="34"/>
      <c r="O481" s="34"/>
      <c r="P481" s="34"/>
      <c r="Q481" s="34"/>
      <c r="S481" s="34"/>
      <c r="T481" s="34"/>
      <c r="U481" s="35">
        <v>20</v>
      </c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I481" s="35">
        <v>11389</v>
      </c>
      <c r="AK481" s="12">
        <f t="shared" si="14"/>
        <v>2</v>
      </c>
      <c r="AL481" s="12">
        <f t="shared" si="15"/>
        <v>1</v>
      </c>
    </row>
    <row r="482" spans="1:38" x14ac:dyDescent="0.2">
      <c r="A482" s="8" t="s">
        <v>870</v>
      </c>
      <c r="B482" s="8" t="s">
        <v>1065</v>
      </c>
      <c r="C482" s="9" t="s">
        <v>77</v>
      </c>
      <c r="D482" s="8" t="s">
        <v>50</v>
      </c>
      <c r="E482" s="34"/>
      <c r="F482" s="34"/>
      <c r="G482" s="34"/>
      <c r="H482" s="34"/>
      <c r="I482" s="34"/>
      <c r="J482" s="34"/>
      <c r="K482" s="34"/>
      <c r="L482" s="34"/>
      <c r="M482" s="34"/>
      <c r="O482" s="34"/>
      <c r="P482" s="34"/>
      <c r="Q482" s="34"/>
      <c r="S482" s="34"/>
      <c r="T482" s="34"/>
      <c r="U482" s="34"/>
      <c r="V482" s="34"/>
      <c r="W482" s="34"/>
      <c r="X482" s="34"/>
      <c r="Y482" s="34"/>
      <c r="Z482" s="34"/>
      <c r="AA482" s="35">
        <v>27</v>
      </c>
      <c r="AB482" s="34"/>
      <c r="AC482" s="34"/>
      <c r="AD482" s="34"/>
      <c r="AE482" s="34"/>
      <c r="AF482" s="34"/>
      <c r="AG482" s="34"/>
      <c r="AI482" s="35">
        <v>37297</v>
      </c>
      <c r="AK482" s="12">
        <f t="shared" si="14"/>
        <v>2</v>
      </c>
      <c r="AL482" s="12">
        <f t="shared" si="15"/>
        <v>1</v>
      </c>
    </row>
    <row r="483" spans="1:38" x14ac:dyDescent="0.2">
      <c r="A483" s="8" t="s">
        <v>872</v>
      </c>
      <c r="B483" s="8" t="s">
        <v>1065</v>
      </c>
      <c r="C483" s="9" t="s">
        <v>77</v>
      </c>
      <c r="D483" s="8" t="s">
        <v>50</v>
      </c>
      <c r="E483" s="34"/>
      <c r="F483" s="34"/>
      <c r="G483" s="34"/>
      <c r="H483" s="34"/>
      <c r="I483" s="34"/>
      <c r="J483" s="34"/>
      <c r="K483" s="34"/>
      <c r="L483" s="34"/>
      <c r="M483" s="34"/>
      <c r="O483" s="34"/>
      <c r="P483" s="34"/>
      <c r="Q483" s="34"/>
      <c r="S483" s="34"/>
      <c r="T483" s="34"/>
      <c r="U483" s="34"/>
      <c r="V483" s="34"/>
      <c r="W483" s="34"/>
      <c r="X483" s="34"/>
      <c r="Y483" s="34"/>
      <c r="Z483" s="34"/>
      <c r="AA483" s="35">
        <v>46</v>
      </c>
      <c r="AB483" s="34"/>
      <c r="AC483" s="34"/>
      <c r="AD483" s="34"/>
      <c r="AE483" s="34"/>
      <c r="AF483" s="34"/>
      <c r="AG483" s="34"/>
      <c r="AI483" s="35">
        <v>5099</v>
      </c>
      <c r="AK483" s="12">
        <f t="shared" si="14"/>
        <v>2</v>
      </c>
      <c r="AL483" s="12">
        <f t="shared" si="15"/>
        <v>1</v>
      </c>
    </row>
    <row r="484" spans="1:38" x14ac:dyDescent="0.2">
      <c r="A484" s="8" t="s">
        <v>874</v>
      </c>
      <c r="B484" s="8" t="s">
        <v>1065</v>
      </c>
      <c r="C484" s="9" t="s">
        <v>77</v>
      </c>
      <c r="D484" s="8" t="s">
        <v>50</v>
      </c>
      <c r="E484" s="34"/>
      <c r="F484" s="34"/>
      <c r="G484" s="34"/>
      <c r="H484" s="34"/>
      <c r="I484" s="34"/>
      <c r="J484" s="34"/>
      <c r="K484" s="34"/>
      <c r="L484" s="34"/>
      <c r="M484" s="34"/>
      <c r="O484" s="34"/>
      <c r="P484" s="34"/>
      <c r="Q484" s="34"/>
      <c r="S484" s="34"/>
      <c r="T484" s="34"/>
      <c r="U484" s="35">
        <v>183</v>
      </c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I484" s="35">
        <v>105</v>
      </c>
      <c r="AK484" s="12">
        <f t="shared" si="14"/>
        <v>2</v>
      </c>
      <c r="AL484" s="12">
        <f t="shared" si="15"/>
        <v>1</v>
      </c>
    </row>
    <row r="485" spans="1:38" x14ac:dyDescent="0.2">
      <c r="A485" s="8" t="s">
        <v>840</v>
      </c>
      <c r="B485" s="8" t="s">
        <v>1065</v>
      </c>
      <c r="C485" s="9" t="s">
        <v>77</v>
      </c>
      <c r="D485" s="8" t="s">
        <v>50</v>
      </c>
      <c r="E485" s="34"/>
      <c r="F485" s="34"/>
      <c r="G485" s="34"/>
      <c r="H485" s="34"/>
      <c r="I485" s="34"/>
      <c r="J485" s="34"/>
      <c r="K485" s="34"/>
      <c r="L485" s="34"/>
      <c r="M485" s="34"/>
      <c r="O485" s="34"/>
      <c r="P485" s="34"/>
      <c r="Q485" s="34"/>
      <c r="S485" s="35">
        <v>17</v>
      </c>
      <c r="T485" s="34"/>
      <c r="U485" s="35">
        <v>26</v>
      </c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I485" s="35">
        <v>87523</v>
      </c>
      <c r="AK485" s="12">
        <f t="shared" si="14"/>
        <v>3</v>
      </c>
      <c r="AL485" s="12">
        <f t="shared" si="15"/>
        <v>2</v>
      </c>
    </row>
    <row r="486" spans="1:38" x14ac:dyDescent="0.2">
      <c r="A486" s="8" t="s">
        <v>854</v>
      </c>
      <c r="B486" s="8" t="s">
        <v>1065</v>
      </c>
      <c r="C486" s="9" t="s">
        <v>77</v>
      </c>
      <c r="D486" s="8" t="s">
        <v>50</v>
      </c>
      <c r="E486" s="34"/>
      <c r="F486" s="34"/>
      <c r="G486" s="34"/>
      <c r="H486" s="34"/>
      <c r="I486" s="34"/>
      <c r="J486" s="34"/>
      <c r="K486" s="34"/>
      <c r="L486" s="34"/>
      <c r="M486" s="34"/>
      <c r="O486" s="34"/>
      <c r="P486" s="34"/>
      <c r="Q486" s="34"/>
      <c r="S486" s="34"/>
      <c r="T486" s="34"/>
      <c r="U486" s="34"/>
      <c r="V486" s="35">
        <v>170</v>
      </c>
      <c r="W486" s="35"/>
      <c r="X486" s="34"/>
      <c r="Y486" s="34"/>
      <c r="Z486" s="34"/>
      <c r="AA486" s="35">
        <v>46837</v>
      </c>
      <c r="AB486" s="34"/>
      <c r="AC486" s="34"/>
      <c r="AD486" s="34"/>
      <c r="AE486" s="34"/>
      <c r="AF486" s="34"/>
      <c r="AG486" s="34"/>
      <c r="AI486" s="35">
        <v>106431</v>
      </c>
      <c r="AK486" s="12">
        <f t="shared" si="14"/>
        <v>3</v>
      </c>
      <c r="AL486" s="12">
        <f t="shared" si="15"/>
        <v>2</v>
      </c>
    </row>
    <row r="487" spans="1:38" x14ac:dyDescent="0.2">
      <c r="A487" s="8" t="s">
        <v>871</v>
      </c>
      <c r="B487" s="8" t="s">
        <v>1065</v>
      </c>
      <c r="C487" s="9" t="s">
        <v>77</v>
      </c>
      <c r="D487" s="8" t="s">
        <v>50</v>
      </c>
      <c r="E487" s="34"/>
      <c r="F487" s="34"/>
      <c r="G487" s="34"/>
      <c r="H487" s="34"/>
      <c r="I487" s="34"/>
      <c r="J487" s="34"/>
      <c r="K487" s="34"/>
      <c r="L487" s="34"/>
      <c r="M487" s="34"/>
      <c r="O487" s="34"/>
      <c r="P487" s="34"/>
      <c r="Q487" s="34"/>
      <c r="S487" s="35">
        <v>10</v>
      </c>
      <c r="T487" s="34"/>
      <c r="U487" s="34"/>
      <c r="V487" s="34"/>
      <c r="W487" s="34"/>
      <c r="X487" s="34"/>
      <c r="Y487" s="34"/>
      <c r="Z487" s="34"/>
      <c r="AA487" s="35">
        <v>27</v>
      </c>
      <c r="AB487" s="34"/>
      <c r="AC487" s="34"/>
      <c r="AD487" s="34"/>
      <c r="AE487" s="34"/>
      <c r="AF487" s="34"/>
      <c r="AG487" s="34"/>
      <c r="AI487" s="35">
        <v>79520</v>
      </c>
      <c r="AK487" s="12">
        <f t="shared" si="14"/>
        <v>3</v>
      </c>
      <c r="AL487" s="12">
        <f t="shared" si="15"/>
        <v>2</v>
      </c>
    </row>
    <row r="488" spans="1:38" x14ac:dyDescent="0.2">
      <c r="A488" s="8" t="s">
        <v>875</v>
      </c>
      <c r="B488" s="8" t="s">
        <v>1065</v>
      </c>
      <c r="C488" s="9" t="s">
        <v>77</v>
      </c>
      <c r="D488" s="8" t="s">
        <v>50</v>
      </c>
      <c r="E488" s="34"/>
      <c r="F488" s="34"/>
      <c r="G488" s="34"/>
      <c r="H488" s="34"/>
      <c r="I488" s="34"/>
      <c r="J488" s="34"/>
      <c r="K488" s="34"/>
      <c r="L488" s="34"/>
      <c r="M488" s="34"/>
      <c r="O488" s="34"/>
      <c r="P488" s="34"/>
      <c r="Q488" s="34"/>
      <c r="S488" s="34"/>
      <c r="T488" s="34"/>
      <c r="U488" s="35">
        <v>137881</v>
      </c>
      <c r="V488" s="35">
        <v>17</v>
      </c>
      <c r="W488" s="35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I488" s="35">
        <v>59807</v>
      </c>
      <c r="AK488" s="12">
        <f t="shared" si="14"/>
        <v>3</v>
      </c>
      <c r="AL488" s="12">
        <f t="shared" si="15"/>
        <v>2</v>
      </c>
    </row>
    <row r="489" spans="1:38" x14ac:dyDescent="0.2">
      <c r="A489" s="8" t="s">
        <v>879</v>
      </c>
      <c r="B489" s="8" t="s">
        <v>1065</v>
      </c>
      <c r="C489" s="9" t="s">
        <v>77</v>
      </c>
      <c r="D489" s="8" t="s">
        <v>50</v>
      </c>
      <c r="E489" s="34"/>
      <c r="F489" s="34"/>
      <c r="G489" s="34"/>
      <c r="H489" s="34"/>
      <c r="I489" s="34"/>
      <c r="J489" s="34"/>
      <c r="K489" s="34"/>
      <c r="L489" s="34"/>
      <c r="M489" s="34"/>
      <c r="O489" s="34"/>
      <c r="P489" s="34"/>
      <c r="Q489" s="34"/>
      <c r="S489" s="34"/>
      <c r="T489" s="34"/>
      <c r="U489" s="35">
        <v>116012</v>
      </c>
      <c r="V489" s="34"/>
      <c r="W489" s="34"/>
      <c r="X489" s="34"/>
      <c r="Y489" s="34"/>
      <c r="Z489" s="35">
        <v>12</v>
      </c>
      <c r="AA489" s="34"/>
      <c r="AB489" s="34"/>
      <c r="AC489" s="34"/>
      <c r="AD489" s="34"/>
      <c r="AE489" s="34"/>
      <c r="AF489" s="34"/>
      <c r="AG489" s="34"/>
      <c r="AI489" s="35">
        <v>19457</v>
      </c>
      <c r="AK489" s="12">
        <f t="shared" si="14"/>
        <v>3</v>
      </c>
      <c r="AL489" s="12">
        <f t="shared" si="15"/>
        <v>2</v>
      </c>
    </row>
    <row r="490" spans="1:38" x14ac:dyDescent="0.2">
      <c r="A490" s="8" t="s">
        <v>849</v>
      </c>
      <c r="B490" s="8" t="s">
        <v>1065</v>
      </c>
      <c r="C490" s="9" t="s">
        <v>77</v>
      </c>
      <c r="D490" s="8" t="s">
        <v>50</v>
      </c>
      <c r="E490" s="34"/>
      <c r="F490" s="34"/>
      <c r="G490" s="34"/>
      <c r="H490" s="34"/>
      <c r="I490" s="34"/>
      <c r="J490" s="34"/>
      <c r="K490" s="34"/>
      <c r="L490" s="34"/>
      <c r="M490" s="34"/>
      <c r="O490" s="34"/>
      <c r="P490" s="34"/>
      <c r="Q490" s="34"/>
      <c r="S490" s="34"/>
      <c r="T490" s="34"/>
      <c r="U490" s="35">
        <v>146016</v>
      </c>
      <c r="V490" s="35">
        <v>11</v>
      </c>
      <c r="W490" s="35"/>
      <c r="X490" s="34"/>
      <c r="Y490" s="34"/>
      <c r="Z490" s="35">
        <v>10</v>
      </c>
      <c r="AA490" s="34"/>
      <c r="AB490" s="34"/>
      <c r="AC490" s="34"/>
      <c r="AD490" s="34"/>
      <c r="AE490" s="34"/>
      <c r="AF490" s="34"/>
      <c r="AG490" s="34"/>
      <c r="AI490" s="34"/>
      <c r="AK490" s="12">
        <f t="shared" si="14"/>
        <v>3</v>
      </c>
      <c r="AL490" s="12">
        <f t="shared" si="15"/>
        <v>3</v>
      </c>
    </row>
    <row r="491" spans="1:38" x14ac:dyDescent="0.2">
      <c r="A491" s="8" t="s">
        <v>841</v>
      </c>
      <c r="B491" s="8" t="s">
        <v>1065</v>
      </c>
      <c r="C491" s="9" t="s">
        <v>77</v>
      </c>
      <c r="D491" s="8" t="s">
        <v>50</v>
      </c>
      <c r="E491" s="34"/>
      <c r="F491" s="34"/>
      <c r="G491" s="34"/>
      <c r="H491" s="34"/>
      <c r="I491" s="34"/>
      <c r="J491" s="34"/>
      <c r="K491" s="34"/>
      <c r="L491" s="34"/>
      <c r="M491" s="34"/>
      <c r="O491" s="34"/>
      <c r="P491" s="34"/>
      <c r="Q491" s="34"/>
      <c r="S491" s="34"/>
      <c r="T491" s="34"/>
      <c r="U491" s="35">
        <v>331896</v>
      </c>
      <c r="V491" s="35">
        <v>33</v>
      </c>
      <c r="W491" s="35"/>
      <c r="X491" s="34"/>
      <c r="Y491" s="34"/>
      <c r="Z491" s="34"/>
      <c r="AA491" s="34"/>
      <c r="AB491" s="34"/>
      <c r="AC491" s="34"/>
      <c r="AD491" s="35">
        <v>44908</v>
      </c>
      <c r="AE491" s="34"/>
      <c r="AF491" s="34"/>
      <c r="AG491" s="34"/>
      <c r="AI491" s="35">
        <v>126001</v>
      </c>
      <c r="AK491" s="12">
        <f t="shared" si="14"/>
        <v>4</v>
      </c>
      <c r="AL491" s="12">
        <f t="shared" si="15"/>
        <v>3</v>
      </c>
    </row>
    <row r="492" spans="1:38" x14ac:dyDescent="0.2">
      <c r="A492" s="8" t="s">
        <v>855</v>
      </c>
      <c r="B492" s="8" t="s">
        <v>1065</v>
      </c>
      <c r="C492" s="9" t="s">
        <v>77</v>
      </c>
      <c r="D492" s="8" t="s">
        <v>50</v>
      </c>
      <c r="E492" s="34"/>
      <c r="F492" s="34"/>
      <c r="G492" s="34"/>
      <c r="H492" s="34"/>
      <c r="I492" s="34"/>
      <c r="J492" s="34"/>
      <c r="K492" s="34"/>
      <c r="L492" s="34"/>
      <c r="M492" s="34"/>
      <c r="O492" s="34"/>
      <c r="P492" s="34"/>
      <c r="Q492" s="34"/>
      <c r="S492" s="34"/>
      <c r="T492" s="34"/>
      <c r="U492" s="35">
        <v>156687</v>
      </c>
      <c r="V492" s="35">
        <v>45</v>
      </c>
      <c r="W492" s="35"/>
      <c r="X492" s="34"/>
      <c r="Y492" s="34"/>
      <c r="Z492" s="35">
        <v>20</v>
      </c>
      <c r="AA492" s="34"/>
      <c r="AB492" s="34"/>
      <c r="AC492" s="34"/>
      <c r="AD492" s="34"/>
      <c r="AE492" s="34"/>
      <c r="AF492" s="34"/>
      <c r="AG492" s="34"/>
      <c r="AI492" s="35">
        <v>82673</v>
      </c>
      <c r="AK492" s="12">
        <f t="shared" si="14"/>
        <v>4</v>
      </c>
      <c r="AL492" s="12">
        <f t="shared" si="15"/>
        <v>3</v>
      </c>
    </row>
    <row r="493" spans="1:38" x14ac:dyDescent="0.2">
      <c r="A493" s="8" t="s">
        <v>867</v>
      </c>
      <c r="B493" s="8" t="s">
        <v>1065</v>
      </c>
      <c r="C493" s="9" t="s">
        <v>77</v>
      </c>
      <c r="D493" s="8" t="s">
        <v>50</v>
      </c>
      <c r="E493" s="34"/>
      <c r="F493" s="34"/>
      <c r="G493" s="34"/>
      <c r="H493" s="34"/>
      <c r="I493" s="34"/>
      <c r="J493" s="34"/>
      <c r="K493" s="34"/>
      <c r="L493" s="34"/>
      <c r="M493" s="34"/>
      <c r="O493" s="34"/>
      <c r="P493" s="34"/>
      <c r="Q493" s="35">
        <v>12</v>
      </c>
      <c r="S493" s="34"/>
      <c r="T493" s="34"/>
      <c r="U493" s="35">
        <v>12</v>
      </c>
      <c r="V493" s="34"/>
      <c r="W493" s="34"/>
      <c r="X493" s="34"/>
      <c r="Y493" s="34"/>
      <c r="Z493" s="35">
        <v>10</v>
      </c>
      <c r="AA493" s="34"/>
      <c r="AB493" s="34"/>
      <c r="AC493" s="34"/>
      <c r="AD493" s="34"/>
      <c r="AE493" s="34"/>
      <c r="AF493" s="34"/>
      <c r="AG493" s="34"/>
      <c r="AI493" s="35">
        <v>200602</v>
      </c>
      <c r="AK493" s="12">
        <f t="shared" si="14"/>
        <v>4</v>
      </c>
      <c r="AL493" s="12">
        <f t="shared" si="15"/>
        <v>3</v>
      </c>
    </row>
    <row r="494" spans="1:38" x14ac:dyDescent="0.2">
      <c r="A494" s="8" t="s">
        <v>513</v>
      </c>
      <c r="B494" s="8" t="s">
        <v>1065</v>
      </c>
      <c r="C494" s="17" t="s">
        <v>77</v>
      </c>
      <c r="D494" s="12" t="s">
        <v>84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3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3"/>
      <c r="AJ494" s="14"/>
      <c r="AK494" s="12">
        <f t="shared" si="14"/>
        <v>0</v>
      </c>
      <c r="AL494" s="12">
        <f t="shared" si="15"/>
        <v>0</v>
      </c>
    </row>
    <row r="495" spans="1:38" x14ac:dyDescent="0.2">
      <c r="A495" s="8" t="s">
        <v>501</v>
      </c>
      <c r="B495" s="8" t="s">
        <v>1065</v>
      </c>
      <c r="C495" s="17" t="s">
        <v>77</v>
      </c>
      <c r="D495" s="12" t="s">
        <v>84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3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3">
        <v>33069</v>
      </c>
      <c r="AJ495" s="14"/>
      <c r="AK495" s="12">
        <f t="shared" si="14"/>
        <v>1</v>
      </c>
      <c r="AL495" s="12">
        <f t="shared" si="15"/>
        <v>0</v>
      </c>
    </row>
    <row r="496" spans="1:38" x14ac:dyDescent="0.2">
      <c r="A496" s="8" t="s">
        <v>502</v>
      </c>
      <c r="B496" s="8" t="s">
        <v>1065</v>
      </c>
      <c r="C496" s="17" t="s">
        <v>77</v>
      </c>
      <c r="D496" s="12" t="s">
        <v>84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3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3">
        <v>20969</v>
      </c>
      <c r="AJ496" s="14"/>
      <c r="AK496" s="12">
        <f t="shared" si="14"/>
        <v>1</v>
      </c>
      <c r="AL496" s="12">
        <f t="shared" si="15"/>
        <v>0</v>
      </c>
    </row>
    <row r="497" spans="1:38" x14ac:dyDescent="0.2">
      <c r="A497" s="10" t="s">
        <v>504</v>
      </c>
      <c r="B497" s="8" t="s">
        <v>1065</v>
      </c>
      <c r="C497" s="17" t="s">
        <v>77</v>
      </c>
      <c r="D497" s="12" t="s">
        <v>84</v>
      </c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3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3">
        <v>12847</v>
      </c>
      <c r="AJ497" s="14"/>
      <c r="AK497" s="12">
        <f t="shared" si="14"/>
        <v>1</v>
      </c>
      <c r="AL497" s="12">
        <f t="shared" si="15"/>
        <v>0</v>
      </c>
    </row>
    <row r="498" spans="1:38" x14ac:dyDescent="0.2">
      <c r="A498" s="8" t="s">
        <v>510</v>
      </c>
      <c r="B498" s="8" t="s">
        <v>1065</v>
      </c>
      <c r="C498" s="17" t="s">
        <v>77</v>
      </c>
      <c r="D498" s="12" t="s">
        <v>84</v>
      </c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3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3">
        <v>5942</v>
      </c>
      <c r="AJ498" s="14"/>
      <c r="AK498" s="12">
        <f t="shared" si="14"/>
        <v>1</v>
      </c>
      <c r="AL498" s="12">
        <f t="shared" si="15"/>
        <v>0</v>
      </c>
    </row>
    <row r="499" spans="1:38" x14ac:dyDescent="0.2">
      <c r="A499" s="8" t="s">
        <v>514</v>
      </c>
      <c r="B499" s="8" t="s">
        <v>1065</v>
      </c>
      <c r="C499" s="17" t="s">
        <v>77</v>
      </c>
      <c r="D499" s="12" t="s">
        <v>84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3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3">
        <v>5431</v>
      </c>
      <c r="AJ499" s="14"/>
      <c r="AK499" s="12">
        <f t="shared" si="14"/>
        <v>1</v>
      </c>
      <c r="AL499" s="12">
        <f t="shared" si="15"/>
        <v>0</v>
      </c>
    </row>
    <row r="500" spans="1:38" x14ac:dyDescent="0.2">
      <c r="A500" s="8" t="s">
        <v>515</v>
      </c>
      <c r="B500" s="8" t="s">
        <v>1065</v>
      </c>
      <c r="C500" s="17" t="s">
        <v>77</v>
      </c>
      <c r="D500" s="12" t="s">
        <v>84</v>
      </c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3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3">
        <v>42</v>
      </c>
      <c r="AJ500" s="14"/>
      <c r="AK500" s="12">
        <f t="shared" si="14"/>
        <v>1</v>
      </c>
      <c r="AL500" s="12">
        <f t="shared" si="15"/>
        <v>0</v>
      </c>
    </row>
    <row r="501" spans="1:38" x14ac:dyDescent="0.2">
      <c r="A501" s="8" t="s">
        <v>517</v>
      </c>
      <c r="B501" s="8" t="s">
        <v>1065</v>
      </c>
      <c r="C501" s="17" t="s">
        <v>77</v>
      </c>
      <c r="D501" s="12" t="s">
        <v>84</v>
      </c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3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3">
        <v>4068</v>
      </c>
      <c r="AJ501" s="14"/>
      <c r="AK501" s="12">
        <f t="shared" si="14"/>
        <v>1</v>
      </c>
      <c r="AL501" s="12">
        <f t="shared" si="15"/>
        <v>0</v>
      </c>
    </row>
    <row r="502" spans="1:38" x14ac:dyDescent="0.2">
      <c r="A502" s="8" t="s">
        <v>520</v>
      </c>
      <c r="B502" s="8" t="s">
        <v>1065</v>
      </c>
      <c r="C502" s="17" t="s">
        <v>77</v>
      </c>
      <c r="D502" s="12" t="s">
        <v>84</v>
      </c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3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3">
        <v>845</v>
      </c>
      <c r="AJ502" s="14"/>
      <c r="AK502" s="12">
        <f t="shared" si="14"/>
        <v>1</v>
      </c>
      <c r="AL502" s="12">
        <f t="shared" si="15"/>
        <v>0</v>
      </c>
    </row>
    <row r="503" spans="1:38" x14ac:dyDescent="0.2">
      <c r="A503" s="8" t="s">
        <v>524</v>
      </c>
      <c r="B503" s="8" t="s">
        <v>1065</v>
      </c>
      <c r="C503" s="17" t="s">
        <v>77</v>
      </c>
      <c r="D503" s="12" t="s">
        <v>84</v>
      </c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3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3">
        <v>3064</v>
      </c>
      <c r="AJ503" s="14"/>
      <c r="AK503" s="12">
        <f t="shared" si="14"/>
        <v>1</v>
      </c>
      <c r="AL503" s="12">
        <f t="shared" si="15"/>
        <v>0</v>
      </c>
    </row>
    <row r="504" spans="1:38" x14ac:dyDescent="0.2">
      <c r="A504" s="8" t="s">
        <v>529</v>
      </c>
      <c r="B504" s="8" t="s">
        <v>1065</v>
      </c>
      <c r="C504" s="17" t="s">
        <v>77</v>
      </c>
      <c r="D504" s="12" t="s">
        <v>84</v>
      </c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3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3">
        <v>2293</v>
      </c>
      <c r="AJ504" s="14"/>
      <c r="AK504" s="12">
        <f t="shared" si="14"/>
        <v>1</v>
      </c>
      <c r="AL504" s="12">
        <f t="shared" si="15"/>
        <v>0</v>
      </c>
    </row>
    <row r="505" spans="1:38" x14ac:dyDescent="0.2">
      <c r="A505" s="10" t="s">
        <v>549</v>
      </c>
      <c r="B505" s="8" t="s">
        <v>1065</v>
      </c>
      <c r="C505" s="17" t="s">
        <v>77</v>
      </c>
      <c r="D505" s="12" t="s">
        <v>84</v>
      </c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3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3">
        <v>11379</v>
      </c>
      <c r="AJ505" s="14"/>
      <c r="AK505" s="12">
        <f t="shared" si="14"/>
        <v>1</v>
      </c>
      <c r="AL505" s="12">
        <f t="shared" si="15"/>
        <v>0</v>
      </c>
    </row>
    <row r="506" spans="1:38" x14ac:dyDescent="0.2">
      <c r="A506" s="8" t="s">
        <v>551</v>
      </c>
      <c r="B506" s="8" t="s">
        <v>1065</v>
      </c>
      <c r="C506" s="17" t="s">
        <v>77</v>
      </c>
      <c r="D506" s="12" t="s">
        <v>84</v>
      </c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3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3">
        <v>446</v>
      </c>
      <c r="AJ506" s="14"/>
      <c r="AK506" s="12">
        <f t="shared" si="14"/>
        <v>1</v>
      </c>
      <c r="AL506" s="12">
        <f t="shared" si="15"/>
        <v>0</v>
      </c>
    </row>
    <row r="507" spans="1:38" x14ac:dyDescent="0.2">
      <c r="A507" s="8" t="s">
        <v>553</v>
      </c>
      <c r="B507" s="8" t="s">
        <v>1065</v>
      </c>
      <c r="C507" s="17" t="s">
        <v>77</v>
      </c>
      <c r="D507" s="12" t="s">
        <v>84</v>
      </c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3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3">
        <v>629</v>
      </c>
      <c r="AJ507" s="14"/>
      <c r="AK507" s="12">
        <f t="shared" si="14"/>
        <v>1</v>
      </c>
      <c r="AL507" s="12">
        <f t="shared" si="15"/>
        <v>0</v>
      </c>
    </row>
    <row r="508" spans="1:38" x14ac:dyDescent="0.2">
      <c r="A508" s="8" t="s">
        <v>555</v>
      </c>
      <c r="B508" s="8" t="s">
        <v>1065</v>
      </c>
      <c r="C508" s="17" t="s">
        <v>77</v>
      </c>
      <c r="D508" s="12" t="s">
        <v>84</v>
      </c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3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3">
        <v>12263</v>
      </c>
      <c r="AJ508" s="14"/>
      <c r="AK508" s="12">
        <f t="shared" si="14"/>
        <v>1</v>
      </c>
      <c r="AL508" s="12">
        <f t="shared" si="15"/>
        <v>0</v>
      </c>
    </row>
    <row r="509" spans="1:38" x14ac:dyDescent="0.2">
      <c r="A509" s="8" t="s">
        <v>556</v>
      </c>
      <c r="B509" s="8" t="s">
        <v>1065</v>
      </c>
      <c r="C509" s="17" t="s">
        <v>77</v>
      </c>
      <c r="D509" s="12" t="s">
        <v>84</v>
      </c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3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3">
        <v>7848</v>
      </c>
      <c r="AJ509" s="14"/>
      <c r="AK509" s="12">
        <f t="shared" si="14"/>
        <v>1</v>
      </c>
      <c r="AL509" s="12">
        <f t="shared" si="15"/>
        <v>0</v>
      </c>
    </row>
    <row r="510" spans="1:38" x14ac:dyDescent="0.2">
      <c r="A510" s="8" t="s">
        <v>558</v>
      </c>
      <c r="B510" s="8" t="s">
        <v>1065</v>
      </c>
      <c r="C510" s="17" t="s">
        <v>77</v>
      </c>
      <c r="D510" s="12" t="s">
        <v>84</v>
      </c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3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3">
        <v>6921</v>
      </c>
      <c r="AJ510" s="14"/>
      <c r="AK510" s="12">
        <f t="shared" si="14"/>
        <v>1</v>
      </c>
      <c r="AL510" s="12">
        <f t="shared" si="15"/>
        <v>0</v>
      </c>
    </row>
    <row r="511" spans="1:38" x14ac:dyDescent="0.2">
      <c r="A511" s="8" t="s">
        <v>559</v>
      </c>
      <c r="B511" s="8" t="s">
        <v>1065</v>
      </c>
      <c r="C511" s="17" t="s">
        <v>77</v>
      </c>
      <c r="D511" s="12" t="s">
        <v>84</v>
      </c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3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3">
        <v>18411</v>
      </c>
      <c r="AJ511" s="14"/>
      <c r="AK511" s="12">
        <f t="shared" si="14"/>
        <v>1</v>
      </c>
      <c r="AL511" s="12">
        <f t="shared" si="15"/>
        <v>0</v>
      </c>
    </row>
    <row r="512" spans="1:38" x14ac:dyDescent="0.2">
      <c r="A512" s="8" t="s">
        <v>562</v>
      </c>
      <c r="B512" s="8" t="s">
        <v>1065</v>
      </c>
      <c r="C512" s="17" t="s">
        <v>77</v>
      </c>
      <c r="D512" s="12" t="s">
        <v>84</v>
      </c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3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3">
        <v>716</v>
      </c>
      <c r="AJ512" s="14"/>
      <c r="AK512" s="12">
        <f t="shared" si="14"/>
        <v>1</v>
      </c>
      <c r="AL512" s="12">
        <f t="shared" si="15"/>
        <v>0</v>
      </c>
    </row>
    <row r="513" spans="1:38" x14ac:dyDescent="0.2">
      <c r="A513" s="8" t="s">
        <v>567</v>
      </c>
      <c r="B513" s="8" t="s">
        <v>1065</v>
      </c>
      <c r="C513" s="17" t="s">
        <v>77</v>
      </c>
      <c r="D513" s="12" t="s">
        <v>84</v>
      </c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3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3">
        <v>198</v>
      </c>
      <c r="AJ513" s="14"/>
      <c r="AK513" s="12">
        <f t="shared" si="14"/>
        <v>1</v>
      </c>
      <c r="AL513" s="12">
        <f t="shared" si="15"/>
        <v>0</v>
      </c>
    </row>
    <row r="514" spans="1:38" x14ac:dyDescent="0.2">
      <c r="A514" s="8" t="s">
        <v>573</v>
      </c>
      <c r="B514" s="8" t="s">
        <v>1065</v>
      </c>
      <c r="C514" s="17" t="s">
        <v>77</v>
      </c>
      <c r="D514" s="12" t="s">
        <v>84</v>
      </c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3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3">
        <v>1902</v>
      </c>
      <c r="AJ514" s="14"/>
      <c r="AK514" s="12">
        <f t="shared" ref="AK514:AK577" si="16">COUNT(E514:AJ514)</f>
        <v>1</v>
      </c>
      <c r="AL514" s="12">
        <f t="shared" ref="AL514:AL577" si="17">COUNT(E514:AH514)</f>
        <v>0</v>
      </c>
    </row>
    <row r="515" spans="1:38" x14ac:dyDescent="0.2">
      <c r="A515" s="8" t="s">
        <v>574</v>
      </c>
      <c r="B515" s="8" t="s">
        <v>1065</v>
      </c>
      <c r="C515" s="17" t="s">
        <v>77</v>
      </c>
      <c r="D515" s="12" t="s">
        <v>84</v>
      </c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3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3">
        <v>18564</v>
      </c>
      <c r="AJ515" s="14"/>
      <c r="AK515" s="12">
        <f t="shared" si="16"/>
        <v>1</v>
      </c>
      <c r="AL515" s="12">
        <f t="shared" si="17"/>
        <v>0</v>
      </c>
    </row>
    <row r="516" spans="1:38" x14ac:dyDescent="0.2">
      <c r="A516" s="10" t="s">
        <v>576</v>
      </c>
      <c r="B516" s="8" t="s">
        <v>1065</v>
      </c>
      <c r="C516" s="17" t="s">
        <v>77</v>
      </c>
      <c r="D516" s="12" t="s">
        <v>84</v>
      </c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3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3">
        <v>10270</v>
      </c>
      <c r="AJ516" s="14"/>
      <c r="AK516" s="12">
        <f t="shared" si="16"/>
        <v>1</v>
      </c>
      <c r="AL516" s="12">
        <f t="shared" si="17"/>
        <v>0</v>
      </c>
    </row>
    <row r="517" spans="1:38" x14ac:dyDescent="0.2">
      <c r="A517" s="8" t="s">
        <v>578</v>
      </c>
      <c r="B517" s="8" t="s">
        <v>1065</v>
      </c>
      <c r="C517" s="17" t="s">
        <v>77</v>
      </c>
      <c r="D517" s="12" t="s">
        <v>84</v>
      </c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3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3">
        <v>38114</v>
      </c>
      <c r="AJ517" s="14"/>
      <c r="AK517" s="12">
        <f t="shared" si="16"/>
        <v>1</v>
      </c>
      <c r="AL517" s="12">
        <f t="shared" si="17"/>
        <v>0</v>
      </c>
    </row>
    <row r="518" spans="1:38" x14ac:dyDescent="0.2">
      <c r="A518" s="8" t="s">
        <v>586</v>
      </c>
      <c r="B518" s="8" t="s">
        <v>1065</v>
      </c>
      <c r="C518" s="9" t="s">
        <v>77</v>
      </c>
      <c r="D518" s="8" t="s">
        <v>84</v>
      </c>
      <c r="E518" s="9"/>
      <c r="F518" s="9"/>
      <c r="G518" s="9"/>
      <c r="H518" s="9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3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8">
        <v>581</v>
      </c>
      <c r="AJ518" s="14"/>
      <c r="AK518" s="12">
        <f t="shared" si="16"/>
        <v>1</v>
      </c>
      <c r="AL518" s="12">
        <f t="shared" si="17"/>
        <v>0</v>
      </c>
    </row>
    <row r="519" spans="1:38" x14ac:dyDescent="0.2">
      <c r="A519" s="8" t="s">
        <v>561</v>
      </c>
      <c r="B519" s="8" t="s">
        <v>1065</v>
      </c>
      <c r="C519" s="17" t="s">
        <v>77</v>
      </c>
      <c r="D519" s="12" t="s">
        <v>84</v>
      </c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3">
        <v>33893</v>
      </c>
      <c r="V519" s="13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2">
        <f t="shared" si="16"/>
        <v>1</v>
      </c>
      <c r="AL519" s="12">
        <f t="shared" si="17"/>
        <v>1</v>
      </c>
    </row>
    <row r="520" spans="1:38" x14ac:dyDescent="0.2">
      <c r="A520" s="8" t="s">
        <v>497</v>
      </c>
      <c r="B520" s="8" t="s">
        <v>1065</v>
      </c>
      <c r="C520" s="9" t="s">
        <v>77</v>
      </c>
      <c r="D520" s="10" t="s">
        <v>84</v>
      </c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8">
        <v>47420</v>
      </c>
      <c r="V520" s="13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8">
        <v>392</v>
      </c>
      <c r="AJ520" s="14"/>
      <c r="AK520" s="12">
        <f t="shared" si="16"/>
        <v>2</v>
      </c>
      <c r="AL520" s="12">
        <f t="shared" si="17"/>
        <v>1</v>
      </c>
    </row>
    <row r="521" spans="1:38" x14ac:dyDescent="0.2">
      <c r="A521" s="8" t="s">
        <v>506</v>
      </c>
      <c r="B521" s="8" t="s">
        <v>1065</v>
      </c>
      <c r="C521" s="17" t="s">
        <v>77</v>
      </c>
      <c r="D521" s="12" t="s">
        <v>84</v>
      </c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3"/>
      <c r="W521" s="14"/>
      <c r="X521" s="14"/>
      <c r="Y521" s="14"/>
      <c r="Z521" s="14"/>
      <c r="AA521" s="14"/>
      <c r="AB521" s="14"/>
      <c r="AC521" s="14"/>
      <c r="AD521" s="13">
        <v>3623</v>
      </c>
      <c r="AE521" s="14"/>
      <c r="AF521" s="14"/>
      <c r="AG521" s="14"/>
      <c r="AH521" s="14"/>
      <c r="AI521" s="13">
        <v>7565</v>
      </c>
      <c r="AJ521" s="14"/>
      <c r="AK521" s="12">
        <f t="shared" si="16"/>
        <v>2</v>
      </c>
      <c r="AL521" s="12">
        <f t="shared" si="17"/>
        <v>1</v>
      </c>
    </row>
    <row r="522" spans="1:38" x14ac:dyDescent="0.2">
      <c r="A522" s="8" t="s">
        <v>507</v>
      </c>
      <c r="B522" s="8" t="s">
        <v>1065</v>
      </c>
      <c r="C522" s="17" t="s">
        <v>77</v>
      </c>
      <c r="D522" s="12" t="s">
        <v>84</v>
      </c>
      <c r="E522" s="14"/>
      <c r="F522" s="14"/>
      <c r="G522" s="14"/>
      <c r="H522" s="14"/>
      <c r="I522" s="14"/>
      <c r="J522" s="14"/>
      <c r="K522" s="14"/>
      <c r="L522" s="14"/>
      <c r="M522" s="13">
        <v>10366</v>
      </c>
      <c r="N522" s="13"/>
      <c r="O522" s="13"/>
      <c r="P522" s="13"/>
      <c r="Q522" s="14"/>
      <c r="R522" s="14"/>
      <c r="S522" s="14"/>
      <c r="T522" s="14"/>
      <c r="U522" s="14"/>
      <c r="V522" s="13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3">
        <v>1575</v>
      </c>
      <c r="AJ522" s="14"/>
      <c r="AK522" s="12">
        <f t="shared" si="16"/>
        <v>2</v>
      </c>
      <c r="AL522" s="12">
        <f t="shared" si="17"/>
        <v>1</v>
      </c>
    </row>
    <row r="523" spans="1:38" x14ac:dyDescent="0.2">
      <c r="A523" s="8" t="s">
        <v>508</v>
      </c>
      <c r="B523" s="8" t="s">
        <v>1065</v>
      </c>
      <c r="C523" s="17" t="s">
        <v>77</v>
      </c>
      <c r="D523" s="12" t="s">
        <v>84</v>
      </c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3">
        <v>34610</v>
      </c>
      <c r="V523" s="13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3">
        <v>442</v>
      </c>
      <c r="AJ523" s="14"/>
      <c r="AK523" s="12">
        <f t="shared" si="16"/>
        <v>2</v>
      </c>
      <c r="AL523" s="12">
        <f t="shared" si="17"/>
        <v>1</v>
      </c>
    </row>
    <row r="524" spans="1:38" x14ac:dyDescent="0.2">
      <c r="A524" s="8" t="s">
        <v>516</v>
      </c>
      <c r="B524" s="8" t="s">
        <v>1065</v>
      </c>
      <c r="C524" s="17" t="s">
        <v>77</v>
      </c>
      <c r="D524" s="12" t="s">
        <v>84</v>
      </c>
      <c r="E524" s="14"/>
      <c r="F524" s="14"/>
      <c r="G524" s="14"/>
      <c r="H524" s="14"/>
      <c r="I524" s="14"/>
      <c r="J524" s="14"/>
      <c r="K524" s="14"/>
      <c r="L524" s="14"/>
      <c r="M524" s="13">
        <v>96</v>
      </c>
      <c r="N524" s="13"/>
      <c r="O524" s="13"/>
      <c r="P524" s="13"/>
      <c r="Q524" s="14"/>
      <c r="R524" s="14"/>
      <c r="S524" s="14"/>
      <c r="T524" s="14"/>
      <c r="U524" s="14"/>
      <c r="V524" s="13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3">
        <v>6255</v>
      </c>
      <c r="AJ524" s="14"/>
      <c r="AK524" s="12">
        <f t="shared" si="16"/>
        <v>2</v>
      </c>
      <c r="AL524" s="12">
        <f t="shared" si="17"/>
        <v>1</v>
      </c>
    </row>
    <row r="525" spans="1:38" x14ac:dyDescent="0.2">
      <c r="A525" s="8" t="s">
        <v>518</v>
      </c>
      <c r="B525" s="8" t="s">
        <v>1065</v>
      </c>
      <c r="C525" s="17" t="s">
        <v>77</v>
      </c>
      <c r="D525" s="12" t="s">
        <v>84</v>
      </c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3">
        <v>62722</v>
      </c>
      <c r="V525" s="13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3">
        <v>442</v>
      </c>
      <c r="AJ525" s="14"/>
      <c r="AK525" s="12">
        <f t="shared" si="16"/>
        <v>2</v>
      </c>
      <c r="AL525" s="12">
        <f t="shared" si="17"/>
        <v>1</v>
      </c>
    </row>
    <row r="526" spans="1:38" x14ac:dyDescent="0.2">
      <c r="A526" s="8" t="s">
        <v>521</v>
      </c>
      <c r="B526" s="8" t="s">
        <v>1065</v>
      </c>
      <c r="C526" s="17" t="s">
        <v>77</v>
      </c>
      <c r="D526" s="12" t="s">
        <v>84</v>
      </c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3">
        <v>48072</v>
      </c>
      <c r="V526" s="13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3">
        <v>799</v>
      </c>
      <c r="AJ526" s="14"/>
      <c r="AK526" s="12">
        <f t="shared" si="16"/>
        <v>2</v>
      </c>
      <c r="AL526" s="12">
        <f t="shared" si="17"/>
        <v>1</v>
      </c>
    </row>
    <row r="527" spans="1:38" x14ac:dyDescent="0.2">
      <c r="A527" s="8" t="s">
        <v>523</v>
      </c>
      <c r="B527" s="8" t="s">
        <v>1065</v>
      </c>
      <c r="C527" s="17" t="s">
        <v>77</v>
      </c>
      <c r="D527" s="12" t="s">
        <v>84</v>
      </c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3">
        <v>42352</v>
      </c>
      <c r="V527" s="13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3">
        <v>2201</v>
      </c>
      <c r="AJ527" s="14"/>
      <c r="AK527" s="12">
        <f t="shared" si="16"/>
        <v>2</v>
      </c>
      <c r="AL527" s="12">
        <f t="shared" si="17"/>
        <v>1</v>
      </c>
    </row>
    <row r="528" spans="1:38" x14ac:dyDescent="0.2">
      <c r="A528" s="8" t="s">
        <v>526</v>
      </c>
      <c r="B528" s="8" t="s">
        <v>1065</v>
      </c>
      <c r="C528" s="17" t="s">
        <v>77</v>
      </c>
      <c r="D528" s="12" t="s">
        <v>84</v>
      </c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3"/>
      <c r="W528" s="14"/>
      <c r="X528" s="14"/>
      <c r="Y528" s="14"/>
      <c r="Z528" s="14"/>
      <c r="AA528" s="14"/>
      <c r="AB528" s="14"/>
      <c r="AC528" s="14"/>
      <c r="AD528" s="13">
        <v>5912</v>
      </c>
      <c r="AE528" s="14"/>
      <c r="AF528" s="14"/>
      <c r="AG528" s="14"/>
      <c r="AH528" s="14"/>
      <c r="AI528" s="13">
        <v>821</v>
      </c>
      <c r="AJ528" s="14"/>
      <c r="AK528" s="12">
        <f t="shared" si="16"/>
        <v>2</v>
      </c>
      <c r="AL528" s="12">
        <f t="shared" si="17"/>
        <v>1</v>
      </c>
    </row>
    <row r="529" spans="1:38" x14ac:dyDescent="0.2">
      <c r="A529" s="8" t="s">
        <v>527</v>
      </c>
      <c r="B529" s="8" t="s">
        <v>1065</v>
      </c>
      <c r="C529" s="17" t="s">
        <v>77</v>
      </c>
      <c r="D529" s="12" t="s">
        <v>84</v>
      </c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3">
        <v>52366</v>
      </c>
      <c r="V529" s="13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3">
        <v>1451</v>
      </c>
      <c r="AJ529" s="14"/>
      <c r="AK529" s="12">
        <f t="shared" si="16"/>
        <v>2</v>
      </c>
      <c r="AL529" s="12">
        <f t="shared" si="17"/>
        <v>1</v>
      </c>
    </row>
    <row r="530" spans="1:38" x14ac:dyDescent="0.2">
      <c r="A530" s="10" t="s">
        <v>528</v>
      </c>
      <c r="B530" s="8" t="s">
        <v>1065</v>
      </c>
      <c r="C530" s="17" t="s">
        <v>77</v>
      </c>
      <c r="D530" s="12" t="s">
        <v>84</v>
      </c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3"/>
      <c r="W530" s="14"/>
      <c r="X530" s="14"/>
      <c r="Y530" s="14"/>
      <c r="Z530" s="14"/>
      <c r="AA530" s="14"/>
      <c r="AB530" s="14"/>
      <c r="AC530" s="14"/>
      <c r="AD530" s="13">
        <v>488</v>
      </c>
      <c r="AE530" s="14"/>
      <c r="AF530" s="14"/>
      <c r="AG530" s="14"/>
      <c r="AH530" s="14"/>
      <c r="AI530" s="13">
        <v>11722</v>
      </c>
      <c r="AJ530" s="14"/>
      <c r="AK530" s="12">
        <f t="shared" si="16"/>
        <v>2</v>
      </c>
      <c r="AL530" s="12">
        <f t="shared" si="17"/>
        <v>1</v>
      </c>
    </row>
    <row r="531" spans="1:38" x14ac:dyDescent="0.2">
      <c r="A531" s="8" t="s">
        <v>530</v>
      </c>
      <c r="B531" s="8" t="s">
        <v>1065</v>
      </c>
      <c r="C531" s="17" t="s">
        <v>77</v>
      </c>
      <c r="D531" s="12" t="s">
        <v>84</v>
      </c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3">
        <v>48620</v>
      </c>
      <c r="V531" s="13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3">
        <v>4403</v>
      </c>
      <c r="AJ531" s="14"/>
      <c r="AK531" s="12">
        <f t="shared" si="16"/>
        <v>2</v>
      </c>
      <c r="AL531" s="12">
        <f t="shared" si="17"/>
        <v>1</v>
      </c>
    </row>
    <row r="532" spans="1:38" x14ac:dyDescent="0.2">
      <c r="A532" s="8" t="s">
        <v>535</v>
      </c>
      <c r="B532" s="8" t="s">
        <v>1065</v>
      </c>
      <c r="C532" s="17" t="s">
        <v>77</v>
      </c>
      <c r="D532" s="12" t="s">
        <v>84</v>
      </c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3">
        <v>23131</v>
      </c>
      <c r="V532" s="13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3">
        <v>85</v>
      </c>
      <c r="AJ532" s="14"/>
      <c r="AK532" s="12">
        <f t="shared" si="16"/>
        <v>2</v>
      </c>
      <c r="AL532" s="12">
        <f t="shared" si="17"/>
        <v>1</v>
      </c>
    </row>
    <row r="533" spans="1:38" x14ac:dyDescent="0.2">
      <c r="A533" s="10" t="s">
        <v>539</v>
      </c>
      <c r="B533" s="8" t="s">
        <v>1065</v>
      </c>
      <c r="C533" s="17" t="s">
        <v>77</v>
      </c>
      <c r="D533" s="12" t="s">
        <v>84</v>
      </c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3">
        <v>44914</v>
      </c>
      <c r="V533" s="13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3">
        <v>2258</v>
      </c>
      <c r="AJ533" s="14"/>
      <c r="AK533" s="12">
        <f t="shared" si="16"/>
        <v>2</v>
      </c>
      <c r="AL533" s="12">
        <f t="shared" si="17"/>
        <v>1</v>
      </c>
    </row>
    <row r="534" spans="1:38" x14ac:dyDescent="0.2">
      <c r="A534" s="10" t="s">
        <v>540</v>
      </c>
      <c r="B534" s="8" t="s">
        <v>1065</v>
      </c>
      <c r="C534" s="17" t="s">
        <v>77</v>
      </c>
      <c r="D534" s="12" t="s">
        <v>84</v>
      </c>
      <c r="E534" s="14"/>
      <c r="F534" s="14"/>
      <c r="G534" s="14"/>
      <c r="H534" s="14"/>
      <c r="I534" s="14"/>
      <c r="J534" s="14"/>
      <c r="K534" s="14"/>
      <c r="L534" s="14"/>
      <c r="M534" s="13">
        <v>10</v>
      </c>
      <c r="N534" s="13"/>
      <c r="O534" s="13"/>
      <c r="P534" s="13"/>
      <c r="Q534" s="14"/>
      <c r="R534" s="14"/>
      <c r="S534" s="14"/>
      <c r="T534" s="14"/>
      <c r="U534" s="14"/>
      <c r="V534" s="13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3">
        <v>279</v>
      </c>
      <c r="AJ534" s="14"/>
      <c r="AK534" s="12">
        <f t="shared" si="16"/>
        <v>2</v>
      </c>
      <c r="AL534" s="12">
        <f t="shared" si="17"/>
        <v>1</v>
      </c>
    </row>
    <row r="535" spans="1:38" x14ac:dyDescent="0.2">
      <c r="A535" s="8" t="s">
        <v>544</v>
      </c>
      <c r="B535" s="8" t="s">
        <v>1065</v>
      </c>
      <c r="C535" s="17" t="s">
        <v>77</v>
      </c>
      <c r="D535" s="12" t="s">
        <v>84</v>
      </c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3"/>
      <c r="W535" s="14"/>
      <c r="X535" s="14"/>
      <c r="Y535" s="14"/>
      <c r="Z535" s="14"/>
      <c r="AA535" s="14"/>
      <c r="AB535" s="14"/>
      <c r="AC535" s="14"/>
      <c r="AD535" s="13">
        <v>1471</v>
      </c>
      <c r="AE535" s="14"/>
      <c r="AF535" s="14"/>
      <c r="AG535" s="14"/>
      <c r="AH535" s="14"/>
      <c r="AI535" s="13">
        <v>7058</v>
      </c>
      <c r="AJ535" s="14"/>
      <c r="AK535" s="12">
        <f t="shared" si="16"/>
        <v>2</v>
      </c>
      <c r="AL535" s="12">
        <f t="shared" si="17"/>
        <v>1</v>
      </c>
    </row>
    <row r="536" spans="1:38" x14ac:dyDescent="0.2">
      <c r="A536" s="8" t="s">
        <v>546</v>
      </c>
      <c r="B536" s="8" t="s">
        <v>1065</v>
      </c>
      <c r="C536" s="17" t="s">
        <v>77</v>
      </c>
      <c r="D536" s="12" t="s">
        <v>84</v>
      </c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3">
        <v>51599</v>
      </c>
      <c r="V536" s="13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3">
        <v>11268</v>
      </c>
      <c r="AJ536" s="14"/>
      <c r="AK536" s="12">
        <f t="shared" si="16"/>
        <v>2</v>
      </c>
      <c r="AL536" s="12">
        <f t="shared" si="17"/>
        <v>1</v>
      </c>
    </row>
    <row r="537" spans="1:38" x14ac:dyDescent="0.2">
      <c r="A537" s="8" t="s">
        <v>548</v>
      </c>
      <c r="B537" s="8" t="s">
        <v>1065</v>
      </c>
      <c r="C537" s="17" t="s">
        <v>77</v>
      </c>
      <c r="D537" s="12" t="s">
        <v>84</v>
      </c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3"/>
      <c r="W537" s="14"/>
      <c r="X537" s="14"/>
      <c r="Y537" s="14"/>
      <c r="Z537" s="14"/>
      <c r="AA537" s="14"/>
      <c r="AB537" s="13">
        <v>33095</v>
      </c>
      <c r="AC537" s="13"/>
      <c r="AD537" s="14"/>
      <c r="AE537" s="14"/>
      <c r="AF537" s="14"/>
      <c r="AG537" s="14"/>
      <c r="AH537" s="14"/>
      <c r="AI537" s="13">
        <v>33517</v>
      </c>
      <c r="AJ537" s="14"/>
      <c r="AK537" s="12">
        <f t="shared" si="16"/>
        <v>2</v>
      </c>
      <c r="AL537" s="12">
        <f t="shared" si="17"/>
        <v>1</v>
      </c>
    </row>
    <row r="538" spans="1:38" x14ac:dyDescent="0.2">
      <c r="A538" s="8" t="s">
        <v>550</v>
      </c>
      <c r="B538" s="8" t="s">
        <v>1065</v>
      </c>
      <c r="C538" s="17" t="s">
        <v>77</v>
      </c>
      <c r="D538" s="12" t="s">
        <v>84</v>
      </c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3">
        <v>45667</v>
      </c>
      <c r="V538" s="13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3">
        <v>3346</v>
      </c>
      <c r="AJ538" s="14"/>
      <c r="AK538" s="12">
        <f t="shared" si="16"/>
        <v>2</v>
      </c>
      <c r="AL538" s="12">
        <f t="shared" si="17"/>
        <v>1</v>
      </c>
    </row>
    <row r="539" spans="1:38" x14ac:dyDescent="0.2">
      <c r="A539" s="8" t="s">
        <v>554</v>
      </c>
      <c r="B539" s="8" t="s">
        <v>1065</v>
      </c>
      <c r="C539" s="17" t="s">
        <v>77</v>
      </c>
      <c r="D539" s="12" t="s">
        <v>84</v>
      </c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3"/>
      <c r="W539" s="14"/>
      <c r="X539" s="14"/>
      <c r="Y539" s="14"/>
      <c r="Z539" s="14"/>
      <c r="AA539" s="14"/>
      <c r="AB539" s="14"/>
      <c r="AC539" s="14"/>
      <c r="AD539" s="13">
        <v>1001</v>
      </c>
      <c r="AE539" s="14"/>
      <c r="AF539" s="14"/>
      <c r="AG539" s="14"/>
      <c r="AH539" s="14"/>
      <c r="AI539" s="13">
        <v>1238</v>
      </c>
      <c r="AJ539" s="14"/>
      <c r="AK539" s="12">
        <f t="shared" si="16"/>
        <v>2</v>
      </c>
      <c r="AL539" s="12">
        <f t="shared" si="17"/>
        <v>1</v>
      </c>
    </row>
    <row r="540" spans="1:38" x14ac:dyDescent="0.2">
      <c r="A540" s="10" t="s">
        <v>557</v>
      </c>
      <c r="B540" s="8" t="s">
        <v>1065</v>
      </c>
      <c r="C540" s="17" t="s">
        <v>77</v>
      </c>
      <c r="D540" s="12" t="s">
        <v>84</v>
      </c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3">
        <v>85696</v>
      </c>
      <c r="V540" s="13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3">
        <v>4883</v>
      </c>
      <c r="AJ540" s="14"/>
      <c r="AK540" s="12">
        <f t="shared" si="16"/>
        <v>2</v>
      </c>
      <c r="AL540" s="12">
        <f t="shared" si="17"/>
        <v>1</v>
      </c>
    </row>
    <row r="541" spans="1:38" x14ac:dyDescent="0.2">
      <c r="A541" s="8" t="s">
        <v>568</v>
      </c>
      <c r="B541" s="8" t="s">
        <v>1065</v>
      </c>
      <c r="C541" s="17" t="s">
        <v>77</v>
      </c>
      <c r="D541" s="12" t="s">
        <v>84</v>
      </c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3">
        <v>51400</v>
      </c>
      <c r="V541" s="13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3">
        <v>1063</v>
      </c>
      <c r="AJ541" s="14"/>
      <c r="AK541" s="12">
        <f t="shared" si="16"/>
        <v>2</v>
      </c>
      <c r="AL541" s="12">
        <f t="shared" si="17"/>
        <v>1</v>
      </c>
    </row>
    <row r="542" spans="1:38" x14ac:dyDescent="0.2">
      <c r="A542" s="10" t="s">
        <v>571</v>
      </c>
      <c r="B542" s="8" t="s">
        <v>1065</v>
      </c>
      <c r="C542" s="17" t="s">
        <v>77</v>
      </c>
      <c r="D542" s="12" t="s">
        <v>84</v>
      </c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3">
        <v>63558</v>
      </c>
      <c r="V542" s="13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3">
        <v>128</v>
      </c>
      <c r="AJ542" s="14"/>
      <c r="AK542" s="12">
        <f t="shared" si="16"/>
        <v>2</v>
      </c>
      <c r="AL542" s="12">
        <f t="shared" si="17"/>
        <v>1</v>
      </c>
    </row>
    <row r="543" spans="1:38" x14ac:dyDescent="0.2">
      <c r="A543" s="8" t="s">
        <v>580</v>
      </c>
      <c r="B543" s="8" t="s">
        <v>1065</v>
      </c>
      <c r="C543" s="17" t="s">
        <v>77</v>
      </c>
      <c r="D543" s="12" t="s">
        <v>84</v>
      </c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3">
        <v>51110</v>
      </c>
      <c r="V543" s="13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3">
        <v>761</v>
      </c>
      <c r="AJ543" s="14"/>
      <c r="AK543" s="12">
        <f t="shared" si="16"/>
        <v>2</v>
      </c>
      <c r="AL543" s="12">
        <f t="shared" si="17"/>
        <v>1</v>
      </c>
    </row>
    <row r="544" spans="1:38" x14ac:dyDescent="0.2">
      <c r="A544" s="8" t="s">
        <v>846</v>
      </c>
      <c r="B544" s="8" t="s">
        <v>1065</v>
      </c>
      <c r="C544" s="9" t="s">
        <v>77</v>
      </c>
      <c r="D544" s="8" t="s">
        <v>84</v>
      </c>
      <c r="E544" s="34"/>
      <c r="F544" s="34"/>
      <c r="G544" s="34"/>
      <c r="H544" s="34"/>
      <c r="I544" s="34"/>
      <c r="J544" s="34"/>
      <c r="K544" s="34"/>
      <c r="L544" s="34"/>
      <c r="M544" s="34"/>
      <c r="O544" s="34"/>
      <c r="P544" s="34"/>
      <c r="Q544" s="34"/>
      <c r="S544" s="34"/>
      <c r="T544" s="34"/>
      <c r="U544" s="35">
        <v>34155</v>
      </c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I544" s="35">
        <v>18111</v>
      </c>
      <c r="AK544" s="12">
        <f t="shared" si="16"/>
        <v>2</v>
      </c>
      <c r="AL544" s="12">
        <f t="shared" si="17"/>
        <v>1</v>
      </c>
    </row>
    <row r="545" spans="1:38" x14ac:dyDescent="0.2">
      <c r="A545" s="8" t="s">
        <v>850</v>
      </c>
      <c r="B545" s="8" t="s">
        <v>1065</v>
      </c>
      <c r="C545" s="9" t="s">
        <v>77</v>
      </c>
      <c r="D545" s="8" t="s">
        <v>84</v>
      </c>
      <c r="E545" s="34"/>
      <c r="F545" s="34"/>
      <c r="G545" s="34"/>
      <c r="H545" s="34"/>
      <c r="I545" s="34"/>
      <c r="J545" s="34"/>
      <c r="K545" s="34"/>
      <c r="L545" s="34"/>
      <c r="M545" s="34"/>
      <c r="O545" s="34"/>
      <c r="P545" s="34"/>
      <c r="Q545" s="34"/>
      <c r="S545" s="34"/>
      <c r="T545" s="34"/>
      <c r="U545" s="34"/>
      <c r="V545" s="34"/>
      <c r="W545" s="34"/>
      <c r="X545" s="34"/>
      <c r="Y545" s="34"/>
      <c r="Z545" s="34"/>
      <c r="AA545" s="35">
        <v>26</v>
      </c>
      <c r="AB545" s="34"/>
      <c r="AC545" s="34"/>
      <c r="AD545" s="34"/>
      <c r="AE545" s="34"/>
      <c r="AF545" s="34"/>
      <c r="AG545" s="34"/>
      <c r="AI545" s="35">
        <v>91631</v>
      </c>
      <c r="AK545" s="12">
        <f t="shared" si="16"/>
        <v>2</v>
      </c>
      <c r="AL545" s="12">
        <f t="shared" si="17"/>
        <v>1</v>
      </c>
    </row>
    <row r="546" spans="1:38" x14ac:dyDescent="0.2">
      <c r="A546" s="8" t="s">
        <v>861</v>
      </c>
      <c r="B546" s="8" t="s">
        <v>1065</v>
      </c>
      <c r="C546" s="9" t="s">
        <v>77</v>
      </c>
      <c r="D546" s="8" t="s">
        <v>84</v>
      </c>
      <c r="E546" s="34"/>
      <c r="F546" s="34"/>
      <c r="G546" s="34"/>
      <c r="H546" s="34"/>
      <c r="I546" s="34"/>
      <c r="J546" s="34"/>
      <c r="K546" s="34"/>
      <c r="L546" s="34"/>
      <c r="M546" s="34"/>
      <c r="O546" s="34"/>
      <c r="P546" s="34"/>
      <c r="Q546" s="34"/>
      <c r="S546" s="34"/>
      <c r="T546" s="34"/>
      <c r="U546" s="34"/>
      <c r="V546" s="34"/>
      <c r="W546" s="34"/>
      <c r="X546" s="34"/>
      <c r="Y546" s="34"/>
      <c r="Z546" s="34"/>
      <c r="AA546" s="35">
        <v>17</v>
      </c>
      <c r="AB546" s="34"/>
      <c r="AC546" s="34"/>
      <c r="AD546" s="34"/>
      <c r="AE546" s="34"/>
      <c r="AF546" s="34"/>
      <c r="AG546" s="34"/>
      <c r="AI546" s="35">
        <v>138746</v>
      </c>
      <c r="AK546" s="12">
        <f t="shared" si="16"/>
        <v>2</v>
      </c>
      <c r="AL546" s="12">
        <f t="shared" si="17"/>
        <v>1</v>
      </c>
    </row>
    <row r="547" spans="1:38" x14ac:dyDescent="0.2">
      <c r="A547" s="8" t="s">
        <v>862</v>
      </c>
      <c r="B547" s="8" t="s">
        <v>1065</v>
      </c>
      <c r="C547" s="9" t="s">
        <v>77</v>
      </c>
      <c r="D547" s="8" t="s">
        <v>84</v>
      </c>
      <c r="E547" s="34"/>
      <c r="F547" s="34"/>
      <c r="G547" s="34"/>
      <c r="H547" s="34"/>
      <c r="I547" s="34"/>
      <c r="J547" s="34"/>
      <c r="K547" s="34"/>
      <c r="L547" s="34"/>
      <c r="M547" s="34"/>
      <c r="O547" s="34"/>
      <c r="P547" s="34"/>
      <c r="Q547" s="34"/>
      <c r="S547" s="34"/>
      <c r="T547" s="34"/>
      <c r="U547" s="34"/>
      <c r="V547" s="34"/>
      <c r="W547" s="34"/>
      <c r="X547" s="34"/>
      <c r="Y547" s="34"/>
      <c r="Z547" s="34"/>
      <c r="AA547" s="35">
        <v>23</v>
      </c>
      <c r="AB547" s="34"/>
      <c r="AC547" s="34"/>
      <c r="AD547" s="34"/>
      <c r="AE547" s="34"/>
      <c r="AF547" s="34"/>
      <c r="AG547" s="34"/>
      <c r="AI547" s="35">
        <v>52868</v>
      </c>
      <c r="AK547" s="12">
        <f t="shared" si="16"/>
        <v>2</v>
      </c>
      <c r="AL547" s="12">
        <f t="shared" si="17"/>
        <v>1</v>
      </c>
    </row>
    <row r="548" spans="1:38" x14ac:dyDescent="0.2">
      <c r="A548" s="8" t="s">
        <v>863</v>
      </c>
      <c r="B548" s="8" t="s">
        <v>1065</v>
      </c>
      <c r="C548" s="9" t="s">
        <v>77</v>
      </c>
      <c r="D548" s="8" t="s">
        <v>84</v>
      </c>
      <c r="E548" s="34"/>
      <c r="F548" s="34"/>
      <c r="G548" s="34"/>
      <c r="H548" s="34"/>
      <c r="I548" s="34"/>
      <c r="J548" s="34"/>
      <c r="K548" s="34"/>
      <c r="L548" s="34"/>
      <c r="M548" s="34"/>
      <c r="O548" s="34"/>
      <c r="P548" s="34"/>
      <c r="Q548" s="34"/>
      <c r="S548" s="34"/>
      <c r="T548" s="34"/>
      <c r="U548" s="35">
        <v>98657</v>
      </c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I548" s="35">
        <v>40354</v>
      </c>
      <c r="AK548" s="12">
        <f t="shared" si="16"/>
        <v>2</v>
      </c>
      <c r="AL548" s="12">
        <f t="shared" si="17"/>
        <v>1</v>
      </c>
    </row>
    <row r="549" spans="1:38" x14ac:dyDescent="0.2">
      <c r="A549" s="8" t="s">
        <v>869</v>
      </c>
      <c r="B549" s="8" t="s">
        <v>1065</v>
      </c>
      <c r="C549" s="9" t="s">
        <v>77</v>
      </c>
      <c r="D549" s="8" t="s">
        <v>84</v>
      </c>
      <c r="E549" s="34"/>
      <c r="F549" s="34"/>
      <c r="G549" s="34"/>
      <c r="H549" s="34"/>
      <c r="I549" s="34"/>
      <c r="J549" s="34"/>
      <c r="K549" s="34"/>
      <c r="L549" s="34"/>
      <c r="M549" s="34"/>
      <c r="O549" s="34"/>
      <c r="P549" s="34"/>
      <c r="Q549" s="34"/>
      <c r="S549" s="34"/>
      <c r="T549" s="34"/>
      <c r="U549" s="35">
        <v>15</v>
      </c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I549" s="35">
        <v>462456</v>
      </c>
      <c r="AK549" s="12">
        <f t="shared" si="16"/>
        <v>2</v>
      </c>
      <c r="AL549" s="12">
        <f t="shared" si="17"/>
        <v>1</v>
      </c>
    </row>
    <row r="550" spans="1:38" x14ac:dyDescent="0.2">
      <c r="A550" s="8" t="s">
        <v>541</v>
      </c>
      <c r="B550" s="8" t="s">
        <v>1065</v>
      </c>
      <c r="C550" s="17" t="s">
        <v>77</v>
      </c>
      <c r="D550" s="12" t="s">
        <v>84</v>
      </c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3">
        <v>41503</v>
      </c>
      <c r="V550" s="13"/>
      <c r="W550" s="14"/>
      <c r="X550" s="14"/>
      <c r="Y550" s="14"/>
      <c r="Z550" s="14"/>
      <c r="AA550" s="14"/>
      <c r="AB550" s="14"/>
      <c r="AC550" s="14"/>
      <c r="AD550" s="13">
        <v>1832</v>
      </c>
      <c r="AE550" s="14"/>
      <c r="AF550" s="14"/>
      <c r="AG550" s="14"/>
      <c r="AH550" s="14"/>
      <c r="AI550" s="14"/>
      <c r="AJ550" s="14"/>
      <c r="AK550" s="12">
        <f t="shared" si="16"/>
        <v>2</v>
      </c>
      <c r="AL550" s="12">
        <f t="shared" si="17"/>
        <v>2</v>
      </c>
    </row>
    <row r="551" spans="1:38" x14ac:dyDescent="0.2">
      <c r="A551" s="8" t="s">
        <v>509</v>
      </c>
      <c r="B551" s="8" t="s">
        <v>1065</v>
      </c>
      <c r="C551" s="17" t="s">
        <v>77</v>
      </c>
      <c r="D551" s="12" t="s">
        <v>84</v>
      </c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3">
        <v>53744</v>
      </c>
      <c r="V551" s="13"/>
      <c r="W551" s="14"/>
      <c r="X551" s="14"/>
      <c r="Y551" s="14"/>
      <c r="Z551" s="14"/>
      <c r="AA551" s="14"/>
      <c r="AB551" s="13">
        <v>1975</v>
      </c>
      <c r="AC551" s="13"/>
      <c r="AD551" s="14"/>
      <c r="AE551" s="14"/>
      <c r="AF551" s="14"/>
      <c r="AG551" s="14"/>
      <c r="AH551" s="14"/>
      <c r="AI551" s="13">
        <v>1412</v>
      </c>
      <c r="AJ551" s="14"/>
      <c r="AK551" s="12">
        <f t="shared" si="16"/>
        <v>3</v>
      </c>
      <c r="AL551" s="12">
        <f t="shared" si="17"/>
        <v>2</v>
      </c>
    </row>
    <row r="552" spans="1:38" x14ac:dyDescent="0.2">
      <c r="A552" s="10" t="s">
        <v>519</v>
      </c>
      <c r="B552" s="8" t="s">
        <v>1065</v>
      </c>
      <c r="C552" s="17" t="s">
        <v>77</v>
      </c>
      <c r="D552" s="12" t="s">
        <v>84</v>
      </c>
      <c r="E552" s="14"/>
      <c r="F552" s="14"/>
      <c r="G552" s="14"/>
      <c r="H552" s="14"/>
      <c r="I552" s="14"/>
      <c r="J552" s="14"/>
      <c r="K552" s="14"/>
      <c r="L552" s="14"/>
      <c r="M552" s="13">
        <v>3064</v>
      </c>
      <c r="N552" s="13"/>
      <c r="O552" s="13"/>
      <c r="P552" s="13"/>
      <c r="Q552" s="14"/>
      <c r="R552" s="14"/>
      <c r="S552" s="14"/>
      <c r="T552" s="14"/>
      <c r="U552" s="13">
        <v>73237</v>
      </c>
      <c r="V552" s="13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3">
        <v>343</v>
      </c>
      <c r="AJ552" s="14"/>
      <c r="AK552" s="12">
        <f t="shared" si="16"/>
        <v>3</v>
      </c>
      <c r="AL552" s="12">
        <f t="shared" si="17"/>
        <v>2</v>
      </c>
    </row>
    <row r="553" spans="1:38" x14ac:dyDescent="0.2">
      <c r="A553" s="8" t="s">
        <v>532</v>
      </c>
      <c r="B553" s="8" t="s">
        <v>1065</v>
      </c>
      <c r="C553" s="17" t="s">
        <v>77</v>
      </c>
      <c r="D553" s="12" t="s">
        <v>84</v>
      </c>
      <c r="E553" s="14"/>
      <c r="F553" s="14"/>
      <c r="G553" s="14"/>
      <c r="H553" s="14"/>
      <c r="I553" s="14"/>
      <c r="J553" s="14"/>
      <c r="K553" s="14"/>
      <c r="L553" s="14"/>
      <c r="M553" s="13">
        <v>245</v>
      </c>
      <c r="N553" s="13"/>
      <c r="O553" s="13"/>
      <c r="P553" s="13"/>
      <c r="Q553" s="14"/>
      <c r="R553" s="14"/>
      <c r="S553" s="14"/>
      <c r="T553" s="14"/>
      <c r="U553" s="13">
        <v>56230</v>
      </c>
      <c r="V553" s="13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3">
        <v>262</v>
      </c>
      <c r="AJ553" s="14"/>
      <c r="AK553" s="12">
        <f t="shared" si="16"/>
        <v>3</v>
      </c>
      <c r="AL553" s="12">
        <f t="shared" si="17"/>
        <v>2</v>
      </c>
    </row>
    <row r="554" spans="1:38" x14ac:dyDescent="0.2">
      <c r="A554" s="8" t="s">
        <v>533</v>
      </c>
      <c r="B554" s="8" t="s">
        <v>1065</v>
      </c>
      <c r="C554" s="17" t="s">
        <v>77</v>
      </c>
      <c r="D554" s="12" t="s">
        <v>84</v>
      </c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3">
        <v>45121</v>
      </c>
      <c r="V554" s="13"/>
      <c r="W554" s="14"/>
      <c r="X554" s="14"/>
      <c r="Y554" s="14"/>
      <c r="Z554" s="14"/>
      <c r="AA554" s="14"/>
      <c r="AB554" s="14"/>
      <c r="AC554" s="14"/>
      <c r="AD554" s="13">
        <v>6762</v>
      </c>
      <c r="AE554" s="14"/>
      <c r="AF554" s="14"/>
      <c r="AG554" s="14"/>
      <c r="AH554" s="14"/>
      <c r="AI554" s="13">
        <v>515</v>
      </c>
      <c r="AJ554" s="14"/>
      <c r="AK554" s="12">
        <f t="shared" si="16"/>
        <v>3</v>
      </c>
      <c r="AL554" s="12">
        <f t="shared" si="17"/>
        <v>2</v>
      </c>
    </row>
    <row r="555" spans="1:38" x14ac:dyDescent="0.2">
      <c r="A555" s="8" t="s">
        <v>536</v>
      </c>
      <c r="B555" s="8" t="s">
        <v>1065</v>
      </c>
      <c r="C555" s="17" t="s">
        <v>77</v>
      </c>
      <c r="D555" s="12" t="s">
        <v>84</v>
      </c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3">
        <v>43192</v>
      </c>
      <c r="V555" s="13"/>
      <c r="W555" s="14"/>
      <c r="X555" s="14"/>
      <c r="Y555" s="14"/>
      <c r="Z555" s="14"/>
      <c r="AA555" s="14"/>
      <c r="AB555" s="14"/>
      <c r="AC555" s="14"/>
      <c r="AD555" s="13">
        <v>5835</v>
      </c>
      <c r="AE555" s="14"/>
      <c r="AF555" s="14"/>
      <c r="AG555" s="14"/>
      <c r="AH555" s="14"/>
      <c r="AI555" s="13">
        <v>1159</v>
      </c>
      <c r="AJ555" s="14"/>
      <c r="AK555" s="12">
        <f t="shared" si="16"/>
        <v>3</v>
      </c>
      <c r="AL555" s="12">
        <f t="shared" si="17"/>
        <v>2</v>
      </c>
    </row>
    <row r="556" spans="1:38" x14ac:dyDescent="0.2">
      <c r="A556" s="8" t="s">
        <v>537</v>
      </c>
      <c r="B556" s="8" t="s">
        <v>1065</v>
      </c>
      <c r="C556" s="17" t="s">
        <v>77</v>
      </c>
      <c r="D556" s="12" t="s">
        <v>84</v>
      </c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3">
        <v>63901</v>
      </c>
      <c r="V556" s="13"/>
      <c r="W556" s="14"/>
      <c r="X556" s="14"/>
      <c r="Y556" s="14"/>
      <c r="Z556" s="14"/>
      <c r="AA556" s="14"/>
      <c r="AB556" s="14"/>
      <c r="AC556" s="14"/>
      <c r="AD556" s="13">
        <v>1531</v>
      </c>
      <c r="AE556" s="14"/>
      <c r="AF556" s="14"/>
      <c r="AG556" s="14"/>
      <c r="AH556" s="14"/>
      <c r="AI556" s="13">
        <v>6365</v>
      </c>
      <c r="AJ556" s="14"/>
      <c r="AK556" s="12">
        <f t="shared" si="16"/>
        <v>3</v>
      </c>
      <c r="AL556" s="12">
        <f t="shared" si="17"/>
        <v>2</v>
      </c>
    </row>
    <row r="557" spans="1:38" x14ac:dyDescent="0.2">
      <c r="A557" s="8" t="s">
        <v>538</v>
      </c>
      <c r="B557" s="8" t="s">
        <v>1065</v>
      </c>
      <c r="C557" s="17" t="s">
        <v>77</v>
      </c>
      <c r="D557" s="12" t="s">
        <v>84</v>
      </c>
      <c r="E557" s="13">
        <v>31768</v>
      </c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3">
        <v>45227</v>
      </c>
      <c r="V557" s="13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3">
        <v>3511</v>
      </c>
      <c r="AJ557" s="14"/>
      <c r="AK557" s="12">
        <f t="shared" si="16"/>
        <v>3</v>
      </c>
      <c r="AL557" s="12">
        <f t="shared" si="17"/>
        <v>2</v>
      </c>
    </row>
    <row r="558" spans="1:38" x14ac:dyDescent="0.2">
      <c r="A558" s="8" t="s">
        <v>543</v>
      </c>
      <c r="B558" s="8" t="s">
        <v>1065</v>
      </c>
      <c r="C558" s="17" t="s">
        <v>77</v>
      </c>
      <c r="D558" s="12" t="s">
        <v>84</v>
      </c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3">
        <v>45314</v>
      </c>
      <c r="V558" s="13"/>
      <c r="W558" s="14"/>
      <c r="X558" s="14"/>
      <c r="Y558" s="14"/>
      <c r="Z558" s="14"/>
      <c r="AA558" s="14"/>
      <c r="AB558" s="13">
        <v>58</v>
      </c>
      <c r="AC558" s="13"/>
      <c r="AD558" s="14"/>
      <c r="AE558" s="14"/>
      <c r="AF558" s="14"/>
      <c r="AG558" s="14"/>
      <c r="AH558" s="14"/>
      <c r="AI558" s="13">
        <v>4129</v>
      </c>
      <c r="AJ558" s="14"/>
      <c r="AK558" s="12">
        <f t="shared" si="16"/>
        <v>3</v>
      </c>
      <c r="AL558" s="12">
        <f t="shared" si="17"/>
        <v>2</v>
      </c>
    </row>
    <row r="559" spans="1:38" x14ac:dyDescent="0.2">
      <c r="A559" s="8" t="s">
        <v>545</v>
      </c>
      <c r="B559" s="8" t="s">
        <v>1065</v>
      </c>
      <c r="C559" s="17" t="s">
        <v>77</v>
      </c>
      <c r="D559" s="12" t="s">
        <v>84</v>
      </c>
      <c r="E559" s="14"/>
      <c r="F559" s="14"/>
      <c r="G559" s="14"/>
      <c r="H559" s="14"/>
      <c r="I559" s="14"/>
      <c r="J559" s="14"/>
      <c r="K559" s="14"/>
      <c r="L559" s="14"/>
      <c r="M559" s="13">
        <v>1550</v>
      </c>
      <c r="N559" s="13"/>
      <c r="O559" s="13"/>
      <c r="P559" s="13"/>
      <c r="Q559" s="14"/>
      <c r="R559" s="14"/>
      <c r="S559" s="14"/>
      <c r="T559" s="14"/>
      <c r="U559" s="14"/>
      <c r="V559" s="13"/>
      <c r="W559" s="14"/>
      <c r="X559" s="14"/>
      <c r="Y559" s="14"/>
      <c r="Z559" s="14"/>
      <c r="AA559" s="14"/>
      <c r="AB559" s="14"/>
      <c r="AC559" s="14"/>
      <c r="AD559" s="13">
        <v>1314</v>
      </c>
      <c r="AE559" s="14"/>
      <c r="AF559" s="14"/>
      <c r="AG559" s="14"/>
      <c r="AH559" s="14"/>
      <c r="AI559" s="13">
        <v>3960</v>
      </c>
      <c r="AJ559" s="14"/>
      <c r="AK559" s="12">
        <f t="shared" si="16"/>
        <v>3</v>
      </c>
      <c r="AL559" s="12">
        <f t="shared" si="17"/>
        <v>2</v>
      </c>
    </row>
    <row r="560" spans="1:38" x14ac:dyDescent="0.2">
      <c r="A560" s="8" t="s">
        <v>547</v>
      </c>
      <c r="B560" s="8" t="s">
        <v>1065</v>
      </c>
      <c r="C560" s="17" t="s">
        <v>77</v>
      </c>
      <c r="D560" s="12" t="s">
        <v>84</v>
      </c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3">
        <v>49177</v>
      </c>
      <c r="V560" s="13"/>
      <c r="W560" s="14"/>
      <c r="X560" s="14"/>
      <c r="Y560" s="14"/>
      <c r="Z560" s="14"/>
      <c r="AA560" s="14"/>
      <c r="AB560" s="14"/>
      <c r="AC560" s="14"/>
      <c r="AD560" s="13">
        <v>18664</v>
      </c>
      <c r="AE560" s="14"/>
      <c r="AF560" s="14"/>
      <c r="AG560" s="14"/>
      <c r="AH560" s="14"/>
      <c r="AI560" s="13">
        <v>3866</v>
      </c>
      <c r="AJ560" s="14"/>
      <c r="AK560" s="12">
        <f t="shared" si="16"/>
        <v>3</v>
      </c>
      <c r="AL560" s="12">
        <f t="shared" si="17"/>
        <v>2</v>
      </c>
    </row>
    <row r="561" spans="1:38" x14ac:dyDescent="0.2">
      <c r="A561" s="8" t="s">
        <v>560</v>
      </c>
      <c r="B561" s="8" t="s">
        <v>1065</v>
      </c>
      <c r="C561" s="17" t="s">
        <v>77</v>
      </c>
      <c r="D561" s="12" t="s">
        <v>84</v>
      </c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3">
        <v>39686</v>
      </c>
      <c r="V561" s="13"/>
      <c r="W561" s="14"/>
      <c r="X561" s="14"/>
      <c r="Y561" s="14"/>
      <c r="Z561" s="14"/>
      <c r="AA561" s="14"/>
      <c r="AB561" s="14"/>
      <c r="AC561" s="14"/>
      <c r="AD561" s="13">
        <v>1942</v>
      </c>
      <c r="AE561" s="14"/>
      <c r="AF561" s="14"/>
      <c r="AG561" s="14"/>
      <c r="AH561" s="14"/>
      <c r="AI561" s="13">
        <v>3223</v>
      </c>
      <c r="AJ561" s="14"/>
      <c r="AK561" s="12">
        <f t="shared" si="16"/>
        <v>3</v>
      </c>
      <c r="AL561" s="12">
        <f t="shared" si="17"/>
        <v>2</v>
      </c>
    </row>
    <row r="562" spans="1:38" x14ac:dyDescent="0.2">
      <c r="A562" s="10" t="s">
        <v>570</v>
      </c>
      <c r="B562" s="8" t="s">
        <v>1065</v>
      </c>
      <c r="C562" s="17" t="s">
        <v>77</v>
      </c>
      <c r="D562" s="12" t="s">
        <v>84</v>
      </c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3">
        <v>54496</v>
      </c>
      <c r="V562" s="13">
        <v>28</v>
      </c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3">
        <v>5510</v>
      </c>
      <c r="AJ562" s="14"/>
      <c r="AK562" s="12">
        <f t="shared" si="16"/>
        <v>3</v>
      </c>
      <c r="AL562" s="12">
        <f t="shared" si="17"/>
        <v>2</v>
      </c>
    </row>
    <row r="563" spans="1:38" x14ac:dyDescent="0.2">
      <c r="A563" s="8" t="s">
        <v>579</v>
      </c>
      <c r="B563" s="8" t="s">
        <v>1065</v>
      </c>
      <c r="C563" s="17" t="s">
        <v>77</v>
      </c>
      <c r="D563" s="12" t="s">
        <v>84</v>
      </c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3">
        <v>62237</v>
      </c>
      <c r="V563" s="13">
        <v>16</v>
      </c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3">
        <v>1719</v>
      </c>
      <c r="AJ563" s="14"/>
      <c r="AK563" s="12">
        <f t="shared" si="16"/>
        <v>3</v>
      </c>
      <c r="AL563" s="12">
        <f t="shared" si="17"/>
        <v>2</v>
      </c>
    </row>
    <row r="564" spans="1:38" x14ac:dyDescent="0.2">
      <c r="A564" s="8" t="s">
        <v>581</v>
      </c>
      <c r="B564" s="8" t="s">
        <v>1065</v>
      </c>
      <c r="C564" s="17" t="s">
        <v>77</v>
      </c>
      <c r="D564" s="12" t="s">
        <v>84</v>
      </c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3">
        <v>66540</v>
      </c>
      <c r="V564" s="13"/>
      <c r="W564" s="14"/>
      <c r="X564" s="14"/>
      <c r="Y564" s="14"/>
      <c r="Z564" s="14"/>
      <c r="AA564" s="14"/>
      <c r="AB564" s="14"/>
      <c r="AC564" s="14"/>
      <c r="AD564" s="14"/>
      <c r="AE564" s="13">
        <v>1253</v>
      </c>
      <c r="AF564" s="14"/>
      <c r="AG564" s="14"/>
      <c r="AH564" s="14"/>
      <c r="AI564" s="13">
        <v>264</v>
      </c>
      <c r="AJ564" s="14"/>
      <c r="AK564" s="12">
        <f t="shared" si="16"/>
        <v>3</v>
      </c>
      <c r="AL564" s="12">
        <f t="shared" si="17"/>
        <v>2</v>
      </c>
    </row>
    <row r="565" spans="1:38" x14ac:dyDescent="0.2">
      <c r="A565" s="8" t="s">
        <v>844</v>
      </c>
      <c r="B565" s="8" t="s">
        <v>1065</v>
      </c>
      <c r="C565" s="9" t="s">
        <v>77</v>
      </c>
      <c r="D565" s="8" t="s">
        <v>84</v>
      </c>
      <c r="E565" s="34"/>
      <c r="F565" s="34"/>
      <c r="G565" s="34"/>
      <c r="H565" s="34"/>
      <c r="I565" s="34"/>
      <c r="J565" s="34"/>
      <c r="K565" s="34"/>
      <c r="L565" s="34"/>
      <c r="M565" s="35">
        <v>1935</v>
      </c>
      <c r="O565" s="35"/>
      <c r="P565" s="35"/>
      <c r="Q565" s="34"/>
      <c r="S565" s="34"/>
      <c r="T565" s="34"/>
      <c r="U565" s="34"/>
      <c r="V565" s="34"/>
      <c r="W565" s="34"/>
      <c r="X565" s="34"/>
      <c r="Y565" s="34"/>
      <c r="Z565" s="34"/>
      <c r="AA565" s="35">
        <v>38</v>
      </c>
      <c r="AB565" s="34"/>
      <c r="AC565" s="34"/>
      <c r="AD565" s="34"/>
      <c r="AE565" s="34"/>
      <c r="AF565" s="34"/>
      <c r="AG565" s="34"/>
      <c r="AI565" s="35">
        <v>31325</v>
      </c>
      <c r="AK565" s="12">
        <f t="shared" si="16"/>
        <v>3</v>
      </c>
      <c r="AL565" s="12">
        <f t="shared" si="17"/>
        <v>2</v>
      </c>
    </row>
    <row r="566" spans="1:38" x14ac:dyDescent="0.2">
      <c r="A566" s="8" t="s">
        <v>845</v>
      </c>
      <c r="B566" s="8" t="s">
        <v>1065</v>
      </c>
      <c r="C566" s="9" t="s">
        <v>77</v>
      </c>
      <c r="D566" s="8" t="s">
        <v>84</v>
      </c>
      <c r="E566" s="34"/>
      <c r="F566" s="34"/>
      <c r="G566" s="34"/>
      <c r="H566" s="34"/>
      <c r="I566" s="34"/>
      <c r="J566" s="34"/>
      <c r="K566" s="34"/>
      <c r="L566" s="34"/>
      <c r="M566" s="34"/>
      <c r="O566" s="34"/>
      <c r="P566" s="34"/>
      <c r="Q566" s="34"/>
      <c r="S566" s="35">
        <v>11</v>
      </c>
      <c r="T566" s="34"/>
      <c r="U566" s="34"/>
      <c r="V566" s="34"/>
      <c r="W566" s="34"/>
      <c r="X566" s="34"/>
      <c r="Y566" s="34"/>
      <c r="Z566" s="34"/>
      <c r="AA566" s="35">
        <v>33</v>
      </c>
      <c r="AB566" s="34"/>
      <c r="AC566" s="34"/>
      <c r="AD566" s="34"/>
      <c r="AE566" s="34"/>
      <c r="AF566" s="34"/>
      <c r="AG566" s="34"/>
      <c r="AI566" s="35">
        <v>48345</v>
      </c>
      <c r="AK566" s="12">
        <f t="shared" si="16"/>
        <v>3</v>
      </c>
      <c r="AL566" s="12">
        <f t="shared" si="17"/>
        <v>2</v>
      </c>
    </row>
    <row r="567" spans="1:38" x14ac:dyDescent="0.2">
      <c r="A567" s="8" t="s">
        <v>847</v>
      </c>
      <c r="B567" s="8" t="s">
        <v>1065</v>
      </c>
      <c r="C567" s="9" t="s">
        <v>77</v>
      </c>
      <c r="D567" s="8" t="s">
        <v>84</v>
      </c>
      <c r="E567" s="34"/>
      <c r="F567" s="34"/>
      <c r="G567" s="34"/>
      <c r="H567" s="34"/>
      <c r="I567" s="34"/>
      <c r="J567" s="34"/>
      <c r="K567" s="34"/>
      <c r="L567" s="34"/>
      <c r="M567" s="35">
        <v>2030</v>
      </c>
      <c r="O567" s="35"/>
      <c r="P567" s="35"/>
      <c r="Q567" s="34"/>
      <c r="S567" s="34"/>
      <c r="T567" s="34"/>
      <c r="U567" s="35">
        <v>12</v>
      </c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I567" s="35">
        <v>22442</v>
      </c>
      <c r="AK567" s="12">
        <f t="shared" si="16"/>
        <v>3</v>
      </c>
      <c r="AL567" s="12">
        <f t="shared" si="17"/>
        <v>2</v>
      </c>
    </row>
    <row r="568" spans="1:38" x14ac:dyDescent="0.2">
      <c r="A568" s="8" t="s">
        <v>851</v>
      </c>
      <c r="B568" s="8" t="s">
        <v>1065</v>
      </c>
      <c r="C568" s="9" t="s">
        <v>77</v>
      </c>
      <c r="D568" s="8" t="s">
        <v>84</v>
      </c>
      <c r="E568" s="34"/>
      <c r="F568" s="34"/>
      <c r="G568" s="34"/>
      <c r="H568" s="34"/>
      <c r="I568" s="34"/>
      <c r="J568" s="34"/>
      <c r="K568" s="34"/>
      <c r="L568" s="34"/>
      <c r="M568" s="34"/>
      <c r="O568" s="34"/>
      <c r="P568" s="34"/>
      <c r="Q568" s="34"/>
      <c r="S568" s="35">
        <v>13</v>
      </c>
      <c r="T568" s="34"/>
      <c r="U568" s="34"/>
      <c r="V568" s="34"/>
      <c r="W568" s="34"/>
      <c r="X568" s="34"/>
      <c r="Y568" s="34"/>
      <c r="Z568" s="34"/>
      <c r="AA568" s="35">
        <v>14</v>
      </c>
      <c r="AB568" s="34"/>
      <c r="AC568" s="34"/>
      <c r="AD568" s="34"/>
      <c r="AE568" s="34"/>
      <c r="AF568" s="34"/>
      <c r="AG568" s="34"/>
      <c r="AI568" s="35">
        <v>102882</v>
      </c>
      <c r="AK568" s="12">
        <f t="shared" si="16"/>
        <v>3</v>
      </c>
      <c r="AL568" s="12">
        <f t="shared" si="17"/>
        <v>2</v>
      </c>
    </row>
    <row r="569" spans="1:38" x14ac:dyDescent="0.2">
      <c r="A569" s="8" t="s">
        <v>858</v>
      </c>
      <c r="B569" s="8" t="s">
        <v>1065</v>
      </c>
      <c r="C569" s="9" t="s">
        <v>77</v>
      </c>
      <c r="D569" s="8" t="s">
        <v>84</v>
      </c>
      <c r="E569" s="34"/>
      <c r="F569" s="34"/>
      <c r="G569" s="34"/>
      <c r="H569" s="34"/>
      <c r="I569" s="34"/>
      <c r="J569" s="34"/>
      <c r="K569" s="34"/>
      <c r="L569" s="34"/>
      <c r="M569" s="34"/>
      <c r="O569" s="34"/>
      <c r="P569" s="34"/>
      <c r="Q569" s="34"/>
      <c r="S569" s="34"/>
      <c r="T569" s="34"/>
      <c r="U569" s="35">
        <v>186694</v>
      </c>
      <c r="V569" s="35">
        <v>80</v>
      </c>
      <c r="W569" s="35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I569" s="35">
        <v>74982</v>
      </c>
      <c r="AK569" s="12">
        <f t="shared" si="16"/>
        <v>3</v>
      </c>
      <c r="AL569" s="12">
        <f t="shared" si="17"/>
        <v>2</v>
      </c>
    </row>
    <row r="570" spans="1:38" x14ac:dyDescent="0.2">
      <c r="A570" s="8" t="s">
        <v>860</v>
      </c>
      <c r="B570" s="8" t="s">
        <v>1065</v>
      </c>
      <c r="C570" s="9" t="s">
        <v>77</v>
      </c>
      <c r="D570" s="8" t="s">
        <v>84</v>
      </c>
      <c r="E570" s="34"/>
      <c r="F570" s="34"/>
      <c r="G570" s="34"/>
      <c r="H570" s="34"/>
      <c r="I570" s="34"/>
      <c r="J570" s="34"/>
      <c r="K570" s="34"/>
      <c r="L570" s="34"/>
      <c r="M570" s="34"/>
      <c r="O570" s="34"/>
      <c r="P570" s="34"/>
      <c r="Q570" s="34"/>
      <c r="S570" s="34"/>
      <c r="T570" s="34"/>
      <c r="U570" s="35">
        <v>75470</v>
      </c>
      <c r="V570" s="35">
        <v>26</v>
      </c>
      <c r="W570" s="35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I570" s="35">
        <v>8378</v>
      </c>
      <c r="AK570" s="12">
        <f t="shared" si="16"/>
        <v>3</v>
      </c>
      <c r="AL570" s="12">
        <f t="shared" si="17"/>
        <v>2</v>
      </c>
    </row>
    <row r="571" spans="1:38" x14ac:dyDescent="0.2">
      <c r="A571" s="8" t="s">
        <v>534</v>
      </c>
      <c r="B571" s="8" t="s">
        <v>1065</v>
      </c>
      <c r="C571" s="17" t="s">
        <v>77</v>
      </c>
      <c r="D571" s="12" t="s">
        <v>84</v>
      </c>
      <c r="E571" s="14"/>
      <c r="F571" s="14"/>
      <c r="G571" s="14"/>
      <c r="H571" s="14"/>
      <c r="I571" s="14"/>
      <c r="J571" s="14"/>
      <c r="K571" s="14"/>
      <c r="L571" s="14"/>
      <c r="M571" s="13">
        <v>691</v>
      </c>
      <c r="N571" s="13"/>
      <c r="O571" s="13"/>
      <c r="P571" s="13"/>
      <c r="Q571" s="14"/>
      <c r="R571" s="14"/>
      <c r="S571" s="14"/>
      <c r="T571" s="14"/>
      <c r="U571" s="13">
        <v>38261</v>
      </c>
      <c r="V571" s="13"/>
      <c r="W571" s="14"/>
      <c r="X571" s="14"/>
      <c r="Y571" s="14"/>
      <c r="Z571" s="14"/>
      <c r="AA571" s="14"/>
      <c r="AB571" s="14"/>
      <c r="AC571" s="14"/>
      <c r="AD571" s="13">
        <v>2293</v>
      </c>
      <c r="AE571" s="14"/>
      <c r="AF571" s="14"/>
      <c r="AG571" s="14"/>
      <c r="AH571" s="14"/>
      <c r="AI571" s="14"/>
      <c r="AJ571" s="14"/>
      <c r="AK571" s="12">
        <f t="shared" si="16"/>
        <v>3</v>
      </c>
      <c r="AL571" s="12">
        <f t="shared" si="17"/>
        <v>3</v>
      </c>
    </row>
    <row r="572" spans="1:38" x14ac:dyDescent="0.2">
      <c r="A572" s="8" t="s">
        <v>522</v>
      </c>
      <c r="B572" s="8" t="s">
        <v>1065</v>
      </c>
      <c r="C572" s="17" t="s">
        <v>77</v>
      </c>
      <c r="D572" s="12" t="s">
        <v>84</v>
      </c>
      <c r="E572" s="14"/>
      <c r="F572" s="14"/>
      <c r="G572" s="14"/>
      <c r="H572" s="14"/>
      <c r="I572" s="14"/>
      <c r="J572" s="14"/>
      <c r="K572" s="14"/>
      <c r="L572" s="14"/>
      <c r="M572" s="13">
        <v>221</v>
      </c>
      <c r="N572" s="13"/>
      <c r="O572" s="13"/>
      <c r="P572" s="13"/>
      <c r="Q572" s="14"/>
      <c r="R572" s="14"/>
      <c r="S572" s="14"/>
      <c r="T572" s="14"/>
      <c r="U572" s="13">
        <v>57425</v>
      </c>
      <c r="V572" s="13"/>
      <c r="W572" s="14"/>
      <c r="X572" s="14"/>
      <c r="Y572" s="14"/>
      <c r="Z572" s="14"/>
      <c r="AA572" s="14"/>
      <c r="AB572" s="14"/>
      <c r="AC572" s="14"/>
      <c r="AD572" s="13">
        <v>260</v>
      </c>
      <c r="AE572" s="14"/>
      <c r="AF572" s="14"/>
      <c r="AG572" s="14"/>
      <c r="AH572" s="14"/>
      <c r="AI572" s="13">
        <v>2807</v>
      </c>
      <c r="AJ572" s="14"/>
      <c r="AK572" s="12">
        <f t="shared" si="16"/>
        <v>4</v>
      </c>
      <c r="AL572" s="12">
        <f t="shared" si="17"/>
        <v>3</v>
      </c>
    </row>
    <row r="573" spans="1:38" x14ac:dyDescent="0.2">
      <c r="A573" s="8" t="s">
        <v>531</v>
      </c>
      <c r="B573" s="8" t="s">
        <v>1065</v>
      </c>
      <c r="C573" s="17" t="s">
        <v>77</v>
      </c>
      <c r="D573" s="12" t="s">
        <v>84</v>
      </c>
      <c r="E573" s="14"/>
      <c r="F573" s="14"/>
      <c r="G573" s="14"/>
      <c r="H573" s="14"/>
      <c r="I573" s="14"/>
      <c r="J573" s="14"/>
      <c r="K573" s="14"/>
      <c r="L573" s="14"/>
      <c r="M573" s="13">
        <v>163</v>
      </c>
      <c r="N573" s="13"/>
      <c r="O573" s="13"/>
      <c r="P573" s="13"/>
      <c r="Q573" s="14"/>
      <c r="R573" s="14"/>
      <c r="S573" s="14"/>
      <c r="T573" s="14"/>
      <c r="U573" s="13">
        <v>43333</v>
      </c>
      <c r="V573" s="13"/>
      <c r="W573" s="14"/>
      <c r="X573" s="14"/>
      <c r="Y573" s="14"/>
      <c r="Z573" s="14"/>
      <c r="AA573" s="14"/>
      <c r="AB573" s="14"/>
      <c r="AC573" s="14"/>
      <c r="AD573" s="14"/>
      <c r="AE573" s="13">
        <v>1188</v>
      </c>
      <c r="AF573" s="14"/>
      <c r="AG573" s="14"/>
      <c r="AH573" s="14"/>
      <c r="AI573" s="13">
        <v>138</v>
      </c>
      <c r="AJ573" s="14"/>
      <c r="AK573" s="12">
        <f t="shared" si="16"/>
        <v>4</v>
      </c>
      <c r="AL573" s="12">
        <f t="shared" si="17"/>
        <v>3</v>
      </c>
    </row>
    <row r="574" spans="1:38" x14ac:dyDescent="0.2">
      <c r="A574" s="8" t="s">
        <v>542</v>
      </c>
      <c r="B574" s="8" t="s">
        <v>1065</v>
      </c>
      <c r="C574" s="17" t="s">
        <v>77</v>
      </c>
      <c r="D574" s="12" t="s">
        <v>84</v>
      </c>
      <c r="E574" s="14"/>
      <c r="F574" s="14"/>
      <c r="G574" s="14"/>
      <c r="H574" s="14"/>
      <c r="I574" s="14"/>
      <c r="J574" s="14"/>
      <c r="K574" s="14"/>
      <c r="L574" s="14"/>
      <c r="M574" s="13">
        <v>1236</v>
      </c>
      <c r="N574" s="13"/>
      <c r="O574" s="13"/>
      <c r="P574" s="13"/>
      <c r="Q574" s="14"/>
      <c r="R574" s="14"/>
      <c r="S574" s="14"/>
      <c r="T574" s="14"/>
      <c r="U574" s="13">
        <v>59031</v>
      </c>
      <c r="V574" s="13"/>
      <c r="W574" s="14"/>
      <c r="X574" s="14"/>
      <c r="Y574" s="14"/>
      <c r="Z574" s="14"/>
      <c r="AA574" s="14"/>
      <c r="AB574" s="14"/>
      <c r="AC574" s="14"/>
      <c r="AD574" s="13">
        <v>5399</v>
      </c>
      <c r="AE574" s="14"/>
      <c r="AF574" s="14"/>
      <c r="AG574" s="14"/>
      <c r="AH574" s="14"/>
      <c r="AI574" s="13">
        <v>106</v>
      </c>
      <c r="AJ574" s="14"/>
      <c r="AK574" s="12">
        <f t="shared" si="16"/>
        <v>4</v>
      </c>
      <c r="AL574" s="12">
        <f t="shared" si="17"/>
        <v>3</v>
      </c>
    </row>
    <row r="575" spans="1:38" x14ac:dyDescent="0.2">
      <c r="A575" s="10" t="s">
        <v>566</v>
      </c>
      <c r="B575" s="8" t="s">
        <v>1065</v>
      </c>
      <c r="C575" s="17" t="s">
        <v>77</v>
      </c>
      <c r="D575" s="12" t="s">
        <v>84</v>
      </c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3">
        <v>61351</v>
      </c>
      <c r="V575" s="13">
        <v>13</v>
      </c>
      <c r="W575" s="14"/>
      <c r="X575" s="14"/>
      <c r="Y575" s="14"/>
      <c r="Z575" s="14"/>
      <c r="AA575" s="14"/>
      <c r="AB575" s="14"/>
      <c r="AC575" s="14"/>
      <c r="AD575" s="13">
        <v>3571</v>
      </c>
      <c r="AE575" s="14"/>
      <c r="AF575" s="14"/>
      <c r="AG575" s="14"/>
      <c r="AH575" s="14"/>
      <c r="AI575" s="13">
        <v>1337</v>
      </c>
      <c r="AJ575" s="14"/>
      <c r="AK575" s="12">
        <f t="shared" si="16"/>
        <v>4</v>
      </c>
      <c r="AL575" s="12">
        <f t="shared" si="17"/>
        <v>3</v>
      </c>
    </row>
    <row r="576" spans="1:38" x14ac:dyDescent="0.2">
      <c r="A576" s="8" t="s">
        <v>572</v>
      </c>
      <c r="B576" s="8" t="s">
        <v>1065</v>
      </c>
      <c r="C576" s="17" t="s">
        <v>77</v>
      </c>
      <c r="D576" s="12" t="s">
        <v>84</v>
      </c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3">
        <v>64196</v>
      </c>
      <c r="V576" s="13">
        <v>12</v>
      </c>
      <c r="W576" s="14"/>
      <c r="X576" s="14"/>
      <c r="Y576" s="14"/>
      <c r="Z576" s="14"/>
      <c r="AA576" s="14"/>
      <c r="AB576" s="13">
        <v>13025</v>
      </c>
      <c r="AC576" s="13"/>
      <c r="AD576" s="14"/>
      <c r="AE576" s="14"/>
      <c r="AF576" s="14"/>
      <c r="AG576" s="14"/>
      <c r="AH576" s="14"/>
      <c r="AI576" s="13">
        <v>543</v>
      </c>
      <c r="AJ576" s="14"/>
      <c r="AK576" s="12">
        <f t="shared" si="16"/>
        <v>4</v>
      </c>
      <c r="AL576" s="12">
        <f t="shared" si="17"/>
        <v>3</v>
      </c>
    </row>
    <row r="577" spans="1:38" x14ac:dyDescent="0.2">
      <c r="A577" s="8" t="s">
        <v>582</v>
      </c>
      <c r="B577" s="8" t="s">
        <v>1065</v>
      </c>
      <c r="C577" s="17" t="s">
        <v>77</v>
      </c>
      <c r="D577" s="12" t="s">
        <v>84</v>
      </c>
      <c r="E577" s="14"/>
      <c r="F577" s="14"/>
      <c r="G577" s="14"/>
      <c r="H577" s="14"/>
      <c r="I577" s="14"/>
      <c r="J577" s="14"/>
      <c r="K577" s="14"/>
      <c r="L577" s="14"/>
      <c r="M577" s="13">
        <v>2875</v>
      </c>
      <c r="N577" s="13"/>
      <c r="O577" s="13"/>
      <c r="P577" s="13"/>
      <c r="Q577" s="14"/>
      <c r="R577" s="14"/>
      <c r="S577" s="14"/>
      <c r="T577" s="14"/>
      <c r="U577" s="13">
        <v>64894</v>
      </c>
      <c r="V577" s="13">
        <v>11</v>
      </c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3">
        <v>8691</v>
      </c>
      <c r="AJ577" s="14"/>
      <c r="AK577" s="12">
        <f t="shared" si="16"/>
        <v>4</v>
      </c>
      <c r="AL577" s="12">
        <f t="shared" si="17"/>
        <v>3</v>
      </c>
    </row>
    <row r="578" spans="1:38" x14ac:dyDescent="0.2">
      <c r="A578" s="8" t="s">
        <v>857</v>
      </c>
      <c r="B578" s="8" t="s">
        <v>1065</v>
      </c>
      <c r="C578" s="9" t="s">
        <v>77</v>
      </c>
      <c r="D578" s="8" t="s">
        <v>84</v>
      </c>
      <c r="E578" s="34"/>
      <c r="F578" s="34"/>
      <c r="G578" s="34"/>
      <c r="H578" s="34"/>
      <c r="I578" s="34"/>
      <c r="J578" s="34"/>
      <c r="K578" s="34"/>
      <c r="L578" s="34"/>
      <c r="M578" s="34"/>
      <c r="O578" s="34"/>
      <c r="P578" s="34"/>
      <c r="Q578" s="34"/>
      <c r="S578" s="34"/>
      <c r="T578" s="34"/>
      <c r="U578" s="35">
        <v>82544</v>
      </c>
      <c r="V578" s="35">
        <v>44</v>
      </c>
      <c r="W578" s="35"/>
      <c r="X578" s="34"/>
      <c r="Y578" s="34"/>
      <c r="Z578" s="35">
        <v>17</v>
      </c>
      <c r="AA578" s="34"/>
      <c r="AB578" s="34"/>
      <c r="AC578" s="34"/>
      <c r="AD578" s="34"/>
      <c r="AE578" s="34"/>
      <c r="AF578" s="34"/>
      <c r="AG578" s="34"/>
      <c r="AI578" s="35">
        <v>53686</v>
      </c>
      <c r="AK578" s="12">
        <f t="shared" ref="AK578:AK641" si="18">COUNT(E578:AJ578)</f>
        <v>4</v>
      </c>
      <c r="AL578" s="12">
        <f t="shared" ref="AL578:AL641" si="19">COUNT(E578:AH578)</f>
        <v>3</v>
      </c>
    </row>
    <row r="579" spans="1:38" x14ac:dyDescent="0.2">
      <c r="A579" s="8" t="s">
        <v>859</v>
      </c>
      <c r="B579" s="8" t="s">
        <v>1065</v>
      </c>
      <c r="C579" s="9" t="s">
        <v>77</v>
      </c>
      <c r="D579" s="8" t="s">
        <v>84</v>
      </c>
      <c r="E579" s="34"/>
      <c r="F579" s="34"/>
      <c r="G579" s="34"/>
      <c r="H579" s="34"/>
      <c r="I579" s="34"/>
      <c r="J579" s="34"/>
      <c r="K579" s="34"/>
      <c r="L579" s="34"/>
      <c r="M579" s="34"/>
      <c r="O579" s="34"/>
      <c r="P579" s="34"/>
      <c r="Q579" s="34"/>
      <c r="S579" s="34"/>
      <c r="T579" s="34"/>
      <c r="U579" s="35">
        <v>94307</v>
      </c>
      <c r="V579" s="35">
        <v>46</v>
      </c>
      <c r="W579" s="35"/>
      <c r="X579" s="34"/>
      <c r="Y579" s="34"/>
      <c r="Z579" s="35">
        <v>10</v>
      </c>
      <c r="AA579" s="34"/>
      <c r="AB579" s="34"/>
      <c r="AC579" s="34"/>
      <c r="AD579" s="34"/>
      <c r="AE579" s="34"/>
      <c r="AF579" s="34"/>
      <c r="AG579" s="34"/>
      <c r="AI579" s="35">
        <v>3843</v>
      </c>
      <c r="AK579" s="12">
        <f t="shared" si="18"/>
        <v>4</v>
      </c>
      <c r="AL579" s="12">
        <f t="shared" si="19"/>
        <v>3</v>
      </c>
    </row>
    <row r="580" spans="1:38" x14ac:dyDescent="0.2">
      <c r="A580" s="8" t="s">
        <v>876</v>
      </c>
      <c r="B580" s="8" t="s">
        <v>1065</v>
      </c>
      <c r="C580" s="9" t="s">
        <v>77</v>
      </c>
      <c r="D580" s="8" t="s">
        <v>84</v>
      </c>
      <c r="E580" s="34"/>
      <c r="F580" s="34"/>
      <c r="G580" s="34"/>
      <c r="H580" s="34"/>
      <c r="I580" s="34"/>
      <c r="J580" s="34"/>
      <c r="K580" s="34"/>
      <c r="L580" s="34"/>
      <c r="M580" s="34"/>
      <c r="O580" s="34"/>
      <c r="P580" s="34"/>
      <c r="Q580" s="34"/>
      <c r="S580" s="34"/>
      <c r="T580" s="34"/>
      <c r="U580" s="35">
        <v>155169</v>
      </c>
      <c r="V580" s="35">
        <v>110</v>
      </c>
      <c r="W580" s="35"/>
      <c r="X580" s="34"/>
      <c r="Y580" s="34"/>
      <c r="Z580" s="35">
        <v>12</v>
      </c>
      <c r="AA580" s="34"/>
      <c r="AB580" s="34"/>
      <c r="AC580" s="34"/>
      <c r="AD580" s="34"/>
      <c r="AE580" s="34"/>
      <c r="AF580" s="34"/>
      <c r="AG580" s="34"/>
      <c r="AI580" s="35">
        <v>16980</v>
      </c>
      <c r="AK580" s="12">
        <f t="shared" si="18"/>
        <v>4</v>
      </c>
      <c r="AL580" s="12">
        <f t="shared" si="19"/>
        <v>3</v>
      </c>
    </row>
    <row r="581" spans="1:38" x14ac:dyDescent="0.2">
      <c r="A581" s="8" t="s">
        <v>525</v>
      </c>
      <c r="B581" s="8" t="s">
        <v>1065</v>
      </c>
      <c r="C581" s="17" t="s">
        <v>77</v>
      </c>
      <c r="D581" s="12" t="s">
        <v>84</v>
      </c>
      <c r="E581" s="14"/>
      <c r="F581" s="14"/>
      <c r="G581" s="14"/>
      <c r="H581" s="14"/>
      <c r="I581" s="14"/>
      <c r="J581" s="14"/>
      <c r="K581" s="14"/>
      <c r="L581" s="14"/>
      <c r="M581" s="13">
        <v>115</v>
      </c>
      <c r="N581" s="13"/>
      <c r="O581" s="13"/>
      <c r="P581" s="13"/>
      <c r="Q581" s="14"/>
      <c r="R581" s="14"/>
      <c r="S581" s="14"/>
      <c r="T581" s="14"/>
      <c r="U581" s="13">
        <v>40669</v>
      </c>
      <c r="V581" s="13">
        <v>48</v>
      </c>
      <c r="W581" s="14"/>
      <c r="X581" s="14"/>
      <c r="Y581" s="14"/>
      <c r="Z581" s="14"/>
      <c r="AA581" s="14"/>
      <c r="AB581" s="14"/>
      <c r="AC581" s="14"/>
      <c r="AD581" s="13">
        <v>4902</v>
      </c>
      <c r="AE581" s="14"/>
      <c r="AF581" s="14"/>
      <c r="AG581" s="14"/>
      <c r="AH581" s="14"/>
      <c r="AI581" s="13">
        <v>53</v>
      </c>
      <c r="AJ581" s="14"/>
      <c r="AK581" s="12">
        <f t="shared" si="18"/>
        <v>5</v>
      </c>
      <c r="AL581" s="12">
        <f t="shared" si="19"/>
        <v>4</v>
      </c>
    </row>
    <row r="582" spans="1:38" x14ac:dyDescent="0.2">
      <c r="A582" s="10" t="s">
        <v>577</v>
      </c>
      <c r="B582" s="8" t="s">
        <v>1065</v>
      </c>
      <c r="C582" s="17" t="s">
        <v>49</v>
      </c>
      <c r="D582" s="12" t="s">
        <v>50</v>
      </c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3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3"/>
      <c r="AJ582" s="14"/>
      <c r="AK582" s="12">
        <f t="shared" si="18"/>
        <v>0</v>
      </c>
      <c r="AL582" s="12">
        <f t="shared" si="19"/>
        <v>0</v>
      </c>
    </row>
    <row r="583" spans="1:38" x14ac:dyDescent="0.2">
      <c r="A583" s="20" t="s">
        <v>853</v>
      </c>
      <c r="B583" s="8" t="s">
        <v>1065</v>
      </c>
      <c r="C583" s="9" t="s">
        <v>49</v>
      </c>
      <c r="D583" s="8" t="s">
        <v>50</v>
      </c>
      <c r="E583" s="34"/>
      <c r="F583" s="34"/>
      <c r="G583" s="34"/>
      <c r="H583" s="34"/>
      <c r="I583" s="34"/>
      <c r="J583" s="34"/>
      <c r="K583" s="34"/>
      <c r="L583" s="34"/>
      <c r="M583" s="34"/>
      <c r="O583" s="34"/>
      <c r="P583" s="34"/>
      <c r="Q583" s="34"/>
      <c r="S583" s="35"/>
      <c r="T583" s="34"/>
      <c r="U583" s="34"/>
      <c r="V583" s="34"/>
      <c r="W583" s="34"/>
      <c r="X583" s="34"/>
      <c r="Y583" s="34"/>
      <c r="Z583" s="34"/>
      <c r="AA583" s="35"/>
      <c r="AB583" s="34"/>
      <c r="AC583" s="34"/>
      <c r="AD583" s="34"/>
      <c r="AE583" s="34"/>
      <c r="AF583" s="34"/>
      <c r="AG583" s="34"/>
      <c r="AI583" s="35"/>
      <c r="AK583" s="12">
        <f t="shared" si="18"/>
        <v>0</v>
      </c>
      <c r="AL583" s="12">
        <f t="shared" si="19"/>
        <v>0</v>
      </c>
    </row>
    <row r="584" spans="1:38" x14ac:dyDescent="0.2">
      <c r="A584" s="8" t="s">
        <v>585</v>
      </c>
      <c r="B584" s="8" t="s">
        <v>1065</v>
      </c>
      <c r="C584" s="9" t="s">
        <v>49</v>
      </c>
      <c r="D584" s="8" t="s">
        <v>50</v>
      </c>
      <c r="E584" s="14"/>
      <c r="F584" s="14"/>
      <c r="G584" s="14"/>
      <c r="H584" s="14"/>
      <c r="I584" s="14"/>
      <c r="J584" s="14"/>
      <c r="K584" s="14"/>
      <c r="L584" s="14"/>
      <c r="M584" s="13"/>
      <c r="N584" s="13"/>
      <c r="O584" s="13"/>
      <c r="P584" s="13"/>
      <c r="Q584" s="14"/>
      <c r="R584" s="14"/>
      <c r="S584" s="14"/>
      <c r="T584" s="14"/>
      <c r="U584" s="13"/>
      <c r="V584" s="13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3"/>
      <c r="AJ584" s="14"/>
      <c r="AK584" s="12">
        <f t="shared" si="18"/>
        <v>0</v>
      </c>
      <c r="AL584" s="12">
        <f t="shared" si="19"/>
        <v>0</v>
      </c>
    </row>
    <row r="585" spans="1:38" x14ac:dyDescent="0.2">
      <c r="A585" s="20" t="s">
        <v>873</v>
      </c>
      <c r="B585" s="8" t="s">
        <v>1065</v>
      </c>
      <c r="C585" s="9" t="s">
        <v>49</v>
      </c>
      <c r="D585" s="8" t="s">
        <v>50</v>
      </c>
      <c r="E585" s="34"/>
      <c r="F585" s="34"/>
      <c r="G585" s="34"/>
      <c r="H585" s="34"/>
      <c r="I585" s="34"/>
      <c r="J585" s="34"/>
      <c r="K585" s="34"/>
      <c r="L585" s="34"/>
      <c r="M585" s="34"/>
      <c r="O585" s="34"/>
      <c r="P585" s="34"/>
      <c r="Q585" s="34"/>
      <c r="S585" s="34"/>
      <c r="T585" s="34"/>
      <c r="U585" s="34"/>
      <c r="V585" s="34"/>
      <c r="W585" s="34"/>
      <c r="X585" s="34"/>
      <c r="Y585" s="34"/>
      <c r="Z585" s="34"/>
      <c r="AA585" s="35"/>
      <c r="AB585" s="34"/>
      <c r="AC585" s="34"/>
      <c r="AD585" s="34"/>
      <c r="AE585" s="34"/>
      <c r="AF585" s="34"/>
      <c r="AG585" s="34"/>
      <c r="AI585" s="35"/>
      <c r="AK585" s="12">
        <f t="shared" si="18"/>
        <v>0</v>
      </c>
      <c r="AL585" s="12">
        <f t="shared" si="19"/>
        <v>0</v>
      </c>
    </row>
    <row r="586" spans="1:38" x14ac:dyDescent="0.2">
      <c r="A586" s="8" t="s">
        <v>590</v>
      </c>
      <c r="B586" s="8" t="s">
        <v>1065</v>
      </c>
      <c r="C586" s="9" t="s">
        <v>49</v>
      </c>
      <c r="D586" s="8" t="s">
        <v>50</v>
      </c>
      <c r="E586" s="9"/>
      <c r="F586" s="9"/>
      <c r="G586" s="8"/>
      <c r="H586" s="8"/>
      <c r="I586" s="14"/>
      <c r="J586" s="14"/>
      <c r="K586" s="14"/>
      <c r="L586" s="14"/>
      <c r="M586" s="14"/>
      <c r="N586" s="14"/>
      <c r="O586" s="14"/>
      <c r="P586" s="14"/>
      <c r="Q586" s="14"/>
      <c r="R586" s="8"/>
      <c r="S586" s="14"/>
      <c r="T586" s="14"/>
      <c r="U586" s="14"/>
      <c r="V586" s="13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2">
        <f t="shared" si="18"/>
        <v>0</v>
      </c>
      <c r="AL586" s="12">
        <f t="shared" si="19"/>
        <v>0</v>
      </c>
    </row>
    <row r="587" spans="1:38" x14ac:dyDescent="0.2">
      <c r="A587" s="20" t="s">
        <v>878</v>
      </c>
      <c r="B587" s="8" t="s">
        <v>1065</v>
      </c>
      <c r="C587" s="9" t="s">
        <v>49</v>
      </c>
      <c r="D587" s="8" t="s">
        <v>50</v>
      </c>
      <c r="E587" s="34"/>
      <c r="F587" s="34"/>
      <c r="G587" s="34"/>
      <c r="H587" s="34"/>
      <c r="I587" s="34"/>
      <c r="J587" s="34"/>
      <c r="K587" s="34"/>
      <c r="L587" s="34"/>
      <c r="M587" s="34"/>
      <c r="O587" s="34"/>
      <c r="P587" s="34"/>
      <c r="Q587" s="34"/>
      <c r="S587" s="35"/>
      <c r="T587" s="34"/>
      <c r="U587" s="34"/>
      <c r="V587" s="34"/>
      <c r="W587" s="34"/>
      <c r="X587" s="34"/>
      <c r="Y587" s="34"/>
      <c r="Z587" s="34"/>
      <c r="AA587" s="35"/>
      <c r="AB587" s="34"/>
      <c r="AC587" s="34"/>
      <c r="AD587" s="34"/>
      <c r="AE587" s="34"/>
      <c r="AF587" s="34"/>
      <c r="AG587" s="34"/>
      <c r="AI587" s="35"/>
      <c r="AK587" s="12">
        <f t="shared" si="18"/>
        <v>0</v>
      </c>
      <c r="AL587" s="12">
        <f t="shared" si="19"/>
        <v>0</v>
      </c>
    </row>
    <row r="588" spans="1:38" x14ac:dyDescent="0.2">
      <c r="A588" s="8" t="s">
        <v>592</v>
      </c>
      <c r="B588" s="8" t="s">
        <v>1065</v>
      </c>
      <c r="C588" s="9" t="s">
        <v>49</v>
      </c>
      <c r="D588" s="8" t="s">
        <v>50</v>
      </c>
      <c r="E588" s="9"/>
      <c r="F588" s="9"/>
      <c r="G588" s="8"/>
      <c r="H588" s="8"/>
      <c r="I588" s="14"/>
      <c r="J588" s="14"/>
      <c r="K588" s="14"/>
      <c r="L588" s="14"/>
      <c r="M588" s="14"/>
      <c r="N588" s="14"/>
      <c r="O588" s="14"/>
      <c r="P588" s="14"/>
      <c r="Q588" s="14"/>
      <c r="R588" s="8"/>
      <c r="S588" s="14"/>
      <c r="T588" s="14"/>
      <c r="U588" s="14"/>
      <c r="V588" s="13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2">
        <f t="shared" si="18"/>
        <v>0</v>
      </c>
      <c r="AL588" s="12">
        <f t="shared" si="19"/>
        <v>0</v>
      </c>
    </row>
    <row r="589" spans="1:38" x14ac:dyDescent="0.2">
      <c r="A589" s="35" t="s">
        <v>880</v>
      </c>
      <c r="B589" s="8" t="s">
        <v>1065</v>
      </c>
      <c r="C589" s="15" t="s">
        <v>49</v>
      </c>
      <c r="D589" s="13" t="s">
        <v>50</v>
      </c>
      <c r="E589" s="34"/>
      <c r="F589" s="34"/>
      <c r="G589" s="34"/>
      <c r="H589" s="34"/>
      <c r="I589" s="34"/>
      <c r="J589" s="34"/>
      <c r="K589" s="34"/>
      <c r="L589" s="34"/>
      <c r="M589" s="34"/>
      <c r="O589" s="34"/>
      <c r="P589" s="34"/>
      <c r="Q589" s="34"/>
      <c r="S589" s="35">
        <v>792</v>
      </c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I589" s="34"/>
      <c r="AK589" s="12">
        <f t="shared" si="18"/>
        <v>1</v>
      </c>
      <c r="AL589" s="12">
        <f t="shared" si="19"/>
        <v>1</v>
      </c>
    </row>
    <row r="590" spans="1:38" x14ac:dyDescent="0.2">
      <c r="A590" s="8" t="s">
        <v>864</v>
      </c>
      <c r="B590" s="8" t="s">
        <v>1065</v>
      </c>
      <c r="C590" s="9" t="s">
        <v>49</v>
      </c>
      <c r="D590" s="8" t="s">
        <v>50</v>
      </c>
      <c r="E590" s="34"/>
      <c r="F590" s="34"/>
      <c r="G590" s="34"/>
      <c r="H590" s="34"/>
      <c r="I590" s="34"/>
      <c r="J590" s="34"/>
      <c r="K590" s="34"/>
      <c r="L590" s="34"/>
      <c r="M590" s="34"/>
      <c r="O590" s="34"/>
      <c r="P590" s="34"/>
      <c r="Q590" s="34"/>
      <c r="S590" s="35">
        <v>53614</v>
      </c>
      <c r="T590" s="34"/>
      <c r="U590" s="34"/>
      <c r="V590" s="34"/>
      <c r="W590" s="34"/>
      <c r="X590" s="34"/>
      <c r="Y590" s="34"/>
      <c r="Z590" s="34"/>
      <c r="AA590" s="35">
        <v>21</v>
      </c>
      <c r="AB590" s="34"/>
      <c r="AC590" s="34"/>
      <c r="AD590" s="34"/>
      <c r="AE590" s="34"/>
      <c r="AF590" s="34"/>
      <c r="AG590" s="34"/>
      <c r="AI590" s="35">
        <v>23</v>
      </c>
      <c r="AK590" s="12">
        <f t="shared" si="18"/>
        <v>3</v>
      </c>
      <c r="AL590" s="12">
        <f t="shared" si="19"/>
        <v>2</v>
      </c>
    </row>
    <row r="591" spans="1:38" x14ac:dyDescent="0.2">
      <c r="A591" s="8" t="s">
        <v>865</v>
      </c>
      <c r="B591" s="8" t="s">
        <v>1065</v>
      </c>
      <c r="C591" s="9" t="s">
        <v>49</v>
      </c>
      <c r="D591" s="8" t="s">
        <v>50</v>
      </c>
      <c r="E591" s="34"/>
      <c r="F591" s="34"/>
      <c r="G591" s="34"/>
      <c r="H591" s="34"/>
      <c r="I591" s="34"/>
      <c r="J591" s="34"/>
      <c r="K591" s="34"/>
      <c r="L591" s="34"/>
      <c r="M591" s="34"/>
      <c r="O591" s="34"/>
      <c r="P591" s="34"/>
      <c r="Q591" s="34"/>
      <c r="S591" s="35">
        <v>109046</v>
      </c>
      <c r="T591" s="34"/>
      <c r="U591" s="35">
        <v>12</v>
      </c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I591" s="35">
        <v>45</v>
      </c>
      <c r="AK591" s="12">
        <f t="shared" si="18"/>
        <v>3</v>
      </c>
      <c r="AL591" s="12">
        <f t="shared" si="19"/>
        <v>2</v>
      </c>
    </row>
    <row r="592" spans="1:38" x14ac:dyDescent="0.2">
      <c r="A592" s="35" t="s">
        <v>877</v>
      </c>
      <c r="B592" s="8" t="s">
        <v>1065</v>
      </c>
      <c r="C592" s="15" t="s">
        <v>49</v>
      </c>
      <c r="D592" s="13" t="s">
        <v>50</v>
      </c>
      <c r="E592" s="34"/>
      <c r="F592" s="34"/>
      <c r="G592" s="34"/>
      <c r="H592" s="34"/>
      <c r="I592" s="34"/>
      <c r="J592" s="34"/>
      <c r="K592" s="34"/>
      <c r="L592" s="34"/>
      <c r="M592" s="34"/>
      <c r="O592" s="34"/>
      <c r="P592" s="34"/>
      <c r="Q592" s="34"/>
      <c r="S592" s="35">
        <v>12</v>
      </c>
      <c r="T592" s="34"/>
      <c r="U592" s="34"/>
      <c r="V592" s="34"/>
      <c r="W592" s="34"/>
      <c r="X592" s="34"/>
      <c r="Y592" s="34"/>
      <c r="Z592" s="34"/>
      <c r="AA592" s="35">
        <v>16</v>
      </c>
      <c r="AB592" s="34"/>
      <c r="AC592" s="34"/>
      <c r="AD592" s="34"/>
      <c r="AE592" s="34"/>
      <c r="AF592" s="34"/>
      <c r="AG592" s="34"/>
      <c r="AI592" s="35">
        <v>12</v>
      </c>
      <c r="AK592" s="12">
        <f t="shared" si="18"/>
        <v>3</v>
      </c>
      <c r="AL592" s="12">
        <f t="shared" si="19"/>
        <v>2</v>
      </c>
    </row>
    <row r="593" spans="1:38" x14ac:dyDescent="0.2">
      <c r="A593" s="8" t="s">
        <v>866</v>
      </c>
      <c r="B593" s="8" t="s">
        <v>1065</v>
      </c>
      <c r="C593" s="9" t="s">
        <v>49</v>
      </c>
      <c r="D593" s="8" t="s">
        <v>50</v>
      </c>
      <c r="E593" s="34"/>
      <c r="F593" s="34"/>
      <c r="G593" s="34"/>
      <c r="H593" s="34"/>
      <c r="I593" s="34"/>
      <c r="J593" s="34"/>
      <c r="K593" s="34"/>
      <c r="L593" s="34"/>
      <c r="M593" s="34"/>
      <c r="O593" s="34"/>
      <c r="P593" s="34"/>
      <c r="Q593" s="34"/>
      <c r="S593" s="35">
        <v>4112</v>
      </c>
      <c r="T593" s="34"/>
      <c r="U593" s="35">
        <v>10</v>
      </c>
      <c r="V593" s="34"/>
      <c r="W593" s="34"/>
      <c r="X593" s="34"/>
      <c r="Y593" s="34"/>
      <c r="Z593" s="35">
        <v>63</v>
      </c>
      <c r="AA593" s="34"/>
      <c r="AB593" s="34"/>
      <c r="AC593" s="34"/>
      <c r="AD593" s="34"/>
      <c r="AE593" s="34"/>
      <c r="AF593" s="34"/>
      <c r="AG593" s="34"/>
      <c r="AI593" s="35">
        <v>17</v>
      </c>
      <c r="AK593" s="12">
        <f t="shared" si="18"/>
        <v>4</v>
      </c>
      <c r="AL593" s="12">
        <f t="shared" si="19"/>
        <v>3</v>
      </c>
    </row>
    <row r="594" spans="1:38" x14ac:dyDescent="0.2">
      <c r="A594" s="8" t="s">
        <v>587</v>
      </c>
      <c r="B594" s="8" t="s">
        <v>1065</v>
      </c>
      <c r="C594" s="17" t="s">
        <v>589</v>
      </c>
      <c r="D594" s="12" t="s">
        <v>50</v>
      </c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3">
        <v>83834</v>
      </c>
      <c r="R594" s="13"/>
      <c r="S594" s="14"/>
      <c r="T594" s="14"/>
      <c r="U594" s="14"/>
      <c r="V594" s="13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2">
        <f t="shared" si="18"/>
        <v>1</v>
      </c>
      <c r="AL594" s="12">
        <f t="shared" si="19"/>
        <v>1</v>
      </c>
    </row>
    <row r="595" spans="1:38" x14ac:dyDescent="0.2">
      <c r="A595" s="8" t="s">
        <v>690</v>
      </c>
      <c r="B595" s="8" t="s">
        <v>1067</v>
      </c>
      <c r="C595" s="9" t="s">
        <v>77</v>
      </c>
      <c r="D595" s="10" t="s">
        <v>50</v>
      </c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3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3">
        <v>34142</v>
      </c>
      <c r="AJ595" s="14"/>
      <c r="AK595" s="12">
        <f t="shared" si="18"/>
        <v>1</v>
      </c>
      <c r="AL595" s="12">
        <f t="shared" si="19"/>
        <v>0</v>
      </c>
    </row>
    <row r="596" spans="1:38" x14ac:dyDescent="0.2">
      <c r="A596" s="8" t="s">
        <v>692</v>
      </c>
      <c r="B596" s="8" t="s">
        <v>1067</v>
      </c>
      <c r="C596" s="9" t="s">
        <v>77</v>
      </c>
      <c r="D596" s="10" t="s">
        <v>50</v>
      </c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3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3">
        <v>27108</v>
      </c>
      <c r="AJ596" s="14"/>
      <c r="AK596" s="12">
        <f t="shared" si="18"/>
        <v>1</v>
      </c>
      <c r="AL596" s="12">
        <f t="shared" si="19"/>
        <v>0</v>
      </c>
    </row>
    <row r="597" spans="1:38" x14ac:dyDescent="0.2">
      <c r="A597" s="8" t="s">
        <v>693</v>
      </c>
      <c r="B597" s="8" t="s">
        <v>1067</v>
      </c>
      <c r="C597" s="9" t="s">
        <v>77</v>
      </c>
      <c r="D597" s="10" t="s">
        <v>50</v>
      </c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3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3">
        <v>28894</v>
      </c>
      <c r="AJ597" s="14"/>
      <c r="AK597" s="12">
        <f t="shared" si="18"/>
        <v>1</v>
      </c>
      <c r="AL597" s="12">
        <f t="shared" si="19"/>
        <v>0</v>
      </c>
    </row>
    <row r="598" spans="1:38" x14ac:dyDescent="0.2">
      <c r="A598" s="8" t="s">
        <v>694</v>
      </c>
      <c r="B598" s="8" t="s">
        <v>1067</v>
      </c>
      <c r="C598" s="9" t="s">
        <v>77</v>
      </c>
      <c r="D598" s="10" t="s">
        <v>50</v>
      </c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3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3">
        <v>18753</v>
      </c>
      <c r="AJ598" s="14"/>
      <c r="AK598" s="12">
        <f t="shared" si="18"/>
        <v>1</v>
      </c>
      <c r="AL598" s="12">
        <f t="shared" si="19"/>
        <v>0</v>
      </c>
    </row>
    <row r="599" spans="1:38" x14ac:dyDescent="0.2">
      <c r="A599" s="8" t="s">
        <v>699</v>
      </c>
      <c r="B599" s="8" t="s">
        <v>1067</v>
      </c>
      <c r="C599" s="9" t="s">
        <v>77</v>
      </c>
      <c r="D599" s="10" t="s">
        <v>50</v>
      </c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3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3">
        <v>24146</v>
      </c>
      <c r="AJ599" s="14"/>
      <c r="AK599" s="12">
        <f t="shared" si="18"/>
        <v>1</v>
      </c>
      <c r="AL599" s="12">
        <f t="shared" si="19"/>
        <v>0</v>
      </c>
    </row>
    <row r="600" spans="1:38" x14ac:dyDescent="0.2">
      <c r="A600" s="8" t="s">
        <v>702</v>
      </c>
      <c r="B600" s="8" t="s">
        <v>1067</v>
      </c>
      <c r="C600" s="9" t="s">
        <v>77</v>
      </c>
      <c r="D600" s="10" t="s">
        <v>50</v>
      </c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3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3">
        <v>1189</v>
      </c>
      <c r="AJ600" s="14"/>
      <c r="AK600" s="12">
        <f t="shared" si="18"/>
        <v>1</v>
      </c>
      <c r="AL600" s="12">
        <f t="shared" si="19"/>
        <v>0</v>
      </c>
    </row>
    <row r="601" spans="1:38" x14ac:dyDescent="0.2">
      <c r="A601" s="8" t="s">
        <v>708</v>
      </c>
      <c r="B601" s="8" t="s">
        <v>1067</v>
      </c>
      <c r="C601" s="9" t="s">
        <v>77</v>
      </c>
      <c r="D601" s="10" t="s">
        <v>50</v>
      </c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3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3">
        <v>307</v>
      </c>
      <c r="AJ601" s="14"/>
      <c r="AK601" s="12">
        <f t="shared" si="18"/>
        <v>1</v>
      </c>
      <c r="AL601" s="12">
        <f t="shared" si="19"/>
        <v>0</v>
      </c>
    </row>
    <row r="602" spans="1:38" x14ac:dyDescent="0.2">
      <c r="A602" s="8" t="s">
        <v>697</v>
      </c>
      <c r="B602" s="8" t="s">
        <v>1067</v>
      </c>
      <c r="C602" s="9" t="s">
        <v>77</v>
      </c>
      <c r="D602" s="10" t="s">
        <v>50</v>
      </c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3"/>
      <c r="W602" s="14"/>
      <c r="X602" s="14"/>
      <c r="Y602" s="14"/>
      <c r="Z602" s="14"/>
      <c r="AA602" s="14"/>
      <c r="AB602" s="14"/>
      <c r="AC602" s="14"/>
      <c r="AD602" s="8">
        <v>5937</v>
      </c>
      <c r="AE602" s="8"/>
      <c r="AF602" s="8"/>
      <c r="AG602" s="14"/>
      <c r="AH602" s="14"/>
      <c r="AI602" s="8">
        <v>7475</v>
      </c>
      <c r="AJ602" s="14"/>
      <c r="AK602" s="12">
        <f t="shared" si="18"/>
        <v>2</v>
      </c>
      <c r="AL602" s="12">
        <f t="shared" si="19"/>
        <v>1</v>
      </c>
    </row>
    <row r="603" spans="1:38" x14ac:dyDescent="0.2">
      <c r="A603" s="8" t="s">
        <v>706</v>
      </c>
      <c r="B603" s="8" t="s">
        <v>1067</v>
      </c>
      <c r="C603" s="9" t="s">
        <v>77</v>
      </c>
      <c r="D603" s="10" t="s">
        <v>50</v>
      </c>
      <c r="E603" s="14"/>
      <c r="F603" s="8">
        <v>132</v>
      </c>
      <c r="G603" s="8"/>
      <c r="H603" s="8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3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8">
        <v>8872</v>
      </c>
      <c r="AJ603" s="14"/>
      <c r="AK603" s="12">
        <f t="shared" si="18"/>
        <v>2</v>
      </c>
      <c r="AL603" s="12">
        <f t="shared" si="19"/>
        <v>1</v>
      </c>
    </row>
    <row r="604" spans="1:38" x14ac:dyDescent="0.2">
      <c r="A604" s="8" t="s">
        <v>717</v>
      </c>
      <c r="B604" s="8" t="s">
        <v>1067</v>
      </c>
      <c r="C604" s="9" t="s">
        <v>77</v>
      </c>
      <c r="D604" s="10" t="s">
        <v>50</v>
      </c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8">
        <v>28776</v>
      </c>
      <c r="V604" s="13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8">
        <v>18551</v>
      </c>
      <c r="AJ604" s="14"/>
      <c r="AK604" s="12">
        <f t="shared" si="18"/>
        <v>2</v>
      </c>
      <c r="AL604" s="12">
        <f t="shared" si="19"/>
        <v>1</v>
      </c>
    </row>
    <row r="605" spans="1:38" x14ac:dyDescent="0.2">
      <c r="A605" s="10" t="s">
        <v>695</v>
      </c>
      <c r="B605" s="8" t="s">
        <v>1067</v>
      </c>
      <c r="C605" s="15" t="s">
        <v>77</v>
      </c>
      <c r="D605" s="13" t="s">
        <v>84</v>
      </c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8"/>
      <c r="V605" s="13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8"/>
      <c r="AJ605" s="14"/>
      <c r="AK605" s="12">
        <f t="shared" si="18"/>
        <v>0</v>
      </c>
      <c r="AL605" s="12">
        <f t="shared" si="19"/>
        <v>0</v>
      </c>
    </row>
    <row r="606" spans="1:38" x14ac:dyDescent="0.2">
      <c r="A606" s="10" t="s">
        <v>696</v>
      </c>
      <c r="B606" s="8" t="s">
        <v>1067</v>
      </c>
      <c r="C606" s="15" t="s">
        <v>77</v>
      </c>
      <c r="D606" s="13" t="s">
        <v>84</v>
      </c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8"/>
      <c r="V606" s="13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8"/>
      <c r="AJ606" s="14"/>
      <c r="AK606" s="12">
        <f t="shared" si="18"/>
        <v>0</v>
      </c>
      <c r="AL606" s="12">
        <f t="shared" si="19"/>
        <v>0</v>
      </c>
    </row>
    <row r="607" spans="1:38" x14ac:dyDescent="0.2">
      <c r="A607" s="10" t="s">
        <v>705</v>
      </c>
      <c r="B607" s="8" t="s">
        <v>1067</v>
      </c>
      <c r="C607" s="9" t="s">
        <v>77</v>
      </c>
      <c r="D607" s="10" t="s">
        <v>84</v>
      </c>
      <c r="E607" s="14"/>
      <c r="F607" s="14"/>
      <c r="G607" s="14"/>
      <c r="H607" s="14"/>
      <c r="I607" s="14"/>
      <c r="J607" s="14"/>
      <c r="K607" s="13"/>
      <c r="L607" s="13"/>
      <c r="M607" s="14"/>
      <c r="N607" s="14"/>
      <c r="O607" s="14"/>
      <c r="P607" s="14"/>
      <c r="Q607" s="14"/>
      <c r="R607" s="14"/>
      <c r="S607" s="14"/>
      <c r="T607" s="14"/>
      <c r="U607" s="14"/>
      <c r="V607" s="13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3"/>
      <c r="AJ607" s="14"/>
      <c r="AK607" s="12">
        <f t="shared" si="18"/>
        <v>0</v>
      </c>
      <c r="AL607" s="12">
        <f t="shared" si="19"/>
        <v>0</v>
      </c>
    </row>
    <row r="608" spans="1:38" x14ac:dyDescent="0.2">
      <c r="A608" s="10" t="s">
        <v>713</v>
      </c>
      <c r="B608" s="8" t="s">
        <v>1067</v>
      </c>
      <c r="C608" s="9" t="s">
        <v>77</v>
      </c>
      <c r="D608" s="10" t="s">
        <v>84</v>
      </c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3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3"/>
      <c r="AJ608" s="14"/>
      <c r="AK608" s="12">
        <f t="shared" si="18"/>
        <v>0</v>
      </c>
      <c r="AL608" s="12">
        <f t="shared" si="19"/>
        <v>0</v>
      </c>
    </row>
    <row r="609" spans="1:38" x14ac:dyDescent="0.2">
      <c r="A609" s="10" t="s">
        <v>714</v>
      </c>
      <c r="B609" s="8" t="s">
        <v>1067</v>
      </c>
      <c r="C609" s="9" t="s">
        <v>77</v>
      </c>
      <c r="D609" s="10" t="s">
        <v>84</v>
      </c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3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3"/>
      <c r="AJ609" s="14"/>
      <c r="AK609" s="12">
        <f t="shared" si="18"/>
        <v>0</v>
      </c>
      <c r="AL609" s="12">
        <f t="shared" si="19"/>
        <v>0</v>
      </c>
    </row>
    <row r="610" spans="1:38" x14ac:dyDescent="0.2">
      <c r="A610" s="8" t="s">
        <v>700</v>
      </c>
      <c r="B610" s="8" t="s">
        <v>1067</v>
      </c>
      <c r="C610" s="9" t="s">
        <v>77</v>
      </c>
      <c r="D610" s="10" t="s">
        <v>84</v>
      </c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0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8">
        <v>19494</v>
      </c>
      <c r="AJ610" s="14"/>
      <c r="AK610" s="12">
        <f t="shared" si="18"/>
        <v>1</v>
      </c>
      <c r="AL610" s="12">
        <f t="shared" si="19"/>
        <v>0</v>
      </c>
    </row>
    <row r="611" spans="1:38" x14ac:dyDescent="0.2">
      <c r="A611" s="8" t="s">
        <v>703</v>
      </c>
      <c r="B611" s="8" t="s">
        <v>1067</v>
      </c>
      <c r="C611" s="9" t="s">
        <v>77</v>
      </c>
      <c r="D611" s="10" t="s">
        <v>84</v>
      </c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3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3">
        <v>1806</v>
      </c>
      <c r="AJ611" s="14"/>
      <c r="AK611" s="12">
        <f t="shared" si="18"/>
        <v>1</v>
      </c>
      <c r="AL611" s="12">
        <f t="shared" si="19"/>
        <v>0</v>
      </c>
    </row>
    <row r="612" spans="1:38" x14ac:dyDescent="0.2">
      <c r="A612" s="8" t="s">
        <v>707</v>
      </c>
      <c r="B612" s="8" t="s">
        <v>1067</v>
      </c>
      <c r="C612" s="9" t="s">
        <v>77</v>
      </c>
      <c r="D612" s="10" t="s">
        <v>84</v>
      </c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3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3">
        <v>7911</v>
      </c>
      <c r="AJ612" s="14"/>
      <c r="AK612" s="12">
        <f t="shared" si="18"/>
        <v>1</v>
      </c>
      <c r="AL612" s="12">
        <f t="shared" si="19"/>
        <v>0</v>
      </c>
    </row>
    <row r="613" spans="1:38" x14ac:dyDescent="0.2">
      <c r="A613" s="8" t="s">
        <v>709</v>
      </c>
      <c r="B613" s="8" t="s">
        <v>1067</v>
      </c>
      <c r="C613" s="9" t="s">
        <v>77</v>
      </c>
      <c r="D613" s="10" t="s">
        <v>84</v>
      </c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3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3">
        <v>5411</v>
      </c>
      <c r="AJ613" s="14"/>
      <c r="AK613" s="12">
        <f t="shared" si="18"/>
        <v>1</v>
      </c>
      <c r="AL613" s="12">
        <f t="shared" si="19"/>
        <v>0</v>
      </c>
    </row>
    <row r="614" spans="1:38" x14ac:dyDescent="0.2">
      <c r="A614" s="8" t="s">
        <v>710</v>
      </c>
      <c r="B614" s="8" t="s">
        <v>1067</v>
      </c>
      <c r="C614" s="9" t="s">
        <v>77</v>
      </c>
      <c r="D614" s="10" t="s">
        <v>84</v>
      </c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3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3">
        <v>616</v>
      </c>
      <c r="AJ614" s="14"/>
      <c r="AK614" s="12">
        <f t="shared" si="18"/>
        <v>1</v>
      </c>
      <c r="AL614" s="12">
        <f t="shared" si="19"/>
        <v>0</v>
      </c>
    </row>
    <row r="615" spans="1:38" x14ac:dyDescent="0.2">
      <c r="A615" s="8" t="s">
        <v>711</v>
      </c>
      <c r="B615" s="8" t="s">
        <v>1067</v>
      </c>
      <c r="C615" s="9" t="s">
        <v>77</v>
      </c>
      <c r="D615" s="10" t="s">
        <v>84</v>
      </c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3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3">
        <v>21353</v>
      </c>
      <c r="AJ615" s="14"/>
      <c r="AK615" s="12">
        <f t="shared" si="18"/>
        <v>1</v>
      </c>
      <c r="AL615" s="12">
        <f t="shared" si="19"/>
        <v>0</v>
      </c>
    </row>
    <row r="616" spans="1:38" x14ac:dyDescent="0.2">
      <c r="A616" s="8" t="s">
        <v>712</v>
      </c>
      <c r="B616" s="8" t="s">
        <v>1067</v>
      </c>
      <c r="C616" s="9" t="s">
        <v>77</v>
      </c>
      <c r="D616" s="10" t="s">
        <v>84</v>
      </c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3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3">
        <v>3576</v>
      </c>
      <c r="AJ616" s="14"/>
      <c r="AK616" s="12">
        <f t="shared" si="18"/>
        <v>1</v>
      </c>
      <c r="AL616" s="12">
        <f t="shared" si="19"/>
        <v>0</v>
      </c>
    </row>
    <row r="617" spans="1:38" x14ac:dyDescent="0.2">
      <c r="A617" s="8" t="s">
        <v>715</v>
      </c>
      <c r="B617" s="8" t="s">
        <v>1067</v>
      </c>
      <c r="C617" s="9" t="s">
        <v>77</v>
      </c>
      <c r="D617" s="10" t="s">
        <v>84</v>
      </c>
      <c r="E617" s="9"/>
      <c r="F617" s="9"/>
      <c r="G617" s="9"/>
      <c r="H617" s="9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3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8">
        <v>636</v>
      </c>
      <c r="AJ617" s="14"/>
      <c r="AK617" s="12">
        <f t="shared" si="18"/>
        <v>1</v>
      </c>
      <c r="AL617" s="12">
        <f t="shared" si="19"/>
        <v>0</v>
      </c>
    </row>
    <row r="618" spans="1:38" x14ac:dyDescent="0.2">
      <c r="A618" s="8" t="s">
        <v>720</v>
      </c>
      <c r="B618" s="8" t="s">
        <v>1067</v>
      </c>
      <c r="C618" s="9" t="s">
        <v>77</v>
      </c>
      <c r="D618" s="10" t="s">
        <v>84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3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3">
        <v>2565</v>
      </c>
      <c r="AJ618" s="14"/>
      <c r="AK618" s="12">
        <f t="shared" si="18"/>
        <v>1</v>
      </c>
      <c r="AL618" s="12">
        <f t="shared" si="19"/>
        <v>0</v>
      </c>
    </row>
    <row r="619" spans="1:38" x14ac:dyDescent="0.2">
      <c r="A619" s="8" t="s">
        <v>719</v>
      </c>
      <c r="B619" s="8" t="s">
        <v>1067</v>
      </c>
      <c r="C619" s="9" t="s">
        <v>77</v>
      </c>
      <c r="D619" s="10" t="s">
        <v>84</v>
      </c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3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3">
        <v>20628</v>
      </c>
      <c r="AJ619" s="14"/>
      <c r="AK619" s="12">
        <f t="shared" si="18"/>
        <v>1</v>
      </c>
      <c r="AL619" s="12">
        <f t="shared" si="19"/>
        <v>0</v>
      </c>
    </row>
    <row r="620" spans="1:38" x14ac:dyDescent="0.2">
      <c r="A620" s="10" t="s">
        <v>701</v>
      </c>
      <c r="B620" s="8" t="s">
        <v>1067</v>
      </c>
      <c r="C620" s="15" t="s">
        <v>77</v>
      </c>
      <c r="D620" s="13" t="s">
        <v>84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3">
        <v>72693</v>
      </c>
      <c r="V620" s="13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3">
        <v>2903</v>
      </c>
      <c r="AJ620" s="14"/>
      <c r="AK620" s="12">
        <f t="shared" si="18"/>
        <v>2</v>
      </c>
      <c r="AL620" s="12">
        <f t="shared" si="19"/>
        <v>1</v>
      </c>
    </row>
    <row r="621" spans="1:38" x14ac:dyDescent="0.2">
      <c r="A621" s="8" t="s">
        <v>704</v>
      </c>
      <c r="B621" s="8" t="s">
        <v>1067</v>
      </c>
      <c r="C621" s="9" t="s">
        <v>77</v>
      </c>
      <c r="D621" s="10" t="s">
        <v>84</v>
      </c>
      <c r="E621" s="14"/>
      <c r="F621" s="14"/>
      <c r="G621" s="14"/>
      <c r="H621" s="14"/>
      <c r="I621" s="14"/>
      <c r="J621" s="14"/>
      <c r="K621" s="13"/>
      <c r="L621" s="13">
        <v>47030</v>
      </c>
      <c r="M621" s="14"/>
      <c r="N621" s="14"/>
      <c r="O621" s="14"/>
      <c r="P621" s="14"/>
      <c r="Q621" s="14"/>
      <c r="R621" s="14"/>
      <c r="S621" s="14"/>
      <c r="T621" s="14"/>
      <c r="U621" s="14"/>
      <c r="V621" s="13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3">
        <v>58</v>
      </c>
      <c r="AJ621" s="14"/>
      <c r="AK621" s="12">
        <f t="shared" si="18"/>
        <v>2</v>
      </c>
      <c r="AL621" s="12">
        <f t="shared" si="19"/>
        <v>1</v>
      </c>
    </row>
    <row r="622" spans="1:38" x14ac:dyDescent="0.2">
      <c r="A622" s="8" t="s">
        <v>716</v>
      </c>
      <c r="B622" s="8" t="s">
        <v>1067</v>
      </c>
      <c r="C622" s="9" t="s">
        <v>77</v>
      </c>
      <c r="D622" s="10" t="s">
        <v>84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8">
        <v>57580</v>
      </c>
      <c r="V622" s="13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8">
        <v>1427</v>
      </c>
      <c r="AJ622" s="14"/>
      <c r="AK622" s="12">
        <f t="shared" si="18"/>
        <v>2</v>
      </c>
      <c r="AL622" s="12">
        <f t="shared" si="19"/>
        <v>1</v>
      </c>
    </row>
    <row r="623" spans="1:38" x14ac:dyDescent="0.2">
      <c r="A623" s="8" t="s">
        <v>718</v>
      </c>
      <c r="B623" s="8" t="s">
        <v>1067</v>
      </c>
      <c r="C623" s="9" t="s">
        <v>77</v>
      </c>
      <c r="D623" s="10" t="s">
        <v>84</v>
      </c>
      <c r="E623" s="14"/>
      <c r="F623" s="14"/>
      <c r="G623" s="14"/>
      <c r="H623" s="14"/>
      <c r="I623" s="14"/>
      <c r="J623" s="14"/>
      <c r="K623" s="14"/>
      <c r="L623" s="14"/>
      <c r="M623" s="13">
        <v>25</v>
      </c>
      <c r="N623" s="13"/>
      <c r="O623" s="13"/>
      <c r="P623" s="13"/>
      <c r="Q623" s="14"/>
      <c r="R623" s="14"/>
      <c r="S623" s="14"/>
      <c r="T623" s="14"/>
      <c r="U623" s="14"/>
      <c r="V623" s="13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3">
        <v>18040</v>
      </c>
      <c r="AJ623" s="14"/>
      <c r="AK623" s="12">
        <f t="shared" si="18"/>
        <v>2</v>
      </c>
      <c r="AL623" s="12">
        <f t="shared" si="19"/>
        <v>1</v>
      </c>
    </row>
    <row r="624" spans="1:38" x14ac:dyDescent="0.2">
      <c r="A624" s="8" t="s">
        <v>698</v>
      </c>
      <c r="B624" s="8" t="s">
        <v>1067</v>
      </c>
      <c r="C624" s="9" t="s">
        <v>77</v>
      </c>
      <c r="D624" s="10" t="s">
        <v>84</v>
      </c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3">
        <v>43503</v>
      </c>
      <c r="V624" s="13">
        <v>20</v>
      </c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3">
        <v>552</v>
      </c>
      <c r="AJ624" s="14"/>
      <c r="AK624" s="12">
        <f t="shared" si="18"/>
        <v>3</v>
      </c>
      <c r="AL624" s="12">
        <f t="shared" si="19"/>
        <v>2</v>
      </c>
    </row>
    <row r="625" spans="1:38" x14ac:dyDescent="0.2">
      <c r="A625" s="8" t="s">
        <v>633</v>
      </c>
      <c r="B625" s="8" t="s">
        <v>594</v>
      </c>
      <c r="C625" s="9" t="s">
        <v>77</v>
      </c>
      <c r="D625" s="10" t="s">
        <v>50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3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8">
        <v>2602</v>
      </c>
      <c r="AJ625" s="14"/>
      <c r="AK625" s="12">
        <f t="shared" si="18"/>
        <v>1</v>
      </c>
      <c r="AL625" s="12">
        <f t="shared" si="19"/>
        <v>0</v>
      </c>
    </row>
    <row r="626" spans="1:38" x14ac:dyDescent="0.2">
      <c r="A626" s="8" t="s">
        <v>632</v>
      </c>
      <c r="B626" s="8" t="s">
        <v>594</v>
      </c>
      <c r="C626" s="9" t="s">
        <v>77</v>
      </c>
      <c r="D626" s="10" t="s">
        <v>50</v>
      </c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8">
        <v>61318</v>
      </c>
      <c r="V626" s="13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8">
        <v>15629</v>
      </c>
      <c r="AJ626" s="14"/>
      <c r="AK626" s="12">
        <f t="shared" si="18"/>
        <v>2</v>
      </c>
      <c r="AL626" s="12">
        <f t="shared" si="19"/>
        <v>1</v>
      </c>
    </row>
    <row r="627" spans="1:38" x14ac:dyDescent="0.2">
      <c r="A627" s="8" t="s">
        <v>634</v>
      </c>
      <c r="B627" s="8" t="s">
        <v>594</v>
      </c>
      <c r="C627" s="9" t="s">
        <v>77</v>
      </c>
      <c r="D627" s="10" t="s">
        <v>50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8">
        <v>55598</v>
      </c>
      <c r="V627" s="13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8">
        <v>20727</v>
      </c>
      <c r="AJ627" s="14"/>
      <c r="AK627" s="12">
        <f t="shared" si="18"/>
        <v>2</v>
      </c>
      <c r="AL627" s="12">
        <f t="shared" si="19"/>
        <v>1</v>
      </c>
    </row>
    <row r="628" spans="1:38" x14ac:dyDescent="0.2">
      <c r="A628" s="8" t="s">
        <v>621</v>
      </c>
      <c r="B628" s="8" t="s">
        <v>594</v>
      </c>
      <c r="C628" s="9" t="s">
        <v>77</v>
      </c>
      <c r="D628" s="10" t="s">
        <v>50</v>
      </c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8">
        <v>42180</v>
      </c>
      <c r="V628" s="13">
        <v>26</v>
      </c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8">
        <v>4987</v>
      </c>
      <c r="AJ628" s="14"/>
      <c r="AK628" s="12">
        <f t="shared" si="18"/>
        <v>3</v>
      </c>
      <c r="AL628" s="12">
        <f t="shared" si="19"/>
        <v>2</v>
      </c>
    </row>
    <row r="629" spans="1:38" x14ac:dyDescent="0.2">
      <c r="A629" s="8" t="s">
        <v>593</v>
      </c>
      <c r="B629" s="8" t="s">
        <v>594</v>
      </c>
      <c r="C629" s="9" t="s">
        <v>77</v>
      </c>
      <c r="D629" s="10" t="s">
        <v>84</v>
      </c>
      <c r="E629" s="9"/>
      <c r="F629" s="9"/>
      <c r="G629" s="9"/>
      <c r="H629" s="9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3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8">
        <v>221</v>
      </c>
      <c r="AJ629" s="14"/>
      <c r="AK629" s="12">
        <f t="shared" si="18"/>
        <v>1</v>
      </c>
      <c r="AL629" s="12">
        <f t="shared" si="19"/>
        <v>0</v>
      </c>
    </row>
    <row r="630" spans="1:38" x14ac:dyDescent="0.2">
      <c r="A630" s="8" t="s">
        <v>596</v>
      </c>
      <c r="B630" s="8" t="s">
        <v>594</v>
      </c>
      <c r="C630" s="9" t="s">
        <v>77</v>
      </c>
      <c r="D630" s="10" t="s">
        <v>84</v>
      </c>
      <c r="E630" s="9"/>
      <c r="F630" s="9"/>
      <c r="G630" s="9"/>
      <c r="H630" s="9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3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8">
        <v>5772</v>
      </c>
      <c r="AJ630" s="14"/>
      <c r="AK630" s="12">
        <f t="shared" si="18"/>
        <v>1</v>
      </c>
      <c r="AL630" s="12">
        <f t="shared" si="19"/>
        <v>0</v>
      </c>
    </row>
    <row r="631" spans="1:38" x14ac:dyDescent="0.2">
      <c r="A631" s="8" t="s">
        <v>597</v>
      </c>
      <c r="B631" s="8" t="s">
        <v>594</v>
      </c>
      <c r="C631" s="9" t="s">
        <v>77</v>
      </c>
      <c r="D631" s="10" t="s">
        <v>84</v>
      </c>
      <c r="E631" s="9"/>
      <c r="F631" s="9"/>
      <c r="G631" s="9"/>
      <c r="H631" s="9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3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8">
        <v>2230</v>
      </c>
      <c r="AJ631" s="14"/>
      <c r="AK631" s="12">
        <f t="shared" si="18"/>
        <v>1</v>
      </c>
      <c r="AL631" s="12">
        <f t="shared" si="19"/>
        <v>0</v>
      </c>
    </row>
    <row r="632" spans="1:38" x14ac:dyDescent="0.2">
      <c r="A632" s="8" t="s">
        <v>607</v>
      </c>
      <c r="B632" s="8" t="s">
        <v>594</v>
      </c>
      <c r="C632" s="9" t="s">
        <v>77</v>
      </c>
      <c r="D632" s="10" t="s">
        <v>84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3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8">
        <v>49</v>
      </c>
      <c r="AJ632" s="14"/>
      <c r="AK632" s="12">
        <f t="shared" si="18"/>
        <v>1</v>
      </c>
      <c r="AL632" s="12">
        <f t="shared" si="19"/>
        <v>0</v>
      </c>
    </row>
    <row r="633" spans="1:38" x14ac:dyDescent="0.2">
      <c r="A633" s="8" t="s">
        <v>610</v>
      </c>
      <c r="B633" s="8" t="s">
        <v>594</v>
      </c>
      <c r="C633" s="9" t="s">
        <v>77</v>
      </c>
      <c r="D633" s="10" t="s">
        <v>84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3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8">
        <v>897</v>
      </c>
      <c r="AJ633" s="14"/>
      <c r="AK633" s="12">
        <f t="shared" si="18"/>
        <v>1</v>
      </c>
      <c r="AL633" s="12">
        <f t="shared" si="19"/>
        <v>0</v>
      </c>
    </row>
    <row r="634" spans="1:38" x14ac:dyDescent="0.2">
      <c r="A634" s="8" t="s">
        <v>613</v>
      </c>
      <c r="B634" s="8" t="s">
        <v>594</v>
      </c>
      <c r="C634" s="9" t="s">
        <v>77</v>
      </c>
      <c r="D634" s="10" t="s">
        <v>84</v>
      </c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3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8">
        <v>20770</v>
      </c>
      <c r="AJ634" s="14"/>
      <c r="AK634" s="12">
        <f t="shared" si="18"/>
        <v>1</v>
      </c>
      <c r="AL634" s="12">
        <f t="shared" si="19"/>
        <v>0</v>
      </c>
    </row>
    <row r="635" spans="1:38" x14ac:dyDescent="0.2">
      <c r="A635" s="8" t="s">
        <v>614</v>
      </c>
      <c r="B635" s="8" t="s">
        <v>594</v>
      </c>
      <c r="C635" s="9" t="s">
        <v>77</v>
      </c>
      <c r="D635" s="10" t="s">
        <v>84</v>
      </c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3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8">
        <v>10792</v>
      </c>
      <c r="AJ635" s="14"/>
      <c r="AK635" s="12">
        <f t="shared" si="18"/>
        <v>1</v>
      </c>
      <c r="AL635" s="12">
        <f t="shared" si="19"/>
        <v>0</v>
      </c>
    </row>
    <row r="636" spans="1:38" x14ac:dyDescent="0.2">
      <c r="A636" s="8" t="s">
        <v>615</v>
      </c>
      <c r="B636" s="8" t="s">
        <v>594</v>
      </c>
      <c r="C636" s="9" t="s">
        <v>77</v>
      </c>
      <c r="D636" s="10" t="s">
        <v>84</v>
      </c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3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8">
        <v>8260</v>
      </c>
      <c r="AJ636" s="14"/>
      <c r="AK636" s="12">
        <f t="shared" si="18"/>
        <v>1</v>
      </c>
      <c r="AL636" s="12">
        <f t="shared" si="19"/>
        <v>0</v>
      </c>
    </row>
    <row r="637" spans="1:38" x14ac:dyDescent="0.2">
      <c r="A637" s="8" t="s">
        <v>617</v>
      </c>
      <c r="B637" s="8" t="s">
        <v>594</v>
      </c>
      <c r="C637" s="9" t="s">
        <v>77</v>
      </c>
      <c r="D637" s="10" t="s">
        <v>84</v>
      </c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3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8">
        <v>4539</v>
      </c>
      <c r="AJ637" s="14"/>
      <c r="AK637" s="12">
        <f t="shared" si="18"/>
        <v>1</v>
      </c>
      <c r="AL637" s="12">
        <f t="shared" si="19"/>
        <v>0</v>
      </c>
    </row>
    <row r="638" spans="1:38" x14ac:dyDescent="0.2">
      <c r="A638" s="8" t="s">
        <v>619</v>
      </c>
      <c r="B638" s="8" t="s">
        <v>594</v>
      </c>
      <c r="C638" s="9" t="s">
        <v>77</v>
      </c>
      <c r="D638" s="10" t="s">
        <v>84</v>
      </c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3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8">
        <v>1325</v>
      </c>
      <c r="AJ638" s="14"/>
      <c r="AK638" s="12">
        <f t="shared" si="18"/>
        <v>1</v>
      </c>
      <c r="AL638" s="12">
        <f t="shared" si="19"/>
        <v>0</v>
      </c>
    </row>
    <row r="639" spans="1:38" x14ac:dyDescent="0.2">
      <c r="A639" s="8" t="s">
        <v>623</v>
      </c>
      <c r="B639" s="8" t="s">
        <v>594</v>
      </c>
      <c r="C639" s="9" t="s">
        <v>77</v>
      </c>
      <c r="D639" s="10" t="s">
        <v>84</v>
      </c>
      <c r="E639" s="9"/>
      <c r="F639" s="9"/>
      <c r="G639" s="9"/>
      <c r="H639" s="9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3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8">
        <v>1476</v>
      </c>
      <c r="AJ639" s="14"/>
      <c r="AK639" s="12">
        <f t="shared" si="18"/>
        <v>1</v>
      </c>
      <c r="AL639" s="12">
        <f t="shared" si="19"/>
        <v>0</v>
      </c>
    </row>
    <row r="640" spans="1:38" x14ac:dyDescent="0.2">
      <c r="A640" s="8" t="s">
        <v>624</v>
      </c>
      <c r="B640" s="8" t="s">
        <v>594</v>
      </c>
      <c r="C640" s="9" t="s">
        <v>77</v>
      </c>
      <c r="D640" s="10" t="s">
        <v>84</v>
      </c>
      <c r="E640" s="9"/>
      <c r="F640" s="9"/>
      <c r="G640" s="9"/>
      <c r="H640" s="9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3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8">
        <v>13577</v>
      </c>
      <c r="AJ640" s="14"/>
      <c r="AK640" s="12">
        <f t="shared" si="18"/>
        <v>1</v>
      </c>
      <c r="AL640" s="12">
        <f t="shared" si="19"/>
        <v>0</v>
      </c>
    </row>
    <row r="641" spans="1:38" x14ac:dyDescent="0.2">
      <c r="A641" s="8" t="s">
        <v>627</v>
      </c>
      <c r="B641" s="8" t="s">
        <v>594</v>
      </c>
      <c r="C641" s="9" t="s">
        <v>77</v>
      </c>
      <c r="D641" s="10" t="s">
        <v>84</v>
      </c>
      <c r="E641" s="9"/>
      <c r="F641" s="9"/>
      <c r="G641" s="9"/>
      <c r="H641" s="9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3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8">
        <v>22670</v>
      </c>
      <c r="AJ641" s="14"/>
      <c r="AK641" s="12">
        <f t="shared" si="18"/>
        <v>1</v>
      </c>
      <c r="AL641" s="12">
        <f t="shared" si="19"/>
        <v>0</v>
      </c>
    </row>
    <row r="642" spans="1:38" x14ac:dyDescent="0.2">
      <c r="A642" s="8" t="s">
        <v>628</v>
      </c>
      <c r="B642" s="8" t="s">
        <v>594</v>
      </c>
      <c r="C642" s="9" t="s">
        <v>77</v>
      </c>
      <c r="D642" s="10" t="s">
        <v>84</v>
      </c>
      <c r="E642" s="9"/>
      <c r="F642" s="9"/>
      <c r="G642" s="9"/>
      <c r="H642" s="9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3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8">
        <v>8908</v>
      </c>
      <c r="AJ642" s="14"/>
      <c r="AK642" s="12">
        <f t="shared" ref="AK642:AK705" si="20">COUNT(E642:AJ642)</f>
        <v>1</v>
      </c>
      <c r="AL642" s="12">
        <f t="shared" ref="AL642:AL705" si="21">COUNT(E642:AH642)</f>
        <v>0</v>
      </c>
    </row>
    <row r="643" spans="1:38" x14ac:dyDescent="0.2">
      <c r="A643" s="8" t="s">
        <v>629</v>
      </c>
      <c r="B643" s="8" t="s">
        <v>594</v>
      </c>
      <c r="C643" s="9" t="s">
        <v>77</v>
      </c>
      <c r="D643" s="10" t="s">
        <v>84</v>
      </c>
      <c r="E643" s="9"/>
      <c r="F643" s="9"/>
      <c r="G643" s="9"/>
      <c r="H643" s="9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3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8">
        <v>34710</v>
      </c>
      <c r="AJ643" s="14"/>
      <c r="AK643" s="12">
        <f t="shared" si="20"/>
        <v>1</v>
      </c>
      <c r="AL643" s="12">
        <f t="shared" si="21"/>
        <v>0</v>
      </c>
    </row>
    <row r="644" spans="1:38" x14ac:dyDescent="0.2">
      <c r="A644" s="8" t="s">
        <v>637</v>
      </c>
      <c r="B644" s="8" t="s">
        <v>594</v>
      </c>
      <c r="C644" s="9" t="s">
        <v>77</v>
      </c>
      <c r="D644" s="10" t="s">
        <v>84</v>
      </c>
      <c r="E644" s="9"/>
      <c r="F644" s="9"/>
      <c r="G644" s="9"/>
      <c r="H644" s="9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3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8">
        <v>4395</v>
      </c>
      <c r="AJ644" s="14"/>
      <c r="AK644" s="12">
        <f t="shared" si="20"/>
        <v>1</v>
      </c>
      <c r="AL644" s="12">
        <f t="shared" si="21"/>
        <v>0</v>
      </c>
    </row>
    <row r="645" spans="1:38" x14ac:dyDescent="0.2">
      <c r="A645" s="8" t="s">
        <v>638</v>
      </c>
      <c r="B645" s="8" t="s">
        <v>594</v>
      </c>
      <c r="C645" s="9" t="s">
        <v>77</v>
      </c>
      <c r="D645" s="10" t="s">
        <v>84</v>
      </c>
      <c r="E645" s="9"/>
      <c r="F645" s="9"/>
      <c r="G645" s="9"/>
      <c r="H645" s="9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3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8">
        <v>892</v>
      </c>
      <c r="AJ645" s="14"/>
      <c r="AK645" s="12">
        <f t="shared" si="20"/>
        <v>1</v>
      </c>
      <c r="AL645" s="12">
        <f t="shared" si="21"/>
        <v>0</v>
      </c>
    </row>
    <row r="646" spans="1:38" x14ac:dyDescent="0.2">
      <c r="A646" s="8" t="s">
        <v>640</v>
      </c>
      <c r="B646" s="8" t="s">
        <v>594</v>
      </c>
      <c r="C646" s="9" t="s">
        <v>77</v>
      </c>
      <c r="D646" s="10" t="s">
        <v>84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3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8">
        <v>22208</v>
      </c>
      <c r="AJ646" s="14"/>
      <c r="AK646" s="12">
        <f t="shared" si="20"/>
        <v>1</v>
      </c>
      <c r="AL646" s="12">
        <f t="shared" si="21"/>
        <v>0</v>
      </c>
    </row>
    <row r="647" spans="1:38" x14ac:dyDescent="0.2">
      <c r="A647" s="8" t="s">
        <v>642</v>
      </c>
      <c r="B647" s="8" t="s">
        <v>594</v>
      </c>
      <c r="C647" s="9" t="s">
        <v>77</v>
      </c>
      <c r="D647" s="10" t="s">
        <v>84</v>
      </c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3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8">
        <v>19635</v>
      </c>
      <c r="AJ647" s="14"/>
      <c r="AK647" s="12">
        <f t="shared" si="20"/>
        <v>1</v>
      </c>
      <c r="AL647" s="12">
        <f t="shared" si="21"/>
        <v>0</v>
      </c>
    </row>
    <row r="648" spans="1:38" x14ac:dyDescent="0.2">
      <c r="A648" s="8" t="s">
        <v>644</v>
      </c>
      <c r="B648" s="8" t="s">
        <v>594</v>
      </c>
      <c r="C648" s="9" t="s">
        <v>77</v>
      </c>
      <c r="D648" s="10" t="s">
        <v>84</v>
      </c>
      <c r="E648" s="9"/>
      <c r="F648" s="9"/>
      <c r="G648" s="9"/>
      <c r="H648" s="9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3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8">
        <v>88</v>
      </c>
      <c r="AJ648" s="14"/>
      <c r="AK648" s="12">
        <f t="shared" si="20"/>
        <v>1</v>
      </c>
      <c r="AL648" s="12">
        <f t="shared" si="21"/>
        <v>0</v>
      </c>
    </row>
    <row r="649" spans="1:38" x14ac:dyDescent="0.2">
      <c r="A649" s="8" t="s">
        <v>645</v>
      </c>
      <c r="B649" s="8" t="s">
        <v>594</v>
      </c>
      <c r="C649" s="9" t="s">
        <v>77</v>
      </c>
      <c r="D649" s="10" t="s">
        <v>84</v>
      </c>
      <c r="E649" s="9"/>
      <c r="F649" s="9"/>
      <c r="G649" s="9"/>
      <c r="H649" s="9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3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8">
        <v>984</v>
      </c>
      <c r="AJ649" s="14"/>
      <c r="AK649" s="12">
        <f t="shared" si="20"/>
        <v>1</v>
      </c>
      <c r="AL649" s="12">
        <f t="shared" si="21"/>
        <v>0</v>
      </c>
    </row>
    <row r="650" spans="1:38" x14ac:dyDescent="0.2">
      <c r="A650" s="8" t="s">
        <v>646</v>
      </c>
      <c r="B650" s="8" t="s">
        <v>594</v>
      </c>
      <c r="C650" s="9" t="s">
        <v>77</v>
      </c>
      <c r="D650" s="10" t="s">
        <v>84</v>
      </c>
      <c r="E650" s="9"/>
      <c r="F650" s="9"/>
      <c r="G650" s="9"/>
      <c r="H650" s="9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3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8">
        <v>10650</v>
      </c>
      <c r="AJ650" s="14"/>
      <c r="AK650" s="12">
        <f t="shared" si="20"/>
        <v>1</v>
      </c>
      <c r="AL650" s="12">
        <f t="shared" si="21"/>
        <v>0</v>
      </c>
    </row>
    <row r="651" spans="1:38" x14ac:dyDescent="0.2">
      <c r="A651" s="8" t="s">
        <v>648</v>
      </c>
      <c r="B651" s="8" t="s">
        <v>594</v>
      </c>
      <c r="C651" s="9" t="s">
        <v>77</v>
      </c>
      <c r="D651" s="10" t="s">
        <v>84</v>
      </c>
      <c r="E651" s="9"/>
      <c r="F651" s="9"/>
      <c r="G651" s="9"/>
      <c r="H651" s="9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3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8">
        <v>3680</v>
      </c>
      <c r="AJ651" s="14"/>
      <c r="AK651" s="12">
        <f t="shared" si="20"/>
        <v>1</v>
      </c>
      <c r="AL651" s="12">
        <f t="shared" si="21"/>
        <v>0</v>
      </c>
    </row>
    <row r="652" spans="1:38" x14ac:dyDescent="0.2">
      <c r="A652" s="8" t="s">
        <v>649</v>
      </c>
      <c r="B652" s="8" t="s">
        <v>594</v>
      </c>
      <c r="C652" s="9" t="s">
        <v>77</v>
      </c>
      <c r="D652" s="10" t="s">
        <v>84</v>
      </c>
      <c r="E652" s="9"/>
      <c r="F652" s="9"/>
      <c r="G652" s="9"/>
      <c r="H652" s="9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3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8">
        <v>19615</v>
      </c>
      <c r="AJ652" s="14"/>
      <c r="AK652" s="12">
        <f t="shared" si="20"/>
        <v>1</v>
      </c>
      <c r="AL652" s="12">
        <f t="shared" si="21"/>
        <v>0</v>
      </c>
    </row>
    <row r="653" spans="1:38" x14ac:dyDescent="0.2">
      <c r="A653" s="8" t="s">
        <v>650</v>
      </c>
      <c r="B653" s="8" t="s">
        <v>594</v>
      </c>
      <c r="C653" s="9" t="s">
        <v>77</v>
      </c>
      <c r="D653" s="10" t="s">
        <v>84</v>
      </c>
      <c r="E653" s="9"/>
      <c r="F653" s="9"/>
      <c r="G653" s="9"/>
      <c r="H653" s="9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3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8">
        <v>6192</v>
      </c>
      <c r="AJ653" s="14"/>
      <c r="AK653" s="12">
        <f t="shared" si="20"/>
        <v>1</v>
      </c>
      <c r="AL653" s="12">
        <f t="shared" si="21"/>
        <v>0</v>
      </c>
    </row>
    <row r="654" spans="1:38" x14ac:dyDescent="0.2">
      <c r="A654" s="8" t="s">
        <v>651</v>
      </c>
      <c r="B654" s="8" t="s">
        <v>594</v>
      </c>
      <c r="C654" s="9" t="s">
        <v>77</v>
      </c>
      <c r="D654" s="10" t="s">
        <v>84</v>
      </c>
      <c r="E654" s="9"/>
      <c r="F654" s="9"/>
      <c r="G654" s="9"/>
      <c r="H654" s="9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3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8">
        <v>4939</v>
      </c>
      <c r="AJ654" s="14"/>
      <c r="AK654" s="12">
        <f t="shared" si="20"/>
        <v>1</v>
      </c>
      <c r="AL654" s="12">
        <f t="shared" si="21"/>
        <v>0</v>
      </c>
    </row>
    <row r="655" spans="1:38" x14ac:dyDescent="0.2">
      <c r="A655" s="8" t="s">
        <v>652</v>
      </c>
      <c r="B655" s="8" t="s">
        <v>594</v>
      </c>
      <c r="C655" s="9" t="s">
        <v>77</v>
      </c>
      <c r="D655" s="10" t="s">
        <v>84</v>
      </c>
      <c r="E655" s="9"/>
      <c r="F655" s="9"/>
      <c r="G655" s="9"/>
      <c r="H655" s="9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3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8">
        <v>10453</v>
      </c>
      <c r="AJ655" s="14"/>
      <c r="AK655" s="12">
        <f t="shared" si="20"/>
        <v>1</v>
      </c>
      <c r="AL655" s="12">
        <f t="shared" si="21"/>
        <v>0</v>
      </c>
    </row>
    <row r="656" spans="1:38" x14ac:dyDescent="0.2">
      <c r="A656" s="8" t="s">
        <v>653</v>
      </c>
      <c r="B656" s="8" t="s">
        <v>594</v>
      </c>
      <c r="C656" s="9" t="s">
        <v>77</v>
      </c>
      <c r="D656" s="10" t="s">
        <v>84</v>
      </c>
      <c r="E656" s="9"/>
      <c r="F656" s="9"/>
      <c r="G656" s="9"/>
      <c r="H656" s="9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3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8">
        <v>2374</v>
      </c>
      <c r="AJ656" s="14"/>
      <c r="AK656" s="12">
        <f t="shared" si="20"/>
        <v>1</v>
      </c>
      <c r="AL656" s="12">
        <f t="shared" si="21"/>
        <v>0</v>
      </c>
    </row>
    <row r="657" spans="1:38" x14ac:dyDescent="0.2">
      <c r="A657" s="8" t="s">
        <v>654</v>
      </c>
      <c r="B657" s="8" t="s">
        <v>594</v>
      </c>
      <c r="C657" s="9" t="s">
        <v>77</v>
      </c>
      <c r="D657" s="10" t="s">
        <v>84</v>
      </c>
      <c r="E657" s="9"/>
      <c r="F657" s="9"/>
      <c r="G657" s="9"/>
      <c r="H657" s="9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3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8">
        <v>2100</v>
      </c>
      <c r="AJ657" s="14"/>
      <c r="AK657" s="12">
        <f t="shared" si="20"/>
        <v>1</v>
      </c>
      <c r="AL657" s="12">
        <f t="shared" si="21"/>
        <v>0</v>
      </c>
    </row>
    <row r="658" spans="1:38" x14ac:dyDescent="0.2">
      <c r="A658" s="8" t="s">
        <v>656</v>
      </c>
      <c r="B658" s="8" t="s">
        <v>594</v>
      </c>
      <c r="C658" s="9" t="s">
        <v>77</v>
      </c>
      <c r="D658" s="10" t="s">
        <v>84</v>
      </c>
      <c r="E658" s="9"/>
      <c r="F658" s="9"/>
      <c r="G658" s="9"/>
      <c r="H658" s="9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3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8">
        <v>434</v>
      </c>
      <c r="AJ658" s="14"/>
      <c r="AK658" s="12">
        <f t="shared" si="20"/>
        <v>1</v>
      </c>
      <c r="AL658" s="12">
        <f t="shared" si="21"/>
        <v>0</v>
      </c>
    </row>
    <row r="659" spans="1:38" x14ac:dyDescent="0.2">
      <c r="A659" s="8" t="s">
        <v>657</v>
      </c>
      <c r="B659" s="8" t="s">
        <v>594</v>
      </c>
      <c r="C659" s="9" t="s">
        <v>77</v>
      </c>
      <c r="D659" s="10" t="s">
        <v>84</v>
      </c>
      <c r="E659" s="9"/>
      <c r="F659" s="9"/>
      <c r="G659" s="9"/>
      <c r="H659" s="9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3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8">
        <v>3960</v>
      </c>
      <c r="AJ659" s="14"/>
      <c r="AK659" s="12">
        <f t="shared" si="20"/>
        <v>1</v>
      </c>
      <c r="AL659" s="12">
        <f t="shared" si="21"/>
        <v>0</v>
      </c>
    </row>
    <row r="660" spans="1:38" x14ac:dyDescent="0.2">
      <c r="A660" s="8" t="s">
        <v>658</v>
      </c>
      <c r="B660" s="8" t="s">
        <v>594</v>
      </c>
      <c r="C660" s="9" t="s">
        <v>77</v>
      </c>
      <c r="D660" s="10" t="s">
        <v>84</v>
      </c>
      <c r="E660" s="9"/>
      <c r="F660" s="9"/>
      <c r="G660" s="9"/>
      <c r="H660" s="9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3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8">
        <v>1177</v>
      </c>
      <c r="AJ660" s="14"/>
      <c r="AK660" s="12">
        <f t="shared" si="20"/>
        <v>1</v>
      </c>
      <c r="AL660" s="12">
        <f t="shared" si="21"/>
        <v>0</v>
      </c>
    </row>
    <row r="661" spans="1:38" x14ac:dyDescent="0.2">
      <c r="A661" s="8" t="s">
        <v>659</v>
      </c>
      <c r="B661" s="8" t="s">
        <v>594</v>
      </c>
      <c r="C661" s="9" t="s">
        <v>77</v>
      </c>
      <c r="D661" s="10" t="s">
        <v>84</v>
      </c>
      <c r="E661" s="9"/>
      <c r="F661" s="9"/>
      <c r="G661" s="9"/>
      <c r="H661" s="9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3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8">
        <v>17558</v>
      </c>
      <c r="AJ661" s="14"/>
      <c r="AK661" s="12">
        <f t="shared" si="20"/>
        <v>1</v>
      </c>
      <c r="AL661" s="12">
        <f t="shared" si="21"/>
        <v>0</v>
      </c>
    </row>
    <row r="662" spans="1:38" x14ac:dyDescent="0.2">
      <c r="A662" s="8" t="s">
        <v>660</v>
      </c>
      <c r="B662" s="8" t="s">
        <v>594</v>
      </c>
      <c r="C662" s="9" t="s">
        <v>77</v>
      </c>
      <c r="D662" s="10" t="s">
        <v>84</v>
      </c>
      <c r="E662" s="9"/>
      <c r="F662" s="9"/>
      <c r="G662" s="9"/>
      <c r="H662" s="9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3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8">
        <v>2658</v>
      </c>
      <c r="AJ662" s="14"/>
      <c r="AK662" s="12">
        <f t="shared" si="20"/>
        <v>1</v>
      </c>
      <c r="AL662" s="12">
        <f t="shared" si="21"/>
        <v>0</v>
      </c>
    </row>
    <row r="663" spans="1:38" x14ac:dyDescent="0.2">
      <c r="A663" s="8" t="s">
        <v>661</v>
      </c>
      <c r="B663" s="8" t="s">
        <v>594</v>
      </c>
      <c r="C663" s="9" t="s">
        <v>77</v>
      </c>
      <c r="D663" s="10" t="s">
        <v>84</v>
      </c>
      <c r="E663" s="9"/>
      <c r="F663" s="9"/>
      <c r="G663" s="9"/>
      <c r="H663" s="9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3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8">
        <v>6271</v>
      </c>
      <c r="AJ663" s="14"/>
      <c r="AK663" s="12">
        <f t="shared" si="20"/>
        <v>1</v>
      </c>
      <c r="AL663" s="12">
        <f t="shared" si="21"/>
        <v>0</v>
      </c>
    </row>
    <row r="664" spans="1:38" x14ac:dyDescent="0.2">
      <c r="A664" s="8" t="s">
        <v>662</v>
      </c>
      <c r="B664" s="8" t="s">
        <v>594</v>
      </c>
      <c r="C664" s="9" t="s">
        <v>77</v>
      </c>
      <c r="D664" s="10" t="s">
        <v>84</v>
      </c>
      <c r="E664" s="9"/>
      <c r="F664" s="9"/>
      <c r="G664" s="9"/>
      <c r="H664" s="9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3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8">
        <v>16415</v>
      </c>
      <c r="AJ664" s="14"/>
      <c r="AK664" s="12">
        <f t="shared" si="20"/>
        <v>1</v>
      </c>
      <c r="AL664" s="12">
        <f t="shared" si="21"/>
        <v>0</v>
      </c>
    </row>
    <row r="665" spans="1:38" x14ac:dyDescent="0.2">
      <c r="A665" s="8" t="s">
        <v>663</v>
      </c>
      <c r="B665" s="8" t="s">
        <v>594</v>
      </c>
      <c r="C665" s="9" t="s">
        <v>77</v>
      </c>
      <c r="D665" s="10" t="s">
        <v>84</v>
      </c>
      <c r="E665" s="9"/>
      <c r="F665" s="9"/>
      <c r="G665" s="9"/>
      <c r="H665" s="9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3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8">
        <v>1540</v>
      </c>
      <c r="AJ665" s="14"/>
      <c r="AK665" s="12">
        <f t="shared" si="20"/>
        <v>1</v>
      </c>
      <c r="AL665" s="12">
        <f t="shared" si="21"/>
        <v>0</v>
      </c>
    </row>
    <row r="666" spans="1:38" x14ac:dyDescent="0.2">
      <c r="A666" s="8" t="s">
        <v>665</v>
      </c>
      <c r="B666" s="8" t="s">
        <v>594</v>
      </c>
      <c r="C666" s="9" t="s">
        <v>77</v>
      </c>
      <c r="D666" s="10" t="s">
        <v>84</v>
      </c>
      <c r="E666" s="9"/>
      <c r="F666" s="9"/>
      <c r="G666" s="9"/>
      <c r="H666" s="9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3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8">
        <v>9612</v>
      </c>
      <c r="AJ666" s="14"/>
      <c r="AK666" s="12">
        <f t="shared" si="20"/>
        <v>1</v>
      </c>
      <c r="AL666" s="12">
        <f t="shared" si="21"/>
        <v>0</v>
      </c>
    </row>
    <row r="667" spans="1:38" x14ac:dyDescent="0.2">
      <c r="A667" s="8" t="s">
        <v>666</v>
      </c>
      <c r="B667" s="8" t="s">
        <v>594</v>
      </c>
      <c r="C667" s="9" t="s">
        <v>77</v>
      </c>
      <c r="D667" s="10" t="s">
        <v>84</v>
      </c>
      <c r="E667" s="9"/>
      <c r="F667" s="9"/>
      <c r="G667" s="9"/>
      <c r="H667" s="9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3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8">
        <v>7134</v>
      </c>
      <c r="AJ667" s="14"/>
      <c r="AK667" s="12">
        <f t="shared" si="20"/>
        <v>1</v>
      </c>
      <c r="AL667" s="12">
        <f t="shared" si="21"/>
        <v>0</v>
      </c>
    </row>
    <row r="668" spans="1:38" x14ac:dyDescent="0.2">
      <c r="A668" s="8" t="s">
        <v>667</v>
      </c>
      <c r="B668" s="8" t="s">
        <v>594</v>
      </c>
      <c r="C668" s="9" t="s">
        <v>77</v>
      </c>
      <c r="D668" s="10" t="s">
        <v>84</v>
      </c>
      <c r="E668" s="9"/>
      <c r="F668" s="9"/>
      <c r="G668" s="9"/>
      <c r="H668" s="9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3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8">
        <v>13539</v>
      </c>
      <c r="AJ668" s="14"/>
      <c r="AK668" s="12">
        <f t="shared" si="20"/>
        <v>1</v>
      </c>
      <c r="AL668" s="12">
        <f t="shared" si="21"/>
        <v>0</v>
      </c>
    </row>
    <row r="669" spans="1:38" x14ac:dyDescent="0.2">
      <c r="A669" s="8" t="s">
        <v>668</v>
      </c>
      <c r="B669" s="8" t="s">
        <v>594</v>
      </c>
      <c r="C669" s="9" t="s">
        <v>77</v>
      </c>
      <c r="D669" s="10" t="s">
        <v>84</v>
      </c>
      <c r="E669" s="9"/>
      <c r="F669" s="9"/>
      <c r="G669" s="9"/>
      <c r="H669" s="9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3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8">
        <v>6009</v>
      </c>
      <c r="AJ669" s="14"/>
      <c r="AK669" s="12">
        <f t="shared" si="20"/>
        <v>1</v>
      </c>
      <c r="AL669" s="12">
        <f t="shared" si="21"/>
        <v>0</v>
      </c>
    </row>
    <row r="670" spans="1:38" x14ac:dyDescent="0.2">
      <c r="A670" s="8" t="s">
        <v>609</v>
      </c>
      <c r="B670" s="8" t="s">
        <v>594</v>
      </c>
      <c r="C670" s="9" t="s">
        <v>77</v>
      </c>
      <c r="D670" s="10" t="s">
        <v>84</v>
      </c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8">
        <v>45058</v>
      </c>
      <c r="V670" s="13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2">
        <f t="shared" si="20"/>
        <v>1</v>
      </c>
      <c r="AL670" s="12">
        <f t="shared" si="21"/>
        <v>1</v>
      </c>
    </row>
    <row r="671" spans="1:38" x14ac:dyDescent="0.2">
      <c r="A671" s="8" t="s">
        <v>598</v>
      </c>
      <c r="B671" s="8" t="s">
        <v>594</v>
      </c>
      <c r="C671" s="9" t="s">
        <v>77</v>
      </c>
      <c r="D671" s="10" t="s">
        <v>84</v>
      </c>
      <c r="E671" s="14"/>
      <c r="F671" s="14"/>
      <c r="G671" s="14"/>
      <c r="H671" s="14"/>
      <c r="I671" s="14"/>
      <c r="J671" s="14"/>
      <c r="K671" s="8">
        <v>5171</v>
      </c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3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8">
        <v>1662</v>
      </c>
      <c r="AJ671" s="14"/>
      <c r="AK671" s="12">
        <f t="shared" si="20"/>
        <v>2</v>
      </c>
      <c r="AL671" s="12">
        <f t="shared" si="21"/>
        <v>1</v>
      </c>
    </row>
    <row r="672" spans="1:38" x14ac:dyDescent="0.2">
      <c r="A672" s="8" t="s">
        <v>599</v>
      </c>
      <c r="B672" s="8" t="s">
        <v>594</v>
      </c>
      <c r="C672" s="9" t="s">
        <v>77</v>
      </c>
      <c r="D672" s="10" t="s">
        <v>84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3"/>
      <c r="W672" s="14"/>
      <c r="X672" s="14"/>
      <c r="Y672" s="14"/>
      <c r="Z672" s="14"/>
      <c r="AA672" s="14"/>
      <c r="AB672" s="14"/>
      <c r="AC672" s="14"/>
      <c r="AD672" s="8">
        <v>7166</v>
      </c>
      <c r="AE672" s="8"/>
      <c r="AF672" s="8"/>
      <c r="AG672" s="14"/>
      <c r="AH672" s="14"/>
      <c r="AI672" s="8">
        <v>10143</v>
      </c>
      <c r="AJ672" s="14"/>
      <c r="AK672" s="12">
        <f t="shared" si="20"/>
        <v>2</v>
      </c>
      <c r="AL672" s="12">
        <f t="shared" si="21"/>
        <v>1</v>
      </c>
    </row>
    <row r="673" spans="1:38" x14ac:dyDescent="0.2">
      <c r="A673" s="8" t="s">
        <v>600</v>
      </c>
      <c r="B673" s="8" t="s">
        <v>594</v>
      </c>
      <c r="C673" s="9" t="s">
        <v>77</v>
      </c>
      <c r="D673" s="10" t="s">
        <v>84</v>
      </c>
      <c r="E673" s="14"/>
      <c r="F673" s="14"/>
      <c r="G673" s="14"/>
      <c r="H673" s="14"/>
      <c r="I673" s="14"/>
      <c r="J673" s="14"/>
      <c r="K673" s="14"/>
      <c r="L673" s="14"/>
      <c r="M673" s="8">
        <v>20</v>
      </c>
      <c r="N673" s="14"/>
      <c r="O673" s="14"/>
      <c r="P673" s="14"/>
      <c r="Q673" s="14"/>
      <c r="R673" s="14"/>
      <c r="S673" s="14"/>
      <c r="T673" s="14"/>
      <c r="U673" s="14"/>
      <c r="V673" s="13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8">
        <v>2622</v>
      </c>
      <c r="AJ673" s="14"/>
      <c r="AK673" s="12">
        <f t="shared" si="20"/>
        <v>2</v>
      </c>
      <c r="AL673" s="12">
        <f t="shared" si="21"/>
        <v>1</v>
      </c>
    </row>
    <row r="674" spans="1:38" x14ac:dyDescent="0.2">
      <c r="A674" s="8" t="s">
        <v>601</v>
      </c>
      <c r="B674" s="8" t="s">
        <v>594</v>
      </c>
      <c r="C674" s="9" t="s">
        <v>77</v>
      </c>
      <c r="D674" s="10" t="s">
        <v>84</v>
      </c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8">
        <v>41263</v>
      </c>
      <c r="V674" s="13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8">
        <v>9578</v>
      </c>
      <c r="AJ674" s="14"/>
      <c r="AK674" s="12">
        <f t="shared" si="20"/>
        <v>2</v>
      </c>
      <c r="AL674" s="12">
        <f t="shared" si="21"/>
        <v>1</v>
      </c>
    </row>
    <row r="675" spans="1:38" x14ac:dyDescent="0.2">
      <c r="A675" s="8" t="s">
        <v>602</v>
      </c>
      <c r="B675" s="8" t="s">
        <v>594</v>
      </c>
      <c r="C675" s="9" t="s">
        <v>77</v>
      </c>
      <c r="D675" s="10" t="s">
        <v>84</v>
      </c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8">
        <v>41303</v>
      </c>
      <c r="V675" s="13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8">
        <v>472</v>
      </c>
      <c r="AJ675" s="14"/>
      <c r="AK675" s="12">
        <f t="shared" si="20"/>
        <v>2</v>
      </c>
      <c r="AL675" s="12">
        <f t="shared" si="21"/>
        <v>1</v>
      </c>
    </row>
    <row r="676" spans="1:38" x14ac:dyDescent="0.2">
      <c r="A676" s="8" t="s">
        <v>603</v>
      </c>
      <c r="B676" s="8" t="s">
        <v>594</v>
      </c>
      <c r="C676" s="9" t="s">
        <v>77</v>
      </c>
      <c r="D676" s="10" t="s">
        <v>84</v>
      </c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8">
        <v>48623</v>
      </c>
      <c r="V676" s="13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8">
        <v>1475</v>
      </c>
      <c r="AJ676" s="14"/>
      <c r="AK676" s="12">
        <f t="shared" si="20"/>
        <v>2</v>
      </c>
      <c r="AL676" s="12">
        <f t="shared" si="21"/>
        <v>1</v>
      </c>
    </row>
    <row r="677" spans="1:38" x14ac:dyDescent="0.2">
      <c r="A677" s="8" t="s">
        <v>604</v>
      </c>
      <c r="B677" s="8" t="s">
        <v>594</v>
      </c>
      <c r="C677" s="9" t="s">
        <v>77</v>
      </c>
      <c r="D677" s="10" t="s">
        <v>84</v>
      </c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8">
        <v>23871</v>
      </c>
      <c r="V677" s="13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8">
        <v>17401</v>
      </c>
      <c r="AJ677" s="14"/>
      <c r="AK677" s="12">
        <f t="shared" si="20"/>
        <v>2</v>
      </c>
      <c r="AL677" s="12">
        <f t="shared" si="21"/>
        <v>1</v>
      </c>
    </row>
    <row r="678" spans="1:38" x14ac:dyDescent="0.2">
      <c r="A678" s="8" t="s">
        <v>608</v>
      </c>
      <c r="B678" s="8" t="s">
        <v>594</v>
      </c>
      <c r="C678" s="9" t="s">
        <v>77</v>
      </c>
      <c r="D678" s="10" t="s">
        <v>84</v>
      </c>
      <c r="E678" s="14"/>
      <c r="F678" s="14"/>
      <c r="G678" s="14"/>
      <c r="H678" s="14"/>
      <c r="I678" s="14"/>
      <c r="J678" s="14"/>
      <c r="K678" s="8">
        <v>4399</v>
      </c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3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8">
        <v>3970</v>
      </c>
      <c r="AJ678" s="14"/>
      <c r="AK678" s="12">
        <f t="shared" si="20"/>
        <v>2</v>
      </c>
      <c r="AL678" s="12">
        <f t="shared" si="21"/>
        <v>1</v>
      </c>
    </row>
    <row r="679" spans="1:38" x14ac:dyDescent="0.2">
      <c r="A679" s="8" t="s">
        <v>611</v>
      </c>
      <c r="B679" s="8" t="s">
        <v>594</v>
      </c>
      <c r="C679" s="9" t="s">
        <v>77</v>
      </c>
      <c r="D679" s="10" t="s">
        <v>84</v>
      </c>
      <c r="E679" s="14"/>
      <c r="F679" s="14"/>
      <c r="G679" s="14"/>
      <c r="H679" s="14"/>
      <c r="I679" s="14"/>
      <c r="J679" s="14"/>
      <c r="K679" s="8">
        <v>29416</v>
      </c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3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8">
        <v>1728</v>
      </c>
      <c r="AJ679" s="14"/>
      <c r="AK679" s="12">
        <f t="shared" si="20"/>
        <v>2</v>
      </c>
      <c r="AL679" s="12">
        <f t="shared" si="21"/>
        <v>1</v>
      </c>
    </row>
    <row r="680" spans="1:38" x14ac:dyDescent="0.2">
      <c r="A680" s="8" t="s">
        <v>625</v>
      </c>
      <c r="B680" s="8" t="s">
        <v>594</v>
      </c>
      <c r="C680" s="9" t="s">
        <v>77</v>
      </c>
      <c r="D680" s="10" t="s">
        <v>84</v>
      </c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8">
        <v>42376</v>
      </c>
      <c r="V680" s="13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8">
        <v>123</v>
      </c>
      <c r="AJ680" s="14"/>
      <c r="AK680" s="12">
        <f t="shared" si="20"/>
        <v>2</v>
      </c>
      <c r="AL680" s="12">
        <f t="shared" si="21"/>
        <v>1</v>
      </c>
    </row>
    <row r="681" spans="1:38" x14ac:dyDescent="0.2">
      <c r="A681" s="8" t="s">
        <v>630</v>
      </c>
      <c r="B681" s="8" t="s">
        <v>594</v>
      </c>
      <c r="C681" s="9" t="s">
        <v>77</v>
      </c>
      <c r="D681" s="10" t="s">
        <v>84</v>
      </c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8">
        <v>40421</v>
      </c>
      <c r="V681" s="13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8">
        <v>964</v>
      </c>
      <c r="AJ681" s="14"/>
      <c r="AK681" s="12">
        <f t="shared" si="20"/>
        <v>2</v>
      </c>
      <c r="AL681" s="12">
        <f t="shared" si="21"/>
        <v>1</v>
      </c>
    </row>
    <row r="682" spans="1:38" x14ac:dyDescent="0.2">
      <c r="A682" s="8" t="s">
        <v>631</v>
      </c>
      <c r="B682" s="8" t="s">
        <v>594</v>
      </c>
      <c r="C682" s="9" t="s">
        <v>77</v>
      </c>
      <c r="D682" s="10" t="s">
        <v>84</v>
      </c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8">
        <v>38714</v>
      </c>
      <c r="V682" s="13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8">
        <v>2009</v>
      </c>
      <c r="AJ682" s="14"/>
      <c r="AK682" s="12">
        <f t="shared" si="20"/>
        <v>2</v>
      </c>
      <c r="AL682" s="12">
        <f t="shared" si="21"/>
        <v>1</v>
      </c>
    </row>
    <row r="683" spans="1:38" x14ac:dyDescent="0.2">
      <c r="A683" s="8" t="s">
        <v>635</v>
      </c>
      <c r="B683" s="8" t="s">
        <v>594</v>
      </c>
      <c r="C683" s="9" t="s">
        <v>77</v>
      </c>
      <c r="D683" s="10" t="s">
        <v>84</v>
      </c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8">
        <v>32102</v>
      </c>
      <c r="V683" s="13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8">
        <v>128</v>
      </c>
      <c r="AJ683" s="14"/>
      <c r="AK683" s="12">
        <f t="shared" si="20"/>
        <v>2</v>
      </c>
      <c r="AL683" s="12">
        <f t="shared" si="21"/>
        <v>1</v>
      </c>
    </row>
    <row r="684" spans="1:38" x14ac:dyDescent="0.2">
      <c r="A684" s="8" t="s">
        <v>636</v>
      </c>
      <c r="B684" s="8" t="s">
        <v>594</v>
      </c>
      <c r="C684" s="9" t="s">
        <v>77</v>
      </c>
      <c r="D684" s="10" t="s">
        <v>84</v>
      </c>
      <c r="E684" s="9"/>
      <c r="F684" s="9"/>
      <c r="G684" s="9"/>
      <c r="H684" s="9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8">
        <v>35974</v>
      </c>
      <c r="V684" s="13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8">
        <v>12002</v>
      </c>
      <c r="AJ684" s="14"/>
      <c r="AK684" s="12">
        <f t="shared" si="20"/>
        <v>2</v>
      </c>
      <c r="AL684" s="12">
        <f t="shared" si="21"/>
        <v>1</v>
      </c>
    </row>
    <row r="685" spans="1:38" x14ac:dyDescent="0.2">
      <c r="A685" s="8" t="s">
        <v>643</v>
      </c>
      <c r="B685" s="8" t="s">
        <v>594</v>
      </c>
      <c r="C685" s="9" t="s">
        <v>77</v>
      </c>
      <c r="D685" s="10" t="s">
        <v>84</v>
      </c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8">
        <v>54955</v>
      </c>
      <c r="V685" s="13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8">
        <v>273</v>
      </c>
      <c r="AJ685" s="14"/>
      <c r="AK685" s="12">
        <f t="shared" si="20"/>
        <v>2</v>
      </c>
      <c r="AL685" s="12">
        <f t="shared" si="21"/>
        <v>1</v>
      </c>
    </row>
    <row r="686" spans="1:38" x14ac:dyDescent="0.2">
      <c r="A686" s="8" t="s">
        <v>655</v>
      </c>
      <c r="B686" s="8" t="s">
        <v>594</v>
      </c>
      <c r="C686" s="9" t="s">
        <v>77</v>
      </c>
      <c r="D686" s="10" t="s">
        <v>84</v>
      </c>
      <c r="E686" s="9"/>
      <c r="F686" s="9"/>
      <c r="G686" s="9"/>
      <c r="H686" s="9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8">
        <v>37</v>
      </c>
      <c r="V686" s="13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8">
        <v>1407</v>
      </c>
      <c r="AJ686" s="14"/>
      <c r="AK686" s="12">
        <f t="shared" si="20"/>
        <v>2</v>
      </c>
      <c r="AL686" s="12">
        <f t="shared" si="21"/>
        <v>1</v>
      </c>
    </row>
    <row r="687" spans="1:38" x14ac:dyDescent="0.2">
      <c r="A687" s="8" t="s">
        <v>669</v>
      </c>
      <c r="B687" s="8" t="s">
        <v>594</v>
      </c>
      <c r="C687" s="9" t="s">
        <v>77</v>
      </c>
      <c r="D687" s="10" t="s">
        <v>84</v>
      </c>
      <c r="E687" s="9"/>
      <c r="F687" s="9"/>
      <c r="G687" s="9"/>
      <c r="H687" s="9"/>
      <c r="I687" s="14"/>
      <c r="J687" s="14"/>
      <c r="K687" s="14"/>
      <c r="L687" s="14"/>
      <c r="M687" s="8">
        <v>284</v>
      </c>
      <c r="N687" s="14"/>
      <c r="O687" s="14"/>
      <c r="P687" s="14"/>
      <c r="Q687" s="14"/>
      <c r="R687" s="14"/>
      <c r="S687" s="14"/>
      <c r="T687" s="14"/>
      <c r="U687" s="14"/>
      <c r="V687" s="13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8">
        <v>32441</v>
      </c>
      <c r="AJ687" s="14"/>
      <c r="AK687" s="12">
        <f t="shared" si="20"/>
        <v>2</v>
      </c>
      <c r="AL687" s="12">
        <f t="shared" si="21"/>
        <v>1</v>
      </c>
    </row>
    <row r="688" spans="1:38" x14ac:dyDescent="0.2">
      <c r="A688" s="8" t="s">
        <v>606</v>
      </c>
      <c r="B688" s="8" t="s">
        <v>594</v>
      </c>
      <c r="C688" s="9" t="s">
        <v>77</v>
      </c>
      <c r="D688" s="10" t="s">
        <v>84</v>
      </c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8">
        <v>44954</v>
      </c>
      <c r="V688" s="13">
        <v>17</v>
      </c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8">
        <v>11884</v>
      </c>
      <c r="AJ688" s="14"/>
      <c r="AK688" s="12">
        <f t="shared" si="20"/>
        <v>3</v>
      </c>
      <c r="AL688" s="12">
        <f t="shared" si="21"/>
        <v>2</v>
      </c>
    </row>
    <row r="689" spans="1:38" x14ac:dyDescent="0.2">
      <c r="A689" s="8" t="s">
        <v>612</v>
      </c>
      <c r="B689" s="8" t="s">
        <v>594</v>
      </c>
      <c r="C689" s="9" t="s">
        <v>77</v>
      </c>
      <c r="D689" s="10" t="s">
        <v>84</v>
      </c>
      <c r="E689" s="14"/>
      <c r="F689" s="14"/>
      <c r="G689" s="14"/>
      <c r="H689" s="14"/>
      <c r="I689" s="8">
        <v>12717</v>
      </c>
      <c r="J689" s="8"/>
      <c r="K689" s="14"/>
      <c r="L689" s="14"/>
      <c r="M689" s="8">
        <v>2503</v>
      </c>
      <c r="N689" s="14"/>
      <c r="O689" s="14"/>
      <c r="P689" s="14"/>
      <c r="Q689" s="14"/>
      <c r="R689" s="14"/>
      <c r="S689" s="14"/>
      <c r="T689" s="14"/>
      <c r="U689" s="14"/>
      <c r="V689" s="13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8">
        <v>381</v>
      </c>
      <c r="AJ689" s="14"/>
      <c r="AK689" s="12">
        <f t="shared" si="20"/>
        <v>3</v>
      </c>
      <c r="AL689" s="12">
        <f t="shared" si="21"/>
        <v>2</v>
      </c>
    </row>
    <row r="690" spans="1:38" x14ac:dyDescent="0.2">
      <c r="A690" s="8" t="s">
        <v>616</v>
      </c>
      <c r="B690" s="8" t="s">
        <v>594</v>
      </c>
      <c r="C690" s="9" t="s">
        <v>77</v>
      </c>
      <c r="D690" s="10" t="s">
        <v>84</v>
      </c>
      <c r="E690" s="14"/>
      <c r="F690" s="14"/>
      <c r="G690" s="14"/>
      <c r="H690" s="14"/>
      <c r="I690" s="14"/>
      <c r="J690" s="14"/>
      <c r="K690" s="14"/>
      <c r="L690" s="14"/>
      <c r="M690" s="8">
        <v>52</v>
      </c>
      <c r="N690" s="14"/>
      <c r="O690" s="14"/>
      <c r="P690" s="14"/>
      <c r="Q690" s="14"/>
      <c r="R690" s="14"/>
      <c r="S690" s="14"/>
      <c r="T690" s="14"/>
      <c r="U690" s="8">
        <v>52550</v>
      </c>
      <c r="V690" s="13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8">
        <v>1774</v>
      </c>
      <c r="AJ690" s="14"/>
      <c r="AK690" s="12">
        <f t="shared" si="20"/>
        <v>3</v>
      </c>
      <c r="AL690" s="12">
        <f t="shared" si="21"/>
        <v>2</v>
      </c>
    </row>
    <row r="691" spans="1:38" x14ac:dyDescent="0.2">
      <c r="A691" s="8" t="s">
        <v>626</v>
      </c>
      <c r="B691" s="8" t="s">
        <v>594</v>
      </c>
      <c r="C691" s="9" t="s">
        <v>77</v>
      </c>
      <c r="D691" s="10" t="s">
        <v>84</v>
      </c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8">
        <v>42976</v>
      </c>
      <c r="V691" s="13">
        <v>34</v>
      </c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8">
        <v>6405</v>
      </c>
      <c r="AJ691" s="14"/>
      <c r="AK691" s="12">
        <f t="shared" si="20"/>
        <v>3</v>
      </c>
      <c r="AL691" s="12">
        <f t="shared" si="21"/>
        <v>2</v>
      </c>
    </row>
    <row r="692" spans="1:38" x14ac:dyDescent="0.2">
      <c r="A692" s="8" t="s">
        <v>639</v>
      </c>
      <c r="B692" s="8" t="s">
        <v>594</v>
      </c>
      <c r="C692" s="9" t="s">
        <v>77</v>
      </c>
      <c r="D692" s="10" t="s">
        <v>84</v>
      </c>
      <c r="E692" s="14"/>
      <c r="F692" s="14"/>
      <c r="G692" s="14"/>
      <c r="H692" s="14"/>
      <c r="I692" s="14"/>
      <c r="J692" s="14"/>
      <c r="K692" s="14"/>
      <c r="L692" s="14"/>
      <c r="M692" s="14"/>
      <c r="N692" s="8">
        <v>8287</v>
      </c>
      <c r="O692" s="8"/>
      <c r="P692" s="14"/>
      <c r="Q692" s="14"/>
      <c r="R692" s="14"/>
      <c r="S692" s="14"/>
      <c r="T692" s="14"/>
      <c r="U692" s="14"/>
      <c r="V692" s="13"/>
      <c r="W692" s="14"/>
      <c r="X692" s="14"/>
      <c r="Y692" s="14"/>
      <c r="Z692" s="14"/>
      <c r="AA692" s="14"/>
      <c r="AB692" s="14"/>
      <c r="AC692" s="14"/>
      <c r="AD692" s="8">
        <v>12787</v>
      </c>
      <c r="AE692" s="8"/>
      <c r="AF692" s="8"/>
      <c r="AG692" s="14"/>
      <c r="AH692" s="14"/>
      <c r="AI692" s="8">
        <v>1680</v>
      </c>
      <c r="AJ692" s="14"/>
      <c r="AK692" s="12">
        <f t="shared" si="20"/>
        <v>3</v>
      </c>
      <c r="AL692" s="12">
        <f t="shared" si="21"/>
        <v>2</v>
      </c>
    </row>
    <row r="693" spans="1:38" x14ac:dyDescent="0.2">
      <c r="A693" s="8" t="s">
        <v>641</v>
      </c>
      <c r="B693" s="8" t="s">
        <v>594</v>
      </c>
      <c r="C693" s="9" t="s">
        <v>77</v>
      </c>
      <c r="D693" s="10" t="s">
        <v>84</v>
      </c>
      <c r="E693" s="14"/>
      <c r="F693" s="14"/>
      <c r="G693" s="14"/>
      <c r="H693" s="14"/>
      <c r="I693" s="14"/>
      <c r="J693" s="14"/>
      <c r="K693" s="14"/>
      <c r="L693" s="14"/>
      <c r="M693" s="14"/>
      <c r="N693" s="8">
        <v>13923</v>
      </c>
      <c r="O693" s="8"/>
      <c r="P693" s="14"/>
      <c r="Q693" s="14"/>
      <c r="R693" s="14"/>
      <c r="S693" s="14"/>
      <c r="T693" s="14"/>
      <c r="U693" s="14"/>
      <c r="V693" s="13"/>
      <c r="W693" s="14"/>
      <c r="X693" s="14"/>
      <c r="Y693" s="14"/>
      <c r="Z693" s="14"/>
      <c r="AA693" s="14"/>
      <c r="AB693" s="14"/>
      <c r="AC693" s="14"/>
      <c r="AD693" s="8">
        <v>9383</v>
      </c>
      <c r="AE693" s="8"/>
      <c r="AF693" s="8"/>
      <c r="AG693" s="14"/>
      <c r="AH693" s="14"/>
      <c r="AI693" s="8">
        <v>6655</v>
      </c>
      <c r="AJ693" s="14"/>
      <c r="AK693" s="12">
        <f t="shared" si="20"/>
        <v>3</v>
      </c>
      <c r="AL693" s="12">
        <f t="shared" si="21"/>
        <v>2</v>
      </c>
    </row>
    <row r="694" spans="1:38" x14ac:dyDescent="0.2">
      <c r="A694" s="8" t="s">
        <v>664</v>
      </c>
      <c r="B694" s="8" t="s">
        <v>594</v>
      </c>
      <c r="C694" s="9" t="s">
        <v>77</v>
      </c>
      <c r="D694" s="10" t="s">
        <v>84</v>
      </c>
      <c r="E694" s="14"/>
      <c r="F694" s="14"/>
      <c r="G694" s="14"/>
      <c r="H694" s="14"/>
      <c r="I694" s="14"/>
      <c r="J694" s="14"/>
      <c r="K694" s="14"/>
      <c r="L694" s="14"/>
      <c r="M694" s="8">
        <v>5124</v>
      </c>
      <c r="N694" s="14"/>
      <c r="O694" s="14"/>
      <c r="P694" s="14"/>
      <c r="Q694" s="14"/>
      <c r="R694" s="14"/>
      <c r="S694" s="14"/>
      <c r="T694" s="14"/>
      <c r="U694" s="8">
        <v>51988</v>
      </c>
      <c r="V694" s="13">
        <v>15</v>
      </c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8">
        <v>844</v>
      </c>
      <c r="AJ694" s="14"/>
      <c r="AK694" s="12">
        <f t="shared" si="20"/>
        <v>4</v>
      </c>
      <c r="AL694" s="12">
        <f t="shared" si="21"/>
        <v>3</v>
      </c>
    </row>
    <row r="695" spans="1:38" x14ac:dyDescent="0.2">
      <c r="A695" s="8" t="s">
        <v>620</v>
      </c>
      <c r="B695" s="8" t="s">
        <v>594</v>
      </c>
      <c r="C695" s="9" t="s">
        <v>56</v>
      </c>
      <c r="D695" s="10" t="s">
        <v>50</v>
      </c>
      <c r="E695" s="14"/>
      <c r="F695" s="14"/>
      <c r="G695" s="14"/>
      <c r="H695" s="14"/>
      <c r="I695" s="14"/>
      <c r="J695" s="14"/>
      <c r="K695" s="14"/>
      <c r="L695" s="8"/>
      <c r="M695" s="14"/>
      <c r="N695" s="14"/>
      <c r="O695" s="14"/>
      <c r="P695" s="14"/>
      <c r="Q695" s="14"/>
      <c r="R695" s="8">
        <v>23727</v>
      </c>
      <c r="S695" s="14"/>
      <c r="T695" s="8">
        <v>38406</v>
      </c>
      <c r="U695" s="14"/>
      <c r="V695" s="13">
        <v>13</v>
      </c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2">
        <f t="shared" si="20"/>
        <v>3</v>
      </c>
      <c r="AL695" s="12">
        <f t="shared" si="21"/>
        <v>3</v>
      </c>
    </row>
    <row r="696" spans="1:38" x14ac:dyDescent="0.2">
      <c r="A696" s="8" t="s">
        <v>674</v>
      </c>
      <c r="B696" s="8" t="s">
        <v>671</v>
      </c>
      <c r="C696" s="9" t="s">
        <v>77</v>
      </c>
      <c r="D696" s="10" t="s">
        <v>50</v>
      </c>
      <c r="E696" s="9"/>
      <c r="F696" s="9"/>
      <c r="G696" s="9"/>
      <c r="H696" s="9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3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8">
        <v>3636</v>
      </c>
      <c r="AJ696" s="14"/>
      <c r="AK696" s="12">
        <f t="shared" si="20"/>
        <v>1</v>
      </c>
      <c r="AL696" s="12">
        <f t="shared" si="21"/>
        <v>0</v>
      </c>
    </row>
    <row r="697" spans="1:38" x14ac:dyDescent="0.2">
      <c r="A697" s="20" t="s">
        <v>887</v>
      </c>
      <c r="B697" s="8" t="s">
        <v>671</v>
      </c>
      <c r="C697" s="9" t="s">
        <v>77</v>
      </c>
      <c r="D697" s="10" t="s">
        <v>50</v>
      </c>
      <c r="E697" s="34"/>
      <c r="F697" s="34"/>
      <c r="G697" s="34"/>
      <c r="H697" s="34"/>
      <c r="I697" s="34"/>
      <c r="J697" s="34"/>
      <c r="K697" s="34"/>
      <c r="L697" s="34"/>
      <c r="M697" s="34"/>
      <c r="O697" s="34"/>
      <c r="P697" s="34"/>
      <c r="Q697" s="34"/>
      <c r="S697" s="34"/>
      <c r="T697" s="34"/>
      <c r="U697" s="35">
        <v>131383</v>
      </c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I697" s="35">
        <v>264</v>
      </c>
      <c r="AK697" s="12">
        <f t="shared" si="20"/>
        <v>2</v>
      </c>
      <c r="AL697" s="12">
        <f t="shared" si="21"/>
        <v>1</v>
      </c>
    </row>
    <row r="698" spans="1:38" x14ac:dyDescent="0.2">
      <c r="A698" s="8" t="s">
        <v>679</v>
      </c>
      <c r="B698" s="8" t="s">
        <v>671</v>
      </c>
      <c r="C698" s="9" t="s">
        <v>77</v>
      </c>
      <c r="D698" s="10" t="s">
        <v>50</v>
      </c>
      <c r="E698" s="14"/>
      <c r="F698" s="14"/>
      <c r="G698" s="14"/>
      <c r="H698" s="14"/>
      <c r="I698" s="14"/>
      <c r="J698" s="14"/>
      <c r="K698" s="14"/>
      <c r="L698" s="14"/>
      <c r="M698" s="8">
        <v>157</v>
      </c>
      <c r="N698" s="14"/>
      <c r="O698" s="14"/>
      <c r="P698" s="14"/>
      <c r="Q698" s="14"/>
      <c r="R698" s="14"/>
      <c r="S698" s="14"/>
      <c r="T698" s="14"/>
      <c r="U698" s="8">
        <v>55929</v>
      </c>
      <c r="V698" s="13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8">
        <v>331</v>
      </c>
      <c r="AJ698" s="14"/>
      <c r="AK698" s="12">
        <f t="shared" si="20"/>
        <v>3</v>
      </c>
      <c r="AL698" s="12">
        <f t="shared" si="21"/>
        <v>2</v>
      </c>
    </row>
    <row r="699" spans="1:38" x14ac:dyDescent="0.2">
      <c r="A699" s="8" t="s">
        <v>676</v>
      </c>
      <c r="B699" s="8" t="s">
        <v>671</v>
      </c>
      <c r="C699" s="9" t="s">
        <v>77</v>
      </c>
      <c r="D699" s="10" t="s">
        <v>84</v>
      </c>
      <c r="E699" s="9"/>
      <c r="F699" s="9"/>
      <c r="G699" s="9"/>
      <c r="H699" s="9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3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8">
        <v>17925</v>
      </c>
      <c r="AJ699" s="14"/>
      <c r="AK699" s="12">
        <f t="shared" si="20"/>
        <v>1</v>
      </c>
      <c r="AL699" s="12">
        <f t="shared" si="21"/>
        <v>0</v>
      </c>
    </row>
    <row r="700" spans="1:38" x14ac:dyDescent="0.2">
      <c r="A700" s="8" t="s">
        <v>677</v>
      </c>
      <c r="B700" s="8" t="s">
        <v>671</v>
      </c>
      <c r="C700" s="9" t="s">
        <v>77</v>
      </c>
      <c r="D700" s="10" t="s">
        <v>84</v>
      </c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8">
        <v>31040</v>
      </c>
      <c r="W700" s="8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8">
        <v>315</v>
      </c>
      <c r="AJ700" s="14"/>
      <c r="AK700" s="12">
        <f t="shared" si="20"/>
        <v>2</v>
      </c>
      <c r="AL700" s="12">
        <f t="shared" si="21"/>
        <v>1</v>
      </c>
    </row>
    <row r="701" spans="1:38" x14ac:dyDescent="0.2">
      <c r="A701" s="8" t="s">
        <v>678</v>
      </c>
      <c r="B701" s="8" t="s">
        <v>671</v>
      </c>
      <c r="C701" s="9" t="s">
        <v>77</v>
      </c>
      <c r="D701" s="10" t="s">
        <v>84</v>
      </c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8">
        <v>42754</v>
      </c>
      <c r="V701" s="13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8">
        <v>318</v>
      </c>
      <c r="AJ701" s="14"/>
      <c r="AK701" s="12">
        <f t="shared" si="20"/>
        <v>2</v>
      </c>
      <c r="AL701" s="12">
        <f t="shared" si="21"/>
        <v>1</v>
      </c>
    </row>
    <row r="702" spans="1:38" x14ac:dyDescent="0.2">
      <c r="A702" s="8" t="s">
        <v>672</v>
      </c>
      <c r="B702" s="8" t="s">
        <v>671</v>
      </c>
      <c r="C702" s="9" t="s">
        <v>77</v>
      </c>
      <c r="D702" s="10" t="s">
        <v>84</v>
      </c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8">
        <v>41899</v>
      </c>
      <c r="V702" s="13">
        <v>15</v>
      </c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2">
        <f t="shared" si="20"/>
        <v>2</v>
      </c>
      <c r="AL702" s="12">
        <f t="shared" si="21"/>
        <v>2</v>
      </c>
    </row>
    <row r="703" spans="1:38" x14ac:dyDescent="0.2">
      <c r="A703" s="20" t="s">
        <v>888</v>
      </c>
      <c r="B703" s="8" t="s">
        <v>671</v>
      </c>
      <c r="C703" s="9" t="s">
        <v>77</v>
      </c>
      <c r="D703" s="10" t="s">
        <v>84</v>
      </c>
      <c r="E703" s="34"/>
      <c r="F703" s="34"/>
      <c r="G703" s="34"/>
      <c r="H703" s="34"/>
      <c r="I703" s="34"/>
      <c r="J703" s="34"/>
      <c r="K703" s="34"/>
      <c r="L703" s="34"/>
      <c r="M703" s="34"/>
      <c r="O703" s="34"/>
      <c r="P703" s="34"/>
      <c r="Q703" s="35">
        <v>115</v>
      </c>
      <c r="S703" s="34"/>
      <c r="T703" s="34"/>
      <c r="U703" s="35">
        <v>12</v>
      </c>
      <c r="V703" s="34"/>
      <c r="W703" s="34"/>
      <c r="X703" s="34"/>
      <c r="Y703" s="34"/>
      <c r="Z703" s="35">
        <v>14</v>
      </c>
      <c r="AA703" s="34"/>
      <c r="AB703" s="34"/>
      <c r="AC703" s="34"/>
      <c r="AD703" s="34"/>
      <c r="AE703" s="34"/>
      <c r="AF703" s="34"/>
      <c r="AG703" s="34"/>
      <c r="AI703" s="35">
        <v>24133</v>
      </c>
      <c r="AK703" s="12">
        <f t="shared" si="20"/>
        <v>4</v>
      </c>
      <c r="AL703" s="12">
        <f t="shared" si="21"/>
        <v>3</v>
      </c>
    </row>
    <row r="704" spans="1:38" x14ac:dyDescent="0.2">
      <c r="A704" s="8" t="s">
        <v>670</v>
      </c>
      <c r="B704" s="8" t="s">
        <v>671</v>
      </c>
      <c r="C704" s="9" t="s">
        <v>56</v>
      </c>
      <c r="D704" s="10" t="s">
        <v>50</v>
      </c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8"/>
      <c r="R704" s="14"/>
      <c r="S704" s="8">
        <v>8650</v>
      </c>
      <c r="T704" s="14"/>
      <c r="U704" s="14"/>
      <c r="V704" s="13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2">
        <f t="shared" si="20"/>
        <v>1</v>
      </c>
      <c r="AL704" s="12">
        <f t="shared" si="21"/>
        <v>1</v>
      </c>
    </row>
    <row r="705" spans="1:38" x14ac:dyDescent="0.2">
      <c r="A705" s="8" t="s">
        <v>684</v>
      </c>
      <c r="B705" s="8" t="s">
        <v>1066</v>
      </c>
      <c r="C705" s="17" t="s">
        <v>77</v>
      </c>
      <c r="D705" s="12" t="s">
        <v>84</v>
      </c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3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3">
        <v>12520</v>
      </c>
      <c r="AJ705" s="14"/>
      <c r="AK705" s="12">
        <f t="shared" si="20"/>
        <v>1</v>
      </c>
      <c r="AL705" s="12">
        <f t="shared" si="21"/>
        <v>0</v>
      </c>
    </row>
    <row r="706" spans="1:38" x14ac:dyDescent="0.2">
      <c r="A706" s="8" t="s">
        <v>685</v>
      </c>
      <c r="B706" s="8" t="s">
        <v>1066</v>
      </c>
      <c r="C706" s="17" t="s">
        <v>77</v>
      </c>
      <c r="D706" s="12" t="s">
        <v>84</v>
      </c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3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3">
        <v>1356</v>
      </c>
      <c r="AJ706" s="14"/>
      <c r="AK706" s="12">
        <f t="shared" ref="AK706:AK769" si="22">COUNT(E706:AJ706)</f>
        <v>1</v>
      </c>
      <c r="AL706" s="12">
        <f t="shared" ref="AL706:AL769" si="23">COUNT(E706:AH706)</f>
        <v>0</v>
      </c>
    </row>
    <row r="707" spans="1:38" x14ac:dyDescent="0.2">
      <c r="A707" s="8" t="s">
        <v>688</v>
      </c>
      <c r="B707" s="8" t="s">
        <v>1066</v>
      </c>
      <c r="C707" s="17" t="s">
        <v>77</v>
      </c>
      <c r="D707" s="12" t="s">
        <v>84</v>
      </c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3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3">
        <v>19672</v>
      </c>
      <c r="AJ707" s="14"/>
      <c r="AK707" s="12">
        <f t="shared" si="22"/>
        <v>1</v>
      </c>
      <c r="AL707" s="12">
        <f t="shared" si="23"/>
        <v>0</v>
      </c>
    </row>
    <row r="708" spans="1:38" x14ac:dyDescent="0.2">
      <c r="A708" s="8" t="s">
        <v>689</v>
      </c>
      <c r="B708" s="8" t="s">
        <v>1066</v>
      </c>
      <c r="C708" s="17" t="s">
        <v>77</v>
      </c>
      <c r="D708" s="12" t="s">
        <v>84</v>
      </c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3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3">
        <v>12860</v>
      </c>
      <c r="AJ708" s="14"/>
      <c r="AK708" s="12">
        <f t="shared" si="22"/>
        <v>1</v>
      </c>
      <c r="AL708" s="12">
        <f t="shared" si="23"/>
        <v>0</v>
      </c>
    </row>
    <row r="709" spans="1:38" x14ac:dyDescent="0.2">
      <c r="A709" s="8" t="s">
        <v>686</v>
      </c>
      <c r="B709" s="8" t="s">
        <v>1066</v>
      </c>
      <c r="C709" s="17" t="s">
        <v>77</v>
      </c>
      <c r="D709" s="12" t="s">
        <v>84</v>
      </c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3"/>
      <c r="W709" s="14"/>
      <c r="X709" s="14"/>
      <c r="Y709" s="14"/>
      <c r="Z709" s="14"/>
      <c r="AA709" s="14"/>
      <c r="AB709" s="13">
        <v>4581</v>
      </c>
      <c r="AC709" s="13"/>
      <c r="AD709" s="14"/>
      <c r="AE709" s="14"/>
      <c r="AF709" s="14"/>
      <c r="AG709" s="14"/>
      <c r="AH709" s="14"/>
      <c r="AI709" s="13">
        <v>17647</v>
      </c>
      <c r="AJ709" s="14"/>
      <c r="AK709" s="12">
        <f t="shared" si="22"/>
        <v>2</v>
      </c>
      <c r="AL709" s="12">
        <f t="shared" si="23"/>
        <v>1</v>
      </c>
    </row>
    <row r="710" spans="1:38" x14ac:dyDescent="0.2">
      <c r="A710" s="8" t="s">
        <v>687</v>
      </c>
      <c r="B710" s="8" t="s">
        <v>1066</v>
      </c>
      <c r="C710" s="17" t="s">
        <v>77</v>
      </c>
      <c r="D710" s="12" t="s">
        <v>84</v>
      </c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3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3">
        <v>33427</v>
      </c>
      <c r="AH710" s="14"/>
      <c r="AI710" s="13">
        <v>14022</v>
      </c>
      <c r="AJ710" s="14"/>
      <c r="AK710" s="12">
        <f t="shared" si="22"/>
        <v>2</v>
      </c>
      <c r="AL710" s="12">
        <f t="shared" si="23"/>
        <v>1</v>
      </c>
    </row>
    <row r="711" spans="1:38" x14ac:dyDescent="0.2">
      <c r="A711" s="8" t="s">
        <v>681</v>
      </c>
      <c r="B711" s="8" t="s">
        <v>1066</v>
      </c>
      <c r="C711" s="17" t="s">
        <v>77</v>
      </c>
      <c r="D711" s="12" t="s">
        <v>84</v>
      </c>
      <c r="E711" s="14"/>
      <c r="F711" s="14"/>
      <c r="G711" s="14"/>
      <c r="H711" s="14"/>
      <c r="I711" s="14"/>
      <c r="J711" s="14"/>
      <c r="K711" s="14"/>
      <c r="L711" s="14"/>
      <c r="M711" s="13">
        <v>100</v>
      </c>
      <c r="N711" s="13"/>
      <c r="O711" s="13"/>
      <c r="P711" s="13"/>
      <c r="Q711" s="14"/>
      <c r="R711" s="14"/>
      <c r="S711" s="14"/>
      <c r="T711" s="14"/>
      <c r="U711" s="14"/>
      <c r="V711" s="13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3">
        <v>381</v>
      </c>
      <c r="AH711" s="14"/>
      <c r="AI711" s="13">
        <v>3923</v>
      </c>
      <c r="AJ711" s="14"/>
      <c r="AK711" s="12">
        <f t="shared" si="22"/>
        <v>3</v>
      </c>
      <c r="AL711" s="12">
        <f t="shared" si="23"/>
        <v>2</v>
      </c>
    </row>
    <row r="712" spans="1:38" x14ac:dyDescent="0.2">
      <c r="A712" s="38" t="s">
        <v>1061</v>
      </c>
      <c r="B712" s="38" t="s">
        <v>1071</v>
      </c>
      <c r="C712" s="17" t="s">
        <v>56</v>
      </c>
      <c r="D712" s="12" t="s">
        <v>50</v>
      </c>
      <c r="E712" s="52"/>
      <c r="F712" s="52"/>
      <c r="G712" s="52"/>
      <c r="H712" s="52"/>
      <c r="I712" s="52"/>
      <c r="J712" s="52"/>
      <c r="K712" s="52"/>
      <c r="L712" s="52"/>
      <c r="M712" s="52"/>
      <c r="N712" s="53"/>
      <c r="O712" s="52"/>
      <c r="P712" s="52"/>
      <c r="Q712" s="52"/>
      <c r="R712" s="53"/>
      <c r="S712" s="52"/>
      <c r="T712" s="52"/>
      <c r="U712" s="52"/>
      <c r="V712" s="54">
        <v>64</v>
      </c>
      <c r="W712" s="52"/>
      <c r="X712" s="52"/>
      <c r="Y712" s="52"/>
      <c r="Z712" s="54">
        <v>10</v>
      </c>
      <c r="AA712" s="54">
        <v>183345</v>
      </c>
      <c r="AB712" s="52"/>
      <c r="AC712" s="52"/>
      <c r="AD712" s="52"/>
      <c r="AE712" s="52"/>
      <c r="AF712" s="52"/>
      <c r="AG712" s="52"/>
      <c r="AH712" s="53"/>
      <c r="AI712" s="54">
        <v>2386</v>
      </c>
      <c r="AJ712" s="53"/>
      <c r="AK712" s="12">
        <f t="shared" si="22"/>
        <v>4</v>
      </c>
      <c r="AL712" s="12">
        <f t="shared" si="23"/>
        <v>3</v>
      </c>
    </row>
    <row r="713" spans="1:38" x14ac:dyDescent="0.2">
      <c r="A713" s="35" t="s">
        <v>889</v>
      </c>
      <c r="B713" s="12" t="s">
        <v>1070</v>
      </c>
      <c r="C713" s="17" t="s">
        <v>884</v>
      </c>
      <c r="D713" s="12" t="s">
        <v>50</v>
      </c>
      <c r="E713" s="34"/>
      <c r="F713" s="34"/>
      <c r="G713" s="34"/>
      <c r="H713" s="34"/>
      <c r="I713" s="34"/>
      <c r="J713" s="34"/>
      <c r="K713" s="34"/>
      <c r="L713" s="34"/>
      <c r="M713" s="34"/>
      <c r="O713" s="34"/>
      <c r="P713" s="34"/>
      <c r="Q713" s="34"/>
      <c r="S713" s="34"/>
      <c r="T713" s="34"/>
      <c r="U713" s="34"/>
      <c r="V713" s="34"/>
      <c r="W713" s="35">
        <v>127</v>
      </c>
      <c r="X713" s="34"/>
      <c r="Y713" s="34"/>
      <c r="Z713" s="35">
        <v>67448</v>
      </c>
      <c r="AA713" s="34"/>
      <c r="AB713" s="34"/>
      <c r="AC713" s="34"/>
      <c r="AD713" s="34"/>
      <c r="AE713" s="34"/>
      <c r="AF713" s="34"/>
      <c r="AG713" s="34"/>
      <c r="AI713" s="35">
        <v>14</v>
      </c>
      <c r="AK713" s="12">
        <f t="shared" si="22"/>
        <v>3</v>
      </c>
      <c r="AL713" s="12">
        <f t="shared" si="23"/>
        <v>2</v>
      </c>
    </row>
    <row r="714" spans="1:38" x14ac:dyDescent="0.2">
      <c r="A714" s="35" t="s">
        <v>881</v>
      </c>
      <c r="B714" s="12" t="s">
        <v>882</v>
      </c>
      <c r="C714" s="17" t="s">
        <v>884</v>
      </c>
      <c r="D714" s="12" t="s">
        <v>50</v>
      </c>
      <c r="E714" s="34"/>
      <c r="F714" s="34"/>
      <c r="G714" s="34"/>
      <c r="H714" s="34"/>
      <c r="I714" s="34"/>
      <c r="J714" s="34"/>
      <c r="K714" s="34"/>
      <c r="L714" s="34"/>
      <c r="M714" s="34"/>
      <c r="O714" s="34"/>
      <c r="P714" s="34"/>
      <c r="Q714" s="34"/>
      <c r="S714" s="34"/>
      <c r="T714" s="34"/>
      <c r="U714" s="34"/>
      <c r="V714" s="34"/>
      <c r="W714" s="34"/>
      <c r="X714" s="34"/>
      <c r="Y714" s="34"/>
      <c r="Z714" s="35">
        <v>229006</v>
      </c>
      <c r="AA714" s="34"/>
      <c r="AB714" s="34"/>
      <c r="AC714" s="34"/>
      <c r="AD714" s="34"/>
      <c r="AE714" s="34"/>
      <c r="AF714" s="34"/>
      <c r="AG714" s="34"/>
      <c r="AI714" s="34"/>
      <c r="AK714" s="12">
        <f t="shared" si="22"/>
        <v>1</v>
      </c>
      <c r="AL714" s="12">
        <f t="shared" si="23"/>
        <v>1</v>
      </c>
    </row>
    <row r="715" spans="1:38" x14ac:dyDescent="0.2">
      <c r="A715" s="35" t="s">
        <v>885</v>
      </c>
      <c r="B715" s="12" t="s">
        <v>882</v>
      </c>
      <c r="C715" s="17" t="s">
        <v>884</v>
      </c>
      <c r="D715" s="12" t="s">
        <v>50</v>
      </c>
      <c r="E715" s="34"/>
      <c r="F715" s="34"/>
      <c r="G715" s="34"/>
      <c r="H715" s="34"/>
      <c r="I715" s="34"/>
      <c r="J715" s="34"/>
      <c r="K715" s="34"/>
      <c r="L715" s="34"/>
      <c r="M715" s="34"/>
      <c r="O715" s="34"/>
      <c r="P715" s="34"/>
      <c r="Q715" s="34"/>
      <c r="S715" s="34"/>
      <c r="T715" s="34"/>
      <c r="U715" s="34"/>
      <c r="V715" s="34"/>
      <c r="W715" s="34"/>
      <c r="X715" s="34"/>
      <c r="Y715" s="34"/>
      <c r="Z715" s="35">
        <v>247805</v>
      </c>
      <c r="AA715" s="34"/>
      <c r="AB715" s="34"/>
      <c r="AC715" s="34"/>
      <c r="AD715" s="34"/>
      <c r="AE715" s="34"/>
      <c r="AF715" s="34"/>
      <c r="AG715" s="34"/>
      <c r="AI715" s="34"/>
      <c r="AK715" s="12">
        <f t="shared" si="22"/>
        <v>1</v>
      </c>
      <c r="AL715" s="12">
        <f t="shared" si="23"/>
        <v>1</v>
      </c>
    </row>
    <row r="716" spans="1:38" x14ac:dyDescent="0.2">
      <c r="A716" s="20" t="s">
        <v>1057</v>
      </c>
      <c r="B716" s="20" t="s">
        <v>1069</v>
      </c>
      <c r="C716" s="9" t="s">
        <v>77</v>
      </c>
      <c r="D716" s="8" t="s">
        <v>50</v>
      </c>
      <c r="E716" s="34"/>
      <c r="F716" s="34"/>
      <c r="G716" s="34"/>
      <c r="H716" s="34"/>
      <c r="I716" s="34"/>
      <c r="J716" s="34"/>
      <c r="K716" s="34"/>
      <c r="L716" s="34"/>
      <c r="M716" s="34"/>
      <c r="O716" s="34"/>
      <c r="P716" s="34"/>
      <c r="Q716" s="34"/>
      <c r="S716" s="35"/>
      <c r="T716" s="34"/>
      <c r="U716" s="35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I716" s="35"/>
      <c r="AK716" s="12">
        <f t="shared" si="22"/>
        <v>0</v>
      </c>
      <c r="AL716" s="12">
        <f t="shared" si="23"/>
        <v>0</v>
      </c>
    </row>
    <row r="717" spans="1:38" x14ac:dyDescent="0.2">
      <c r="A717" s="8" t="s">
        <v>785</v>
      </c>
      <c r="B717" s="8" t="s">
        <v>1069</v>
      </c>
      <c r="C717" s="17" t="s">
        <v>77</v>
      </c>
      <c r="D717" s="12" t="s">
        <v>50</v>
      </c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3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8">
        <v>16540</v>
      </c>
      <c r="AJ717" s="14"/>
      <c r="AK717" s="12">
        <f t="shared" si="22"/>
        <v>1</v>
      </c>
      <c r="AL717" s="12">
        <f t="shared" si="23"/>
        <v>0</v>
      </c>
    </row>
    <row r="718" spans="1:38" x14ac:dyDescent="0.2">
      <c r="A718" s="8" t="s">
        <v>795</v>
      </c>
      <c r="B718" s="8" t="s">
        <v>1069</v>
      </c>
      <c r="C718" s="17" t="s">
        <v>77</v>
      </c>
      <c r="D718" s="12" t="s">
        <v>50</v>
      </c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3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8">
        <v>23551</v>
      </c>
      <c r="AJ718" s="14"/>
      <c r="AK718" s="12">
        <f t="shared" si="22"/>
        <v>1</v>
      </c>
      <c r="AL718" s="12">
        <f t="shared" si="23"/>
        <v>0</v>
      </c>
    </row>
    <row r="719" spans="1:38" x14ac:dyDescent="0.2">
      <c r="A719" s="8" t="s">
        <v>801</v>
      </c>
      <c r="B719" s="8" t="s">
        <v>1069</v>
      </c>
      <c r="C719" s="9" t="s">
        <v>77</v>
      </c>
      <c r="D719" s="8" t="s">
        <v>50</v>
      </c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3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8">
        <v>31952</v>
      </c>
      <c r="AJ719" s="14"/>
      <c r="AK719" s="12">
        <f t="shared" si="22"/>
        <v>1</v>
      </c>
      <c r="AL719" s="12">
        <f t="shared" si="23"/>
        <v>0</v>
      </c>
    </row>
    <row r="720" spans="1:38" x14ac:dyDescent="0.2">
      <c r="A720" s="8" t="s">
        <v>802</v>
      </c>
      <c r="B720" s="8" t="s">
        <v>1069</v>
      </c>
      <c r="C720" s="9" t="s">
        <v>77</v>
      </c>
      <c r="D720" s="8" t="s">
        <v>50</v>
      </c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3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8">
        <v>7199</v>
      </c>
      <c r="AJ720" s="14"/>
      <c r="AK720" s="12">
        <f t="shared" si="22"/>
        <v>1</v>
      </c>
      <c r="AL720" s="12">
        <f t="shared" si="23"/>
        <v>0</v>
      </c>
    </row>
    <row r="721" spans="1:38" x14ac:dyDescent="0.2">
      <c r="A721" s="8" t="s">
        <v>805</v>
      </c>
      <c r="B721" s="8" t="s">
        <v>1069</v>
      </c>
      <c r="C721" s="9" t="s">
        <v>77</v>
      </c>
      <c r="D721" s="8" t="s">
        <v>50</v>
      </c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3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8">
        <v>130</v>
      </c>
      <c r="AJ721" s="14"/>
      <c r="AK721" s="12">
        <f t="shared" si="22"/>
        <v>1</v>
      </c>
      <c r="AL721" s="12">
        <f t="shared" si="23"/>
        <v>0</v>
      </c>
    </row>
    <row r="722" spans="1:38" x14ac:dyDescent="0.2">
      <c r="A722" s="8" t="s">
        <v>817</v>
      </c>
      <c r="B722" s="8" t="s">
        <v>1069</v>
      </c>
      <c r="C722" s="17" t="s">
        <v>77</v>
      </c>
      <c r="D722" s="12" t="s">
        <v>50</v>
      </c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3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8">
        <v>15865</v>
      </c>
      <c r="AJ722" s="14"/>
      <c r="AK722" s="12">
        <f t="shared" si="22"/>
        <v>1</v>
      </c>
      <c r="AL722" s="12">
        <f t="shared" si="23"/>
        <v>0</v>
      </c>
    </row>
    <row r="723" spans="1:38" x14ac:dyDescent="0.2">
      <c r="A723" s="8" t="s">
        <v>820</v>
      </c>
      <c r="B723" s="8" t="s">
        <v>1069</v>
      </c>
      <c r="C723" s="17" t="s">
        <v>77</v>
      </c>
      <c r="D723" s="12" t="s">
        <v>50</v>
      </c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3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8">
        <v>9139</v>
      </c>
      <c r="AJ723" s="14"/>
      <c r="AK723" s="12">
        <f t="shared" si="22"/>
        <v>1</v>
      </c>
      <c r="AL723" s="12">
        <f t="shared" si="23"/>
        <v>0</v>
      </c>
    </row>
    <row r="724" spans="1:38" x14ac:dyDescent="0.2">
      <c r="A724" s="20" t="s">
        <v>1048</v>
      </c>
      <c r="B724" s="20" t="s">
        <v>1069</v>
      </c>
      <c r="C724" s="9" t="s">
        <v>77</v>
      </c>
      <c r="D724" s="8" t="s">
        <v>50</v>
      </c>
      <c r="E724" s="34"/>
      <c r="F724" s="34"/>
      <c r="G724" s="34"/>
      <c r="H724" s="34"/>
      <c r="I724" s="34"/>
      <c r="J724" s="34"/>
      <c r="K724" s="34"/>
      <c r="L724" s="34"/>
      <c r="M724" s="34"/>
      <c r="O724" s="34"/>
      <c r="P724" s="34"/>
      <c r="Q724" s="34"/>
      <c r="S724" s="34"/>
      <c r="T724" s="34"/>
      <c r="U724" s="35">
        <v>20562</v>
      </c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I724" s="34"/>
      <c r="AK724" s="12">
        <f t="shared" si="22"/>
        <v>1</v>
      </c>
      <c r="AL724" s="12">
        <f t="shared" si="23"/>
        <v>1</v>
      </c>
    </row>
    <row r="725" spans="1:38" x14ac:dyDescent="0.2">
      <c r="A725" s="8" t="s">
        <v>790</v>
      </c>
      <c r="B725" s="8" t="s">
        <v>1069</v>
      </c>
      <c r="C725" s="17" t="s">
        <v>77</v>
      </c>
      <c r="D725" s="12" t="s">
        <v>50</v>
      </c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8">
        <v>48438</v>
      </c>
      <c r="V725" s="13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8">
        <v>1433</v>
      </c>
      <c r="AJ725" s="14"/>
      <c r="AK725" s="12">
        <f t="shared" si="22"/>
        <v>2</v>
      </c>
      <c r="AL725" s="12">
        <f t="shared" si="23"/>
        <v>1</v>
      </c>
    </row>
    <row r="726" spans="1:38" x14ac:dyDescent="0.2">
      <c r="A726" s="8" t="s">
        <v>793</v>
      </c>
      <c r="B726" s="8" t="s">
        <v>1069</v>
      </c>
      <c r="C726" s="17" t="s">
        <v>77</v>
      </c>
      <c r="D726" s="12" t="s">
        <v>50</v>
      </c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8">
        <v>25527</v>
      </c>
      <c r="V726" s="13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8">
        <v>1877</v>
      </c>
      <c r="AJ726" s="14"/>
      <c r="AK726" s="12">
        <f t="shared" si="22"/>
        <v>2</v>
      </c>
      <c r="AL726" s="12">
        <f t="shared" si="23"/>
        <v>1</v>
      </c>
    </row>
    <row r="727" spans="1:38" x14ac:dyDescent="0.2">
      <c r="A727" s="8" t="s">
        <v>794</v>
      </c>
      <c r="B727" s="8" t="s">
        <v>1069</v>
      </c>
      <c r="C727" s="17" t="s">
        <v>77</v>
      </c>
      <c r="D727" s="12" t="s">
        <v>50</v>
      </c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8">
        <v>41703</v>
      </c>
      <c r="V727" s="13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8">
        <v>11866</v>
      </c>
      <c r="AJ727" s="14"/>
      <c r="AK727" s="12">
        <f t="shared" si="22"/>
        <v>2</v>
      </c>
      <c r="AL727" s="12">
        <f t="shared" si="23"/>
        <v>1</v>
      </c>
    </row>
    <row r="728" spans="1:38" x14ac:dyDescent="0.2">
      <c r="A728" s="20" t="s">
        <v>935</v>
      </c>
      <c r="B728" s="20" t="s">
        <v>1069</v>
      </c>
      <c r="C728" s="9" t="s">
        <v>77</v>
      </c>
      <c r="D728" s="8" t="s">
        <v>50</v>
      </c>
      <c r="E728" s="34"/>
      <c r="F728" s="34"/>
      <c r="G728" s="34"/>
      <c r="H728" s="34"/>
      <c r="I728" s="34"/>
      <c r="J728" s="34"/>
      <c r="K728" s="34"/>
      <c r="L728" s="34"/>
      <c r="M728" s="34"/>
      <c r="O728" s="34"/>
      <c r="P728" s="34"/>
      <c r="Q728" s="34"/>
      <c r="S728" s="34"/>
      <c r="T728" s="34"/>
      <c r="U728" s="35">
        <v>250730</v>
      </c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I728" s="35">
        <v>566</v>
      </c>
      <c r="AK728" s="12">
        <f t="shared" si="22"/>
        <v>2</v>
      </c>
      <c r="AL728" s="12">
        <f t="shared" si="23"/>
        <v>1</v>
      </c>
    </row>
    <row r="729" spans="1:38" x14ac:dyDescent="0.2">
      <c r="A729" s="20" t="s">
        <v>956</v>
      </c>
      <c r="B729" s="20" t="s">
        <v>1069</v>
      </c>
      <c r="C729" s="9" t="s">
        <v>77</v>
      </c>
      <c r="D729" s="8" t="s">
        <v>50</v>
      </c>
      <c r="E729" s="34"/>
      <c r="F729" s="34"/>
      <c r="G729" s="34"/>
      <c r="H729" s="34"/>
      <c r="I729" s="34"/>
      <c r="J729" s="34"/>
      <c r="K729" s="34"/>
      <c r="L729" s="34"/>
      <c r="M729" s="34"/>
      <c r="O729" s="34"/>
      <c r="P729" s="34"/>
      <c r="Q729" s="34"/>
      <c r="S729" s="34"/>
      <c r="T729" s="34"/>
      <c r="U729" s="35">
        <v>11</v>
      </c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I729" s="35">
        <v>132</v>
      </c>
      <c r="AK729" s="12">
        <f t="shared" si="22"/>
        <v>2</v>
      </c>
      <c r="AL729" s="12">
        <f t="shared" si="23"/>
        <v>1</v>
      </c>
    </row>
    <row r="730" spans="1:38" x14ac:dyDescent="0.2">
      <c r="A730" s="8" t="s">
        <v>966</v>
      </c>
      <c r="B730" s="20" t="s">
        <v>1069</v>
      </c>
      <c r="C730" s="9" t="s">
        <v>77</v>
      </c>
      <c r="D730" s="8" t="s">
        <v>50</v>
      </c>
      <c r="E730" s="34"/>
      <c r="F730" s="34"/>
      <c r="G730" s="34"/>
      <c r="H730" s="34"/>
      <c r="I730" s="34"/>
      <c r="J730" s="34"/>
      <c r="K730" s="34"/>
      <c r="L730" s="34"/>
      <c r="M730" s="34"/>
      <c r="O730" s="34"/>
      <c r="P730" s="34"/>
      <c r="Q730" s="34"/>
      <c r="S730" s="34"/>
      <c r="T730" s="34"/>
      <c r="U730" s="35">
        <v>256</v>
      </c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I730" s="35">
        <v>18380</v>
      </c>
      <c r="AK730" s="12">
        <f t="shared" si="22"/>
        <v>2</v>
      </c>
      <c r="AL730" s="12">
        <f t="shared" si="23"/>
        <v>1</v>
      </c>
    </row>
    <row r="731" spans="1:38" x14ac:dyDescent="0.2">
      <c r="A731" s="8" t="s">
        <v>967</v>
      </c>
      <c r="B731" s="20" t="s">
        <v>1069</v>
      </c>
      <c r="C731" s="9" t="s">
        <v>77</v>
      </c>
      <c r="D731" s="8" t="s">
        <v>50</v>
      </c>
      <c r="E731" s="34"/>
      <c r="F731" s="34"/>
      <c r="G731" s="34"/>
      <c r="H731" s="34"/>
      <c r="I731" s="34"/>
      <c r="J731" s="34"/>
      <c r="K731" s="34"/>
      <c r="L731" s="34"/>
      <c r="M731" s="34"/>
      <c r="O731" s="34"/>
      <c r="P731" s="34"/>
      <c r="Q731" s="34"/>
      <c r="S731" s="34"/>
      <c r="T731" s="34"/>
      <c r="U731" s="34"/>
      <c r="V731" s="34"/>
      <c r="W731" s="34"/>
      <c r="X731" s="34"/>
      <c r="Y731" s="34"/>
      <c r="Z731" s="34"/>
      <c r="AA731" s="35">
        <v>14</v>
      </c>
      <c r="AB731" s="34"/>
      <c r="AC731" s="34"/>
      <c r="AD731" s="34"/>
      <c r="AE731" s="34"/>
      <c r="AF731" s="34"/>
      <c r="AG731" s="34"/>
      <c r="AI731" s="35">
        <v>34607</v>
      </c>
      <c r="AK731" s="12">
        <f t="shared" si="22"/>
        <v>2</v>
      </c>
      <c r="AL731" s="12">
        <f t="shared" si="23"/>
        <v>1</v>
      </c>
    </row>
    <row r="732" spans="1:38" x14ac:dyDescent="0.2">
      <c r="A732" s="8" t="s">
        <v>968</v>
      </c>
      <c r="B732" s="20" t="s">
        <v>1069</v>
      </c>
      <c r="C732" s="9" t="s">
        <v>77</v>
      </c>
      <c r="D732" s="8" t="s">
        <v>50</v>
      </c>
      <c r="E732" s="34"/>
      <c r="F732" s="34"/>
      <c r="G732" s="34"/>
      <c r="H732" s="34"/>
      <c r="I732" s="34"/>
      <c r="J732" s="34"/>
      <c r="K732" s="34"/>
      <c r="L732" s="34"/>
      <c r="M732" s="34"/>
      <c r="O732" s="34"/>
      <c r="P732" s="34"/>
      <c r="Q732" s="34"/>
      <c r="S732" s="34"/>
      <c r="T732" s="34"/>
      <c r="U732" s="35">
        <v>105935</v>
      </c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I732" s="35">
        <v>141705</v>
      </c>
      <c r="AK732" s="12">
        <f t="shared" si="22"/>
        <v>2</v>
      </c>
      <c r="AL732" s="12">
        <f t="shared" si="23"/>
        <v>1</v>
      </c>
    </row>
    <row r="733" spans="1:38" x14ac:dyDescent="0.2">
      <c r="A733" s="20" t="s">
        <v>1003</v>
      </c>
      <c r="B733" s="20" t="s">
        <v>1069</v>
      </c>
      <c r="C733" s="9" t="s">
        <v>77</v>
      </c>
      <c r="D733" s="8" t="s">
        <v>50</v>
      </c>
      <c r="E733" s="34"/>
      <c r="F733" s="34"/>
      <c r="G733" s="34"/>
      <c r="H733" s="34"/>
      <c r="I733" s="34"/>
      <c r="J733" s="34"/>
      <c r="K733" s="34"/>
      <c r="L733" s="34"/>
      <c r="M733" s="34"/>
      <c r="O733" s="34"/>
      <c r="P733" s="34"/>
      <c r="Q733" s="34"/>
      <c r="S733" s="34"/>
      <c r="T733" s="34"/>
      <c r="U733" s="35">
        <v>23</v>
      </c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I733" s="35">
        <v>956</v>
      </c>
      <c r="AK733" s="12">
        <f t="shared" si="22"/>
        <v>2</v>
      </c>
      <c r="AL733" s="12">
        <f t="shared" si="23"/>
        <v>1</v>
      </c>
    </row>
    <row r="734" spans="1:38" x14ac:dyDescent="0.2">
      <c r="A734" s="20" t="s">
        <v>1004</v>
      </c>
      <c r="B734" s="20" t="s">
        <v>1069</v>
      </c>
      <c r="C734" s="9" t="s">
        <v>77</v>
      </c>
      <c r="D734" s="8" t="s">
        <v>50</v>
      </c>
      <c r="E734" s="34"/>
      <c r="F734" s="34"/>
      <c r="G734" s="34"/>
      <c r="H734" s="34"/>
      <c r="I734" s="34"/>
      <c r="J734" s="34"/>
      <c r="K734" s="34"/>
      <c r="L734" s="34"/>
      <c r="M734" s="34"/>
      <c r="O734" s="34"/>
      <c r="P734" s="34"/>
      <c r="Q734" s="34"/>
      <c r="S734" s="34"/>
      <c r="T734" s="34"/>
      <c r="U734" s="34"/>
      <c r="V734" s="34"/>
      <c r="W734" s="34"/>
      <c r="X734" s="34"/>
      <c r="Y734" s="34"/>
      <c r="Z734" s="34"/>
      <c r="AA734" s="35">
        <v>24</v>
      </c>
      <c r="AB734" s="34"/>
      <c r="AC734" s="34"/>
      <c r="AD734" s="34"/>
      <c r="AE734" s="34"/>
      <c r="AF734" s="34"/>
      <c r="AG734" s="34"/>
      <c r="AI734" s="35">
        <v>9033</v>
      </c>
      <c r="AK734" s="12">
        <f t="shared" si="22"/>
        <v>2</v>
      </c>
      <c r="AL734" s="12">
        <f t="shared" si="23"/>
        <v>1</v>
      </c>
    </row>
    <row r="735" spans="1:38" x14ac:dyDescent="0.2">
      <c r="A735" s="20" t="s">
        <v>1007</v>
      </c>
      <c r="B735" s="20" t="s">
        <v>1069</v>
      </c>
      <c r="C735" s="9" t="s">
        <v>77</v>
      </c>
      <c r="D735" s="8" t="s">
        <v>50</v>
      </c>
      <c r="E735" s="34"/>
      <c r="F735" s="34"/>
      <c r="G735" s="34"/>
      <c r="H735" s="34"/>
      <c r="I735" s="34"/>
      <c r="J735" s="34"/>
      <c r="K735" s="34"/>
      <c r="L735" s="34"/>
      <c r="M735" s="34"/>
      <c r="O735" s="34"/>
      <c r="P735" s="34"/>
      <c r="Q735" s="34"/>
      <c r="S735" s="34"/>
      <c r="T735" s="34"/>
      <c r="U735" s="34"/>
      <c r="V735" s="34"/>
      <c r="W735" s="34"/>
      <c r="X735" s="34"/>
      <c r="Y735" s="34"/>
      <c r="Z735" s="34"/>
      <c r="AA735" s="35">
        <v>11</v>
      </c>
      <c r="AB735" s="34"/>
      <c r="AC735" s="34"/>
      <c r="AD735" s="34"/>
      <c r="AE735" s="34"/>
      <c r="AF735" s="34"/>
      <c r="AG735" s="34"/>
      <c r="AI735" s="35">
        <v>7122</v>
      </c>
      <c r="AK735" s="12">
        <f t="shared" si="22"/>
        <v>2</v>
      </c>
      <c r="AL735" s="12">
        <f t="shared" si="23"/>
        <v>1</v>
      </c>
    </row>
    <row r="736" spans="1:38" x14ac:dyDescent="0.2">
      <c r="A736" s="20" t="s">
        <v>1008</v>
      </c>
      <c r="B736" s="20" t="s">
        <v>1069</v>
      </c>
      <c r="C736" s="9" t="s">
        <v>77</v>
      </c>
      <c r="D736" s="8" t="s">
        <v>50</v>
      </c>
      <c r="E736" s="34"/>
      <c r="F736" s="34"/>
      <c r="G736" s="34"/>
      <c r="H736" s="34"/>
      <c r="I736" s="34"/>
      <c r="J736" s="34"/>
      <c r="K736" s="34"/>
      <c r="L736" s="34"/>
      <c r="M736" s="34"/>
      <c r="O736" s="34"/>
      <c r="P736" s="34"/>
      <c r="Q736" s="34"/>
      <c r="S736" s="34"/>
      <c r="T736" s="34"/>
      <c r="U736" s="35">
        <v>12</v>
      </c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I736" s="35">
        <v>12651</v>
      </c>
      <c r="AK736" s="12">
        <f t="shared" si="22"/>
        <v>2</v>
      </c>
      <c r="AL736" s="12">
        <f t="shared" si="23"/>
        <v>1</v>
      </c>
    </row>
    <row r="737" spans="1:38" x14ac:dyDescent="0.2">
      <c r="A737" s="20" t="s">
        <v>1019</v>
      </c>
      <c r="B737" s="20" t="s">
        <v>1069</v>
      </c>
      <c r="C737" s="9" t="s">
        <v>77</v>
      </c>
      <c r="D737" s="8" t="s">
        <v>50</v>
      </c>
      <c r="E737" s="34"/>
      <c r="F737" s="34"/>
      <c r="G737" s="34"/>
      <c r="H737" s="34"/>
      <c r="I737" s="34"/>
      <c r="J737" s="34"/>
      <c r="K737" s="34"/>
      <c r="L737" s="34"/>
      <c r="M737" s="34"/>
      <c r="O737" s="34"/>
      <c r="P737" s="34"/>
      <c r="Q737" s="34"/>
      <c r="S737" s="34"/>
      <c r="T737" s="34"/>
      <c r="U737" s="35">
        <v>14</v>
      </c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I737" s="35">
        <v>51563</v>
      </c>
      <c r="AK737" s="12">
        <f t="shared" si="22"/>
        <v>2</v>
      </c>
      <c r="AL737" s="12">
        <f t="shared" si="23"/>
        <v>1</v>
      </c>
    </row>
    <row r="738" spans="1:38" x14ac:dyDescent="0.2">
      <c r="A738" s="20" t="s">
        <v>1025</v>
      </c>
      <c r="B738" s="20" t="s">
        <v>1069</v>
      </c>
      <c r="C738" s="9" t="s">
        <v>77</v>
      </c>
      <c r="D738" s="8" t="s">
        <v>50</v>
      </c>
      <c r="E738" s="34"/>
      <c r="F738" s="34"/>
      <c r="G738" s="34"/>
      <c r="H738" s="34"/>
      <c r="I738" s="34"/>
      <c r="J738" s="34"/>
      <c r="K738" s="34"/>
      <c r="L738" s="34"/>
      <c r="M738" s="34"/>
      <c r="O738" s="34"/>
      <c r="P738" s="34"/>
      <c r="Q738" s="34"/>
      <c r="S738" s="34"/>
      <c r="T738" s="34"/>
      <c r="U738" s="35">
        <v>11</v>
      </c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I738" s="35">
        <v>2846</v>
      </c>
      <c r="AK738" s="12">
        <f t="shared" si="22"/>
        <v>2</v>
      </c>
      <c r="AL738" s="12">
        <f t="shared" si="23"/>
        <v>1</v>
      </c>
    </row>
    <row r="739" spans="1:38" x14ac:dyDescent="0.2">
      <c r="A739" s="20" t="s">
        <v>1033</v>
      </c>
      <c r="B739" s="20" t="s">
        <v>1069</v>
      </c>
      <c r="C739" s="9" t="s">
        <v>77</v>
      </c>
      <c r="D739" s="8" t="s">
        <v>50</v>
      </c>
      <c r="E739" s="34"/>
      <c r="F739" s="34"/>
      <c r="G739" s="34"/>
      <c r="H739" s="34"/>
      <c r="I739" s="34"/>
      <c r="J739" s="34"/>
      <c r="K739" s="34"/>
      <c r="L739" s="34"/>
      <c r="M739" s="34"/>
      <c r="O739" s="34"/>
      <c r="P739" s="34"/>
      <c r="Q739" s="34"/>
      <c r="S739" s="34"/>
      <c r="T739" s="34"/>
      <c r="U739" s="35">
        <v>175904</v>
      </c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I739" s="35">
        <v>17010</v>
      </c>
      <c r="AK739" s="12">
        <f t="shared" si="22"/>
        <v>2</v>
      </c>
      <c r="AL739" s="12">
        <f t="shared" si="23"/>
        <v>1</v>
      </c>
    </row>
    <row r="740" spans="1:38" x14ac:dyDescent="0.2">
      <c r="A740" s="20" t="s">
        <v>1035</v>
      </c>
      <c r="B740" s="20" t="s">
        <v>1069</v>
      </c>
      <c r="C740" s="9" t="s">
        <v>77</v>
      </c>
      <c r="D740" s="8" t="s">
        <v>50</v>
      </c>
      <c r="E740" s="34"/>
      <c r="F740" s="34"/>
      <c r="G740" s="34"/>
      <c r="H740" s="34"/>
      <c r="I740" s="34"/>
      <c r="J740" s="34"/>
      <c r="K740" s="34"/>
      <c r="L740" s="34"/>
      <c r="M740" s="34"/>
      <c r="O740" s="34"/>
      <c r="P740" s="34"/>
      <c r="Q740" s="34"/>
      <c r="S740" s="34"/>
      <c r="T740" s="34"/>
      <c r="U740" s="34"/>
      <c r="V740" s="34"/>
      <c r="W740" s="34"/>
      <c r="X740" s="34"/>
      <c r="Y740" s="34"/>
      <c r="Z740" s="34"/>
      <c r="AA740" s="35">
        <v>43</v>
      </c>
      <c r="AB740" s="34"/>
      <c r="AC740" s="34"/>
      <c r="AD740" s="34"/>
      <c r="AE740" s="34"/>
      <c r="AF740" s="34"/>
      <c r="AG740" s="34"/>
      <c r="AI740" s="35">
        <v>5519</v>
      </c>
      <c r="AK740" s="12">
        <f t="shared" si="22"/>
        <v>2</v>
      </c>
      <c r="AL740" s="12">
        <f t="shared" si="23"/>
        <v>1</v>
      </c>
    </row>
    <row r="741" spans="1:38" x14ac:dyDescent="0.2">
      <c r="A741" s="20" t="s">
        <v>1039</v>
      </c>
      <c r="B741" s="20" t="s">
        <v>1069</v>
      </c>
      <c r="C741" s="9" t="s">
        <v>77</v>
      </c>
      <c r="D741" s="8" t="s">
        <v>50</v>
      </c>
      <c r="E741" s="34"/>
      <c r="F741" s="34"/>
      <c r="G741" s="34"/>
      <c r="H741" s="34"/>
      <c r="I741" s="34"/>
      <c r="J741" s="34"/>
      <c r="K741" s="34"/>
      <c r="L741" s="34"/>
      <c r="M741" s="34"/>
      <c r="O741" s="34"/>
      <c r="P741" s="34"/>
      <c r="Q741" s="34"/>
      <c r="S741" s="34"/>
      <c r="T741" s="34"/>
      <c r="U741" s="35">
        <v>69</v>
      </c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I741" s="35">
        <v>97074</v>
      </c>
      <c r="AK741" s="12">
        <f t="shared" si="22"/>
        <v>2</v>
      </c>
      <c r="AL741" s="12">
        <f t="shared" si="23"/>
        <v>1</v>
      </c>
    </row>
    <row r="742" spans="1:38" x14ac:dyDescent="0.2">
      <c r="A742" s="20" t="s">
        <v>1041</v>
      </c>
      <c r="B742" s="20" t="s">
        <v>1069</v>
      </c>
      <c r="C742" s="9" t="s">
        <v>77</v>
      </c>
      <c r="D742" s="8" t="s">
        <v>50</v>
      </c>
      <c r="E742" s="34"/>
      <c r="F742" s="34"/>
      <c r="G742" s="34"/>
      <c r="H742" s="34"/>
      <c r="I742" s="34"/>
      <c r="J742" s="34"/>
      <c r="K742" s="34"/>
      <c r="L742" s="34"/>
      <c r="M742" s="34"/>
      <c r="O742" s="34"/>
      <c r="P742" s="34"/>
      <c r="Q742" s="34"/>
      <c r="S742" s="34"/>
      <c r="T742" s="34"/>
      <c r="U742" s="35">
        <v>156179</v>
      </c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I742" s="35">
        <v>17526</v>
      </c>
      <c r="AK742" s="12">
        <f t="shared" si="22"/>
        <v>2</v>
      </c>
      <c r="AL742" s="12">
        <f t="shared" si="23"/>
        <v>1</v>
      </c>
    </row>
    <row r="743" spans="1:38" x14ac:dyDescent="0.2">
      <c r="A743" s="20" t="s">
        <v>1046</v>
      </c>
      <c r="B743" s="20" t="s">
        <v>1069</v>
      </c>
      <c r="C743" s="9" t="s">
        <v>77</v>
      </c>
      <c r="D743" s="8" t="s">
        <v>50</v>
      </c>
      <c r="E743" s="34"/>
      <c r="F743" s="34"/>
      <c r="G743" s="34"/>
      <c r="H743" s="34"/>
      <c r="I743" s="34"/>
      <c r="J743" s="34"/>
      <c r="K743" s="34"/>
      <c r="L743" s="34"/>
      <c r="M743" s="34"/>
      <c r="O743" s="34"/>
      <c r="P743" s="34"/>
      <c r="Q743" s="34"/>
      <c r="S743" s="34"/>
      <c r="T743" s="34"/>
      <c r="U743" s="35">
        <v>111004</v>
      </c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I743" s="35">
        <v>14142</v>
      </c>
      <c r="AK743" s="12">
        <f t="shared" si="22"/>
        <v>2</v>
      </c>
      <c r="AL743" s="12">
        <f t="shared" si="23"/>
        <v>1</v>
      </c>
    </row>
    <row r="744" spans="1:38" x14ac:dyDescent="0.2">
      <c r="A744" s="8" t="s">
        <v>830</v>
      </c>
      <c r="B744" s="8" t="s">
        <v>1069</v>
      </c>
      <c r="C744" s="17" t="s">
        <v>77</v>
      </c>
      <c r="D744" s="12" t="s">
        <v>50</v>
      </c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8">
        <v>23605</v>
      </c>
      <c r="V744" s="13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8">
        <v>677</v>
      </c>
      <c r="AJ744" s="14"/>
      <c r="AK744" s="12">
        <f t="shared" si="22"/>
        <v>2</v>
      </c>
      <c r="AL744" s="12">
        <f t="shared" si="23"/>
        <v>1</v>
      </c>
    </row>
    <row r="745" spans="1:38" x14ac:dyDescent="0.2">
      <c r="A745" s="20" t="s">
        <v>1058</v>
      </c>
      <c r="B745" s="20" t="s">
        <v>1069</v>
      </c>
      <c r="C745" s="9" t="s">
        <v>77</v>
      </c>
      <c r="D745" s="8" t="s">
        <v>50</v>
      </c>
      <c r="E745" s="34"/>
      <c r="F745" s="34"/>
      <c r="G745" s="34"/>
      <c r="H745" s="34"/>
      <c r="I745" s="34"/>
      <c r="J745" s="34"/>
      <c r="K745" s="34"/>
      <c r="L745" s="34"/>
      <c r="M745" s="34"/>
      <c r="O745" s="34"/>
      <c r="P745" s="34"/>
      <c r="Q745" s="34"/>
      <c r="S745" s="34"/>
      <c r="T745" s="34"/>
      <c r="U745" s="34"/>
      <c r="V745" s="34"/>
      <c r="W745" s="34"/>
      <c r="X745" s="34"/>
      <c r="Y745" s="34"/>
      <c r="Z745" s="34"/>
      <c r="AA745" s="35">
        <v>11</v>
      </c>
      <c r="AB745" s="34"/>
      <c r="AC745" s="34"/>
      <c r="AD745" s="34"/>
      <c r="AE745" s="34"/>
      <c r="AF745" s="34"/>
      <c r="AG745" s="34"/>
      <c r="AI745" s="35">
        <v>27467</v>
      </c>
      <c r="AK745" s="12">
        <f t="shared" si="22"/>
        <v>2</v>
      </c>
      <c r="AL745" s="12">
        <f t="shared" si="23"/>
        <v>1</v>
      </c>
    </row>
    <row r="746" spans="1:38" x14ac:dyDescent="0.2">
      <c r="A746" s="8" t="s">
        <v>784</v>
      </c>
      <c r="B746" s="8" t="s">
        <v>1069</v>
      </c>
      <c r="C746" s="17" t="s">
        <v>77</v>
      </c>
      <c r="D746" s="12" t="s">
        <v>50</v>
      </c>
      <c r="E746" s="14"/>
      <c r="F746" s="14"/>
      <c r="G746" s="14"/>
      <c r="H746" s="14"/>
      <c r="I746" s="14"/>
      <c r="J746" s="14"/>
      <c r="K746" s="14"/>
      <c r="L746" s="14"/>
      <c r="M746" s="8">
        <v>807</v>
      </c>
      <c r="N746" s="8"/>
      <c r="O746" s="8"/>
      <c r="P746" s="14"/>
      <c r="Q746" s="14"/>
      <c r="R746" s="14"/>
      <c r="S746" s="14"/>
      <c r="T746" s="14"/>
      <c r="U746" s="8">
        <v>55328</v>
      </c>
      <c r="V746" s="13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8">
        <v>2476</v>
      </c>
      <c r="AJ746" s="14"/>
      <c r="AK746" s="12">
        <f t="shared" si="22"/>
        <v>3</v>
      </c>
      <c r="AL746" s="12">
        <f t="shared" si="23"/>
        <v>2</v>
      </c>
    </row>
    <row r="747" spans="1:38" x14ac:dyDescent="0.2">
      <c r="A747" s="20" t="s">
        <v>892</v>
      </c>
      <c r="B747" s="20" t="s">
        <v>1069</v>
      </c>
      <c r="C747" s="9" t="s">
        <v>77</v>
      </c>
      <c r="D747" s="8" t="s">
        <v>50</v>
      </c>
      <c r="E747" s="34"/>
      <c r="F747" s="34"/>
      <c r="G747" s="34"/>
      <c r="H747" s="34"/>
      <c r="I747" s="34"/>
      <c r="J747" s="34"/>
      <c r="K747" s="34"/>
      <c r="L747" s="34"/>
      <c r="M747" s="34"/>
      <c r="O747" s="35">
        <v>11</v>
      </c>
      <c r="P747" s="35"/>
      <c r="Q747" s="34"/>
      <c r="S747" s="34"/>
      <c r="T747" s="34"/>
      <c r="U747" s="34"/>
      <c r="V747" s="34"/>
      <c r="W747" s="34"/>
      <c r="X747" s="34"/>
      <c r="Y747" s="34"/>
      <c r="Z747" s="34"/>
      <c r="AA747" s="35">
        <v>19</v>
      </c>
      <c r="AB747" s="34"/>
      <c r="AC747" s="34"/>
      <c r="AD747" s="34"/>
      <c r="AE747" s="34"/>
      <c r="AF747" s="34"/>
      <c r="AG747" s="34"/>
      <c r="AI747" s="35">
        <v>65592</v>
      </c>
      <c r="AK747" s="12">
        <f t="shared" si="22"/>
        <v>3</v>
      </c>
      <c r="AL747" s="12">
        <f t="shared" si="23"/>
        <v>2</v>
      </c>
    </row>
    <row r="748" spans="1:38" x14ac:dyDescent="0.2">
      <c r="A748" s="8" t="s">
        <v>792</v>
      </c>
      <c r="B748" s="8" t="s">
        <v>1069</v>
      </c>
      <c r="C748" s="17" t="s">
        <v>77</v>
      </c>
      <c r="D748" s="12" t="s">
        <v>50</v>
      </c>
      <c r="E748" s="8">
        <v>4504</v>
      </c>
      <c r="F748" s="8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8">
        <v>51318</v>
      </c>
      <c r="V748" s="13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8">
        <v>4880</v>
      </c>
      <c r="AJ748" s="14"/>
      <c r="AK748" s="12">
        <f t="shared" si="22"/>
        <v>3</v>
      </c>
      <c r="AL748" s="12">
        <f t="shared" si="23"/>
        <v>2</v>
      </c>
    </row>
    <row r="749" spans="1:38" x14ac:dyDescent="0.2">
      <c r="A749" s="20" t="s">
        <v>936</v>
      </c>
      <c r="B749" s="20" t="s">
        <v>1069</v>
      </c>
      <c r="C749" s="9" t="s">
        <v>77</v>
      </c>
      <c r="D749" s="8" t="s">
        <v>50</v>
      </c>
      <c r="E749" s="34"/>
      <c r="F749" s="34"/>
      <c r="G749" s="34"/>
      <c r="H749" s="34"/>
      <c r="I749" s="34"/>
      <c r="J749" s="34"/>
      <c r="K749" s="34"/>
      <c r="L749" s="34"/>
      <c r="M749" s="34"/>
      <c r="O749" s="34"/>
      <c r="P749" s="34"/>
      <c r="Q749" s="34"/>
      <c r="S749" s="34"/>
      <c r="T749" s="34"/>
      <c r="U749" s="34"/>
      <c r="V749" s="34"/>
      <c r="W749" s="34"/>
      <c r="X749" s="34"/>
      <c r="Y749" s="34"/>
      <c r="Z749" s="34"/>
      <c r="AA749" s="35">
        <v>25</v>
      </c>
      <c r="AB749" s="34"/>
      <c r="AC749" s="34"/>
      <c r="AD749" s="35">
        <v>10312</v>
      </c>
      <c r="AE749" s="34"/>
      <c r="AF749" s="34"/>
      <c r="AG749" s="34"/>
      <c r="AI749" s="35">
        <v>348</v>
      </c>
      <c r="AK749" s="12">
        <f t="shared" si="22"/>
        <v>3</v>
      </c>
      <c r="AL749" s="12">
        <f t="shared" si="23"/>
        <v>2</v>
      </c>
    </row>
    <row r="750" spans="1:38" x14ac:dyDescent="0.2">
      <c r="A750" s="8" t="s">
        <v>950</v>
      </c>
      <c r="B750" s="20" t="s">
        <v>1069</v>
      </c>
      <c r="C750" s="9" t="s">
        <v>77</v>
      </c>
      <c r="D750" s="8" t="s">
        <v>50</v>
      </c>
      <c r="E750" s="34"/>
      <c r="F750" s="34"/>
      <c r="G750" s="34"/>
      <c r="H750" s="34"/>
      <c r="I750" s="34"/>
      <c r="J750" s="34"/>
      <c r="K750" s="34"/>
      <c r="L750" s="34"/>
      <c r="M750" s="34"/>
      <c r="O750" s="34"/>
      <c r="P750" s="34"/>
      <c r="Q750" s="34"/>
      <c r="S750" s="34"/>
      <c r="T750" s="34"/>
      <c r="U750" s="35">
        <v>26</v>
      </c>
      <c r="V750" s="34"/>
      <c r="W750" s="34"/>
      <c r="X750" s="34"/>
      <c r="Y750" s="34"/>
      <c r="Z750" s="34"/>
      <c r="AA750" s="34"/>
      <c r="AB750" s="34"/>
      <c r="AC750" s="34"/>
      <c r="AD750" s="34"/>
      <c r="AE750" s="35">
        <v>2042</v>
      </c>
      <c r="AF750" s="34"/>
      <c r="AG750" s="34"/>
      <c r="AI750" s="35">
        <v>9106</v>
      </c>
      <c r="AK750" s="12">
        <f t="shared" si="22"/>
        <v>3</v>
      </c>
      <c r="AL750" s="12">
        <f t="shared" si="23"/>
        <v>2</v>
      </c>
    </row>
    <row r="751" spans="1:38" x14ac:dyDescent="0.2">
      <c r="A751" s="8" t="s">
        <v>951</v>
      </c>
      <c r="B751" s="20" t="s">
        <v>1069</v>
      </c>
      <c r="C751" s="9" t="s">
        <v>77</v>
      </c>
      <c r="D751" s="8" t="s">
        <v>50</v>
      </c>
      <c r="E751" s="34"/>
      <c r="F751" s="34"/>
      <c r="G751" s="34"/>
      <c r="H751" s="34"/>
      <c r="I751" s="34"/>
      <c r="J751" s="34"/>
      <c r="K751" s="34"/>
      <c r="L751" s="34"/>
      <c r="M751" s="34"/>
      <c r="O751" s="34"/>
      <c r="P751" s="34"/>
      <c r="Q751" s="34"/>
      <c r="S751" s="34"/>
      <c r="T751" s="34"/>
      <c r="U751" s="34"/>
      <c r="V751" s="34"/>
      <c r="W751" s="34"/>
      <c r="X751" s="34"/>
      <c r="Y751" s="34"/>
      <c r="Z751" s="34"/>
      <c r="AA751" s="35">
        <v>23</v>
      </c>
      <c r="AB751" s="34"/>
      <c r="AC751" s="34"/>
      <c r="AD751" s="34"/>
      <c r="AE751" s="35">
        <v>21117</v>
      </c>
      <c r="AF751" s="34"/>
      <c r="AG751" s="34"/>
      <c r="AI751" s="35">
        <v>1732</v>
      </c>
      <c r="AK751" s="12">
        <f t="shared" si="22"/>
        <v>3</v>
      </c>
      <c r="AL751" s="12">
        <f t="shared" si="23"/>
        <v>2</v>
      </c>
    </row>
    <row r="752" spans="1:38" x14ac:dyDescent="0.2">
      <c r="A752" s="20" t="s">
        <v>955</v>
      </c>
      <c r="B752" s="20" t="s">
        <v>1069</v>
      </c>
      <c r="C752" s="9" t="s">
        <v>77</v>
      </c>
      <c r="D752" s="8" t="s">
        <v>50</v>
      </c>
      <c r="E752" s="34"/>
      <c r="F752" s="34"/>
      <c r="G752" s="34"/>
      <c r="H752" s="34"/>
      <c r="I752" s="34"/>
      <c r="J752" s="34"/>
      <c r="K752" s="34"/>
      <c r="L752" s="34"/>
      <c r="M752" s="34"/>
      <c r="O752" s="34"/>
      <c r="P752" s="34"/>
      <c r="Q752" s="34"/>
      <c r="S752" s="34"/>
      <c r="T752" s="34"/>
      <c r="U752" s="35">
        <v>202737</v>
      </c>
      <c r="V752" s="35">
        <v>30</v>
      </c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I752" s="35">
        <v>272</v>
      </c>
      <c r="AK752" s="12">
        <f t="shared" si="22"/>
        <v>3</v>
      </c>
      <c r="AL752" s="12">
        <f t="shared" si="23"/>
        <v>2</v>
      </c>
    </row>
    <row r="753" spans="1:38" x14ac:dyDescent="0.2">
      <c r="A753" s="8" t="s">
        <v>958</v>
      </c>
      <c r="B753" s="20" t="s">
        <v>1069</v>
      </c>
      <c r="C753" s="9" t="s">
        <v>77</v>
      </c>
      <c r="D753" s="8" t="s">
        <v>50</v>
      </c>
      <c r="E753" s="34"/>
      <c r="F753" s="34"/>
      <c r="G753" s="34"/>
      <c r="H753" s="34"/>
      <c r="I753" s="34"/>
      <c r="J753" s="34"/>
      <c r="K753" s="34"/>
      <c r="L753" s="34"/>
      <c r="M753" s="34"/>
      <c r="O753" s="34"/>
      <c r="P753" s="34"/>
      <c r="Q753" s="34"/>
      <c r="S753" s="35">
        <v>14</v>
      </c>
      <c r="T753" s="34"/>
      <c r="U753" s="35">
        <v>23</v>
      </c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I753" s="35">
        <v>346</v>
      </c>
      <c r="AK753" s="12">
        <f t="shared" si="22"/>
        <v>3</v>
      </c>
      <c r="AL753" s="12">
        <f t="shared" si="23"/>
        <v>2</v>
      </c>
    </row>
    <row r="754" spans="1:38" x14ac:dyDescent="0.2">
      <c r="A754" s="20" t="s">
        <v>1020</v>
      </c>
      <c r="B754" s="20" t="s">
        <v>1069</v>
      </c>
      <c r="C754" s="9" t="s">
        <v>77</v>
      </c>
      <c r="D754" s="8" t="s">
        <v>50</v>
      </c>
      <c r="E754" s="34"/>
      <c r="F754" s="34"/>
      <c r="G754" s="34"/>
      <c r="H754" s="34"/>
      <c r="I754" s="34"/>
      <c r="J754" s="34"/>
      <c r="K754" s="34"/>
      <c r="L754" s="34"/>
      <c r="M754" s="34"/>
      <c r="O754" s="34"/>
      <c r="P754" s="34"/>
      <c r="Q754" s="34"/>
      <c r="S754" s="35">
        <v>55</v>
      </c>
      <c r="T754" s="34"/>
      <c r="U754" s="34"/>
      <c r="V754" s="34"/>
      <c r="W754" s="34"/>
      <c r="X754" s="34"/>
      <c r="Y754" s="34"/>
      <c r="Z754" s="34"/>
      <c r="AA754" s="35">
        <v>28</v>
      </c>
      <c r="AB754" s="34"/>
      <c r="AC754" s="34"/>
      <c r="AD754" s="34"/>
      <c r="AE754" s="34"/>
      <c r="AF754" s="34"/>
      <c r="AG754" s="34"/>
      <c r="AI754" s="35">
        <v>2162</v>
      </c>
      <c r="AK754" s="12">
        <f t="shared" si="22"/>
        <v>3</v>
      </c>
      <c r="AL754" s="12">
        <f t="shared" si="23"/>
        <v>2</v>
      </c>
    </row>
    <row r="755" spans="1:38" x14ac:dyDescent="0.2">
      <c r="A755" s="20" t="s">
        <v>1021</v>
      </c>
      <c r="B755" s="20" t="s">
        <v>1069</v>
      </c>
      <c r="C755" s="9" t="s">
        <v>77</v>
      </c>
      <c r="D755" s="8" t="s">
        <v>50</v>
      </c>
      <c r="E755" s="34"/>
      <c r="F755" s="34"/>
      <c r="G755" s="34"/>
      <c r="H755" s="34"/>
      <c r="I755" s="34"/>
      <c r="J755" s="34"/>
      <c r="K755" s="34"/>
      <c r="L755" s="34"/>
      <c r="M755" s="34"/>
      <c r="O755" s="34"/>
      <c r="P755" s="34"/>
      <c r="Q755" s="34"/>
      <c r="S755" s="34"/>
      <c r="T755" s="34"/>
      <c r="U755" s="35">
        <v>211647</v>
      </c>
      <c r="V755" s="35">
        <v>24</v>
      </c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I755" s="35">
        <v>327</v>
      </c>
      <c r="AK755" s="12">
        <f t="shared" si="22"/>
        <v>3</v>
      </c>
      <c r="AL755" s="12">
        <f t="shared" si="23"/>
        <v>2</v>
      </c>
    </row>
    <row r="756" spans="1:38" x14ac:dyDescent="0.2">
      <c r="A756" s="20" t="s">
        <v>1026</v>
      </c>
      <c r="B756" s="20" t="s">
        <v>1069</v>
      </c>
      <c r="C756" s="9" t="s">
        <v>77</v>
      </c>
      <c r="D756" s="8" t="s">
        <v>50</v>
      </c>
      <c r="E756" s="34"/>
      <c r="F756" s="34"/>
      <c r="G756" s="34"/>
      <c r="H756" s="34"/>
      <c r="I756" s="34"/>
      <c r="J756" s="34"/>
      <c r="K756" s="34"/>
      <c r="L756" s="34"/>
      <c r="M756" s="34"/>
      <c r="O756" s="34"/>
      <c r="P756" s="34"/>
      <c r="Q756" s="34"/>
      <c r="S756" s="34"/>
      <c r="T756" s="34"/>
      <c r="U756" s="35">
        <v>105603</v>
      </c>
      <c r="V756" s="34"/>
      <c r="W756" s="34"/>
      <c r="X756" s="34"/>
      <c r="Y756" s="34"/>
      <c r="Z756" s="35">
        <v>10</v>
      </c>
      <c r="AA756" s="34"/>
      <c r="AB756" s="34"/>
      <c r="AC756" s="34"/>
      <c r="AD756" s="34"/>
      <c r="AE756" s="34"/>
      <c r="AF756" s="34"/>
      <c r="AG756" s="34"/>
      <c r="AI756" s="35">
        <v>9043</v>
      </c>
      <c r="AK756" s="12">
        <f t="shared" si="22"/>
        <v>3</v>
      </c>
      <c r="AL756" s="12">
        <f t="shared" si="23"/>
        <v>2</v>
      </c>
    </row>
    <row r="757" spans="1:38" x14ac:dyDescent="0.2">
      <c r="A757" s="20" t="s">
        <v>1034</v>
      </c>
      <c r="B757" s="20" t="s">
        <v>1069</v>
      </c>
      <c r="C757" s="9" t="s">
        <v>77</v>
      </c>
      <c r="D757" s="8" t="s">
        <v>50</v>
      </c>
      <c r="E757" s="34"/>
      <c r="F757" s="34"/>
      <c r="G757" s="34"/>
      <c r="H757" s="34"/>
      <c r="I757" s="34"/>
      <c r="J757" s="34"/>
      <c r="K757" s="34"/>
      <c r="L757" s="34"/>
      <c r="M757" s="34"/>
      <c r="O757" s="34"/>
      <c r="P757" s="34"/>
      <c r="Q757" s="34"/>
      <c r="S757" s="34"/>
      <c r="T757" s="34"/>
      <c r="U757" s="35">
        <v>147269</v>
      </c>
      <c r="V757" s="34"/>
      <c r="W757" s="34"/>
      <c r="X757" s="34"/>
      <c r="Y757" s="34"/>
      <c r="Z757" s="35">
        <v>14</v>
      </c>
      <c r="AA757" s="34"/>
      <c r="AB757" s="34"/>
      <c r="AC757" s="34"/>
      <c r="AD757" s="34"/>
      <c r="AE757" s="34"/>
      <c r="AF757" s="34"/>
      <c r="AG757" s="34"/>
      <c r="AI757" s="35">
        <v>3764</v>
      </c>
      <c r="AK757" s="12">
        <f t="shared" si="22"/>
        <v>3</v>
      </c>
      <c r="AL757" s="12">
        <f t="shared" si="23"/>
        <v>2</v>
      </c>
    </row>
    <row r="758" spans="1:38" x14ac:dyDescent="0.2">
      <c r="A758" s="13" t="s">
        <v>1059</v>
      </c>
      <c r="B758" s="20" t="s">
        <v>1069</v>
      </c>
      <c r="C758" s="9" t="s">
        <v>77</v>
      </c>
      <c r="D758" s="13" t="s">
        <v>50</v>
      </c>
      <c r="E758" s="34"/>
      <c r="F758" s="34"/>
      <c r="G758" s="34"/>
      <c r="H758" s="34"/>
      <c r="I758" s="34"/>
      <c r="J758" s="34"/>
      <c r="K758" s="34"/>
      <c r="L758" s="34"/>
      <c r="M758" s="34"/>
      <c r="O758" s="34"/>
      <c r="P758" s="34"/>
      <c r="Q758" s="35">
        <v>3939</v>
      </c>
      <c r="S758" s="34"/>
      <c r="T758" s="34"/>
      <c r="U758" s="35">
        <v>15</v>
      </c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I758" s="35">
        <v>46</v>
      </c>
      <c r="AK758" s="12">
        <f t="shared" si="22"/>
        <v>3</v>
      </c>
      <c r="AL758" s="12">
        <f t="shared" si="23"/>
        <v>2</v>
      </c>
    </row>
    <row r="759" spans="1:38" x14ac:dyDescent="0.2">
      <c r="A759" s="20" t="s">
        <v>937</v>
      </c>
      <c r="B759" s="20" t="s">
        <v>1069</v>
      </c>
      <c r="C759" s="9" t="s">
        <v>77</v>
      </c>
      <c r="D759" s="8" t="s">
        <v>50</v>
      </c>
      <c r="E759" s="34"/>
      <c r="F759" s="34"/>
      <c r="G759" s="34"/>
      <c r="H759" s="34"/>
      <c r="I759" s="34"/>
      <c r="J759" s="34"/>
      <c r="K759" s="34"/>
      <c r="L759" s="34"/>
      <c r="M759" s="34"/>
      <c r="O759" s="34"/>
      <c r="P759" s="34"/>
      <c r="Q759" s="34"/>
      <c r="S759" s="34"/>
      <c r="T759" s="34"/>
      <c r="U759" s="35">
        <v>399972</v>
      </c>
      <c r="V759" s="35">
        <v>123</v>
      </c>
      <c r="W759" s="34"/>
      <c r="X759" s="34"/>
      <c r="Y759" s="34"/>
      <c r="Z759" s="34"/>
      <c r="AA759" s="34"/>
      <c r="AB759" s="34"/>
      <c r="AC759" s="34"/>
      <c r="AD759" s="34"/>
      <c r="AE759" s="35">
        <v>105780</v>
      </c>
      <c r="AF759" s="34"/>
      <c r="AG759" s="34"/>
      <c r="AI759" s="35">
        <v>1104</v>
      </c>
      <c r="AK759" s="12">
        <f t="shared" si="22"/>
        <v>4</v>
      </c>
      <c r="AL759" s="12">
        <f t="shared" si="23"/>
        <v>3</v>
      </c>
    </row>
    <row r="760" spans="1:38" x14ac:dyDescent="0.2">
      <c r="A760" s="8" t="s">
        <v>803</v>
      </c>
      <c r="B760" s="8" t="s">
        <v>1069</v>
      </c>
      <c r="C760" s="9" t="s">
        <v>77</v>
      </c>
      <c r="D760" s="8" t="s">
        <v>50</v>
      </c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8">
        <v>47203</v>
      </c>
      <c r="V760" s="13">
        <v>15</v>
      </c>
      <c r="W760" s="14"/>
      <c r="X760" s="14"/>
      <c r="Y760" s="14"/>
      <c r="Z760" s="14"/>
      <c r="AA760" s="14"/>
      <c r="AB760" s="14"/>
      <c r="AC760" s="14"/>
      <c r="AD760" s="8">
        <v>18994</v>
      </c>
      <c r="AE760" s="8"/>
      <c r="AF760" s="8"/>
      <c r="AG760" s="14"/>
      <c r="AH760" s="14"/>
      <c r="AI760" s="8">
        <v>34432</v>
      </c>
      <c r="AJ760" s="14"/>
      <c r="AK760" s="12">
        <f t="shared" si="22"/>
        <v>4</v>
      </c>
      <c r="AL760" s="12">
        <f t="shared" si="23"/>
        <v>3</v>
      </c>
    </row>
    <row r="761" spans="1:38" x14ac:dyDescent="0.2">
      <c r="A761" s="20" t="s">
        <v>1036</v>
      </c>
      <c r="B761" s="20" t="s">
        <v>1069</v>
      </c>
      <c r="C761" s="9" t="s">
        <v>77</v>
      </c>
      <c r="D761" s="8" t="s">
        <v>50</v>
      </c>
      <c r="E761" s="34"/>
      <c r="F761" s="34"/>
      <c r="G761" s="34"/>
      <c r="H761" s="34"/>
      <c r="I761" s="34"/>
      <c r="J761" s="34"/>
      <c r="K761" s="34"/>
      <c r="L761" s="34"/>
      <c r="M761" s="34"/>
      <c r="O761" s="34"/>
      <c r="P761" s="34"/>
      <c r="Q761" s="34"/>
      <c r="S761" s="34"/>
      <c r="T761" s="34"/>
      <c r="U761" s="35">
        <v>213365</v>
      </c>
      <c r="V761" s="35">
        <v>20</v>
      </c>
      <c r="W761" s="34"/>
      <c r="X761" s="34"/>
      <c r="Y761" s="34"/>
      <c r="Z761" s="35">
        <v>20</v>
      </c>
      <c r="AA761" s="34"/>
      <c r="AB761" s="34"/>
      <c r="AC761" s="34"/>
      <c r="AD761" s="34"/>
      <c r="AE761" s="34"/>
      <c r="AF761" s="34"/>
      <c r="AG761" s="34"/>
      <c r="AI761" s="35">
        <v>39692</v>
      </c>
      <c r="AK761" s="12">
        <f t="shared" si="22"/>
        <v>4</v>
      </c>
      <c r="AL761" s="12">
        <f t="shared" si="23"/>
        <v>3</v>
      </c>
    </row>
    <row r="762" spans="1:38" x14ac:dyDescent="0.2">
      <c r="A762" s="20" t="s">
        <v>1022</v>
      </c>
      <c r="B762" s="20" t="s">
        <v>1069</v>
      </c>
      <c r="C762" s="9" t="s">
        <v>77</v>
      </c>
      <c r="D762" s="8" t="s">
        <v>50</v>
      </c>
      <c r="E762" s="34"/>
      <c r="F762" s="34"/>
      <c r="G762" s="34"/>
      <c r="H762" s="34"/>
      <c r="I762" s="34"/>
      <c r="J762" s="34"/>
      <c r="K762" s="34"/>
      <c r="L762" s="34"/>
      <c r="M762" s="34"/>
      <c r="O762" s="34"/>
      <c r="P762" s="34"/>
      <c r="Q762" s="34"/>
      <c r="S762" s="35">
        <v>10</v>
      </c>
      <c r="T762" s="34"/>
      <c r="U762" s="35">
        <v>213594</v>
      </c>
      <c r="V762" s="35">
        <v>18</v>
      </c>
      <c r="W762" s="34"/>
      <c r="X762" s="34"/>
      <c r="Y762" s="34"/>
      <c r="Z762" s="35">
        <v>10</v>
      </c>
      <c r="AA762" s="34"/>
      <c r="AB762" s="34"/>
      <c r="AC762" s="34"/>
      <c r="AD762" s="34"/>
      <c r="AE762" s="34"/>
      <c r="AF762" s="34"/>
      <c r="AG762" s="34"/>
      <c r="AI762" s="35">
        <v>405</v>
      </c>
      <c r="AK762" s="12">
        <f t="shared" si="22"/>
        <v>5</v>
      </c>
      <c r="AL762" s="12">
        <f t="shared" si="23"/>
        <v>4</v>
      </c>
    </row>
    <row r="763" spans="1:38" x14ac:dyDescent="0.2">
      <c r="A763" s="20" t="s">
        <v>1040</v>
      </c>
      <c r="B763" s="20" t="s">
        <v>1069</v>
      </c>
      <c r="C763" s="9" t="s">
        <v>77</v>
      </c>
      <c r="D763" s="8" t="s">
        <v>50</v>
      </c>
      <c r="E763" s="34"/>
      <c r="F763" s="34"/>
      <c r="G763" s="34"/>
      <c r="H763" s="34"/>
      <c r="I763" s="34"/>
      <c r="J763" s="34"/>
      <c r="K763" s="34"/>
      <c r="L763" s="34"/>
      <c r="M763" s="34"/>
      <c r="O763" s="34"/>
      <c r="P763" s="34"/>
      <c r="Q763" s="34"/>
      <c r="S763" s="34"/>
      <c r="T763" s="34"/>
      <c r="U763" s="35">
        <v>125865</v>
      </c>
      <c r="V763" s="35">
        <v>49</v>
      </c>
      <c r="W763" s="34"/>
      <c r="X763" s="34"/>
      <c r="Y763" s="34"/>
      <c r="Z763" s="35">
        <v>14</v>
      </c>
      <c r="AA763" s="34"/>
      <c r="AB763" s="34"/>
      <c r="AC763" s="34"/>
      <c r="AD763" s="34"/>
      <c r="AE763" s="35">
        <v>39</v>
      </c>
      <c r="AF763" s="34"/>
      <c r="AG763" s="34"/>
      <c r="AI763" s="35">
        <v>74576</v>
      </c>
      <c r="AK763" s="12">
        <f t="shared" si="22"/>
        <v>5</v>
      </c>
      <c r="AL763" s="12">
        <f t="shared" si="23"/>
        <v>4</v>
      </c>
    </row>
    <row r="764" spans="1:38" x14ac:dyDescent="0.2">
      <c r="A764" s="20" t="s">
        <v>1005</v>
      </c>
      <c r="B764" s="20" t="s">
        <v>1069</v>
      </c>
      <c r="C764" s="9" t="s">
        <v>77</v>
      </c>
      <c r="D764" s="8" t="s">
        <v>50</v>
      </c>
      <c r="E764" s="34"/>
      <c r="F764" s="34"/>
      <c r="G764" s="35">
        <v>102</v>
      </c>
      <c r="H764" s="35">
        <v>84</v>
      </c>
      <c r="I764" s="34"/>
      <c r="J764" s="34"/>
      <c r="K764" s="34"/>
      <c r="L764" s="34"/>
      <c r="M764" s="34"/>
      <c r="O764" s="34"/>
      <c r="P764" s="34"/>
      <c r="Q764" s="34"/>
      <c r="S764" s="34"/>
      <c r="T764" s="34"/>
      <c r="U764" s="35">
        <v>214076</v>
      </c>
      <c r="V764" s="35">
        <v>70</v>
      </c>
      <c r="W764" s="34"/>
      <c r="X764" s="34"/>
      <c r="Y764" s="34"/>
      <c r="Z764" s="35">
        <v>15</v>
      </c>
      <c r="AA764" s="34"/>
      <c r="AB764" s="34"/>
      <c r="AC764" s="34"/>
      <c r="AD764" s="34"/>
      <c r="AE764" s="34"/>
      <c r="AF764" s="34"/>
      <c r="AG764" s="34"/>
      <c r="AI764" s="35">
        <v>13</v>
      </c>
      <c r="AK764" s="12">
        <f t="shared" si="22"/>
        <v>6</v>
      </c>
      <c r="AL764" s="12">
        <f t="shared" si="23"/>
        <v>5</v>
      </c>
    </row>
    <row r="765" spans="1:38" x14ac:dyDescent="0.2">
      <c r="A765" s="12" t="s">
        <v>804</v>
      </c>
      <c r="B765" s="8" t="s">
        <v>1069</v>
      </c>
      <c r="C765" s="9" t="s">
        <v>77</v>
      </c>
      <c r="D765" s="8" t="s">
        <v>84</v>
      </c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3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8"/>
      <c r="AJ765" s="14"/>
      <c r="AK765" s="12">
        <f t="shared" si="22"/>
        <v>0</v>
      </c>
      <c r="AL765" s="12">
        <f t="shared" si="23"/>
        <v>0</v>
      </c>
    </row>
    <row r="766" spans="1:38" x14ac:dyDescent="0.2">
      <c r="A766" s="8" t="s">
        <v>787</v>
      </c>
      <c r="B766" s="8" t="s">
        <v>1069</v>
      </c>
      <c r="C766" s="9" t="s">
        <v>77</v>
      </c>
      <c r="D766" s="8" t="s">
        <v>84</v>
      </c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3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8">
        <v>1131</v>
      </c>
      <c r="AJ766" s="14"/>
      <c r="AK766" s="12">
        <f t="shared" si="22"/>
        <v>1</v>
      </c>
      <c r="AL766" s="12">
        <f t="shared" si="23"/>
        <v>0</v>
      </c>
    </row>
    <row r="767" spans="1:38" x14ac:dyDescent="0.2">
      <c r="A767" s="8" t="s">
        <v>788</v>
      </c>
      <c r="B767" s="8" t="s">
        <v>1069</v>
      </c>
      <c r="C767" s="9" t="s">
        <v>77</v>
      </c>
      <c r="D767" s="8" t="s">
        <v>84</v>
      </c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3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8">
        <v>314</v>
      </c>
      <c r="AJ767" s="14"/>
      <c r="AK767" s="12">
        <f t="shared" si="22"/>
        <v>1</v>
      </c>
      <c r="AL767" s="12">
        <f t="shared" si="23"/>
        <v>0</v>
      </c>
    </row>
    <row r="768" spans="1:38" x14ac:dyDescent="0.2">
      <c r="A768" s="8" t="s">
        <v>800</v>
      </c>
      <c r="B768" s="8" t="s">
        <v>1069</v>
      </c>
      <c r="C768" s="9" t="s">
        <v>77</v>
      </c>
      <c r="D768" s="8" t="s">
        <v>84</v>
      </c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3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8">
        <v>2241</v>
      </c>
      <c r="AJ768" s="14"/>
      <c r="AK768" s="12">
        <f t="shared" si="22"/>
        <v>1</v>
      </c>
      <c r="AL768" s="12">
        <f t="shared" si="23"/>
        <v>0</v>
      </c>
    </row>
    <row r="769" spans="1:38" x14ac:dyDescent="0.2">
      <c r="A769" s="8" t="s">
        <v>806</v>
      </c>
      <c r="B769" s="8" t="s">
        <v>1069</v>
      </c>
      <c r="C769" s="9" t="s">
        <v>77</v>
      </c>
      <c r="D769" s="8" t="s">
        <v>84</v>
      </c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3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8">
        <v>38562</v>
      </c>
      <c r="AJ769" s="14"/>
      <c r="AK769" s="12">
        <f t="shared" si="22"/>
        <v>1</v>
      </c>
      <c r="AL769" s="12">
        <f t="shared" si="23"/>
        <v>0</v>
      </c>
    </row>
    <row r="770" spans="1:38" x14ac:dyDescent="0.2">
      <c r="A770" s="8" t="s">
        <v>809</v>
      </c>
      <c r="B770" s="8" t="s">
        <v>1069</v>
      </c>
      <c r="C770" s="9" t="s">
        <v>77</v>
      </c>
      <c r="D770" s="8" t="s">
        <v>84</v>
      </c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3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8">
        <v>30106</v>
      </c>
      <c r="AJ770" s="14"/>
      <c r="AK770" s="12">
        <f t="shared" ref="AK770:AK833" si="24">COUNT(E770:AJ770)</f>
        <v>1</v>
      </c>
      <c r="AL770" s="12">
        <f t="shared" ref="AL770:AL833" si="25">COUNT(E770:AH770)</f>
        <v>0</v>
      </c>
    </row>
    <row r="771" spans="1:38" x14ac:dyDescent="0.2">
      <c r="A771" s="8" t="s">
        <v>810</v>
      </c>
      <c r="B771" s="8" t="s">
        <v>1069</v>
      </c>
      <c r="C771" s="9" t="s">
        <v>77</v>
      </c>
      <c r="D771" s="8" t="s">
        <v>84</v>
      </c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3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8">
        <v>25124</v>
      </c>
      <c r="AJ771" s="14"/>
      <c r="AK771" s="12">
        <f t="shared" si="24"/>
        <v>1</v>
      </c>
      <c r="AL771" s="12">
        <f t="shared" si="25"/>
        <v>0</v>
      </c>
    </row>
    <row r="772" spans="1:38" x14ac:dyDescent="0.2">
      <c r="A772" s="8" t="s">
        <v>811</v>
      </c>
      <c r="B772" s="8" t="s">
        <v>1069</v>
      </c>
      <c r="C772" s="9" t="s">
        <v>77</v>
      </c>
      <c r="D772" s="8" t="s">
        <v>84</v>
      </c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3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8">
        <v>3717</v>
      </c>
      <c r="AJ772" s="14"/>
      <c r="AK772" s="12">
        <f t="shared" si="24"/>
        <v>1</v>
      </c>
      <c r="AL772" s="12">
        <f t="shared" si="25"/>
        <v>0</v>
      </c>
    </row>
    <row r="773" spans="1:38" x14ac:dyDescent="0.2">
      <c r="A773" s="20" t="s">
        <v>995</v>
      </c>
      <c r="B773" s="20" t="s">
        <v>1069</v>
      </c>
      <c r="C773" s="9" t="s">
        <v>77</v>
      </c>
      <c r="D773" s="8" t="s">
        <v>84</v>
      </c>
      <c r="E773" s="34"/>
      <c r="F773" s="34"/>
      <c r="G773" s="34"/>
      <c r="H773" s="34"/>
      <c r="I773" s="34"/>
      <c r="J773" s="34"/>
      <c r="K773" s="34"/>
      <c r="L773" s="34"/>
      <c r="M773" s="34"/>
      <c r="O773" s="34"/>
      <c r="P773" s="34"/>
      <c r="Q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I773" s="35">
        <v>1544</v>
      </c>
      <c r="AK773" s="12">
        <f t="shared" si="24"/>
        <v>1</v>
      </c>
      <c r="AL773" s="12">
        <f t="shared" si="25"/>
        <v>0</v>
      </c>
    </row>
    <row r="774" spans="1:38" x14ac:dyDescent="0.2">
      <c r="A774" s="8" t="s">
        <v>815</v>
      </c>
      <c r="B774" s="8" t="s">
        <v>1069</v>
      </c>
      <c r="C774" s="17" t="s">
        <v>77</v>
      </c>
      <c r="D774" s="12" t="s">
        <v>84</v>
      </c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3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8">
        <v>2414</v>
      </c>
      <c r="AJ774" s="14"/>
      <c r="AK774" s="12">
        <f t="shared" si="24"/>
        <v>1</v>
      </c>
      <c r="AL774" s="12">
        <f t="shared" si="25"/>
        <v>0</v>
      </c>
    </row>
    <row r="775" spans="1:38" x14ac:dyDescent="0.2">
      <c r="A775" s="8" t="s">
        <v>816</v>
      </c>
      <c r="B775" s="8" t="s">
        <v>1069</v>
      </c>
      <c r="C775" s="17" t="s">
        <v>77</v>
      </c>
      <c r="D775" s="12" t="s">
        <v>84</v>
      </c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3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8">
        <v>4367</v>
      </c>
      <c r="AJ775" s="14"/>
      <c r="AK775" s="12">
        <f t="shared" si="24"/>
        <v>1</v>
      </c>
      <c r="AL775" s="12">
        <f t="shared" si="25"/>
        <v>0</v>
      </c>
    </row>
    <row r="776" spans="1:38" x14ac:dyDescent="0.2">
      <c r="A776" s="8" t="s">
        <v>818</v>
      </c>
      <c r="B776" s="8" t="s">
        <v>1069</v>
      </c>
      <c r="C776" s="17" t="s">
        <v>77</v>
      </c>
      <c r="D776" s="12" t="s">
        <v>84</v>
      </c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3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3">
        <v>3152</v>
      </c>
      <c r="AJ776" s="14"/>
      <c r="AK776" s="12">
        <f t="shared" si="24"/>
        <v>1</v>
      </c>
      <c r="AL776" s="12">
        <f t="shared" si="25"/>
        <v>0</v>
      </c>
    </row>
    <row r="777" spans="1:38" x14ac:dyDescent="0.2">
      <c r="A777" s="8" t="s">
        <v>821</v>
      </c>
      <c r="B777" s="8" t="s">
        <v>1069</v>
      </c>
      <c r="C777" s="17" t="s">
        <v>77</v>
      </c>
      <c r="D777" s="12" t="s">
        <v>84</v>
      </c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3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8">
        <v>3747</v>
      </c>
      <c r="AJ777" s="14"/>
      <c r="AK777" s="12">
        <f t="shared" si="24"/>
        <v>1</v>
      </c>
      <c r="AL777" s="12">
        <f t="shared" si="25"/>
        <v>0</v>
      </c>
    </row>
    <row r="778" spans="1:38" x14ac:dyDescent="0.2">
      <c r="A778" s="8" t="s">
        <v>822</v>
      </c>
      <c r="B778" s="8" t="s">
        <v>1069</v>
      </c>
      <c r="C778" s="17" t="s">
        <v>77</v>
      </c>
      <c r="D778" s="12" t="s">
        <v>84</v>
      </c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3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8">
        <v>3395</v>
      </c>
      <c r="AJ778" s="14"/>
      <c r="AK778" s="12">
        <f t="shared" si="24"/>
        <v>1</v>
      </c>
      <c r="AL778" s="12">
        <f t="shared" si="25"/>
        <v>0</v>
      </c>
    </row>
    <row r="779" spans="1:38" x14ac:dyDescent="0.2">
      <c r="A779" s="8" t="s">
        <v>823</v>
      </c>
      <c r="B779" s="8" t="s">
        <v>1069</v>
      </c>
      <c r="C779" s="17" t="s">
        <v>77</v>
      </c>
      <c r="D779" s="12" t="s">
        <v>84</v>
      </c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3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8">
        <v>640</v>
      </c>
      <c r="AJ779" s="14"/>
      <c r="AK779" s="12">
        <f t="shared" si="24"/>
        <v>1</v>
      </c>
      <c r="AL779" s="12">
        <f t="shared" si="25"/>
        <v>0</v>
      </c>
    </row>
    <row r="780" spans="1:38" x14ac:dyDescent="0.2">
      <c r="A780" s="8" t="s">
        <v>825</v>
      </c>
      <c r="B780" s="8" t="s">
        <v>1069</v>
      </c>
      <c r="C780" s="17" t="s">
        <v>77</v>
      </c>
      <c r="D780" s="12" t="s">
        <v>84</v>
      </c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3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8">
        <v>12745</v>
      </c>
      <c r="AJ780" s="14"/>
      <c r="AK780" s="12">
        <f t="shared" si="24"/>
        <v>1</v>
      </c>
      <c r="AL780" s="12">
        <f t="shared" si="25"/>
        <v>0</v>
      </c>
    </row>
    <row r="781" spans="1:38" x14ac:dyDescent="0.2">
      <c r="A781" s="8" t="s">
        <v>826</v>
      </c>
      <c r="B781" s="8" t="s">
        <v>1069</v>
      </c>
      <c r="C781" s="17" t="s">
        <v>77</v>
      </c>
      <c r="D781" s="12" t="s">
        <v>84</v>
      </c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3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8">
        <v>16517</v>
      </c>
      <c r="AJ781" s="14"/>
      <c r="AK781" s="12">
        <f t="shared" si="24"/>
        <v>1</v>
      </c>
      <c r="AL781" s="12">
        <f t="shared" si="25"/>
        <v>0</v>
      </c>
    </row>
    <row r="782" spans="1:38" x14ac:dyDescent="0.2">
      <c r="A782" s="8" t="s">
        <v>827</v>
      </c>
      <c r="B782" s="8" t="s">
        <v>1069</v>
      </c>
      <c r="C782" s="17" t="s">
        <v>77</v>
      </c>
      <c r="D782" s="12" t="s">
        <v>84</v>
      </c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3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8">
        <v>284</v>
      </c>
      <c r="AJ782" s="14"/>
      <c r="AK782" s="12">
        <f t="shared" si="24"/>
        <v>1</v>
      </c>
      <c r="AL782" s="12">
        <f t="shared" si="25"/>
        <v>0</v>
      </c>
    </row>
    <row r="783" spans="1:38" x14ac:dyDescent="0.2">
      <c r="A783" s="8" t="s">
        <v>831</v>
      </c>
      <c r="B783" s="8" t="s">
        <v>1069</v>
      </c>
      <c r="C783" s="17" t="s">
        <v>77</v>
      </c>
      <c r="D783" s="12" t="s">
        <v>84</v>
      </c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3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8">
        <v>17647</v>
      </c>
      <c r="AJ783" s="14"/>
      <c r="AK783" s="12">
        <f t="shared" si="24"/>
        <v>1</v>
      </c>
      <c r="AL783" s="12">
        <f t="shared" si="25"/>
        <v>0</v>
      </c>
    </row>
    <row r="784" spans="1:38" x14ac:dyDescent="0.2">
      <c r="A784" s="8" t="s">
        <v>786</v>
      </c>
      <c r="B784" s="8" t="s">
        <v>1069</v>
      </c>
      <c r="C784" s="17" t="s">
        <v>77</v>
      </c>
      <c r="D784" s="12" t="s">
        <v>84</v>
      </c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3"/>
      <c r="W784" s="14"/>
      <c r="X784" s="14"/>
      <c r="Y784" s="14"/>
      <c r="Z784" s="14"/>
      <c r="AA784" s="13">
        <v>12</v>
      </c>
      <c r="AB784" s="14"/>
      <c r="AC784" s="14"/>
      <c r="AD784" s="14"/>
      <c r="AE784" s="14"/>
      <c r="AF784" s="14"/>
      <c r="AG784" s="14"/>
      <c r="AH784" s="14"/>
      <c r="AI784" s="13">
        <v>18762</v>
      </c>
      <c r="AJ784" s="14"/>
      <c r="AK784" s="12">
        <f t="shared" si="24"/>
        <v>2</v>
      </c>
      <c r="AL784" s="12">
        <f t="shared" si="25"/>
        <v>1</v>
      </c>
    </row>
    <row r="785" spans="1:38" x14ac:dyDescent="0.2">
      <c r="A785" s="20" t="s">
        <v>897</v>
      </c>
      <c r="B785" s="20" t="s">
        <v>1069</v>
      </c>
      <c r="C785" s="9" t="s">
        <v>77</v>
      </c>
      <c r="D785" s="8" t="s">
        <v>84</v>
      </c>
      <c r="E785" s="34"/>
      <c r="F785" s="34"/>
      <c r="G785" s="34"/>
      <c r="H785" s="34"/>
      <c r="I785" s="34"/>
      <c r="J785" s="34"/>
      <c r="K785" s="34"/>
      <c r="L785" s="34"/>
      <c r="M785" s="35">
        <v>604</v>
      </c>
      <c r="O785" s="34"/>
      <c r="P785" s="34"/>
      <c r="Q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I785" s="35">
        <v>628</v>
      </c>
      <c r="AK785" s="12">
        <f t="shared" si="24"/>
        <v>2</v>
      </c>
      <c r="AL785" s="12">
        <f t="shared" si="25"/>
        <v>1</v>
      </c>
    </row>
    <row r="786" spans="1:38" x14ac:dyDescent="0.2">
      <c r="A786" s="20" t="s">
        <v>898</v>
      </c>
      <c r="B786" s="20" t="s">
        <v>1069</v>
      </c>
      <c r="C786" s="9" t="s">
        <v>77</v>
      </c>
      <c r="D786" s="8" t="s">
        <v>84</v>
      </c>
      <c r="E786" s="34"/>
      <c r="F786" s="34"/>
      <c r="G786" s="34"/>
      <c r="H786" s="34"/>
      <c r="I786" s="34"/>
      <c r="J786" s="34"/>
      <c r="K786" s="34"/>
      <c r="L786" s="34"/>
      <c r="M786" s="34"/>
      <c r="O786" s="34"/>
      <c r="P786" s="34"/>
      <c r="Q786" s="34"/>
      <c r="S786" s="34"/>
      <c r="T786" s="34"/>
      <c r="U786" s="34"/>
      <c r="V786" s="34"/>
      <c r="W786" s="34"/>
      <c r="X786" s="34"/>
      <c r="Y786" s="34"/>
      <c r="Z786" s="34"/>
      <c r="AA786" s="35">
        <v>22</v>
      </c>
      <c r="AB786" s="34"/>
      <c r="AC786" s="34"/>
      <c r="AD786" s="34"/>
      <c r="AE786" s="34"/>
      <c r="AF786" s="34"/>
      <c r="AG786" s="34"/>
      <c r="AI786" s="35">
        <v>102661</v>
      </c>
      <c r="AK786" s="12">
        <f t="shared" si="24"/>
        <v>2</v>
      </c>
      <c r="AL786" s="12">
        <f t="shared" si="25"/>
        <v>1</v>
      </c>
    </row>
    <row r="787" spans="1:38" x14ac:dyDescent="0.2">
      <c r="A787" s="20" t="s">
        <v>899</v>
      </c>
      <c r="B787" s="20" t="s">
        <v>1069</v>
      </c>
      <c r="C787" s="9" t="s">
        <v>77</v>
      </c>
      <c r="D787" s="8" t="s">
        <v>84</v>
      </c>
      <c r="E787" s="34"/>
      <c r="F787" s="34"/>
      <c r="G787" s="34"/>
      <c r="H787" s="34"/>
      <c r="I787" s="34"/>
      <c r="J787" s="34"/>
      <c r="K787" s="34"/>
      <c r="L787" s="34"/>
      <c r="M787" s="35">
        <v>168</v>
      </c>
      <c r="O787" s="34"/>
      <c r="P787" s="34"/>
      <c r="Q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I787" s="35">
        <v>46096</v>
      </c>
      <c r="AK787" s="12">
        <f t="shared" si="24"/>
        <v>2</v>
      </c>
      <c r="AL787" s="12">
        <f t="shared" si="25"/>
        <v>1</v>
      </c>
    </row>
    <row r="788" spans="1:38" x14ac:dyDescent="0.2">
      <c r="A788" s="20" t="s">
        <v>900</v>
      </c>
      <c r="B788" s="20" t="s">
        <v>1069</v>
      </c>
      <c r="C788" s="9" t="s">
        <v>77</v>
      </c>
      <c r="D788" s="8" t="s">
        <v>84</v>
      </c>
      <c r="E788" s="34"/>
      <c r="F788" s="34"/>
      <c r="G788" s="34"/>
      <c r="H788" s="34"/>
      <c r="I788" s="34"/>
      <c r="J788" s="34"/>
      <c r="K788" s="34"/>
      <c r="L788" s="34"/>
      <c r="M788" s="34"/>
      <c r="O788" s="34"/>
      <c r="P788" s="34"/>
      <c r="Q788" s="34"/>
      <c r="S788" s="34"/>
      <c r="T788" s="34"/>
      <c r="U788" s="35">
        <v>20</v>
      </c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I788" s="35">
        <v>192585</v>
      </c>
      <c r="AK788" s="12">
        <f t="shared" si="24"/>
        <v>2</v>
      </c>
      <c r="AL788" s="12">
        <f t="shared" si="25"/>
        <v>1</v>
      </c>
    </row>
    <row r="789" spans="1:38" x14ac:dyDescent="0.2">
      <c r="A789" s="20" t="s">
        <v>903</v>
      </c>
      <c r="B789" s="20" t="s">
        <v>1069</v>
      </c>
      <c r="C789" s="9" t="s">
        <v>77</v>
      </c>
      <c r="D789" s="8" t="s">
        <v>84</v>
      </c>
      <c r="E789" s="34"/>
      <c r="F789" s="34"/>
      <c r="G789" s="34"/>
      <c r="H789" s="34"/>
      <c r="I789" s="34"/>
      <c r="J789" s="34"/>
      <c r="K789" s="34"/>
      <c r="L789" s="34"/>
      <c r="M789" s="34"/>
      <c r="O789" s="34"/>
      <c r="P789" s="34"/>
      <c r="Q789" s="34"/>
      <c r="S789" s="34"/>
      <c r="T789" s="34"/>
      <c r="U789" s="34"/>
      <c r="V789" s="34"/>
      <c r="W789" s="34"/>
      <c r="X789" s="34"/>
      <c r="Y789" s="34"/>
      <c r="Z789" s="34"/>
      <c r="AA789" s="35">
        <v>31</v>
      </c>
      <c r="AB789" s="34"/>
      <c r="AC789" s="34"/>
      <c r="AD789" s="34"/>
      <c r="AE789" s="34"/>
      <c r="AF789" s="34"/>
      <c r="AG789" s="34"/>
      <c r="AI789" s="35">
        <v>75480</v>
      </c>
      <c r="AK789" s="12">
        <f t="shared" si="24"/>
        <v>2</v>
      </c>
      <c r="AL789" s="12">
        <f t="shared" si="25"/>
        <v>1</v>
      </c>
    </row>
    <row r="790" spans="1:38" x14ac:dyDescent="0.2">
      <c r="A790" s="20" t="s">
        <v>904</v>
      </c>
      <c r="B790" s="20" t="s">
        <v>1069</v>
      </c>
      <c r="C790" s="9" t="s">
        <v>77</v>
      </c>
      <c r="D790" s="8" t="s">
        <v>84</v>
      </c>
      <c r="E790" s="34"/>
      <c r="F790" s="34"/>
      <c r="G790" s="34"/>
      <c r="H790" s="34"/>
      <c r="I790" s="34"/>
      <c r="J790" s="34"/>
      <c r="K790" s="34"/>
      <c r="L790" s="34"/>
      <c r="M790" s="34"/>
      <c r="O790" s="34"/>
      <c r="P790" s="34"/>
      <c r="Q790" s="34"/>
      <c r="S790" s="34"/>
      <c r="T790" s="34"/>
      <c r="U790" s="34"/>
      <c r="V790" s="34"/>
      <c r="W790" s="34"/>
      <c r="X790" s="34"/>
      <c r="Y790" s="34"/>
      <c r="Z790" s="35">
        <v>310</v>
      </c>
      <c r="AA790" s="34"/>
      <c r="AB790" s="34"/>
      <c r="AC790" s="34"/>
      <c r="AD790" s="34"/>
      <c r="AE790" s="34"/>
      <c r="AF790" s="34"/>
      <c r="AG790" s="34"/>
      <c r="AI790" s="35">
        <v>48861</v>
      </c>
      <c r="AK790" s="12">
        <f t="shared" si="24"/>
        <v>2</v>
      </c>
      <c r="AL790" s="12">
        <f t="shared" si="25"/>
        <v>1</v>
      </c>
    </row>
    <row r="791" spans="1:38" x14ac:dyDescent="0.2">
      <c r="A791" s="20" t="s">
        <v>906</v>
      </c>
      <c r="B791" s="20" t="s">
        <v>1069</v>
      </c>
      <c r="C791" s="9" t="s">
        <v>77</v>
      </c>
      <c r="D791" s="8" t="s">
        <v>84</v>
      </c>
      <c r="E791" s="34"/>
      <c r="F791" s="34"/>
      <c r="G791" s="34"/>
      <c r="H791" s="34"/>
      <c r="I791" s="34"/>
      <c r="J791" s="34"/>
      <c r="K791" s="34"/>
      <c r="L791" s="34"/>
      <c r="M791" s="34"/>
      <c r="O791" s="34"/>
      <c r="P791" s="34"/>
      <c r="Q791" s="34"/>
      <c r="S791" s="34"/>
      <c r="T791" s="34"/>
      <c r="U791" s="34"/>
      <c r="V791" s="34"/>
      <c r="W791" s="34"/>
      <c r="X791" s="34"/>
      <c r="Y791" s="34"/>
      <c r="Z791" s="34"/>
      <c r="AA791" s="35">
        <v>39</v>
      </c>
      <c r="AB791" s="34"/>
      <c r="AC791" s="34"/>
      <c r="AD791" s="34"/>
      <c r="AE791" s="34"/>
      <c r="AF791" s="34"/>
      <c r="AG791" s="34"/>
      <c r="AI791" s="35">
        <v>5760</v>
      </c>
      <c r="AK791" s="12">
        <f t="shared" si="24"/>
        <v>2</v>
      </c>
      <c r="AL791" s="12">
        <f t="shared" si="25"/>
        <v>1</v>
      </c>
    </row>
    <row r="792" spans="1:38" x14ac:dyDescent="0.2">
      <c r="A792" s="20" t="s">
        <v>908</v>
      </c>
      <c r="B792" s="20" t="s">
        <v>1069</v>
      </c>
      <c r="C792" s="9" t="s">
        <v>77</v>
      </c>
      <c r="D792" s="8" t="s">
        <v>84</v>
      </c>
      <c r="E792" s="34"/>
      <c r="F792" s="34"/>
      <c r="G792" s="34"/>
      <c r="H792" s="34"/>
      <c r="I792" s="34"/>
      <c r="J792" s="34"/>
      <c r="K792" s="34"/>
      <c r="L792" s="34"/>
      <c r="M792" s="34"/>
      <c r="O792" s="34"/>
      <c r="P792" s="34"/>
      <c r="Q792" s="34"/>
      <c r="S792" s="34"/>
      <c r="T792" s="34"/>
      <c r="U792" s="34"/>
      <c r="V792" s="34"/>
      <c r="W792" s="34"/>
      <c r="X792" s="34"/>
      <c r="Y792" s="34"/>
      <c r="Z792" s="34"/>
      <c r="AA792" s="35">
        <v>19</v>
      </c>
      <c r="AB792" s="34"/>
      <c r="AC792" s="34"/>
      <c r="AD792" s="34"/>
      <c r="AE792" s="34"/>
      <c r="AF792" s="34"/>
      <c r="AG792" s="34"/>
      <c r="AI792" s="35">
        <v>72188</v>
      </c>
      <c r="AK792" s="12">
        <f t="shared" si="24"/>
        <v>2</v>
      </c>
      <c r="AL792" s="12">
        <f t="shared" si="25"/>
        <v>1</v>
      </c>
    </row>
    <row r="793" spans="1:38" x14ac:dyDescent="0.2">
      <c r="A793" s="20" t="s">
        <v>911</v>
      </c>
      <c r="B793" s="20" t="s">
        <v>1069</v>
      </c>
      <c r="C793" s="9" t="s">
        <v>77</v>
      </c>
      <c r="D793" s="8" t="s">
        <v>84</v>
      </c>
      <c r="E793" s="34"/>
      <c r="F793" s="34"/>
      <c r="G793" s="34"/>
      <c r="H793" s="34"/>
      <c r="I793" s="34"/>
      <c r="J793" s="34"/>
      <c r="K793" s="34"/>
      <c r="L793" s="34"/>
      <c r="M793" s="34"/>
      <c r="O793" s="34"/>
      <c r="P793" s="34"/>
      <c r="Q793" s="34"/>
      <c r="S793" s="34"/>
      <c r="T793" s="34"/>
      <c r="U793" s="34"/>
      <c r="V793" s="34"/>
      <c r="W793" s="34"/>
      <c r="X793" s="34"/>
      <c r="Y793" s="34"/>
      <c r="Z793" s="34"/>
      <c r="AA793" s="35">
        <v>46</v>
      </c>
      <c r="AB793" s="34"/>
      <c r="AC793" s="34"/>
      <c r="AD793" s="34"/>
      <c r="AE793" s="34"/>
      <c r="AF793" s="34"/>
      <c r="AG793" s="34"/>
      <c r="AI793" s="35">
        <v>19102</v>
      </c>
      <c r="AK793" s="12">
        <f t="shared" si="24"/>
        <v>2</v>
      </c>
      <c r="AL793" s="12">
        <f t="shared" si="25"/>
        <v>1</v>
      </c>
    </row>
    <row r="794" spans="1:38" x14ac:dyDescent="0.2">
      <c r="A794" s="20" t="s">
        <v>916</v>
      </c>
      <c r="B794" s="20" t="s">
        <v>1069</v>
      </c>
      <c r="C794" s="9" t="s">
        <v>77</v>
      </c>
      <c r="D794" s="8" t="s">
        <v>84</v>
      </c>
      <c r="E794" s="34"/>
      <c r="F794" s="34"/>
      <c r="G794" s="34"/>
      <c r="H794" s="34"/>
      <c r="I794" s="34"/>
      <c r="J794" s="34"/>
      <c r="K794" s="34"/>
      <c r="L794" s="34"/>
      <c r="M794" s="34"/>
      <c r="O794" s="34"/>
      <c r="P794" s="34"/>
      <c r="Q794" s="34"/>
      <c r="S794" s="34"/>
      <c r="T794" s="34"/>
      <c r="U794" s="34"/>
      <c r="V794" s="34"/>
      <c r="W794" s="34"/>
      <c r="X794" s="34"/>
      <c r="Y794" s="34"/>
      <c r="Z794" s="34"/>
      <c r="AA794" s="35">
        <v>45</v>
      </c>
      <c r="AB794" s="34"/>
      <c r="AC794" s="34"/>
      <c r="AD794" s="34"/>
      <c r="AE794" s="34"/>
      <c r="AF794" s="34"/>
      <c r="AG794" s="34"/>
      <c r="AI794" s="35">
        <v>55482</v>
      </c>
      <c r="AK794" s="12">
        <f t="shared" si="24"/>
        <v>2</v>
      </c>
      <c r="AL794" s="12">
        <f t="shared" si="25"/>
        <v>1</v>
      </c>
    </row>
    <row r="795" spans="1:38" x14ac:dyDescent="0.2">
      <c r="A795" s="20" t="s">
        <v>917</v>
      </c>
      <c r="B795" s="20" t="s">
        <v>1069</v>
      </c>
      <c r="C795" s="9" t="s">
        <v>77</v>
      </c>
      <c r="D795" s="8" t="s">
        <v>84</v>
      </c>
      <c r="E795" s="34"/>
      <c r="F795" s="34"/>
      <c r="G795" s="34"/>
      <c r="H795" s="34"/>
      <c r="I795" s="34"/>
      <c r="J795" s="34"/>
      <c r="K795" s="34"/>
      <c r="L795" s="34"/>
      <c r="M795" s="34"/>
      <c r="O795" s="34"/>
      <c r="P795" s="34"/>
      <c r="Q795" s="34"/>
      <c r="S795" s="34"/>
      <c r="T795" s="34"/>
      <c r="U795" s="35">
        <v>12</v>
      </c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I795" s="35">
        <v>181264</v>
      </c>
      <c r="AK795" s="12">
        <f t="shared" si="24"/>
        <v>2</v>
      </c>
      <c r="AL795" s="12">
        <f t="shared" si="25"/>
        <v>1</v>
      </c>
    </row>
    <row r="796" spans="1:38" x14ac:dyDescent="0.2">
      <c r="A796" s="20" t="s">
        <v>919</v>
      </c>
      <c r="B796" s="20" t="s">
        <v>1069</v>
      </c>
      <c r="C796" s="9" t="s">
        <v>77</v>
      </c>
      <c r="D796" s="8" t="s">
        <v>84</v>
      </c>
      <c r="E796" s="34"/>
      <c r="F796" s="34"/>
      <c r="G796" s="34"/>
      <c r="H796" s="34"/>
      <c r="I796" s="34"/>
      <c r="J796" s="34"/>
      <c r="K796" s="34"/>
      <c r="L796" s="34"/>
      <c r="M796" s="34"/>
      <c r="O796" s="34"/>
      <c r="P796" s="34"/>
      <c r="Q796" s="34"/>
      <c r="S796" s="34"/>
      <c r="T796" s="34"/>
      <c r="U796" s="34"/>
      <c r="V796" s="34"/>
      <c r="W796" s="34"/>
      <c r="X796" s="34"/>
      <c r="Y796" s="34"/>
      <c r="Z796" s="35">
        <v>10</v>
      </c>
      <c r="AA796" s="34"/>
      <c r="AB796" s="34"/>
      <c r="AC796" s="34"/>
      <c r="AD796" s="34"/>
      <c r="AE796" s="34"/>
      <c r="AF796" s="34"/>
      <c r="AG796" s="34"/>
      <c r="AI796" s="35">
        <v>108425</v>
      </c>
      <c r="AK796" s="12">
        <f t="shared" si="24"/>
        <v>2</v>
      </c>
      <c r="AL796" s="12">
        <f t="shared" si="25"/>
        <v>1</v>
      </c>
    </row>
    <row r="797" spans="1:38" x14ac:dyDescent="0.2">
      <c r="A797" s="20" t="s">
        <v>922</v>
      </c>
      <c r="B797" s="20" t="s">
        <v>1069</v>
      </c>
      <c r="C797" s="9" t="s">
        <v>77</v>
      </c>
      <c r="D797" s="8" t="s">
        <v>84</v>
      </c>
      <c r="E797" s="34"/>
      <c r="F797" s="34"/>
      <c r="G797" s="34"/>
      <c r="H797" s="34"/>
      <c r="I797" s="34"/>
      <c r="J797" s="34"/>
      <c r="K797" s="34"/>
      <c r="L797" s="34"/>
      <c r="M797" s="34"/>
      <c r="O797" s="34"/>
      <c r="P797" s="34"/>
      <c r="Q797" s="34"/>
      <c r="S797" s="34"/>
      <c r="T797" s="34"/>
      <c r="U797" s="35">
        <v>13</v>
      </c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I797" s="35">
        <v>30892</v>
      </c>
      <c r="AK797" s="12">
        <f t="shared" si="24"/>
        <v>2</v>
      </c>
      <c r="AL797" s="12">
        <f t="shared" si="25"/>
        <v>1</v>
      </c>
    </row>
    <row r="798" spans="1:38" x14ac:dyDescent="0.2">
      <c r="A798" s="20" t="s">
        <v>924</v>
      </c>
      <c r="B798" s="20" t="s">
        <v>1069</v>
      </c>
      <c r="C798" s="9" t="s">
        <v>77</v>
      </c>
      <c r="D798" s="8" t="s">
        <v>84</v>
      </c>
      <c r="E798" s="34"/>
      <c r="F798" s="34"/>
      <c r="G798" s="34"/>
      <c r="H798" s="34"/>
      <c r="I798" s="34"/>
      <c r="J798" s="34"/>
      <c r="K798" s="34"/>
      <c r="L798" s="34"/>
      <c r="M798" s="34"/>
      <c r="O798" s="34"/>
      <c r="P798" s="34"/>
      <c r="Q798" s="34"/>
      <c r="S798" s="34"/>
      <c r="T798" s="34"/>
      <c r="U798" s="34"/>
      <c r="V798" s="34"/>
      <c r="W798" s="34"/>
      <c r="X798" s="34"/>
      <c r="Y798" s="34"/>
      <c r="Z798" s="34"/>
      <c r="AA798" s="35">
        <v>24</v>
      </c>
      <c r="AB798" s="34"/>
      <c r="AC798" s="34"/>
      <c r="AD798" s="34"/>
      <c r="AE798" s="34"/>
      <c r="AF798" s="34"/>
      <c r="AG798" s="34"/>
      <c r="AI798" s="35">
        <v>81322</v>
      </c>
      <c r="AK798" s="12">
        <f t="shared" si="24"/>
        <v>2</v>
      </c>
      <c r="AL798" s="12">
        <f t="shared" si="25"/>
        <v>1</v>
      </c>
    </row>
    <row r="799" spans="1:38" x14ac:dyDescent="0.2">
      <c r="A799" s="20" t="s">
        <v>925</v>
      </c>
      <c r="B799" s="20" t="s">
        <v>1069</v>
      </c>
      <c r="C799" s="9" t="s">
        <v>77</v>
      </c>
      <c r="D799" s="8" t="s">
        <v>84</v>
      </c>
      <c r="E799" s="34"/>
      <c r="F799" s="34"/>
      <c r="G799" s="34"/>
      <c r="H799" s="34"/>
      <c r="I799" s="34"/>
      <c r="J799" s="34"/>
      <c r="K799" s="34"/>
      <c r="L799" s="34"/>
      <c r="M799" s="34"/>
      <c r="O799" s="34"/>
      <c r="P799" s="34"/>
      <c r="Q799" s="34"/>
      <c r="S799" s="34"/>
      <c r="T799" s="34"/>
      <c r="U799" s="35">
        <v>24</v>
      </c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I799" s="35">
        <v>85549</v>
      </c>
      <c r="AK799" s="12">
        <f t="shared" si="24"/>
        <v>2</v>
      </c>
      <c r="AL799" s="12">
        <f t="shared" si="25"/>
        <v>1</v>
      </c>
    </row>
    <row r="800" spans="1:38" x14ac:dyDescent="0.2">
      <c r="A800" s="20" t="s">
        <v>929</v>
      </c>
      <c r="B800" s="20" t="s">
        <v>1069</v>
      </c>
      <c r="C800" s="9" t="s">
        <v>77</v>
      </c>
      <c r="D800" s="8" t="s">
        <v>84</v>
      </c>
      <c r="E800" s="34"/>
      <c r="F800" s="34"/>
      <c r="G800" s="34"/>
      <c r="H800" s="34"/>
      <c r="I800" s="34"/>
      <c r="J800" s="34"/>
      <c r="K800" s="34"/>
      <c r="L800" s="34"/>
      <c r="M800" s="34"/>
      <c r="O800" s="34"/>
      <c r="P800" s="34"/>
      <c r="Q800" s="34"/>
      <c r="S800" s="34"/>
      <c r="T800" s="34"/>
      <c r="U800" s="35">
        <v>107738</v>
      </c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I800" s="35">
        <v>54508</v>
      </c>
      <c r="AK800" s="12">
        <f t="shared" si="24"/>
        <v>2</v>
      </c>
      <c r="AL800" s="12">
        <f t="shared" si="25"/>
        <v>1</v>
      </c>
    </row>
    <row r="801" spans="1:38" x14ac:dyDescent="0.2">
      <c r="A801" s="20" t="s">
        <v>931</v>
      </c>
      <c r="B801" s="20" t="s">
        <v>1069</v>
      </c>
      <c r="C801" s="9" t="s">
        <v>77</v>
      </c>
      <c r="D801" s="8" t="s">
        <v>84</v>
      </c>
      <c r="E801" s="34"/>
      <c r="F801" s="34"/>
      <c r="G801" s="34"/>
      <c r="H801" s="34"/>
      <c r="I801" s="34"/>
      <c r="J801" s="34"/>
      <c r="K801" s="34"/>
      <c r="L801" s="34"/>
      <c r="M801" s="34"/>
      <c r="O801" s="34"/>
      <c r="P801" s="34"/>
      <c r="Q801" s="34"/>
      <c r="S801" s="34"/>
      <c r="T801" s="34"/>
      <c r="U801" s="34"/>
      <c r="V801" s="34"/>
      <c r="W801" s="34"/>
      <c r="X801" s="34"/>
      <c r="Y801" s="34"/>
      <c r="Z801" s="34"/>
      <c r="AA801" s="35">
        <v>22</v>
      </c>
      <c r="AB801" s="34"/>
      <c r="AC801" s="34"/>
      <c r="AD801" s="34"/>
      <c r="AE801" s="34"/>
      <c r="AF801" s="34"/>
      <c r="AG801" s="34"/>
      <c r="AI801" s="35">
        <v>55289</v>
      </c>
      <c r="AK801" s="12">
        <f t="shared" si="24"/>
        <v>2</v>
      </c>
      <c r="AL801" s="12">
        <f t="shared" si="25"/>
        <v>1</v>
      </c>
    </row>
    <row r="802" spans="1:38" x14ac:dyDescent="0.2">
      <c r="A802" s="20" t="s">
        <v>939</v>
      </c>
      <c r="B802" s="20" t="s">
        <v>1069</v>
      </c>
      <c r="C802" s="9" t="s">
        <v>77</v>
      </c>
      <c r="D802" s="8" t="s">
        <v>84</v>
      </c>
      <c r="E802" s="34"/>
      <c r="F802" s="34"/>
      <c r="G802" s="34"/>
      <c r="H802" s="34"/>
      <c r="I802" s="34"/>
      <c r="J802" s="34"/>
      <c r="K802" s="34"/>
      <c r="L802" s="34"/>
      <c r="M802" s="34"/>
      <c r="O802" s="34"/>
      <c r="P802" s="34"/>
      <c r="Q802" s="34"/>
      <c r="S802" s="34"/>
      <c r="T802" s="34"/>
      <c r="U802" s="34"/>
      <c r="V802" s="34"/>
      <c r="W802" s="34"/>
      <c r="X802" s="34"/>
      <c r="Y802" s="34"/>
      <c r="Z802" s="34"/>
      <c r="AA802" s="35">
        <v>30</v>
      </c>
      <c r="AB802" s="34"/>
      <c r="AC802" s="34"/>
      <c r="AD802" s="34"/>
      <c r="AE802" s="34"/>
      <c r="AF802" s="34"/>
      <c r="AG802" s="34"/>
      <c r="AI802" s="35">
        <v>53534</v>
      </c>
      <c r="AK802" s="12">
        <f t="shared" si="24"/>
        <v>2</v>
      </c>
      <c r="AL802" s="12">
        <f t="shared" si="25"/>
        <v>1</v>
      </c>
    </row>
    <row r="803" spans="1:38" x14ac:dyDescent="0.2">
      <c r="A803" s="20" t="s">
        <v>941</v>
      </c>
      <c r="B803" s="20" t="s">
        <v>1069</v>
      </c>
      <c r="C803" s="9" t="s">
        <v>77</v>
      </c>
      <c r="D803" s="8" t="s">
        <v>84</v>
      </c>
      <c r="E803" s="34"/>
      <c r="F803" s="34"/>
      <c r="G803" s="34"/>
      <c r="H803" s="34"/>
      <c r="I803" s="34"/>
      <c r="J803" s="34"/>
      <c r="K803" s="34"/>
      <c r="L803" s="34"/>
      <c r="M803" s="34"/>
      <c r="O803" s="34"/>
      <c r="P803" s="34"/>
      <c r="Q803" s="34"/>
      <c r="S803" s="34"/>
      <c r="T803" s="34"/>
      <c r="U803" s="34"/>
      <c r="V803" s="34"/>
      <c r="W803" s="34"/>
      <c r="X803" s="34"/>
      <c r="Y803" s="34"/>
      <c r="Z803" s="34"/>
      <c r="AA803" s="35">
        <v>41</v>
      </c>
      <c r="AB803" s="34"/>
      <c r="AC803" s="34"/>
      <c r="AD803" s="34"/>
      <c r="AE803" s="34"/>
      <c r="AF803" s="34"/>
      <c r="AG803" s="34"/>
      <c r="AI803" s="35">
        <v>24532</v>
      </c>
      <c r="AK803" s="12">
        <f t="shared" si="24"/>
        <v>2</v>
      </c>
      <c r="AL803" s="12">
        <f t="shared" si="25"/>
        <v>1</v>
      </c>
    </row>
    <row r="804" spans="1:38" x14ac:dyDescent="0.2">
      <c r="A804" s="20" t="s">
        <v>942</v>
      </c>
      <c r="B804" s="20" t="s">
        <v>1069</v>
      </c>
      <c r="C804" s="9" t="s">
        <v>77</v>
      </c>
      <c r="D804" s="8" t="s">
        <v>84</v>
      </c>
      <c r="E804" s="34"/>
      <c r="F804" s="34"/>
      <c r="G804" s="34"/>
      <c r="H804" s="34"/>
      <c r="I804" s="34"/>
      <c r="J804" s="34"/>
      <c r="K804" s="34"/>
      <c r="L804" s="34"/>
      <c r="M804" s="34"/>
      <c r="O804" s="34"/>
      <c r="P804" s="34"/>
      <c r="Q804" s="34"/>
      <c r="S804" s="34"/>
      <c r="T804" s="34"/>
      <c r="U804" s="34"/>
      <c r="V804" s="34"/>
      <c r="W804" s="34"/>
      <c r="X804" s="34"/>
      <c r="Y804" s="34"/>
      <c r="Z804" s="34"/>
      <c r="AA804" s="35">
        <v>44</v>
      </c>
      <c r="AB804" s="34"/>
      <c r="AC804" s="34"/>
      <c r="AD804" s="34"/>
      <c r="AE804" s="34"/>
      <c r="AF804" s="34"/>
      <c r="AG804" s="34"/>
      <c r="AI804" s="35">
        <v>18100</v>
      </c>
      <c r="AK804" s="12">
        <f t="shared" si="24"/>
        <v>2</v>
      </c>
      <c r="AL804" s="12">
        <f t="shared" si="25"/>
        <v>1</v>
      </c>
    </row>
    <row r="805" spans="1:38" x14ac:dyDescent="0.2">
      <c r="A805" s="20" t="s">
        <v>945</v>
      </c>
      <c r="B805" s="20" t="s">
        <v>1069</v>
      </c>
      <c r="C805" s="9" t="s">
        <v>77</v>
      </c>
      <c r="D805" s="8" t="s">
        <v>84</v>
      </c>
      <c r="E805" s="34"/>
      <c r="F805" s="34"/>
      <c r="G805" s="34"/>
      <c r="H805" s="34"/>
      <c r="I805" s="34"/>
      <c r="J805" s="34"/>
      <c r="K805" s="34"/>
      <c r="L805" s="34"/>
      <c r="M805" s="34"/>
      <c r="O805" s="34"/>
      <c r="P805" s="34"/>
      <c r="Q805" s="34"/>
      <c r="S805" s="34"/>
      <c r="T805" s="34"/>
      <c r="U805" s="34"/>
      <c r="V805" s="34"/>
      <c r="W805" s="34"/>
      <c r="X805" s="34"/>
      <c r="Y805" s="34"/>
      <c r="Z805" s="34"/>
      <c r="AA805" s="35">
        <v>25</v>
      </c>
      <c r="AB805" s="34"/>
      <c r="AC805" s="34"/>
      <c r="AD805" s="34"/>
      <c r="AE805" s="34"/>
      <c r="AF805" s="34"/>
      <c r="AG805" s="34"/>
      <c r="AI805" s="35">
        <v>95701</v>
      </c>
      <c r="AK805" s="12">
        <f t="shared" si="24"/>
        <v>2</v>
      </c>
      <c r="AL805" s="12">
        <f t="shared" si="25"/>
        <v>1</v>
      </c>
    </row>
    <row r="806" spans="1:38" x14ac:dyDescent="0.2">
      <c r="A806" s="8" t="s">
        <v>808</v>
      </c>
      <c r="B806" s="8" t="s">
        <v>1069</v>
      </c>
      <c r="C806" s="9" t="s">
        <v>77</v>
      </c>
      <c r="D806" s="8" t="s">
        <v>84</v>
      </c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8">
        <v>40428</v>
      </c>
      <c r="V806" s="13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8">
        <v>15</v>
      </c>
      <c r="AJ806" s="14"/>
      <c r="AK806" s="12">
        <f t="shared" si="24"/>
        <v>2</v>
      </c>
      <c r="AL806" s="12">
        <f t="shared" si="25"/>
        <v>1</v>
      </c>
    </row>
    <row r="807" spans="1:38" x14ac:dyDescent="0.2">
      <c r="A807" s="8" t="s">
        <v>959</v>
      </c>
      <c r="B807" s="20" t="s">
        <v>1069</v>
      </c>
      <c r="C807" s="9" t="s">
        <v>77</v>
      </c>
      <c r="D807" s="8" t="s">
        <v>84</v>
      </c>
      <c r="E807" s="34"/>
      <c r="F807" s="34"/>
      <c r="G807" s="34"/>
      <c r="H807" s="34"/>
      <c r="I807" s="34"/>
      <c r="J807" s="34"/>
      <c r="K807" s="34"/>
      <c r="L807" s="34"/>
      <c r="M807" s="34"/>
      <c r="O807" s="34"/>
      <c r="P807" s="34"/>
      <c r="Q807" s="34"/>
      <c r="S807" s="34"/>
      <c r="T807" s="34"/>
      <c r="U807" s="34"/>
      <c r="V807" s="34"/>
      <c r="W807" s="34"/>
      <c r="X807" s="34"/>
      <c r="Y807" s="34"/>
      <c r="Z807" s="34"/>
      <c r="AA807" s="35">
        <v>29</v>
      </c>
      <c r="AB807" s="34"/>
      <c r="AC807" s="34"/>
      <c r="AD807" s="34"/>
      <c r="AE807" s="34"/>
      <c r="AF807" s="34"/>
      <c r="AG807" s="34"/>
      <c r="AI807" s="35">
        <v>26448</v>
      </c>
      <c r="AK807" s="12">
        <f t="shared" si="24"/>
        <v>2</v>
      </c>
      <c r="AL807" s="12">
        <f t="shared" si="25"/>
        <v>1</v>
      </c>
    </row>
    <row r="808" spans="1:38" x14ac:dyDescent="0.2">
      <c r="A808" s="20" t="s">
        <v>969</v>
      </c>
      <c r="B808" s="20" t="s">
        <v>1069</v>
      </c>
      <c r="C808" s="9" t="s">
        <v>77</v>
      </c>
      <c r="D808" s="8" t="s">
        <v>84</v>
      </c>
      <c r="E808" s="34"/>
      <c r="F808" s="34"/>
      <c r="G808" s="34"/>
      <c r="H808" s="34"/>
      <c r="I808" s="34"/>
      <c r="J808" s="34"/>
      <c r="K808" s="34"/>
      <c r="L808" s="34"/>
      <c r="M808" s="34"/>
      <c r="O808" s="34"/>
      <c r="P808" s="34"/>
      <c r="Q808" s="34"/>
      <c r="S808" s="34"/>
      <c r="T808" s="34"/>
      <c r="U808" s="35">
        <v>65</v>
      </c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I808" s="35">
        <v>39935</v>
      </c>
      <c r="AK808" s="12">
        <f t="shared" si="24"/>
        <v>2</v>
      </c>
      <c r="AL808" s="12">
        <f t="shared" si="25"/>
        <v>1</v>
      </c>
    </row>
    <row r="809" spans="1:38" x14ac:dyDescent="0.2">
      <c r="A809" s="20" t="s">
        <v>970</v>
      </c>
      <c r="B809" s="20" t="s">
        <v>1069</v>
      </c>
      <c r="C809" s="9" t="s">
        <v>77</v>
      </c>
      <c r="D809" s="8" t="s">
        <v>84</v>
      </c>
      <c r="E809" s="34"/>
      <c r="F809" s="34"/>
      <c r="G809" s="34"/>
      <c r="H809" s="34"/>
      <c r="I809" s="34"/>
      <c r="J809" s="34"/>
      <c r="K809" s="34"/>
      <c r="L809" s="34"/>
      <c r="M809" s="34"/>
      <c r="O809" s="34"/>
      <c r="P809" s="34"/>
      <c r="Q809" s="34"/>
      <c r="S809" s="34"/>
      <c r="T809" s="34"/>
      <c r="U809" s="35">
        <v>10</v>
      </c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I809" s="35">
        <v>55467</v>
      </c>
      <c r="AK809" s="12">
        <f t="shared" si="24"/>
        <v>2</v>
      </c>
      <c r="AL809" s="12">
        <f t="shared" si="25"/>
        <v>1</v>
      </c>
    </row>
    <row r="810" spans="1:38" x14ac:dyDescent="0.2">
      <c r="A810" s="20" t="s">
        <v>974</v>
      </c>
      <c r="B810" s="20" t="s">
        <v>1069</v>
      </c>
      <c r="C810" s="9" t="s">
        <v>77</v>
      </c>
      <c r="D810" s="8" t="s">
        <v>84</v>
      </c>
      <c r="E810" s="34"/>
      <c r="F810" s="34"/>
      <c r="G810" s="34"/>
      <c r="H810" s="34"/>
      <c r="I810" s="34"/>
      <c r="J810" s="34"/>
      <c r="K810" s="34"/>
      <c r="L810" s="34"/>
      <c r="M810" s="34"/>
      <c r="O810" s="34"/>
      <c r="P810" s="34"/>
      <c r="Q810" s="34"/>
      <c r="S810" s="34"/>
      <c r="T810" s="34"/>
      <c r="U810" s="34"/>
      <c r="V810" s="34"/>
      <c r="W810" s="34"/>
      <c r="X810" s="34"/>
      <c r="Y810" s="34"/>
      <c r="Z810" s="34"/>
      <c r="AA810" s="35">
        <v>48</v>
      </c>
      <c r="AB810" s="34"/>
      <c r="AC810" s="34"/>
      <c r="AD810" s="34"/>
      <c r="AE810" s="34"/>
      <c r="AF810" s="34"/>
      <c r="AG810" s="34"/>
      <c r="AI810" s="35">
        <v>54783</v>
      </c>
      <c r="AK810" s="12">
        <f t="shared" si="24"/>
        <v>2</v>
      </c>
      <c r="AL810" s="12">
        <f t="shared" si="25"/>
        <v>1</v>
      </c>
    </row>
    <row r="811" spans="1:38" x14ac:dyDescent="0.2">
      <c r="A811" s="20" t="s">
        <v>981</v>
      </c>
      <c r="B811" s="20" t="s">
        <v>1069</v>
      </c>
      <c r="C811" s="9" t="s">
        <v>77</v>
      </c>
      <c r="D811" s="8" t="s">
        <v>84</v>
      </c>
      <c r="E811" s="34"/>
      <c r="F811" s="34"/>
      <c r="G811" s="34"/>
      <c r="H811" s="34"/>
      <c r="I811" s="34"/>
      <c r="J811" s="34"/>
      <c r="K811" s="34"/>
      <c r="L811" s="34"/>
      <c r="M811" s="34"/>
      <c r="O811" s="34"/>
      <c r="P811" s="34"/>
      <c r="Q811" s="34"/>
      <c r="S811" s="34"/>
      <c r="T811" s="34"/>
      <c r="U811" s="34"/>
      <c r="V811" s="34"/>
      <c r="W811" s="34"/>
      <c r="X811" s="34"/>
      <c r="Y811" s="34"/>
      <c r="Z811" s="34"/>
      <c r="AA811" s="35">
        <v>32</v>
      </c>
      <c r="AB811" s="34"/>
      <c r="AC811" s="34"/>
      <c r="AD811" s="34"/>
      <c r="AE811" s="34"/>
      <c r="AF811" s="34"/>
      <c r="AG811" s="34"/>
      <c r="AI811" s="35">
        <v>5610</v>
      </c>
      <c r="AK811" s="12">
        <f t="shared" si="24"/>
        <v>2</v>
      </c>
      <c r="AL811" s="12">
        <f t="shared" si="25"/>
        <v>1</v>
      </c>
    </row>
    <row r="812" spans="1:38" x14ac:dyDescent="0.2">
      <c r="A812" s="20" t="s">
        <v>984</v>
      </c>
      <c r="B812" s="20" t="s">
        <v>1069</v>
      </c>
      <c r="C812" s="9" t="s">
        <v>77</v>
      </c>
      <c r="D812" s="8" t="s">
        <v>84</v>
      </c>
      <c r="E812" s="34"/>
      <c r="F812" s="34"/>
      <c r="G812" s="34"/>
      <c r="H812" s="34"/>
      <c r="I812" s="34"/>
      <c r="J812" s="34"/>
      <c r="K812" s="34"/>
      <c r="L812" s="34"/>
      <c r="M812" s="34"/>
      <c r="O812" s="34"/>
      <c r="P812" s="34"/>
      <c r="Q812" s="34"/>
      <c r="S812" s="34"/>
      <c r="T812" s="34"/>
      <c r="U812" s="35">
        <v>12</v>
      </c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I812" s="35">
        <v>47580</v>
      </c>
      <c r="AK812" s="12">
        <f t="shared" si="24"/>
        <v>2</v>
      </c>
      <c r="AL812" s="12">
        <f t="shared" si="25"/>
        <v>1</v>
      </c>
    </row>
    <row r="813" spans="1:38" x14ac:dyDescent="0.2">
      <c r="A813" s="20" t="s">
        <v>985</v>
      </c>
      <c r="B813" s="20" t="s">
        <v>1069</v>
      </c>
      <c r="C813" s="9" t="s">
        <v>77</v>
      </c>
      <c r="D813" s="8" t="s">
        <v>84</v>
      </c>
      <c r="E813" s="34"/>
      <c r="F813" s="34"/>
      <c r="G813" s="34"/>
      <c r="H813" s="34"/>
      <c r="I813" s="34"/>
      <c r="J813" s="34"/>
      <c r="K813" s="34"/>
      <c r="L813" s="34"/>
      <c r="M813" s="34"/>
      <c r="O813" s="34"/>
      <c r="P813" s="34"/>
      <c r="Q813" s="34"/>
      <c r="S813" s="34"/>
      <c r="T813" s="34"/>
      <c r="U813" s="35">
        <v>150</v>
      </c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I813" s="35">
        <v>11771</v>
      </c>
      <c r="AK813" s="12">
        <f t="shared" si="24"/>
        <v>2</v>
      </c>
      <c r="AL813" s="12">
        <f t="shared" si="25"/>
        <v>1</v>
      </c>
    </row>
    <row r="814" spans="1:38" x14ac:dyDescent="0.2">
      <c r="A814" s="20" t="s">
        <v>986</v>
      </c>
      <c r="B814" s="20" t="s">
        <v>1069</v>
      </c>
      <c r="C814" s="9" t="s">
        <v>77</v>
      </c>
      <c r="D814" s="8" t="s">
        <v>84</v>
      </c>
      <c r="E814" s="34"/>
      <c r="F814" s="34"/>
      <c r="G814" s="34"/>
      <c r="H814" s="34"/>
      <c r="I814" s="34"/>
      <c r="J814" s="34"/>
      <c r="K814" s="34"/>
      <c r="L814" s="34"/>
      <c r="M814" s="34"/>
      <c r="O814" s="34"/>
      <c r="P814" s="34"/>
      <c r="Q814" s="34"/>
      <c r="S814" s="34"/>
      <c r="T814" s="34"/>
      <c r="U814" s="35">
        <v>10</v>
      </c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I814" s="35">
        <v>174565</v>
      </c>
      <c r="AK814" s="12">
        <f t="shared" si="24"/>
        <v>2</v>
      </c>
      <c r="AL814" s="12">
        <f t="shared" si="25"/>
        <v>1</v>
      </c>
    </row>
    <row r="815" spans="1:38" x14ac:dyDescent="0.2">
      <c r="A815" s="20" t="s">
        <v>988</v>
      </c>
      <c r="B815" s="20" t="s">
        <v>1069</v>
      </c>
      <c r="C815" s="9" t="s">
        <v>77</v>
      </c>
      <c r="D815" s="8" t="s">
        <v>84</v>
      </c>
      <c r="E815" s="34"/>
      <c r="F815" s="34"/>
      <c r="G815" s="34"/>
      <c r="H815" s="34"/>
      <c r="I815" s="34"/>
      <c r="J815" s="34"/>
      <c r="K815" s="34"/>
      <c r="L815" s="34"/>
      <c r="M815" s="34"/>
      <c r="O815" s="34"/>
      <c r="P815" s="34"/>
      <c r="Q815" s="34"/>
      <c r="S815" s="34"/>
      <c r="T815" s="34"/>
      <c r="U815" s="35">
        <v>96</v>
      </c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I815" s="35">
        <v>67724</v>
      </c>
      <c r="AK815" s="12">
        <f t="shared" si="24"/>
        <v>2</v>
      </c>
      <c r="AL815" s="12">
        <f t="shared" si="25"/>
        <v>1</v>
      </c>
    </row>
    <row r="816" spans="1:38" x14ac:dyDescent="0.2">
      <c r="A816" s="20" t="s">
        <v>992</v>
      </c>
      <c r="B816" s="20" t="s">
        <v>1069</v>
      </c>
      <c r="C816" s="9" t="s">
        <v>77</v>
      </c>
      <c r="D816" s="8" t="s">
        <v>84</v>
      </c>
      <c r="E816" s="34"/>
      <c r="F816" s="34"/>
      <c r="G816" s="34"/>
      <c r="H816" s="34"/>
      <c r="I816" s="34"/>
      <c r="J816" s="34"/>
      <c r="K816" s="34"/>
      <c r="L816" s="34"/>
      <c r="M816" s="34"/>
      <c r="O816" s="34"/>
      <c r="P816" s="34"/>
      <c r="Q816" s="34"/>
      <c r="S816" s="34"/>
      <c r="T816" s="34"/>
      <c r="U816" s="34"/>
      <c r="V816" s="34"/>
      <c r="W816" s="34"/>
      <c r="X816" s="34"/>
      <c r="Y816" s="34"/>
      <c r="Z816" s="34"/>
      <c r="AA816" s="35">
        <v>14</v>
      </c>
      <c r="AB816" s="34"/>
      <c r="AC816" s="34"/>
      <c r="AD816" s="34"/>
      <c r="AE816" s="34"/>
      <c r="AF816" s="34"/>
      <c r="AG816" s="34"/>
      <c r="AI816" s="35">
        <v>2678</v>
      </c>
      <c r="AK816" s="12">
        <f t="shared" si="24"/>
        <v>2</v>
      </c>
      <c r="AL816" s="12">
        <f t="shared" si="25"/>
        <v>1</v>
      </c>
    </row>
    <row r="817" spans="1:38" x14ac:dyDescent="0.2">
      <c r="A817" s="20" t="s">
        <v>996</v>
      </c>
      <c r="B817" s="20" t="s">
        <v>1069</v>
      </c>
      <c r="C817" s="9" t="s">
        <v>77</v>
      </c>
      <c r="D817" s="8" t="s">
        <v>84</v>
      </c>
      <c r="E817" s="34"/>
      <c r="F817" s="34"/>
      <c r="G817" s="34"/>
      <c r="H817" s="34"/>
      <c r="I817" s="34"/>
      <c r="J817" s="34"/>
      <c r="K817" s="34"/>
      <c r="L817" s="34"/>
      <c r="M817" s="34"/>
      <c r="O817" s="34"/>
      <c r="P817" s="34"/>
      <c r="Q817" s="34"/>
      <c r="S817" s="34"/>
      <c r="T817" s="34"/>
      <c r="U817" s="34"/>
      <c r="V817" s="34"/>
      <c r="W817" s="34"/>
      <c r="X817" s="34"/>
      <c r="Y817" s="34"/>
      <c r="Z817" s="34"/>
      <c r="AA817" s="35">
        <v>44</v>
      </c>
      <c r="AB817" s="34"/>
      <c r="AC817" s="34"/>
      <c r="AD817" s="34"/>
      <c r="AE817" s="34"/>
      <c r="AF817" s="34"/>
      <c r="AG817" s="34"/>
      <c r="AI817" s="35">
        <v>8216</v>
      </c>
      <c r="AK817" s="12">
        <f t="shared" si="24"/>
        <v>2</v>
      </c>
      <c r="AL817" s="12">
        <f t="shared" si="25"/>
        <v>1</v>
      </c>
    </row>
    <row r="818" spans="1:38" x14ac:dyDescent="0.2">
      <c r="A818" s="10" t="s">
        <v>828</v>
      </c>
      <c r="B818" s="8" t="s">
        <v>1069</v>
      </c>
      <c r="C818" s="17" t="s">
        <v>77</v>
      </c>
      <c r="D818" s="12" t="s">
        <v>84</v>
      </c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8">
        <v>23674</v>
      </c>
      <c r="V818" s="13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8">
        <v>5156</v>
      </c>
      <c r="AJ818" s="14"/>
      <c r="AK818" s="12">
        <f t="shared" si="24"/>
        <v>2</v>
      </c>
      <c r="AL818" s="12">
        <f t="shared" si="25"/>
        <v>1</v>
      </c>
    </row>
    <row r="819" spans="1:38" x14ac:dyDescent="0.2">
      <c r="A819" s="20" t="s">
        <v>1009</v>
      </c>
      <c r="B819" s="20" t="s">
        <v>1069</v>
      </c>
      <c r="C819" s="9" t="s">
        <v>77</v>
      </c>
      <c r="D819" s="8" t="s">
        <v>84</v>
      </c>
      <c r="E819" s="34"/>
      <c r="F819" s="34"/>
      <c r="G819" s="34"/>
      <c r="H819" s="34"/>
      <c r="I819" s="34"/>
      <c r="J819" s="34"/>
      <c r="K819" s="34"/>
      <c r="L819" s="34"/>
      <c r="M819" s="34"/>
      <c r="O819" s="34"/>
      <c r="P819" s="34"/>
      <c r="Q819" s="34"/>
      <c r="S819" s="34"/>
      <c r="T819" s="34"/>
      <c r="U819" s="35">
        <v>10</v>
      </c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I819" s="35">
        <v>41813</v>
      </c>
      <c r="AK819" s="12">
        <f t="shared" si="24"/>
        <v>2</v>
      </c>
      <c r="AL819" s="12">
        <f t="shared" si="25"/>
        <v>1</v>
      </c>
    </row>
    <row r="820" spans="1:38" x14ac:dyDescent="0.2">
      <c r="A820" s="8" t="s">
        <v>1028</v>
      </c>
      <c r="B820" s="20" t="s">
        <v>1069</v>
      </c>
      <c r="C820" s="9" t="s">
        <v>77</v>
      </c>
      <c r="D820" s="8" t="s">
        <v>84</v>
      </c>
      <c r="E820" s="34"/>
      <c r="F820" s="34"/>
      <c r="G820" s="34"/>
      <c r="H820" s="34"/>
      <c r="I820" s="34"/>
      <c r="J820" s="34"/>
      <c r="K820" s="34"/>
      <c r="L820" s="34"/>
      <c r="M820" s="34"/>
      <c r="O820" s="34"/>
      <c r="P820" s="34"/>
      <c r="Q820" s="34"/>
      <c r="S820" s="34"/>
      <c r="T820" s="34"/>
      <c r="U820" s="34"/>
      <c r="V820" s="34"/>
      <c r="W820" s="34"/>
      <c r="X820" s="34"/>
      <c r="Y820" s="34"/>
      <c r="Z820" s="34"/>
      <c r="AA820" s="35">
        <v>31</v>
      </c>
      <c r="AB820" s="34"/>
      <c r="AC820" s="34"/>
      <c r="AD820" s="34"/>
      <c r="AE820" s="34"/>
      <c r="AF820" s="34"/>
      <c r="AG820" s="34"/>
      <c r="AI820" s="35">
        <v>110933</v>
      </c>
      <c r="AK820" s="12">
        <f t="shared" si="24"/>
        <v>2</v>
      </c>
      <c r="AL820" s="12">
        <f t="shared" si="25"/>
        <v>1</v>
      </c>
    </row>
    <row r="821" spans="1:38" x14ac:dyDescent="0.2">
      <c r="A821" s="8" t="s">
        <v>1029</v>
      </c>
      <c r="B821" s="20" t="s">
        <v>1069</v>
      </c>
      <c r="C821" s="9" t="s">
        <v>77</v>
      </c>
      <c r="D821" s="8" t="s">
        <v>84</v>
      </c>
      <c r="E821" s="34"/>
      <c r="F821" s="34"/>
      <c r="G821" s="34"/>
      <c r="H821" s="34"/>
      <c r="I821" s="34"/>
      <c r="J821" s="34"/>
      <c r="K821" s="34"/>
      <c r="L821" s="34"/>
      <c r="M821" s="34"/>
      <c r="O821" s="34"/>
      <c r="P821" s="34"/>
      <c r="Q821" s="34"/>
      <c r="S821" s="34"/>
      <c r="T821" s="34"/>
      <c r="U821" s="35">
        <v>84802</v>
      </c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I821" s="35">
        <v>31940</v>
      </c>
      <c r="AK821" s="12">
        <f t="shared" si="24"/>
        <v>2</v>
      </c>
      <c r="AL821" s="12">
        <f t="shared" si="25"/>
        <v>1</v>
      </c>
    </row>
    <row r="822" spans="1:38" x14ac:dyDescent="0.2">
      <c r="A822" s="8" t="s">
        <v>1031</v>
      </c>
      <c r="B822" s="20" t="s">
        <v>1069</v>
      </c>
      <c r="C822" s="9" t="s">
        <v>77</v>
      </c>
      <c r="D822" s="8" t="s">
        <v>84</v>
      </c>
      <c r="E822" s="34"/>
      <c r="F822" s="34"/>
      <c r="G822" s="34"/>
      <c r="H822" s="34"/>
      <c r="I822" s="34"/>
      <c r="J822" s="34"/>
      <c r="K822" s="34"/>
      <c r="L822" s="34"/>
      <c r="M822" s="34"/>
      <c r="O822" s="34"/>
      <c r="P822" s="34"/>
      <c r="Q822" s="34"/>
      <c r="S822" s="34"/>
      <c r="T822" s="34"/>
      <c r="U822" s="34"/>
      <c r="V822" s="34"/>
      <c r="W822" s="34"/>
      <c r="X822" s="34"/>
      <c r="Y822" s="34"/>
      <c r="Z822" s="34"/>
      <c r="AA822" s="35">
        <v>32</v>
      </c>
      <c r="AB822" s="34"/>
      <c r="AC822" s="34"/>
      <c r="AD822" s="34"/>
      <c r="AE822" s="34"/>
      <c r="AF822" s="34"/>
      <c r="AG822" s="34"/>
      <c r="AI822" s="35">
        <v>50325</v>
      </c>
      <c r="AK822" s="12">
        <f t="shared" si="24"/>
        <v>2</v>
      </c>
      <c r="AL822" s="12">
        <f t="shared" si="25"/>
        <v>1</v>
      </c>
    </row>
    <row r="823" spans="1:38" x14ac:dyDescent="0.2">
      <c r="A823" s="20" t="s">
        <v>1037</v>
      </c>
      <c r="B823" s="20" t="s">
        <v>1069</v>
      </c>
      <c r="C823" s="9" t="s">
        <v>77</v>
      </c>
      <c r="D823" s="8" t="s">
        <v>84</v>
      </c>
      <c r="E823" s="34"/>
      <c r="F823" s="34"/>
      <c r="G823" s="34"/>
      <c r="H823" s="34"/>
      <c r="I823" s="34"/>
      <c r="J823" s="34"/>
      <c r="K823" s="34"/>
      <c r="L823" s="34"/>
      <c r="M823" s="34"/>
      <c r="O823" s="34"/>
      <c r="P823" s="34"/>
      <c r="Q823" s="34"/>
      <c r="S823" s="34"/>
      <c r="T823" s="34"/>
      <c r="U823" s="35">
        <v>25</v>
      </c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I823" s="35">
        <v>30963</v>
      </c>
      <c r="AK823" s="12">
        <f t="shared" si="24"/>
        <v>2</v>
      </c>
      <c r="AL823" s="12">
        <f t="shared" si="25"/>
        <v>1</v>
      </c>
    </row>
    <row r="824" spans="1:38" x14ac:dyDescent="0.2">
      <c r="A824" s="8" t="s">
        <v>1043</v>
      </c>
      <c r="B824" s="20" t="s">
        <v>1069</v>
      </c>
      <c r="C824" s="9" t="s">
        <v>77</v>
      </c>
      <c r="D824" s="8" t="s">
        <v>84</v>
      </c>
      <c r="E824" s="34"/>
      <c r="F824" s="34"/>
      <c r="G824" s="34"/>
      <c r="H824" s="34"/>
      <c r="I824" s="34"/>
      <c r="J824" s="34"/>
      <c r="K824" s="34"/>
      <c r="L824" s="34"/>
      <c r="M824" s="34"/>
      <c r="O824" s="34"/>
      <c r="P824" s="34"/>
      <c r="Q824" s="34"/>
      <c r="S824" s="34"/>
      <c r="T824" s="34"/>
      <c r="U824" s="34"/>
      <c r="V824" s="34"/>
      <c r="W824" s="34"/>
      <c r="X824" s="34"/>
      <c r="Y824" s="34"/>
      <c r="Z824" s="34"/>
      <c r="AA824" s="35">
        <v>29</v>
      </c>
      <c r="AB824" s="34"/>
      <c r="AC824" s="34"/>
      <c r="AD824" s="34"/>
      <c r="AE824" s="34"/>
      <c r="AF824" s="34"/>
      <c r="AG824" s="34"/>
      <c r="AI824" s="35">
        <v>110825</v>
      </c>
      <c r="AK824" s="12">
        <f t="shared" si="24"/>
        <v>2</v>
      </c>
      <c r="AL824" s="12">
        <f t="shared" si="25"/>
        <v>1</v>
      </c>
    </row>
    <row r="825" spans="1:38" x14ac:dyDescent="0.2">
      <c r="A825" s="8" t="s">
        <v>1049</v>
      </c>
      <c r="B825" s="20" t="s">
        <v>1069</v>
      </c>
      <c r="C825" s="9" t="s">
        <v>77</v>
      </c>
      <c r="D825" s="8" t="s">
        <v>84</v>
      </c>
      <c r="E825" s="34"/>
      <c r="F825" s="34"/>
      <c r="G825" s="34"/>
      <c r="H825" s="34"/>
      <c r="I825" s="34"/>
      <c r="J825" s="34"/>
      <c r="K825" s="34"/>
      <c r="L825" s="34"/>
      <c r="M825" s="34"/>
      <c r="O825" s="34"/>
      <c r="P825" s="34"/>
      <c r="Q825" s="34"/>
      <c r="S825" s="34"/>
      <c r="T825" s="34"/>
      <c r="U825" s="35">
        <v>11</v>
      </c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I825" s="35">
        <v>5894</v>
      </c>
      <c r="AK825" s="12">
        <f t="shared" si="24"/>
        <v>2</v>
      </c>
      <c r="AL825" s="12">
        <f t="shared" si="25"/>
        <v>1</v>
      </c>
    </row>
    <row r="826" spans="1:38" x14ac:dyDescent="0.2">
      <c r="A826" s="8" t="s">
        <v>1050</v>
      </c>
      <c r="B826" s="20" t="s">
        <v>1069</v>
      </c>
      <c r="C826" s="9" t="s">
        <v>77</v>
      </c>
      <c r="D826" s="8" t="s">
        <v>84</v>
      </c>
      <c r="E826" s="34"/>
      <c r="F826" s="34"/>
      <c r="G826" s="34"/>
      <c r="H826" s="34"/>
      <c r="I826" s="34"/>
      <c r="J826" s="34"/>
      <c r="K826" s="34"/>
      <c r="L826" s="34"/>
      <c r="M826" s="34"/>
      <c r="O826" s="34"/>
      <c r="P826" s="34"/>
      <c r="Q826" s="34"/>
      <c r="S826" s="34"/>
      <c r="T826" s="34"/>
      <c r="U826" s="34"/>
      <c r="V826" s="34"/>
      <c r="W826" s="34"/>
      <c r="X826" s="34"/>
      <c r="Y826" s="34"/>
      <c r="Z826" s="34"/>
      <c r="AA826" s="35">
        <v>16</v>
      </c>
      <c r="AB826" s="34"/>
      <c r="AC826" s="34"/>
      <c r="AD826" s="34"/>
      <c r="AE826" s="34"/>
      <c r="AF826" s="34"/>
      <c r="AG826" s="34"/>
      <c r="AI826" s="35">
        <v>130330</v>
      </c>
      <c r="AK826" s="12">
        <f t="shared" si="24"/>
        <v>2</v>
      </c>
      <c r="AL826" s="12">
        <f t="shared" si="25"/>
        <v>1</v>
      </c>
    </row>
    <row r="827" spans="1:38" x14ac:dyDescent="0.2">
      <c r="A827" s="8" t="s">
        <v>1052</v>
      </c>
      <c r="B827" s="20" t="s">
        <v>1069</v>
      </c>
      <c r="C827" s="9" t="s">
        <v>77</v>
      </c>
      <c r="D827" s="8" t="s">
        <v>84</v>
      </c>
      <c r="E827" s="34"/>
      <c r="F827" s="34"/>
      <c r="G827" s="34"/>
      <c r="H827" s="34"/>
      <c r="I827" s="34"/>
      <c r="J827" s="34"/>
      <c r="K827" s="34"/>
      <c r="L827" s="34"/>
      <c r="M827" s="34"/>
      <c r="O827" s="34"/>
      <c r="P827" s="34"/>
      <c r="Q827" s="34"/>
      <c r="S827" s="34"/>
      <c r="T827" s="34"/>
      <c r="U827" s="35">
        <v>11</v>
      </c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I827" s="35">
        <v>37318</v>
      </c>
      <c r="AK827" s="12">
        <f t="shared" si="24"/>
        <v>2</v>
      </c>
      <c r="AL827" s="12">
        <f t="shared" si="25"/>
        <v>1</v>
      </c>
    </row>
    <row r="828" spans="1:38" x14ac:dyDescent="0.2">
      <c r="A828" s="8" t="s">
        <v>1054</v>
      </c>
      <c r="B828" s="20" t="s">
        <v>1069</v>
      </c>
      <c r="C828" s="9" t="s">
        <v>77</v>
      </c>
      <c r="D828" s="8" t="s">
        <v>84</v>
      </c>
      <c r="E828" s="34"/>
      <c r="F828" s="34"/>
      <c r="G828" s="34"/>
      <c r="H828" s="34"/>
      <c r="I828" s="34"/>
      <c r="J828" s="34"/>
      <c r="K828" s="34"/>
      <c r="L828" s="34"/>
      <c r="M828" s="34"/>
      <c r="O828" s="34"/>
      <c r="P828" s="34"/>
      <c r="Q828" s="34"/>
      <c r="S828" s="34"/>
      <c r="T828" s="34"/>
      <c r="U828" s="34"/>
      <c r="V828" s="34"/>
      <c r="W828" s="34"/>
      <c r="X828" s="34"/>
      <c r="Y828" s="34"/>
      <c r="Z828" s="34"/>
      <c r="AA828" s="35">
        <v>26</v>
      </c>
      <c r="AB828" s="34"/>
      <c r="AC828" s="34"/>
      <c r="AD828" s="34"/>
      <c r="AE828" s="34"/>
      <c r="AF828" s="34"/>
      <c r="AG828" s="34"/>
      <c r="AI828" s="35">
        <v>90274</v>
      </c>
      <c r="AK828" s="12">
        <f t="shared" si="24"/>
        <v>2</v>
      </c>
      <c r="AL828" s="12">
        <f t="shared" si="25"/>
        <v>1</v>
      </c>
    </row>
    <row r="829" spans="1:38" x14ac:dyDescent="0.2">
      <c r="A829" s="8" t="s">
        <v>1060</v>
      </c>
      <c r="B829" s="20" t="s">
        <v>1069</v>
      </c>
      <c r="C829" s="9" t="s">
        <v>77</v>
      </c>
      <c r="D829" s="8" t="s">
        <v>84</v>
      </c>
      <c r="E829" s="34"/>
      <c r="F829" s="34"/>
      <c r="G829" s="34"/>
      <c r="H829" s="34"/>
      <c r="I829" s="34"/>
      <c r="J829" s="34"/>
      <c r="K829" s="34"/>
      <c r="L829" s="34"/>
      <c r="M829" s="34"/>
      <c r="O829" s="34"/>
      <c r="P829" s="34"/>
      <c r="Q829" s="34"/>
      <c r="S829" s="34"/>
      <c r="T829" s="34"/>
      <c r="U829" s="35">
        <v>21</v>
      </c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I829" s="35">
        <v>92064</v>
      </c>
      <c r="AK829" s="12">
        <f t="shared" si="24"/>
        <v>2</v>
      </c>
      <c r="AL829" s="12">
        <f t="shared" si="25"/>
        <v>1</v>
      </c>
    </row>
    <row r="830" spans="1:38" x14ac:dyDescent="0.2">
      <c r="A830" s="20" t="s">
        <v>895</v>
      </c>
      <c r="B830" s="20" t="s">
        <v>1069</v>
      </c>
      <c r="C830" s="9" t="s">
        <v>77</v>
      </c>
      <c r="D830" s="8" t="s">
        <v>84</v>
      </c>
      <c r="E830" s="34"/>
      <c r="F830" s="34"/>
      <c r="G830" s="34"/>
      <c r="H830" s="34"/>
      <c r="I830" s="34"/>
      <c r="J830" s="34"/>
      <c r="K830" s="34"/>
      <c r="L830" s="34"/>
      <c r="M830" s="35">
        <v>66568</v>
      </c>
      <c r="O830" s="34"/>
      <c r="P830" s="34"/>
      <c r="Q830" s="34"/>
      <c r="S830" s="34"/>
      <c r="T830" s="34"/>
      <c r="U830" s="34"/>
      <c r="V830" s="34"/>
      <c r="W830" s="34"/>
      <c r="X830" s="34"/>
      <c r="Y830" s="34"/>
      <c r="Z830" s="34"/>
      <c r="AA830" s="35">
        <v>36</v>
      </c>
      <c r="AB830" s="34"/>
      <c r="AC830" s="34"/>
      <c r="AD830" s="34"/>
      <c r="AE830" s="34"/>
      <c r="AF830" s="34"/>
      <c r="AG830" s="34"/>
      <c r="AI830" s="35">
        <v>2206</v>
      </c>
      <c r="AK830" s="12">
        <f t="shared" si="24"/>
        <v>3</v>
      </c>
      <c r="AL830" s="12">
        <f t="shared" si="25"/>
        <v>2</v>
      </c>
    </row>
    <row r="831" spans="1:38" x14ac:dyDescent="0.2">
      <c r="A831" s="20" t="s">
        <v>901</v>
      </c>
      <c r="B831" s="20" t="s">
        <v>1069</v>
      </c>
      <c r="C831" s="9" t="s">
        <v>77</v>
      </c>
      <c r="D831" s="8" t="s">
        <v>84</v>
      </c>
      <c r="E831" s="34"/>
      <c r="F831" s="34"/>
      <c r="G831" s="34"/>
      <c r="H831" s="34"/>
      <c r="I831" s="34"/>
      <c r="J831" s="34"/>
      <c r="K831" s="34"/>
      <c r="L831" s="34"/>
      <c r="M831" s="34"/>
      <c r="O831" s="34"/>
      <c r="P831" s="34"/>
      <c r="Q831" s="34"/>
      <c r="S831" s="35">
        <v>10</v>
      </c>
      <c r="T831" s="34"/>
      <c r="U831" s="35">
        <v>19</v>
      </c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I831" s="35">
        <v>134670</v>
      </c>
      <c r="AK831" s="12">
        <f t="shared" si="24"/>
        <v>3</v>
      </c>
      <c r="AL831" s="12">
        <f t="shared" si="25"/>
        <v>2</v>
      </c>
    </row>
    <row r="832" spans="1:38" x14ac:dyDescent="0.2">
      <c r="A832" s="20" t="s">
        <v>907</v>
      </c>
      <c r="B832" s="20" t="s">
        <v>1069</v>
      </c>
      <c r="C832" s="9" t="s">
        <v>77</v>
      </c>
      <c r="D832" s="8" t="s">
        <v>84</v>
      </c>
      <c r="E832" s="34"/>
      <c r="F832" s="34"/>
      <c r="G832" s="34"/>
      <c r="H832" s="34"/>
      <c r="I832" s="34"/>
      <c r="J832" s="34"/>
      <c r="K832" s="34"/>
      <c r="L832" s="34"/>
      <c r="M832" s="34"/>
      <c r="O832" s="34"/>
      <c r="P832" s="34"/>
      <c r="Q832" s="34"/>
      <c r="S832" s="34"/>
      <c r="T832" s="34"/>
      <c r="U832" s="35">
        <v>68399</v>
      </c>
      <c r="V832" s="35">
        <v>14</v>
      </c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I832" s="35">
        <v>2128</v>
      </c>
      <c r="AK832" s="12">
        <f t="shared" si="24"/>
        <v>3</v>
      </c>
      <c r="AL832" s="12">
        <f t="shared" si="25"/>
        <v>2</v>
      </c>
    </row>
    <row r="833" spans="1:38" x14ac:dyDescent="0.2">
      <c r="A833" s="20" t="s">
        <v>909</v>
      </c>
      <c r="B833" s="20" t="s">
        <v>1069</v>
      </c>
      <c r="C833" s="9" t="s">
        <v>77</v>
      </c>
      <c r="D833" s="8" t="s">
        <v>84</v>
      </c>
      <c r="E833" s="34"/>
      <c r="F833" s="34"/>
      <c r="G833" s="34"/>
      <c r="H833" s="34"/>
      <c r="I833" s="34"/>
      <c r="J833" s="34"/>
      <c r="K833" s="34"/>
      <c r="L833" s="34"/>
      <c r="M833" s="34"/>
      <c r="O833" s="34"/>
      <c r="P833" s="34"/>
      <c r="Q833" s="34"/>
      <c r="S833" s="35">
        <v>16</v>
      </c>
      <c r="T833" s="34"/>
      <c r="U833" s="35">
        <v>12</v>
      </c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I833" s="35">
        <v>108799</v>
      </c>
      <c r="AK833" s="12">
        <f t="shared" si="24"/>
        <v>3</v>
      </c>
      <c r="AL833" s="12">
        <f t="shared" si="25"/>
        <v>2</v>
      </c>
    </row>
    <row r="834" spans="1:38" x14ac:dyDescent="0.2">
      <c r="A834" s="20" t="s">
        <v>910</v>
      </c>
      <c r="B834" s="20" t="s">
        <v>1069</v>
      </c>
      <c r="C834" s="9" t="s">
        <v>77</v>
      </c>
      <c r="D834" s="8" t="s">
        <v>84</v>
      </c>
      <c r="E834" s="34"/>
      <c r="F834" s="34"/>
      <c r="G834" s="34"/>
      <c r="H834" s="34"/>
      <c r="I834" s="34"/>
      <c r="J834" s="34"/>
      <c r="K834" s="34"/>
      <c r="L834" s="34"/>
      <c r="M834" s="35">
        <v>5937</v>
      </c>
      <c r="O834" s="34"/>
      <c r="P834" s="34"/>
      <c r="Q834" s="34"/>
      <c r="S834" s="34"/>
      <c r="T834" s="34"/>
      <c r="U834" s="34"/>
      <c r="V834" s="34"/>
      <c r="W834" s="34"/>
      <c r="X834" s="34"/>
      <c r="Y834" s="34"/>
      <c r="Z834" s="34"/>
      <c r="AA834" s="35">
        <v>21</v>
      </c>
      <c r="AB834" s="34"/>
      <c r="AC834" s="34"/>
      <c r="AD834" s="34"/>
      <c r="AE834" s="34"/>
      <c r="AF834" s="34"/>
      <c r="AG834" s="34"/>
      <c r="AI834" s="35">
        <v>39817</v>
      </c>
      <c r="AK834" s="12">
        <f t="shared" ref="AK834:AK897" si="26">COUNT(E834:AJ834)</f>
        <v>3</v>
      </c>
      <c r="AL834" s="12">
        <f t="shared" ref="AL834:AL897" si="27">COUNT(E834:AH834)</f>
        <v>2</v>
      </c>
    </row>
    <row r="835" spans="1:38" x14ac:dyDescent="0.2">
      <c r="A835" s="20" t="s">
        <v>914</v>
      </c>
      <c r="B835" s="20" t="s">
        <v>1069</v>
      </c>
      <c r="C835" s="9" t="s">
        <v>77</v>
      </c>
      <c r="D835" s="8" t="s">
        <v>84</v>
      </c>
      <c r="E835" s="34"/>
      <c r="F835" s="34"/>
      <c r="G835" s="34"/>
      <c r="H835" s="34"/>
      <c r="I835" s="34"/>
      <c r="J835" s="34"/>
      <c r="K835" s="34"/>
      <c r="L835" s="34"/>
      <c r="M835" s="34"/>
      <c r="O835" s="34"/>
      <c r="P835" s="34"/>
      <c r="Q835" s="34"/>
      <c r="S835" s="35">
        <v>10</v>
      </c>
      <c r="T835" s="34"/>
      <c r="U835" s="35">
        <v>36</v>
      </c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I835" s="35">
        <v>163827</v>
      </c>
      <c r="AK835" s="12">
        <f t="shared" si="26"/>
        <v>3</v>
      </c>
      <c r="AL835" s="12">
        <f t="shared" si="27"/>
        <v>2</v>
      </c>
    </row>
    <row r="836" spans="1:38" x14ac:dyDescent="0.2">
      <c r="A836" s="20" t="s">
        <v>918</v>
      </c>
      <c r="B836" s="20" t="s">
        <v>1069</v>
      </c>
      <c r="C836" s="9" t="s">
        <v>77</v>
      </c>
      <c r="D836" s="8" t="s">
        <v>84</v>
      </c>
      <c r="E836" s="34"/>
      <c r="F836" s="34"/>
      <c r="G836" s="34"/>
      <c r="H836" s="34"/>
      <c r="I836" s="34"/>
      <c r="J836" s="34"/>
      <c r="K836" s="34"/>
      <c r="L836" s="34"/>
      <c r="M836" s="34"/>
      <c r="O836" s="34"/>
      <c r="P836" s="34"/>
      <c r="Q836" s="34"/>
      <c r="S836" s="35">
        <v>10</v>
      </c>
      <c r="T836" s="34"/>
      <c r="U836" s="35">
        <v>14</v>
      </c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I836" s="35">
        <v>129278</v>
      </c>
      <c r="AK836" s="12">
        <f t="shared" si="26"/>
        <v>3</v>
      </c>
      <c r="AL836" s="12">
        <f t="shared" si="27"/>
        <v>2</v>
      </c>
    </row>
    <row r="837" spans="1:38" x14ac:dyDescent="0.2">
      <c r="A837" s="20" t="s">
        <v>923</v>
      </c>
      <c r="B837" s="20" t="s">
        <v>1069</v>
      </c>
      <c r="C837" s="9" t="s">
        <v>77</v>
      </c>
      <c r="D837" s="8" t="s">
        <v>84</v>
      </c>
      <c r="E837" s="34"/>
      <c r="F837" s="34"/>
      <c r="G837" s="34"/>
      <c r="H837" s="34"/>
      <c r="I837" s="34"/>
      <c r="J837" s="34"/>
      <c r="K837" s="34"/>
      <c r="L837" s="34"/>
      <c r="M837" s="35">
        <v>367</v>
      </c>
      <c r="O837" s="34"/>
      <c r="P837" s="34"/>
      <c r="Q837" s="34"/>
      <c r="S837" s="34"/>
      <c r="T837" s="34"/>
      <c r="U837" s="34"/>
      <c r="V837" s="34"/>
      <c r="W837" s="34"/>
      <c r="X837" s="34"/>
      <c r="Y837" s="34"/>
      <c r="Z837" s="34"/>
      <c r="AA837" s="35">
        <v>36</v>
      </c>
      <c r="AB837" s="34"/>
      <c r="AC837" s="34"/>
      <c r="AD837" s="34"/>
      <c r="AE837" s="34"/>
      <c r="AF837" s="34"/>
      <c r="AG837" s="34"/>
      <c r="AI837" s="35">
        <v>68754</v>
      </c>
      <c r="AK837" s="12">
        <f t="shared" si="26"/>
        <v>3</v>
      </c>
      <c r="AL837" s="12">
        <f t="shared" si="27"/>
        <v>2</v>
      </c>
    </row>
    <row r="838" spans="1:38" x14ac:dyDescent="0.2">
      <c r="A838" s="20" t="s">
        <v>927</v>
      </c>
      <c r="B838" s="20" t="s">
        <v>1069</v>
      </c>
      <c r="C838" s="9" t="s">
        <v>77</v>
      </c>
      <c r="D838" s="8" t="s">
        <v>84</v>
      </c>
      <c r="E838" s="34"/>
      <c r="F838" s="34"/>
      <c r="G838" s="34"/>
      <c r="H838" s="34"/>
      <c r="I838" s="34"/>
      <c r="J838" s="34"/>
      <c r="K838" s="34"/>
      <c r="L838" s="34"/>
      <c r="M838" s="35">
        <v>1468</v>
      </c>
      <c r="O838" s="34"/>
      <c r="P838" s="34"/>
      <c r="Q838" s="34"/>
      <c r="S838" s="34"/>
      <c r="T838" s="34"/>
      <c r="U838" s="35">
        <v>25</v>
      </c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I838" s="35">
        <v>39068</v>
      </c>
      <c r="AK838" s="12">
        <f t="shared" si="26"/>
        <v>3</v>
      </c>
      <c r="AL838" s="12">
        <f t="shared" si="27"/>
        <v>2</v>
      </c>
    </row>
    <row r="839" spans="1:38" x14ac:dyDescent="0.2">
      <c r="A839" s="20" t="s">
        <v>928</v>
      </c>
      <c r="B839" s="20" t="s">
        <v>1069</v>
      </c>
      <c r="C839" s="9" t="s">
        <v>77</v>
      </c>
      <c r="D839" s="8" t="s">
        <v>84</v>
      </c>
      <c r="E839" s="34"/>
      <c r="F839" s="34"/>
      <c r="G839" s="34"/>
      <c r="H839" s="34"/>
      <c r="I839" s="34"/>
      <c r="J839" s="34"/>
      <c r="K839" s="34"/>
      <c r="L839" s="34"/>
      <c r="M839" s="34"/>
      <c r="O839" s="34"/>
      <c r="P839" s="34"/>
      <c r="Q839" s="34"/>
      <c r="S839" s="35">
        <v>24</v>
      </c>
      <c r="T839" s="34"/>
      <c r="U839" s="34"/>
      <c r="V839" s="34"/>
      <c r="W839" s="34"/>
      <c r="X839" s="34"/>
      <c r="Y839" s="34"/>
      <c r="Z839" s="35">
        <v>11</v>
      </c>
      <c r="AA839" s="34"/>
      <c r="AB839" s="34"/>
      <c r="AC839" s="34"/>
      <c r="AD839" s="34"/>
      <c r="AE839" s="34"/>
      <c r="AF839" s="34"/>
      <c r="AG839" s="34"/>
      <c r="AI839" s="35">
        <v>106363</v>
      </c>
      <c r="AK839" s="12">
        <f t="shared" si="26"/>
        <v>3</v>
      </c>
      <c r="AL839" s="12">
        <f t="shared" si="27"/>
        <v>2</v>
      </c>
    </row>
    <row r="840" spans="1:38" x14ac:dyDescent="0.2">
      <c r="A840" s="20" t="s">
        <v>930</v>
      </c>
      <c r="B840" s="20" t="s">
        <v>1069</v>
      </c>
      <c r="C840" s="9" t="s">
        <v>77</v>
      </c>
      <c r="D840" s="8" t="s">
        <v>84</v>
      </c>
      <c r="E840" s="34"/>
      <c r="F840" s="34"/>
      <c r="G840" s="34"/>
      <c r="H840" s="34"/>
      <c r="I840" s="34"/>
      <c r="J840" s="34"/>
      <c r="K840" s="34"/>
      <c r="L840" s="34"/>
      <c r="M840" s="35">
        <v>51</v>
      </c>
      <c r="O840" s="34"/>
      <c r="P840" s="34"/>
      <c r="Q840" s="34"/>
      <c r="S840" s="34"/>
      <c r="T840" s="34"/>
      <c r="U840" s="34"/>
      <c r="V840" s="34"/>
      <c r="W840" s="34"/>
      <c r="X840" s="34"/>
      <c r="Y840" s="34"/>
      <c r="Z840" s="34"/>
      <c r="AA840" s="35">
        <v>45</v>
      </c>
      <c r="AB840" s="34"/>
      <c r="AC840" s="34"/>
      <c r="AD840" s="34"/>
      <c r="AE840" s="34"/>
      <c r="AF840" s="34"/>
      <c r="AG840" s="34"/>
      <c r="AI840" s="35">
        <v>49835</v>
      </c>
      <c r="AK840" s="12">
        <f t="shared" si="26"/>
        <v>3</v>
      </c>
      <c r="AL840" s="12">
        <f t="shared" si="27"/>
        <v>2</v>
      </c>
    </row>
    <row r="841" spans="1:38" x14ac:dyDescent="0.2">
      <c r="A841" s="20" t="s">
        <v>932</v>
      </c>
      <c r="B841" s="20" t="s">
        <v>1069</v>
      </c>
      <c r="C841" s="9" t="s">
        <v>77</v>
      </c>
      <c r="D841" s="8" t="s">
        <v>84</v>
      </c>
      <c r="E841" s="34"/>
      <c r="F841" s="34"/>
      <c r="G841" s="34"/>
      <c r="H841" s="34"/>
      <c r="I841" s="34"/>
      <c r="J841" s="34"/>
      <c r="K841" s="34"/>
      <c r="L841" s="34"/>
      <c r="M841" s="34"/>
      <c r="O841" s="34"/>
      <c r="P841" s="34"/>
      <c r="Q841" s="34"/>
      <c r="S841" s="34"/>
      <c r="T841" s="34"/>
      <c r="U841" s="35">
        <v>106520</v>
      </c>
      <c r="V841" s="35">
        <v>10</v>
      </c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I841" s="35">
        <v>12937</v>
      </c>
      <c r="AK841" s="12">
        <f t="shared" si="26"/>
        <v>3</v>
      </c>
      <c r="AL841" s="12">
        <f t="shared" si="27"/>
        <v>2</v>
      </c>
    </row>
    <row r="842" spans="1:38" x14ac:dyDescent="0.2">
      <c r="A842" s="20" t="s">
        <v>934</v>
      </c>
      <c r="B842" s="20" t="s">
        <v>1069</v>
      </c>
      <c r="C842" s="9" t="s">
        <v>77</v>
      </c>
      <c r="D842" s="8" t="s">
        <v>84</v>
      </c>
      <c r="E842" s="34"/>
      <c r="F842" s="34"/>
      <c r="G842" s="34"/>
      <c r="H842" s="34"/>
      <c r="I842" s="34"/>
      <c r="J842" s="34"/>
      <c r="K842" s="34"/>
      <c r="L842" s="34"/>
      <c r="M842" s="34"/>
      <c r="O842" s="34"/>
      <c r="P842" s="34"/>
      <c r="Q842" s="34"/>
      <c r="S842" s="34"/>
      <c r="T842" s="34"/>
      <c r="U842" s="35">
        <v>128274</v>
      </c>
      <c r="V842" s="35">
        <v>121</v>
      </c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I842" s="35">
        <v>317</v>
      </c>
      <c r="AK842" s="12">
        <f t="shared" si="26"/>
        <v>3</v>
      </c>
      <c r="AL842" s="12">
        <f t="shared" si="27"/>
        <v>2</v>
      </c>
    </row>
    <row r="843" spans="1:38" x14ac:dyDescent="0.2">
      <c r="A843" s="20" t="s">
        <v>938</v>
      </c>
      <c r="B843" s="20" t="s">
        <v>1069</v>
      </c>
      <c r="C843" s="9" t="s">
        <v>77</v>
      </c>
      <c r="D843" s="8" t="s">
        <v>84</v>
      </c>
      <c r="E843" s="34"/>
      <c r="F843" s="34"/>
      <c r="G843" s="34"/>
      <c r="H843" s="34"/>
      <c r="I843" s="34"/>
      <c r="J843" s="34"/>
      <c r="K843" s="34"/>
      <c r="L843" s="34"/>
      <c r="M843" s="34"/>
      <c r="O843" s="34"/>
      <c r="P843" s="34"/>
      <c r="Q843" s="34"/>
      <c r="S843" s="35">
        <v>23</v>
      </c>
      <c r="T843" s="34"/>
      <c r="U843" s="35">
        <v>48</v>
      </c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I843" s="35">
        <v>4892</v>
      </c>
      <c r="AK843" s="12">
        <f t="shared" si="26"/>
        <v>3</v>
      </c>
      <c r="AL843" s="12">
        <f t="shared" si="27"/>
        <v>2</v>
      </c>
    </row>
    <row r="844" spans="1:38" x14ac:dyDescent="0.2">
      <c r="A844" s="20" t="s">
        <v>940</v>
      </c>
      <c r="B844" s="20" t="s">
        <v>1069</v>
      </c>
      <c r="C844" s="9" t="s">
        <v>77</v>
      </c>
      <c r="D844" s="8" t="s">
        <v>84</v>
      </c>
      <c r="E844" s="34"/>
      <c r="F844" s="34"/>
      <c r="G844" s="34"/>
      <c r="H844" s="34"/>
      <c r="I844" s="34"/>
      <c r="J844" s="35">
        <v>94</v>
      </c>
      <c r="K844" s="35"/>
      <c r="L844" s="34"/>
      <c r="M844" s="34"/>
      <c r="O844" s="34"/>
      <c r="P844" s="34"/>
      <c r="Q844" s="34"/>
      <c r="S844" s="34"/>
      <c r="T844" s="34"/>
      <c r="U844" s="34"/>
      <c r="V844" s="34"/>
      <c r="W844" s="34"/>
      <c r="X844" s="34"/>
      <c r="Y844" s="34"/>
      <c r="Z844" s="34"/>
      <c r="AA844" s="35">
        <v>17</v>
      </c>
      <c r="AB844" s="34"/>
      <c r="AC844" s="34"/>
      <c r="AD844" s="34"/>
      <c r="AE844" s="34"/>
      <c r="AF844" s="34"/>
      <c r="AG844" s="34"/>
      <c r="AI844" s="35">
        <v>40657</v>
      </c>
      <c r="AK844" s="12">
        <f t="shared" si="26"/>
        <v>3</v>
      </c>
      <c r="AL844" s="12">
        <f t="shared" si="27"/>
        <v>2</v>
      </c>
    </row>
    <row r="845" spans="1:38" x14ac:dyDescent="0.2">
      <c r="A845" s="20" t="s">
        <v>944</v>
      </c>
      <c r="B845" s="20" t="s">
        <v>1069</v>
      </c>
      <c r="C845" s="9" t="s">
        <v>77</v>
      </c>
      <c r="D845" s="8" t="s">
        <v>84</v>
      </c>
      <c r="E845" s="34"/>
      <c r="F845" s="34"/>
      <c r="G845" s="35">
        <v>326</v>
      </c>
      <c r="H845" s="34"/>
      <c r="I845" s="34"/>
      <c r="J845" s="34"/>
      <c r="K845" s="34"/>
      <c r="L845" s="34"/>
      <c r="M845" s="34"/>
      <c r="O845" s="34"/>
      <c r="P845" s="34"/>
      <c r="Q845" s="34"/>
      <c r="S845" s="34"/>
      <c r="T845" s="34"/>
      <c r="U845" s="35">
        <v>18</v>
      </c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I845" s="35">
        <v>12708</v>
      </c>
      <c r="AK845" s="12">
        <f t="shared" si="26"/>
        <v>3</v>
      </c>
      <c r="AL845" s="12">
        <f t="shared" si="27"/>
        <v>2</v>
      </c>
    </row>
    <row r="846" spans="1:38" x14ac:dyDescent="0.2">
      <c r="A846" s="20" t="s">
        <v>947</v>
      </c>
      <c r="B846" s="20" t="s">
        <v>1069</v>
      </c>
      <c r="C846" s="9" t="s">
        <v>77</v>
      </c>
      <c r="D846" s="8" t="s">
        <v>84</v>
      </c>
      <c r="E846" s="34"/>
      <c r="F846" s="34"/>
      <c r="G846" s="34"/>
      <c r="H846" s="34"/>
      <c r="I846" s="34"/>
      <c r="J846" s="34"/>
      <c r="K846" s="34"/>
      <c r="L846" s="34"/>
      <c r="M846" s="35">
        <v>44</v>
      </c>
      <c r="O846" s="34"/>
      <c r="P846" s="34"/>
      <c r="Q846" s="34"/>
      <c r="S846" s="34"/>
      <c r="T846" s="34"/>
      <c r="U846" s="34"/>
      <c r="V846" s="34"/>
      <c r="W846" s="34"/>
      <c r="X846" s="34"/>
      <c r="Y846" s="34"/>
      <c r="Z846" s="35">
        <v>40</v>
      </c>
      <c r="AA846" s="34"/>
      <c r="AB846" s="34"/>
      <c r="AC846" s="34"/>
      <c r="AD846" s="34"/>
      <c r="AE846" s="34"/>
      <c r="AF846" s="34"/>
      <c r="AG846" s="34"/>
      <c r="AI846" s="35">
        <v>329</v>
      </c>
      <c r="AK846" s="12">
        <f t="shared" si="26"/>
        <v>3</v>
      </c>
      <c r="AL846" s="12">
        <f t="shared" si="27"/>
        <v>2</v>
      </c>
    </row>
    <row r="847" spans="1:38" x14ac:dyDescent="0.2">
      <c r="A847" s="35" t="s">
        <v>952</v>
      </c>
      <c r="B847" s="20" t="s">
        <v>1069</v>
      </c>
      <c r="C847" s="9" t="s">
        <v>77</v>
      </c>
      <c r="D847" s="8" t="s">
        <v>84</v>
      </c>
      <c r="E847" s="34"/>
      <c r="F847" s="34"/>
      <c r="G847" s="34"/>
      <c r="H847" s="34"/>
      <c r="I847" s="34"/>
      <c r="J847" s="34"/>
      <c r="K847" s="34"/>
      <c r="L847" s="34"/>
      <c r="M847" s="34"/>
      <c r="O847" s="34"/>
      <c r="P847" s="34"/>
      <c r="Q847" s="34"/>
      <c r="S847" s="34"/>
      <c r="T847" s="34"/>
      <c r="U847" s="34"/>
      <c r="V847" s="34"/>
      <c r="W847" s="34"/>
      <c r="X847" s="34"/>
      <c r="Y847" s="34"/>
      <c r="Z847" s="34"/>
      <c r="AA847" s="35">
        <v>30</v>
      </c>
      <c r="AB847" s="34"/>
      <c r="AC847" s="34"/>
      <c r="AD847" s="35">
        <v>24916</v>
      </c>
      <c r="AE847" s="34"/>
      <c r="AF847" s="34"/>
      <c r="AG847" s="34"/>
      <c r="AI847" s="35">
        <v>82015</v>
      </c>
      <c r="AK847" s="12">
        <f t="shared" si="26"/>
        <v>3</v>
      </c>
      <c r="AL847" s="12">
        <f t="shared" si="27"/>
        <v>2</v>
      </c>
    </row>
    <row r="848" spans="1:38" x14ac:dyDescent="0.2">
      <c r="A848" s="8" t="s">
        <v>812</v>
      </c>
      <c r="B848" s="8" t="s">
        <v>1069</v>
      </c>
      <c r="C848" s="9" t="s">
        <v>77</v>
      </c>
      <c r="D848" s="8" t="s">
        <v>84</v>
      </c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8">
        <v>47112</v>
      </c>
      <c r="V848" s="13">
        <v>14</v>
      </c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8">
        <v>18900</v>
      </c>
      <c r="AJ848" s="14"/>
      <c r="AK848" s="12">
        <f t="shared" si="26"/>
        <v>3</v>
      </c>
      <c r="AL848" s="12">
        <f t="shared" si="27"/>
        <v>2</v>
      </c>
    </row>
    <row r="849" spans="1:38" x14ac:dyDescent="0.2">
      <c r="A849" s="20" t="s">
        <v>957</v>
      </c>
      <c r="B849" s="20" t="s">
        <v>1069</v>
      </c>
      <c r="C849" s="9" t="s">
        <v>77</v>
      </c>
      <c r="D849" s="8" t="s">
        <v>84</v>
      </c>
      <c r="E849" s="34"/>
      <c r="F849" s="34"/>
      <c r="G849" s="34"/>
      <c r="H849" s="34"/>
      <c r="I849" s="34"/>
      <c r="J849" s="34"/>
      <c r="K849" s="34"/>
      <c r="L849" s="34"/>
      <c r="M849" s="34"/>
      <c r="O849" s="34"/>
      <c r="P849" s="34"/>
      <c r="Q849" s="35">
        <v>232</v>
      </c>
      <c r="S849" s="34"/>
      <c r="T849" s="34"/>
      <c r="U849" s="34"/>
      <c r="V849" s="34"/>
      <c r="W849" s="34"/>
      <c r="X849" s="34"/>
      <c r="Y849" s="34"/>
      <c r="Z849" s="34"/>
      <c r="AA849" s="35">
        <v>28</v>
      </c>
      <c r="AB849" s="34"/>
      <c r="AC849" s="34"/>
      <c r="AD849" s="34"/>
      <c r="AE849" s="34"/>
      <c r="AF849" s="34"/>
      <c r="AG849" s="34"/>
      <c r="AI849" s="35">
        <v>5219</v>
      </c>
      <c r="AK849" s="12">
        <f t="shared" si="26"/>
        <v>3</v>
      </c>
      <c r="AL849" s="12">
        <f t="shared" si="27"/>
        <v>2</v>
      </c>
    </row>
    <row r="850" spans="1:38" x14ac:dyDescent="0.2">
      <c r="A850" s="8" t="s">
        <v>960</v>
      </c>
      <c r="B850" s="20" t="s">
        <v>1069</v>
      </c>
      <c r="C850" s="9" t="s">
        <v>77</v>
      </c>
      <c r="D850" s="8" t="s">
        <v>84</v>
      </c>
      <c r="E850" s="34"/>
      <c r="F850" s="34"/>
      <c r="G850" s="34"/>
      <c r="H850" s="34"/>
      <c r="I850" s="34"/>
      <c r="J850" s="34"/>
      <c r="K850" s="35">
        <v>63031</v>
      </c>
      <c r="L850" s="34"/>
      <c r="M850" s="34"/>
      <c r="O850" s="34"/>
      <c r="P850" s="34"/>
      <c r="Q850" s="34"/>
      <c r="S850" s="34"/>
      <c r="T850" s="34"/>
      <c r="U850" s="34"/>
      <c r="V850" s="34"/>
      <c r="W850" s="34"/>
      <c r="X850" s="34"/>
      <c r="Y850" s="34"/>
      <c r="Z850" s="34"/>
      <c r="AA850" s="35">
        <v>25</v>
      </c>
      <c r="AB850" s="34"/>
      <c r="AC850" s="34"/>
      <c r="AD850" s="34"/>
      <c r="AE850" s="34"/>
      <c r="AF850" s="34"/>
      <c r="AG850" s="34"/>
      <c r="AI850" s="35">
        <v>65361</v>
      </c>
      <c r="AK850" s="12">
        <f t="shared" si="26"/>
        <v>3</v>
      </c>
      <c r="AL850" s="12">
        <f t="shared" si="27"/>
        <v>2</v>
      </c>
    </row>
    <row r="851" spans="1:38" x14ac:dyDescent="0.2">
      <c r="A851" s="8" t="s">
        <v>961</v>
      </c>
      <c r="B851" s="20" t="s">
        <v>1069</v>
      </c>
      <c r="C851" s="9" t="s">
        <v>77</v>
      </c>
      <c r="D851" s="8" t="s">
        <v>84</v>
      </c>
      <c r="E851" s="34"/>
      <c r="F851" s="34"/>
      <c r="G851" s="34"/>
      <c r="H851" s="34"/>
      <c r="I851" s="34"/>
      <c r="J851" s="34"/>
      <c r="K851" s="34"/>
      <c r="L851" s="34"/>
      <c r="M851" s="34"/>
      <c r="O851" s="34"/>
      <c r="P851" s="34"/>
      <c r="Q851" s="34"/>
      <c r="S851" s="35">
        <v>10</v>
      </c>
      <c r="T851" s="34"/>
      <c r="U851" s="35">
        <v>85</v>
      </c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I851" s="35">
        <v>1967</v>
      </c>
      <c r="AK851" s="12">
        <f t="shared" si="26"/>
        <v>3</v>
      </c>
      <c r="AL851" s="12">
        <f t="shared" si="27"/>
        <v>2</v>
      </c>
    </row>
    <row r="852" spans="1:38" x14ac:dyDescent="0.2">
      <c r="A852" s="20" t="s">
        <v>971</v>
      </c>
      <c r="B852" s="20" t="s">
        <v>1069</v>
      </c>
      <c r="C852" s="9" t="s">
        <v>77</v>
      </c>
      <c r="D852" s="8" t="s">
        <v>84</v>
      </c>
      <c r="E852" s="34"/>
      <c r="F852" s="34"/>
      <c r="G852" s="34"/>
      <c r="H852" s="34"/>
      <c r="I852" s="34"/>
      <c r="J852" s="34"/>
      <c r="K852" s="34"/>
      <c r="L852" s="34"/>
      <c r="M852" s="34"/>
      <c r="O852" s="34"/>
      <c r="P852" s="34"/>
      <c r="Q852" s="34"/>
      <c r="S852" s="34"/>
      <c r="T852" s="34"/>
      <c r="U852" s="35">
        <v>105768</v>
      </c>
      <c r="V852" s="35">
        <v>53</v>
      </c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I852" s="35">
        <v>22539</v>
      </c>
      <c r="AK852" s="12">
        <f t="shared" si="26"/>
        <v>3</v>
      </c>
      <c r="AL852" s="12">
        <f t="shared" si="27"/>
        <v>2</v>
      </c>
    </row>
    <row r="853" spans="1:38" x14ac:dyDescent="0.2">
      <c r="A853" s="20" t="s">
        <v>973</v>
      </c>
      <c r="B853" s="20" t="s">
        <v>1069</v>
      </c>
      <c r="C853" s="9" t="s">
        <v>77</v>
      </c>
      <c r="D853" s="8" t="s">
        <v>84</v>
      </c>
      <c r="E853" s="34"/>
      <c r="F853" s="34"/>
      <c r="G853" s="34"/>
      <c r="H853" s="34"/>
      <c r="I853" s="34"/>
      <c r="J853" s="34"/>
      <c r="K853" s="34"/>
      <c r="L853" s="34"/>
      <c r="M853" s="34"/>
      <c r="O853" s="34"/>
      <c r="P853" s="34"/>
      <c r="Q853" s="34"/>
      <c r="S853" s="34"/>
      <c r="T853" s="34"/>
      <c r="U853" s="35">
        <v>143592</v>
      </c>
      <c r="V853" s="35">
        <v>45</v>
      </c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I853" s="35">
        <v>61444</v>
      </c>
      <c r="AK853" s="12">
        <f t="shared" si="26"/>
        <v>3</v>
      </c>
      <c r="AL853" s="12">
        <f t="shared" si="27"/>
        <v>2</v>
      </c>
    </row>
    <row r="854" spans="1:38" x14ac:dyDescent="0.2">
      <c r="A854" s="20" t="s">
        <v>976</v>
      </c>
      <c r="B854" s="20" t="s">
        <v>1069</v>
      </c>
      <c r="C854" s="9" t="s">
        <v>77</v>
      </c>
      <c r="D854" s="8" t="s">
        <v>84</v>
      </c>
      <c r="E854" s="34"/>
      <c r="F854" s="34"/>
      <c r="G854" s="34"/>
      <c r="H854" s="34"/>
      <c r="I854" s="34"/>
      <c r="J854" s="34"/>
      <c r="K854" s="34"/>
      <c r="L854" s="34"/>
      <c r="M854" s="34"/>
      <c r="O854" s="34"/>
      <c r="P854" s="34"/>
      <c r="Q854" s="34"/>
      <c r="S854" s="35">
        <v>12</v>
      </c>
      <c r="T854" s="34"/>
      <c r="U854" s="34"/>
      <c r="V854" s="34"/>
      <c r="W854" s="34"/>
      <c r="X854" s="34"/>
      <c r="Y854" s="34"/>
      <c r="Z854" s="34"/>
      <c r="AA854" s="35">
        <v>40</v>
      </c>
      <c r="AB854" s="34"/>
      <c r="AC854" s="34"/>
      <c r="AD854" s="34"/>
      <c r="AE854" s="34"/>
      <c r="AF854" s="34"/>
      <c r="AG854" s="34"/>
      <c r="AI854" s="35">
        <v>8758</v>
      </c>
      <c r="AK854" s="12">
        <f t="shared" si="26"/>
        <v>3</v>
      </c>
      <c r="AL854" s="12">
        <f t="shared" si="27"/>
        <v>2</v>
      </c>
    </row>
    <row r="855" spans="1:38" x14ac:dyDescent="0.2">
      <c r="A855" s="20" t="s">
        <v>977</v>
      </c>
      <c r="B855" s="20" t="s">
        <v>1069</v>
      </c>
      <c r="C855" s="9" t="s">
        <v>77</v>
      </c>
      <c r="D855" s="8" t="s">
        <v>84</v>
      </c>
      <c r="E855" s="34"/>
      <c r="F855" s="34"/>
      <c r="G855" s="34"/>
      <c r="H855" s="34"/>
      <c r="I855" s="34"/>
      <c r="J855" s="34"/>
      <c r="K855" s="34"/>
      <c r="L855" s="34"/>
      <c r="M855" s="35">
        <v>5996</v>
      </c>
      <c r="O855" s="34"/>
      <c r="P855" s="34"/>
      <c r="Q855" s="34"/>
      <c r="S855" s="34"/>
      <c r="T855" s="34"/>
      <c r="U855" s="34"/>
      <c r="V855" s="34"/>
      <c r="W855" s="34"/>
      <c r="X855" s="34"/>
      <c r="Y855" s="34"/>
      <c r="Z855" s="34"/>
      <c r="AA855" s="35">
        <v>31</v>
      </c>
      <c r="AB855" s="34"/>
      <c r="AC855" s="34"/>
      <c r="AD855" s="34"/>
      <c r="AE855" s="34"/>
      <c r="AF855" s="34"/>
      <c r="AG855" s="34"/>
      <c r="AI855" s="35">
        <v>43743</v>
      </c>
      <c r="AK855" s="12">
        <f t="shared" si="26"/>
        <v>3</v>
      </c>
      <c r="AL855" s="12">
        <f t="shared" si="27"/>
        <v>2</v>
      </c>
    </row>
    <row r="856" spans="1:38" x14ac:dyDescent="0.2">
      <c r="A856" s="20" t="s">
        <v>978</v>
      </c>
      <c r="B856" s="20" t="s">
        <v>1069</v>
      </c>
      <c r="C856" s="9" t="s">
        <v>77</v>
      </c>
      <c r="D856" s="8" t="s">
        <v>84</v>
      </c>
      <c r="E856" s="34"/>
      <c r="F856" s="34"/>
      <c r="G856" s="34"/>
      <c r="H856" s="34"/>
      <c r="I856" s="34"/>
      <c r="J856" s="34"/>
      <c r="K856" s="34"/>
      <c r="L856" s="34"/>
      <c r="M856" s="34"/>
      <c r="O856" s="34"/>
      <c r="P856" s="34"/>
      <c r="Q856" s="34"/>
      <c r="S856" s="34"/>
      <c r="T856" s="34"/>
      <c r="U856" s="34"/>
      <c r="V856" s="34"/>
      <c r="W856" s="34"/>
      <c r="X856" s="34"/>
      <c r="Y856" s="34"/>
      <c r="Z856" s="34"/>
      <c r="AA856" s="35">
        <v>63</v>
      </c>
      <c r="AB856" s="34"/>
      <c r="AC856" s="34"/>
      <c r="AD856" s="35">
        <v>24374</v>
      </c>
      <c r="AE856" s="34"/>
      <c r="AF856" s="34"/>
      <c r="AG856" s="34"/>
      <c r="AI856" s="35">
        <v>101</v>
      </c>
      <c r="AK856" s="12">
        <f t="shared" si="26"/>
        <v>3</v>
      </c>
      <c r="AL856" s="12">
        <f t="shared" si="27"/>
        <v>2</v>
      </c>
    </row>
    <row r="857" spans="1:38" x14ac:dyDescent="0.2">
      <c r="A857" s="20" t="s">
        <v>979</v>
      </c>
      <c r="B857" s="20" t="s">
        <v>1069</v>
      </c>
      <c r="C857" s="9" t="s">
        <v>77</v>
      </c>
      <c r="D857" s="8" t="s">
        <v>84</v>
      </c>
      <c r="E857" s="34"/>
      <c r="F857" s="34"/>
      <c r="G857" s="34"/>
      <c r="H857" s="34"/>
      <c r="I857" s="34"/>
      <c r="J857" s="34"/>
      <c r="K857" s="34"/>
      <c r="L857" s="34"/>
      <c r="M857" s="34"/>
      <c r="O857" s="34"/>
      <c r="P857" s="34"/>
      <c r="Q857" s="34"/>
      <c r="S857" s="34"/>
      <c r="T857" s="34"/>
      <c r="U857" s="35">
        <v>42336</v>
      </c>
      <c r="V857" s="35">
        <v>30</v>
      </c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I857" s="35">
        <v>95425</v>
      </c>
      <c r="AK857" s="12">
        <f t="shared" si="26"/>
        <v>3</v>
      </c>
      <c r="AL857" s="12">
        <f t="shared" si="27"/>
        <v>2</v>
      </c>
    </row>
    <row r="858" spans="1:38" x14ac:dyDescent="0.2">
      <c r="A858" s="20" t="s">
        <v>987</v>
      </c>
      <c r="B858" s="20" t="s">
        <v>1069</v>
      </c>
      <c r="C858" s="9" t="s">
        <v>77</v>
      </c>
      <c r="D858" s="8" t="s">
        <v>84</v>
      </c>
      <c r="E858" s="34"/>
      <c r="F858" s="34"/>
      <c r="G858" s="34"/>
      <c r="H858" s="34"/>
      <c r="I858" s="34"/>
      <c r="J858" s="34"/>
      <c r="K858" s="34"/>
      <c r="L858" s="35">
        <v>72</v>
      </c>
      <c r="M858" s="34"/>
      <c r="O858" s="34"/>
      <c r="P858" s="34"/>
      <c r="Q858" s="34"/>
      <c r="S858" s="34"/>
      <c r="T858" s="34"/>
      <c r="U858" s="35">
        <v>36</v>
      </c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I858" s="35">
        <v>12770</v>
      </c>
      <c r="AK858" s="12">
        <f t="shared" si="26"/>
        <v>3</v>
      </c>
      <c r="AL858" s="12">
        <f t="shared" si="27"/>
        <v>2</v>
      </c>
    </row>
    <row r="859" spans="1:38" x14ac:dyDescent="0.2">
      <c r="A859" s="20" t="s">
        <v>989</v>
      </c>
      <c r="B859" s="20" t="s">
        <v>1069</v>
      </c>
      <c r="C859" s="9" t="s">
        <v>77</v>
      </c>
      <c r="D859" s="8" t="s">
        <v>84</v>
      </c>
      <c r="E859" s="34"/>
      <c r="F859" s="34"/>
      <c r="G859" s="34"/>
      <c r="H859" s="34"/>
      <c r="I859" s="34"/>
      <c r="J859" s="34"/>
      <c r="K859" s="34"/>
      <c r="L859" s="34"/>
      <c r="M859" s="34"/>
      <c r="O859" s="34"/>
      <c r="P859" s="34"/>
      <c r="Q859" s="34"/>
      <c r="S859" s="34"/>
      <c r="T859" s="34"/>
      <c r="U859" s="35">
        <v>92149</v>
      </c>
      <c r="V859" s="35">
        <v>75</v>
      </c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I859" s="35">
        <v>11197</v>
      </c>
      <c r="AK859" s="12">
        <f t="shared" si="26"/>
        <v>3</v>
      </c>
      <c r="AL859" s="12">
        <f t="shared" si="27"/>
        <v>2</v>
      </c>
    </row>
    <row r="860" spans="1:38" x14ac:dyDescent="0.2">
      <c r="A860" s="20" t="s">
        <v>993</v>
      </c>
      <c r="B860" s="20" t="s">
        <v>1069</v>
      </c>
      <c r="C860" s="9" t="s">
        <v>77</v>
      </c>
      <c r="D860" s="8" t="s">
        <v>84</v>
      </c>
      <c r="E860" s="34"/>
      <c r="F860" s="34"/>
      <c r="G860" s="34"/>
      <c r="H860" s="34"/>
      <c r="I860" s="34"/>
      <c r="J860" s="34"/>
      <c r="K860" s="34"/>
      <c r="L860" s="34"/>
      <c r="M860" s="34"/>
      <c r="O860" s="34"/>
      <c r="P860" s="34"/>
      <c r="Q860" s="34"/>
      <c r="S860" s="34"/>
      <c r="T860" s="34"/>
      <c r="U860" s="35">
        <v>26</v>
      </c>
      <c r="V860" s="34"/>
      <c r="W860" s="34"/>
      <c r="X860" s="34"/>
      <c r="Y860" s="34"/>
      <c r="Z860" s="35">
        <v>14</v>
      </c>
      <c r="AA860" s="34"/>
      <c r="AB860" s="34"/>
      <c r="AC860" s="34"/>
      <c r="AD860" s="34"/>
      <c r="AE860" s="34"/>
      <c r="AF860" s="34"/>
      <c r="AG860" s="34"/>
      <c r="AI860" s="35">
        <v>28570</v>
      </c>
      <c r="AK860" s="12">
        <f t="shared" si="26"/>
        <v>3</v>
      </c>
      <c r="AL860" s="12">
        <f t="shared" si="27"/>
        <v>2</v>
      </c>
    </row>
    <row r="861" spans="1:38" x14ac:dyDescent="0.2">
      <c r="A861" s="8" t="s">
        <v>824</v>
      </c>
      <c r="B861" s="8" t="s">
        <v>1069</v>
      </c>
      <c r="C861" s="17" t="s">
        <v>77</v>
      </c>
      <c r="D861" s="12" t="s">
        <v>84</v>
      </c>
      <c r="E861" s="14"/>
      <c r="F861" s="14"/>
      <c r="G861" s="14"/>
      <c r="H861" s="14"/>
      <c r="I861" s="14"/>
      <c r="J861" s="14"/>
      <c r="K861" s="14"/>
      <c r="L861" s="14"/>
      <c r="M861" s="8">
        <v>208</v>
      </c>
      <c r="N861" s="8"/>
      <c r="O861" s="8"/>
      <c r="P861" s="14"/>
      <c r="Q861" s="14"/>
      <c r="R861" s="14"/>
      <c r="S861" s="14"/>
      <c r="T861" s="14"/>
      <c r="U861" s="8">
        <v>29471</v>
      </c>
      <c r="V861" s="13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8">
        <v>3624</v>
      </c>
      <c r="AJ861" s="14"/>
      <c r="AK861" s="12">
        <f t="shared" si="26"/>
        <v>3</v>
      </c>
      <c r="AL861" s="12">
        <f t="shared" si="27"/>
        <v>2</v>
      </c>
    </row>
    <row r="862" spans="1:38" x14ac:dyDescent="0.2">
      <c r="A862" s="20" t="s">
        <v>1010</v>
      </c>
      <c r="B862" s="20" t="s">
        <v>1069</v>
      </c>
      <c r="C862" s="9" t="s">
        <v>77</v>
      </c>
      <c r="D862" s="8" t="s">
        <v>84</v>
      </c>
      <c r="E862" s="34"/>
      <c r="F862" s="34"/>
      <c r="G862" s="34"/>
      <c r="H862" s="34"/>
      <c r="I862" s="34"/>
      <c r="J862" s="34"/>
      <c r="K862" s="34"/>
      <c r="L862" s="34"/>
      <c r="M862" s="34"/>
      <c r="O862" s="34"/>
      <c r="P862" s="34"/>
      <c r="Q862" s="34"/>
      <c r="S862" s="34"/>
      <c r="T862" s="34"/>
      <c r="U862" s="35">
        <v>112026</v>
      </c>
      <c r="V862" s="35">
        <v>53</v>
      </c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I862" s="35">
        <v>6207</v>
      </c>
      <c r="AK862" s="12">
        <f t="shared" si="26"/>
        <v>3</v>
      </c>
      <c r="AL862" s="12">
        <f t="shared" si="27"/>
        <v>2</v>
      </c>
    </row>
    <row r="863" spans="1:38" x14ac:dyDescent="0.2">
      <c r="A863" s="8" t="s">
        <v>1042</v>
      </c>
      <c r="B863" s="20" t="s">
        <v>1069</v>
      </c>
      <c r="C863" s="9" t="s">
        <v>77</v>
      </c>
      <c r="D863" s="8" t="s">
        <v>84</v>
      </c>
      <c r="E863" s="34"/>
      <c r="F863" s="34"/>
      <c r="G863" s="34"/>
      <c r="H863" s="34"/>
      <c r="I863" s="34"/>
      <c r="J863" s="34"/>
      <c r="K863" s="34"/>
      <c r="L863" s="34"/>
      <c r="M863" s="34"/>
      <c r="O863" s="34"/>
      <c r="P863" s="34"/>
      <c r="Q863" s="34"/>
      <c r="S863" s="35">
        <v>14</v>
      </c>
      <c r="T863" s="34"/>
      <c r="U863" s="35">
        <v>12</v>
      </c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I863" s="35">
        <v>86798</v>
      </c>
      <c r="AK863" s="12">
        <f t="shared" si="26"/>
        <v>3</v>
      </c>
      <c r="AL863" s="12">
        <f t="shared" si="27"/>
        <v>2</v>
      </c>
    </row>
    <row r="864" spans="1:38" x14ac:dyDescent="0.2">
      <c r="A864" s="8" t="s">
        <v>1051</v>
      </c>
      <c r="B864" s="20" t="s">
        <v>1069</v>
      </c>
      <c r="C864" s="9" t="s">
        <v>77</v>
      </c>
      <c r="D864" s="8" t="s">
        <v>84</v>
      </c>
      <c r="E864" s="34"/>
      <c r="F864" s="34"/>
      <c r="G864" s="34"/>
      <c r="H864" s="34"/>
      <c r="I864" s="34"/>
      <c r="J864" s="34"/>
      <c r="K864" s="34"/>
      <c r="L864" s="34"/>
      <c r="M864" s="34"/>
      <c r="O864" s="34"/>
      <c r="P864" s="34"/>
      <c r="Q864" s="34"/>
      <c r="S864" s="34"/>
      <c r="T864" s="34"/>
      <c r="U864" s="35">
        <v>114459</v>
      </c>
      <c r="V864" s="35">
        <v>40</v>
      </c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I864" s="35">
        <v>35457</v>
      </c>
      <c r="AK864" s="12">
        <f t="shared" si="26"/>
        <v>3</v>
      </c>
      <c r="AL864" s="12">
        <f t="shared" si="27"/>
        <v>2</v>
      </c>
    </row>
    <row r="865" spans="1:38" x14ac:dyDescent="0.2">
      <c r="A865" s="8" t="s">
        <v>1053</v>
      </c>
      <c r="B865" s="20" t="s">
        <v>1069</v>
      </c>
      <c r="C865" s="9" t="s">
        <v>77</v>
      </c>
      <c r="D865" s="8" t="s">
        <v>84</v>
      </c>
      <c r="E865" s="34"/>
      <c r="F865" s="34"/>
      <c r="G865" s="34"/>
      <c r="H865" s="34"/>
      <c r="I865" s="34"/>
      <c r="J865" s="34"/>
      <c r="K865" s="34"/>
      <c r="L865" s="34"/>
      <c r="M865" s="34"/>
      <c r="O865" s="34"/>
      <c r="P865" s="34"/>
      <c r="Q865" s="34"/>
      <c r="S865" s="34"/>
      <c r="T865" s="34"/>
      <c r="U865" s="35">
        <v>21</v>
      </c>
      <c r="V865" s="34"/>
      <c r="W865" s="34"/>
      <c r="X865" s="34"/>
      <c r="Y865" s="34"/>
      <c r="Z865" s="35">
        <v>13</v>
      </c>
      <c r="AA865" s="34"/>
      <c r="AB865" s="34"/>
      <c r="AC865" s="34"/>
      <c r="AD865" s="34"/>
      <c r="AE865" s="34"/>
      <c r="AF865" s="34"/>
      <c r="AG865" s="34"/>
      <c r="AI865" s="35">
        <v>8681</v>
      </c>
      <c r="AK865" s="12">
        <f t="shared" si="26"/>
        <v>3</v>
      </c>
      <c r="AL865" s="12">
        <f t="shared" si="27"/>
        <v>2</v>
      </c>
    </row>
    <row r="866" spans="1:38" x14ac:dyDescent="0.2">
      <c r="A866" s="20" t="s">
        <v>896</v>
      </c>
      <c r="B866" s="20" t="s">
        <v>1069</v>
      </c>
      <c r="C866" s="9" t="s">
        <v>77</v>
      </c>
      <c r="D866" s="8" t="s">
        <v>84</v>
      </c>
      <c r="E866" s="34"/>
      <c r="F866" s="34"/>
      <c r="G866" s="34"/>
      <c r="H866" s="34"/>
      <c r="I866" s="34"/>
      <c r="J866" s="34"/>
      <c r="K866" s="34"/>
      <c r="L866" s="34"/>
      <c r="M866" s="34"/>
      <c r="O866" s="34"/>
      <c r="P866" s="34"/>
      <c r="Q866" s="34"/>
      <c r="S866" s="34"/>
      <c r="T866" s="34"/>
      <c r="U866" s="35">
        <v>180970</v>
      </c>
      <c r="V866" s="35">
        <v>36</v>
      </c>
      <c r="W866" s="34"/>
      <c r="X866" s="34"/>
      <c r="Y866" s="34"/>
      <c r="Z866" s="35">
        <v>14</v>
      </c>
      <c r="AA866" s="34"/>
      <c r="AB866" s="34"/>
      <c r="AC866" s="34"/>
      <c r="AD866" s="34"/>
      <c r="AE866" s="34"/>
      <c r="AF866" s="34"/>
      <c r="AG866" s="34"/>
      <c r="AI866" s="35">
        <v>70497</v>
      </c>
      <c r="AK866" s="12">
        <f t="shared" si="26"/>
        <v>4</v>
      </c>
      <c r="AL866" s="12">
        <f t="shared" si="27"/>
        <v>3</v>
      </c>
    </row>
    <row r="867" spans="1:38" x14ac:dyDescent="0.2">
      <c r="A867" s="20" t="s">
        <v>905</v>
      </c>
      <c r="B867" s="20" t="s">
        <v>1069</v>
      </c>
      <c r="C867" s="9" t="s">
        <v>77</v>
      </c>
      <c r="D867" s="8" t="s">
        <v>84</v>
      </c>
      <c r="E867" s="34"/>
      <c r="F867" s="34"/>
      <c r="G867" s="34"/>
      <c r="H867" s="34"/>
      <c r="I867" s="34"/>
      <c r="J867" s="34"/>
      <c r="K867" s="34"/>
      <c r="L867" s="34"/>
      <c r="M867" s="35">
        <v>11</v>
      </c>
      <c r="O867" s="34"/>
      <c r="P867" s="34"/>
      <c r="Q867" s="34"/>
      <c r="S867" s="35">
        <v>11</v>
      </c>
      <c r="T867" s="34"/>
      <c r="U867" s="34"/>
      <c r="V867" s="34"/>
      <c r="W867" s="34"/>
      <c r="X867" s="34"/>
      <c r="Y867" s="34"/>
      <c r="Z867" s="34"/>
      <c r="AA867" s="35">
        <v>23</v>
      </c>
      <c r="AB867" s="34"/>
      <c r="AC867" s="34"/>
      <c r="AD867" s="34"/>
      <c r="AE867" s="34"/>
      <c r="AF867" s="34"/>
      <c r="AG867" s="34"/>
      <c r="AI867" s="35">
        <v>95026</v>
      </c>
      <c r="AK867" s="12">
        <f t="shared" si="26"/>
        <v>4</v>
      </c>
      <c r="AL867" s="12">
        <f t="shared" si="27"/>
        <v>3</v>
      </c>
    </row>
    <row r="868" spans="1:38" x14ac:dyDescent="0.2">
      <c r="A868" s="20" t="s">
        <v>912</v>
      </c>
      <c r="B868" s="20" t="s">
        <v>1069</v>
      </c>
      <c r="C868" s="9" t="s">
        <v>77</v>
      </c>
      <c r="D868" s="8" t="s">
        <v>84</v>
      </c>
      <c r="E868" s="34"/>
      <c r="F868" s="34"/>
      <c r="G868" s="34"/>
      <c r="H868" s="34"/>
      <c r="I868" s="34"/>
      <c r="J868" s="34"/>
      <c r="K868" s="34"/>
      <c r="L868" s="34"/>
      <c r="M868" s="34"/>
      <c r="O868" s="34"/>
      <c r="P868" s="34"/>
      <c r="Q868" s="34"/>
      <c r="S868" s="34"/>
      <c r="T868" s="34"/>
      <c r="U868" s="35">
        <v>139575</v>
      </c>
      <c r="V868" s="35">
        <v>25</v>
      </c>
      <c r="W868" s="34"/>
      <c r="X868" s="34"/>
      <c r="Y868" s="34"/>
      <c r="Z868" s="35">
        <v>15</v>
      </c>
      <c r="AA868" s="34"/>
      <c r="AB868" s="34"/>
      <c r="AC868" s="34"/>
      <c r="AD868" s="34"/>
      <c r="AE868" s="34"/>
      <c r="AF868" s="34"/>
      <c r="AG868" s="34"/>
      <c r="AI868" s="35">
        <v>288</v>
      </c>
      <c r="AK868" s="12">
        <f t="shared" si="26"/>
        <v>4</v>
      </c>
      <c r="AL868" s="12">
        <f t="shared" si="27"/>
        <v>3</v>
      </c>
    </row>
    <row r="869" spans="1:38" x14ac:dyDescent="0.2">
      <c r="A869" s="20" t="s">
        <v>913</v>
      </c>
      <c r="B869" s="20" t="s">
        <v>1069</v>
      </c>
      <c r="C869" s="9" t="s">
        <v>77</v>
      </c>
      <c r="D869" s="8" t="s">
        <v>84</v>
      </c>
      <c r="E869" s="34"/>
      <c r="F869" s="34"/>
      <c r="G869" s="35">
        <v>11</v>
      </c>
      <c r="H869" s="34"/>
      <c r="I869" s="34"/>
      <c r="J869" s="34"/>
      <c r="K869" s="34"/>
      <c r="L869" s="34"/>
      <c r="M869" s="34"/>
      <c r="O869" s="34"/>
      <c r="P869" s="34"/>
      <c r="Q869" s="34"/>
      <c r="S869" s="34"/>
      <c r="T869" s="34"/>
      <c r="U869" s="35">
        <v>14</v>
      </c>
      <c r="V869" s="34"/>
      <c r="W869" s="34"/>
      <c r="X869" s="34"/>
      <c r="Y869" s="34"/>
      <c r="Z869" s="35">
        <v>37</v>
      </c>
      <c r="AA869" s="34"/>
      <c r="AB869" s="34"/>
      <c r="AC869" s="34"/>
      <c r="AD869" s="34"/>
      <c r="AE869" s="34"/>
      <c r="AF869" s="34"/>
      <c r="AG869" s="34"/>
      <c r="AI869" s="35">
        <v>29756</v>
      </c>
      <c r="AK869" s="12">
        <f t="shared" si="26"/>
        <v>4</v>
      </c>
      <c r="AL869" s="12">
        <f t="shared" si="27"/>
        <v>3</v>
      </c>
    </row>
    <row r="870" spans="1:38" x14ac:dyDescent="0.2">
      <c r="A870" s="20" t="s">
        <v>915</v>
      </c>
      <c r="B870" s="20" t="s">
        <v>1069</v>
      </c>
      <c r="C870" s="9" t="s">
        <v>77</v>
      </c>
      <c r="D870" s="8" t="s">
        <v>84</v>
      </c>
      <c r="E870" s="34"/>
      <c r="F870" s="34"/>
      <c r="G870" s="34"/>
      <c r="H870" s="34"/>
      <c r="I870" s="34"/>
      <c r="J870" s="34"/>
      <c r="K870" s="34"/>
      <c r="L870" s="34"/>
      <c r="M870" s="35">
        <v>33</v>
      </c>
      <c r="O870" s="34"/>
      <c r="P870" s="34"/>
      <c r="Q870" s="34"/>
      <c r="S870" s="35">
        <v>14</v>
      </c>
      <c r="T870" s="34"/>
      <c r="U870" s="35">
        <v>14</v>
      </c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I870" s="35">
        <v>106314</v>
      </c>
      <c r="AK870" s="12">
        <f t="shared" si="26"/>
        <v>4</v>
      </c>
      <c r="AL870" s="12">
        <f t="shared" si="27"/>
        <v>3</v>
      </c>
    </row>
    <row r="871" spans="1:38" x14ac:dyDescent="0.2">
      <c r="A871" s="20" t="s">
        <v>921</v>
      </c>
      <c r="B871" s="20" t="s">
        <v>1069</v>
      </c>
      <c r="C871" s="9" t="s">
        <v>77</v>
      </c>
      <c r="D871" s="8" t="s">
        <v>84</v>
      </c>
      <c r="E871" s="34"/>
      <c r="F871" s="34"/>
      <c r="G871" s="34"/>
      <c r="H871" s="34"/>
      <c r="I871" s="34"/>
      <c r="J871" s="34"/>
      <c r="K871" s="34"/>
      <c r="L871" s="34"/>
      <c r="M871" s="35">
        <v>199</v>
      </c>
      <c r="O871" s="34"/>
      <c r="P871" s="34"/>
      <c r="Q871" s="34"/>
      <c r="S871" s="34"/>
      <c r="T871" s="34"/>
      <c r="U871" s="35">
        <v>39</v>
      </c>
      <c r="V871" s="34"/>
      <c r="W871" s="34"/>
      <c r="X871" s="34"/>
      <c r="Y871" s="34"/>
      <c r="Z871" s="35">
        <v>138</v>
      </c>
      <c r="AA871" s="34"/>
      <c r="AB871" s="34"/>
      <c r="AC871" s="34"/>
      <c r="AD871" s="34"/>
      <c r="AE871" s="34"/>
      <c r="AF871" s="34"/>
      <c r="AG871" s="34"/>
      <c r="AI871" s="35">
        <v>36812</v>
      </c>
      <c r="AK871" s="12">
        <f t="shared" si="26"/>
        <v>4</v>
      </c>
      <c r="AL871" s="12">
        <f t="shared" si="27"/>
        <v>3</v>
      </c>
    </row>
    <row r="872" spans="1:38" x14ac:dyDescent="0.2">
      <c r="A872" s="20" t="s">
        <v>943</v>
      </c>
      <c r="B872" s="20" t="s">
        <v>1069</v>
      </c>
      <c r="C872" s="9" t="s">
        <v>77</v>
      </c>
      <c r="D872" s="8" t="s">
        <v>84</v>
      </c>
      <c r="E872" s="34"/>
      <c r="F872" s="34"/>
      <c r="G872" s="34"/>
      <c r="H872" s="34"/>
      <c r="I872" s="34"/>
      <c r="J872" s="34"/>
      <c r="K872" s="34"/>
      <c r="L872" s="34"/>
      <c r="M872" s="34"/>
      <c r="O872" s="34"/>
      <c r="P872" s="34"/>
      <c r="Q872" s="34"/>
      <c r="S872" s="34"/>
      <c r="T872" s="34"/>
      <c r="U872" s="35">
        <v>155812</v>
      </c>
      <c r="V872" s="35">
        <v>10</v>
      </c>
      <c r="W872" s="34"/>
      <c r="X872" s="34"/>
      <c r="Y872" s="34"/>
      <c r="Z872" s="35">
        <v>292</v>
      </c>
      <c r="AA872" s="34"/>
      <c r="AB872" s="34"/>
      <c r="AC872" s="34"/>
      <c r="AD872" s="34"/>
      <c r="AE872" s="34"/>
      <c r="AF872" s="34"/>
      <c r="AG872" s="34"/>
      <c r="AI872" s="35">
        <v>67</v>
      </c>
      <c r="AK872" s="12">
        <f t="shared" si="26"/>
        <v>4</v>
      </c>
      <c r="AL872" s="12">
        <f t="shared" si="27"/>
        <v>3</v>
      </c>
    </row>
    <row r="873" spans="1:38" x14ac:dyDescent="0.2">
      <c r="A873" s="20" t="s">
        <v>948</v>
      </c>
      <c r="B873" s="20" t="s">
        <v>1069</v>
      </c>
      <c r="C873" s="9" t="s">
        <v>77</v>
      </c>
      <c r="D873" s="8" t="s">
        <v>84</v>
      </c>
      <c r="E873" s="34"/>
      <c r="F873" s="34"/>
      <c r="G873" s="34"/>
      <c r="H873" s="34"/>
      <c r="I873" s="34"/>
      <c r="J873" s="34"/>
      <c r="K873" s="34"/>
      <c r="L873" s="34"/>
      <c r="M873" s="35">
        <v>2281</v>
      </c>
      <c r="O873" s="34"/>
      <c r="P873" s="34"/>
      <c r="Q873" s="34"/>
      <c r="S873" s="34"/>
      <c r="T873" s="34"/>
      <c r="U873" s="35">
        <v>101840</v>
      </c>
      <c r="V873" s="35">
        <v>80</v>
      </c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I873" s="35">
        <v>5299</v>
      </c>
      <c r="AK873" s="12">
        <f t="shared" si="26"/>
        <v>4</v>
      </c>
      <c r="AL873" s="12">
        <f t="shared" si="27"/>
        <v>3</v>
      </c>
    </row>
    <row r="874" spans="1:38" x14ac:dyDescent="0.2">
      <c r="A874" s="20" t="s">
        <v>949</v>
      </c>
      <c r="B874" s="20" t="s">
        <v>1069</v>
      </c>
      <c r="C874" s="9" t="s">
        <v>77</v>
      </c>
      <c r="D874" s="8" t="s">
        <v>84</v>
      </c>
      <c r="E874" s="34"/>
      <c r="F874" s="34"/>
      <c r="G874" s="34"/>
      <c r="H874" s="34"/>
      <c r="I874" s="34"/>
      <c r="J874" s="34"/>
      <c r="K874" s="34"/>
      <c r="L874" s="34"/>
      <c r="M874" s="35">
        <v>10816</v>
      </c>
      <c r="O874" s="34"/>
      <c r="P874" s="34"/>
      <c r="Q874" s="34"/>
      <c r="S874" s="35">
        <v>10</v>
      </c>
      <c r="T874" s="34"/>
      <c r="U874" s="34"/>
      <c r="V874" s="34"/>
      <c r="W874" s="34"/>
      <c r="X874" s="34"/>
      <c r="Y874" s="34"/>
      <c r="Z874" s="35">
        <v>57</v>
      </c>
      <c r="AA874" s="34"/>
      <c r="AB874" s="34"/>
      <c r="AC874" s="34"/>
      <c r="AD874" s="34"/>
      <c r="AE874" s="34"/>
      <c r="AF874" s="34"/>
      <c r="AG874" s="34"/>
      <c r="AI874" s="35">
        <v>99858</v>
      </c>
      <c r="AK874" s="12">
        <f t="shared" si="26"/>
        <v>4</v>
      </c>
      <c r="AL874" s="12">
        <f t="shared" si="27"/>
        <v>3</v>
      </c>
    </row>
    <row r="875" spans="1:38" x14ac:dyDescent="0.2">
      <c r="A875" s="8" t="s">
        <v>807</v>
      </c>
      <c r="B875" s="8" t="s">
        <v>1069</v>
      </c>
      <c r="C875" s="9" t="s">
        <v>77</v>
      </c>
      <c r="D875" s="8" t="s">
        <v>84</v>
      </c>
      <c r="E875" s="8">
        <v>1183</v>
      </c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8">
        <v>46135</v>
      </c>
      <c r="V875" s="13">
        <v>38</v>
      </c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8">
        <v>7212</v>
      </c>
      <c r="AJ875" s="14"/>
      <c r="AK875" s="12">
        <f t="shared" si="26"/>
        <v>4</v>
      </c>
      <c r="AL875" s="12">
        <f t="shared" si="27"/>
        <v>3</v>
      </c>
    </row>
    <row r="876" spans="1:38" x14ac:dyDescent="0.2">
      <c r="A876" s="20" t="s">
        <v>972</v>
      </c>
      <c r="B876" s="20" t="s">
        <v>1069</v>
      </c>
      <c r="C876" s="9" t="s">
        <v>77</v>
      </c>
      <c r="D876" s="8" t="s">
        <v>84</v>
      </c>
      <c r="E876" s="34"/>
      <c r="F876" s="34"/>
      <c r="G876" s="34"/>
      <c r="H876" s="34"/>
      <c r="I876" s="34"/>
      <c r="J876" s="34"/>
      <c r="K876" s="34"/>
      <c r="L876" s="34"/>
      <c r="M876" s="34"/>
      <c r="O876" s="34"/>
      <c r="P876" s="34"/>
      <c r="Q876" s="34"/>
      <c r="S876" s="34"/>
      <c r="T876" s="34"/>
      <c r="U876" s="35">
        <v>151397</v>
      </c>
      <c r="V876" s="35">
        <v>43</v>
      </c>
      <c r="W876" s="34"/>
      <c r="X876" s="34"/>
      <c r="Y876" s="34"/>
      <c r="Z876" s="35">
        <v>12</v>
      </c>
      <c r="AA876" s="34"/>
      <c r="AB876" s="34"/>
      <c r="AC876" s="34"/>
      <c r="AD876" s="34"/>
      <c r="AE876" s="34"/>
      <c r="AF876" s="34"/>
      <c r="AG876" s="34"/>
      <c r="AI876" s="35">
        <v>36267</v>
      </c>
      <c r="AK876" s="12">
        <f t="shared" si="26"/>
        <v>4</v>
      </c>
      <c r="AL876" s="12">
        <f t="shared" si="27"/>
        <v>3</v>
      </c>
    </row>
    <row r="877" spans="1:38" x14ac:dyDescent="0.2">
      <c r="A877" s="20" t="s">
        <v>975</v>
      </c>
      <c r="B877" s="20" t="s">
        <v>1069</v>
      </c>
      <c r="C877" s="9" t="s">
        <v>77</v>
      </c>
      <c r="D877" s="8" t="s">
        <v>84</v>
      </c>
      <c r="E877" s="34"/>
      <c r="F877" s="34"/>
      <c r="G877" s="34"/>
      <c r="H877" s="34"/>
      <c r="I877" s="34"/>
      <c r="J877" s="34"/>
      <c r="K877" s="34"/>
      <c r="L877" s="34"/>
      <c r="M877" s="34"/>
      <c r="O877" s="34"/>
      <c r="P877" s="34"/>
      <c r="Q877" s="34"/>
      <c r="S877" s="34"/>
      <c r="T877" s="34"/>
      <c r="U877" s="35">
        <v>139458</v>
      </c>
      <c r="V877" s="35">
        <v>21</v>
      </c>
      <c r="W877" s="34"/>
      <c r="X877" s="34"/>
      <c r="Y877" s="34"/>
      <c r="Z877" s="35">
        <v>15</v>
      </c>
      <c r="AA877" s="34"/>
      <c r="AB877" s="34"/>
      <c r="AC877" s="34"/>
      <c r="AD877" s="34"/>
      <c r="AE877" s="34"/>
      <c r="AF877" s="34"/>
      <c r="AG877" s="34"/>
      <c r="AI877" s="35">
        <v>33373</v>
      </c>
      <c r="AK877" s="12">
        <f t="shared" si="26"/>
        <v>4</v>
      </c>
      <c r="AL877" s="12">
        <f t="shared" si="27"/>
        <v>3</v>
      </c>
    </row>
    <row r="878" spans="1:38" x14ac:dyDescent="0.2">
      <c r="A878" s="20" t="s">
        <v>980</v>
      </c>
      <c r="B878" s="20" t="s">
        <v>1069</v>
      </c>
      <c r="C878" s="9" t="s">
        <v>77</v>
      </c>
      <c r="D878" s="8" t="s">
        <v>84</v>
      </c>
      <c r="E878" s="34"/>
      <c r="F878" s="34"/>
      <c r="G878" s="34"/>
      <c r="H878" s="34"/>
      <c r="I878" s="34"/>
      <c r="J878" s="34"/>
      <c r="K878" s="34"/>
      <c r="L878" s="34"/>
      <c r="M878" s="34"/>
      <c r="O878" s="34"/>
      <c r="P878" s="34"/>
      <c r="Q878" s="34"/>
      <c r="S878" s="34"/>
      <c r="T878" s="34"/>
      <c r="U878" s="35">
        <v>186180</v>
      </c>
      <c r="V878" s="35">
        <v>22</v>
      </c>
      <c r="W878" s="34"/>
      <c r="X878" s="34"/>
      <c r="Y878" s="34"/>
      <c r="Z878" s="35">
        <v>19</v>
      </c>
      <c r="AA878" s="34"/>
      <c r="AB878" s="34"/>
      <c r="AC878" s="34"/>
      <c r="AD878" s="34"/>
      <c r="AE878" s="34"/>
      <c r="AF878" s="34"/>
      <c r="AG878" s="34"/>
      <c r="AI878" s="35">
        <v>40899</v>
      </c>
      <c r="AK878" s="12">
        <f t="shared" si="26"/>
        <v>4</v>
      </c>
      <c r="AL878" s="12">
        <f t="shared" si="27"/>
        <v>3</v>
      </c>
    </row>
    <row r="879" spans="1:38" x14ac:dyDescent="0.2">
      <c r="A879" s="20" t="s">
        <v>982</v>
      </c>
      <c r="B879" s="20" t="s">
        <v>1069</v>
      </c>
      <c r="C879" s="9" t="s">
        <v>77</v>
      </c>
      <c r="D879" s="8" t="s">
        <v>84</v>
      </c>
      <c r="E879" s="34"/>
      <c r="F879" s="34"/>
      <c r="G879" s="35">
        <v>73</v>
      </c>
      <c r="H879" s="35"/>
      <c r="I879" s="34"/>
      <c r="J879" s="34"/>
      <c r="K879" s="34"/>
      <c r="L879" s="34"/>
      <c r="M879" s="34"/>
      <c r="O879" s="34"/>
      <c r="P879" s="34"/>
      <c r="Q879" s="34"/>
      <c r="S879" s="34"/>
      <c r="T879" s="34"/>
      <c r="U879" s="35">
        <v>24101</v>
      </c>
      <c r="V879" s="34"/>
      <c r="W879" s="34"/>
      <c r="X879" s="34"/>
      <c r="Y879" s="34"/>
      <c r="Z879" s="35">
        <v>123</v>
      </c>
      <c r="AA879" s="34"/>
      <c r="AB879" s="34"/>
      <c r="AC879" s="34"/>
      <c r="AD879" s="34"/>
      <c r="AE879" s="34"/>
      <c r="AF879" s="34"/>
      <c r="AG879" s="34"/>
      <c r="AI879" s="35">
        <v>20005</v>
      </c>
      <c r="AK879" s="12">
        <f t="shared" si="26"/>
        <v>4</v>
      </c>
      <c r="AL879" s="12">
        <f t="shared" si="27"/>
        <v>3</v>
      </c>
    </row>
    <row r="880" spans="1:38" x14ac:dyDescent="0.2">
      <c r="A880" s="20" t="s">
        <v>983</v>
      </c>
      <c r="B880" s="20" t="s">
        <v>1069</v>
      </c>
      <c r="C880" s="9" t="s">
        <v>77</v>
      </c>
      <c r="D880" s="8" t="s">
        <v>84</v>
      </c>
      <c r="E880" s="34"/>
      <c r="F880" s="34"/>
      <c r="G880" s="34"/>
      <c r="H880" s="34"/>
      <c r="I880" s="34"/>
      <c r="J880" s="35">
        <v>11</v>
      </c>
      <c r="K880" s="34"/>
      <c r="L880" s="34"/>
      <c r="M880" s="34"/>
      <c r="O880" s="34"/>
      <c r="P880" s="34"/>
      <c r="Q880" s="34"/>
      <c r="S880" s="34"/>
      <c r="T880" s="34"/>
      <c r="U880" s="35">
        <v>151766</v>
      </c>
      <c r="V880" s="35">
        <v>62</v>
      </c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I880" s="35">
        <v>36730</v>
      </c>
      <c r="AK880" s="12">
        <f t="shared" si="26"/>
        <v>4</v>
      </c>
      <c r="AL880" s="12">
        <f t="shared" si="27"/>
        <v>3</v>
      </c>
    </row>
    <row r="881" spans="1:38" x14ac:dyDescent="0.2">
      <c r="A881" s="20" t="s">
        <v>994</v>
      </c>
      <c r="B881" s="20" t="s">
        <v>1069</v>
      </c>
      <c r="C881" s="9" t="s">
        <v>77</v>
      </c>
      <c r="D881" s="8" t="s">
        <v>84</v>
      </c>
      <c r="E881" s="34"/>
      <c r="F881" s="34"/>
      <c r="G881" s="34"/>
      <c r="H881" s="34"/>
      <c r="I881" s="34"/>
      <c r="J881" s="34"/>
      <c r="K881" s="34"/>
      <c r="L881" s="34"/>
      <c r="M881" s="34"/>
      <c r="O881" s="34"/>
      <c r="P881" s="34"/>
      <c r="Q881" s="34"/>
      <c r="S881" s="34"/>
      <c r="T881" s="34"/>
      <c r="U881" s="35">
        <v>238213</v>
      </c>
      <c r="V881" s="35">
        <v>62</v>
      </c>
      <c r="W881" s="34"/>
      <c r="X881" s="34"/>
      <c r="Y881" s="34"/>
      <c r="Z881" s="35">
        <v>13</v>
      </c>
      <c r="AA881" s="34"/>
      <c r="AB881" s="34"/>
      <c r="AC881" s="34"/>
      <c r="AD881" s="34"/>
      <c r="AE881" s="34"/>
      <c r="AF881" s="34"/>
      <c r="AG881" s="34"/>
      <c r="AI881" s="35">
        <v>2437</v>
      </c>
      <c r="AK881" s="12">
        <f t="shared" si="26"/>
        <v>4</v>
      </c>
      <c r="AL881" s="12">
        <f t="shared" si="27"/>
        <v>3</v>
      </c>
    </row>
    <row r="882" spans="1:38" x14ac:dyDescent="0.2">
      <c r="A882" s="8" t="s">
        <v>1000</v>
      </c>
      <c r="B882" s="20" t="s">
        <v>1069</v>
      </c>
      <c r="C882" s="9" t="s">
        <v>77</v>
      </c>
      <c r="D882" s="8" t="s">
        <v>84</v>
      </c>
      <c r="E882" s="34"/>
      <c r="F882" s="34"/>
      <c r="G882" s="34"/>
      <c r="H882" s="34"/>
      <c r="I882" s="34"/>
      <c r="J882" s="34"/>
      <c r="K882" s="34"/>
      <c r="L882" s="34"/>
      <c r="M882" s="34"/>
      <c r="O882" s="34"/>
      <c r="P882" s="34"/>
      <c r="Q882" s="34"/>
      <c r="S882" s="35">
        <v>12</v>
      </c>
      <c r="T882" s="34"/>
      <c r="U882" s="35">
        <v>19</v>
      </c>
      <c r="V882" s="34"/>
      <c r="W882" s="34"/>
      <c r="X882" s="34"/>
      <c r="Y882" s="34"/>
      <c r="Z882" s="35">
        <v>10</v>
      </c>
      <c r="AA882" s="34"/>
      <c r="AB882" s="34"/>
      <c r="AC882" s="34"/>
      <c r="AD882" s="34"/>
      <c r="AE882" s="34"/>
      <c r="AF882" s="34"/>
      <c r="AG882" s="34"/>
      <c r="AI882" s="35">
        <v>9572</v>
      </c>
      <c r="AK882" s="12">
        <f t="shared" si="26"/>
        <v>4</v>
      </c>
      <c r="AL882" s="12">
        <f t="shared" si="27"/>
        <v>3</v>
      </c>
    </row>
    <row r="883" spans="1:38" x14ac:dyDescent="0.2">
      <c r="A883" s="20" t="s">
        <v>1023</v>
      </c>
      <c r="B883" s="20" t="s">
        <v>1069</v>
      </c>
      <c r="C883" s="9" t="s">
        <v>77</v>
      </c>
      <c r="D883" s="8" t="s">
        <v>84</v>
      </c>
      <c r="E883" s="34"/>
      <c r="F883" s="34"/>
      <c r="G883" s="34"/>
      <c r="H883" s="34"/>
      <c r="I883" s="34"/>
      <c r="J883" s="34"/>
      <c r="K883" s="34"/>
      <c r="L883" s="34"/>
      <c r="M883" s="34"/>
      <c r="O883" s="34"/>
      <c r="P883" s="34"/>
      <c r="Q883" s="34"/>
      <c r="S883" s="34"/>
      <c r="T883" s="34"/>
      <c r="U883" s="35">
        <v>131053</v>
      </c>
      <c r="V883" s="35">
        <v>46</v>
      </c>
      <c r="W883" s="34"/>
      <c r="X883" s="34"/>
      <c r="Y883" s="34"/>
      <c r="Z883" s="35">
        <v>14</v>
      </c>
      <c r="AA883" s="34"/>
      <c r="AB883" s="34"/>
      <c r="AC883" s="34"/>
      <c r="AD883" s="34"/>
      <c r="AE883" s="34"/>
      <c r="AF883" s="34"/>
      <c r="AG883" s="34"/>
      <c r="AI883" s="35">
        <v>236</v>
      </c>
      <c r="AK883" s="12">
        <f t="shared" si="26"/>
        <v>4</v>
      </c>
      <c r="AL883" s="12">
        <f t="shared" si="27"/>
        <v>3</v>
      </c>
    </row>
    <row r="884" spans="1:38" x14ac:dyDescent="0.2">
      <c r="A884" s="20" t="s">
        <v>1024</v>
      </c>
      <c r="B884" s="20" t="s">
        <v>1069</v>
      </c>
      <c r="C884" s="9" t="s">
        <v>77</v>
      </c>
      <c r="D884" s="8" t="s">
        <v>84</v>
      </c>
      <c r="E884" s="34"/>
      <c r="F884" s="34"/>
      <c r="G884" s="34"/>
      <c r="H884" s="34"/>
      <c r="I884" s="34"/>
      <c r="J884" s="34"/>
      <c r="K884" s="34"/>
      <c r="L884" s="34"/>
      <c r="M884" s="34"/>
      <c r="O884" s="34"/>
      <c r="P884" s="34"/>
      <c r="Q884" s="34"/>
      <c r="S884" s="34"/>
      <c r="T884" s="34"/>
      <c r="U884" s="35">
        <v>240436</v>
      </c>
      <c r="V884" s="35">
        <v>87</v>
      </c>
      <c r="W884" s="34"/>
      <c r="X884" s="34"/>
      <c r="Y884" s="34"/>
      <c r="Z884" s="35">
        <v>16</v>
      </c>
      <c r="AA884" s="34"/>
      <c r="AB884" s="34"/>
      <c r="AC884" s="34"/>
      <c r="AD884" s="34"/>
      <c r="AE884" s="34"/>
      <c r="AF884" s="34"/>
      <c r="AG884" s="34"/>
      <c r="AI884" s="35">
        <v>9870</v>
      </c>
      <c r="AK884" s="12">
        <f t="shared" si="26"/>
        <v>4</v>
      </c>
      <c r="AL884" s="12">
        <f t="shared" si="27"/>
        <v>3</v>
      </c>
    </row>
    <row r="885" spans="1:38" x14ac:dyDescent="0.2">
      <c r="A885" s="8" t="s">
        <v>1027</v>
      </c>
      <c r="B885" s="20" t="s">
        <v>1069</v>
      </c>
      <c r="C885" s="9" t="s">
        <v>77</v>
      </c>
      <c r="D885" s="8" t="s">
        <v>84</v>
      </c>
      <c r="E885" s="34"/>
      <c r="F885" s="34"/>
      <c r="G885" s="34"/>
      <c r="H885" s="34"/>
      <c r="I885" s="34"/>
      <c r="J885" s="34"/>
      <c r="K885" s="34"/>
      <c r="L885" s="34"/>
      <c r="M885" s="34"/>
      <c r="O885" s="34"/>
      <c r="P885" s="34"/>
      <c r="Q885" s="34"/>
      <c r="S885" s="34"/>
      <c r="T885" s="34"/>
      <c r="U885" s="35">
        <v>158260</v>
      </c>
      <c r="V885" s="35">
        <v>20</v>
      </c>
      <c r="W885" s="34"/>
      <c r="X885" s="34"/>
      <c r="Y885" s="34"/>
      <c r="Z885" s="35">
        <v>10</v>
      </c>
      <c r="AA885" s="34"/>
      <c r="AB885" s="34"/>
      <c r="AC885" s="34"/>
      <c r="AD885" s="34"/>
      <c r="AE885" s="34"/>
      <c r="AF885" s="34"/>
      <c r="AG885" s="34"/>
      <c r="AI885" s="35">
        <v>37724</v>
      </c>
      <c r="AK885" s="12">
        <f t="shared" si="26"/>
        <v>4</v>
      </c>
      <c r="AL885" s="12">
        <f t="shared" si="27"/>
        <v>3</v>
      </c>
    </row>
    <row r="886" spans="1:38" x14ac:dyDescent="0.2">
      <c r="A886" s="8" t="s">
        <v>1030</v>
      </c>
      <c r="B886" s="20" t="s">
        <v>1069</v>
      </c>
      <c r="C886" s="9" t="s">
        <v>77</v>
      </c>
      <c r="D886" s="8" t="s">
        <v>84</v>
      </c>
      <c r="E886" s="34"/>
      <c r="F886" s="34"/>
      <c r="G886" s="34"/>
      <c r="H886" s="34"/>
      <c r="I886" s="34"/>
      <c r="J886" s="34"/>
      <c r="K886" s="34"/>
      <c r="L886" s="34"/>
      <c r="M886" s="34"/>
      <c r="O886" s="34"/>
      <c r="P886" s="34"/>
      <c r="Q886" s="34"/>
      <c r="S886" s="34"/>
      <c r="T886" s="34"/>
      <c r="U886" s="35">
        <v>104939</v>
      </c>
      <c r="V886" s="35">
        <v>50</v>
      </c>
      <c r="W886" s="34"/>
      <c r="X886" s="34"/>
      <c r="Y886" s="34"/>
      <c r="Z886" s="35">
        <v>10</v>
      </c>
      <c r="AA886" s="34"/>
      <c r="AB886" s="34"/>
      <c r="AC886" s="34"/>
      <c r="AD886" s="34"/>
      <c r="AE886" s="34"/>
      <c r="AF886" s="34"/>
      <c r="AG886" s="34"/>
      <c r="AI886" s="35">
        <v>50500</v>
      </c>
      <c r="AK886" s="12">
        <f t="shared" si="26"/>
        <v>4</v>
      </c>
      <c r="AL886" s="12">
        <f t="shared" si="27"/>
        <v>3</v>
      </c>
    </row>
    <row r="887" spans="1:38" x14ac:dyDescent="0.2">
      <c r="A887" s="8" t="s">
        <v>1044</v>
      </c>
      <c r="B887" s="20" t="s">
        <v>1069</v>
      </c>
      <c r="C887" s="9" t="s">
        <v>77</v>
      </c>
      <c r="D887" s="8" t="s">
        <v>84</v>
      </c>
      <c r="E887" s="34"/>
      <c r="F887" s="34"/>
      <c r="G887" s="34"/>
      <c r="H887" s="34"/>
      <c r="I887" s="34"/>
      <c r="J887" s="34"/>
      <c r="K887" s="34"/>
      <c r="L887" s="34"/>
      <c r="M887" s="34"/>
      <c r="O887" s="34"/>
      <c r="P887" s="34"/>
      <c r="Q887" s="34"/>
      <c r="S887" s="34"/>
      <c r="T887" s="34"/>
      <c r="U887" s="35">
        <v>93229</v>
      </c>
      <c r="V887" s="35">
        <v>46</v>
      </c>
      <c r="W887" s="34"/>
      <c r="X887" s="34"/>
      <c r="Y887" s="34"/>
      <c r="Z887" s="34"/>
      <c r="AA887" s="34"/>
      <c r="AB887" s="34"/>
      <c r="AC887" s="35">
        <v>16042</v>
      </c>
      <c r="AD887" s="34"/>
      <c r="AE887" s="34"/>
      <c r="AF887" s="34"/>
      <c r="AG887" s="34"/>
      <c r="AI887" s="35">
        <v>41422</v>
      </c>
      <c r="AK887" s="12">
        <f t="shared" si="26"/>
        <v>4</v>
      </c>
      <c r="AL887" s="12">
        <f t="shared" si="27"/>
        <v>3</v>
      </c>
    </row>
    <row r="888" spans="1:38" x14ac:dyDescent="0.2">
      <c r="A888" s="20" t="s">
        <v>926</v>
      </c>
      <c r="B888" s="20" t="s">
        <v>1069</v>
      </c>
      <c r="C888" s="9" t="s">
        <v>77</v>
      </c>
      <c r="D888" s="8" t="s">
        <v>84</v>
      </c>
      <c r="E888" s="35">
        <v>97244</v>
      </c>
      <c r="F888" s="34"/>
      <c r="G888" s="34"/>
      <c r="H888" s="34"/>
      <c r="I888" s="34"/>
      <c r="J888" s="34"/>
      <c r="K888" s="34"/>
      <c r="L888" s="34"/>
      <c r="M888" s="35">
        <v>2371</v>
      </c>
      <c r="O888" s="34"/>
      <c r="P888" s="34"/>
      <c r="Q888" s="34"/>
      <c r="S888" s="34"/>
      <c r="T888" s="34"/>
      <c r="U888" s="35">
        <v>16</v>
      </c>
      <c r="V888" s="34"/>
      <c r="W888" s="34"/>
      <c r="X888" s="34"/>
      <c r="Y888" s="34"/>
      <c r="Z888" s="35">
        <v>11</v>
      </c>
      <c r="AA888" s="34"/>
      <c r="AB888" s="34"/>
      <c r="AC888" s="34"/>
      <c r="AD888" s="34"/>
      <c r="AE888" s="34"/>
      <c r="AF888" s="34"/>
      <c r="AG888" s="34"/>
      <c r="AI888" s="34"/>
      <c r="AK888" s="12">
        <f t="shared" si="26"/>
        <v>4</v>
      </c>
      <c r="AL888" s="12">
        <f t="shared" si="27"/>
        <v>4</v>
      </c>
    </row>
    <row r="889" spans="1:38" x14ac:dyDescent="0.2">
      <c r="A889" s="20" t="s">
        <v>893</v>
      </c>
      <c r="B889" s="20" t="s">
        <v>1069</v>
      </c>
      <c r="C889" s="9" t="s">
        <v>77</v>
      </c>
      <c r="D889" s="8" t="s">
        <v>84</v>
      </c>
      <c r="E889" s="34"/>
      <c r="F889" s="34"/>
      <c r="G889" s="34"/>
      <c r="H889" s="34"/>
      <c r="I889" s="34"/>
      <c r="J889" s="35">
        <v>11</v>
      </c>
      <c r="K889" s="35"/>
      <c r="L889" s="34"/>
      <c r="M889" s="34"/>
      <c r="O889" s="34"/>
      <c r="P889" s="34"/>
      <c r="Q889" s="34"/>
      <c r="S889" s="34"/>
      <c r="T889" s="34"/>
      <c r="U889" s="35">
        <v>280849</v>
      </c>
      <c r="V889" s="35">
        <v>117</v>
      </c>
      <c r="W889" s="34"/>
      <c r="X889" s="34"/>
      <c r="Y889" s="34"/>
      <c r="Z889" s="35">
        <v>22</v>
      </c>
      <c r="AA889" s="34"/>
      <c r="AB889" s="34"/>
      <c r="AC889" s="34"/>
      <c r="AD889" s="34"/>
      <c r="AE889" s="34"/>
      <c r="AF889" s="34"/>
      <c r="AG889" s="34"/>
      <c r="AI889" s="35">
        <v>123</v>
      </c>
      <c r="AK889" s="12">
        <f t="shared" si="26"/>
        <v>5</v>
      </c>
      <c r="AL889" s="12">
        <f t="shared" si="27"/>
        <v>4</v>
      </c>
    </row>
    <row r="890" spans="1:38" x14ac:dyDescent="0.2">
      <c r="A890" s="20" t="s">
        <v>902</v>
      </c>
      <c r="B890" s="20" t="s">
        <v>1069</v>
      </c>
      <c r="C890" s="9" t="s">
        <v>77</v>
      </c>
      <c r="D890" s="8" t="s">
        <v>84</v>
      </c>
      <c r="E890" s="34"/>
      <c r="F890" s="34"/>
      <c r="G890" s="34"/>
      <c r="H890" s="34"/>
      <c r="I890" s="34"/>
      <c r="J890" s="34"/>
      <c r="K890" s="34"/>
      <c r="L890" s="34"/>
      <c r="M890" s="35">
        <v>4368</v>
      </c>
      <c r="O890" s="34"/>
      <c r="P890" s="34"/>
      <c r="Q890" s="34"/>
      <c r="S890" s="34"/>
      <c r="T890" s="34"/>
      <c r="U890" s="35">
        <v>141586</v>
      </c>
      <c r="V890" s="35">
        <v>29</v>
      </c>
      <c r="W890" s="34"/>
      <c r="X890" s="34"/>
      <c r="Y890" s="34"/>
      <c r="Z890" s="35">
        <v>11</v>
      </c>
      <c r="AA890" s="34"/>
      <c r="AB890" s="34"/>
      <c r="AC890" s="34"/>
      <c r="AD890" s="34"/>
      <c r="AE890" s="34"/>
      <c r="AF890" s="34"/>
      <c r="AG890" s="34"/>
      <c r="AI890" s="35">
        <v>43562</v>
      </c>
      <c r="AK890" s="12">
        <f t="shared" si="26"/>
        <v>5</v>
      </c>
      <c r="AL890" s="12">
        <f t="shared" si="27"/>
        <v>4</v>
      </c>
    </row>
    <row r="891" spans="1:38" x14ac:dyDescent="0.2">
      <c r="A891" s="20" t="s">
        <v>920</v>
      </c>
      <c r="B891" s="20" t="s">
        <v>1069</v>
      </c>
      <c r="C891" s="9" t="s">
        <v>77</v>
      </c>
      <c r="D891" s="8" t="s">
        <v>84</v>
      </c>
      <c r="E891" s="34"/>
      <c r="F891" s="34"/>
      <c r="G891" s="34"/>
      <c r="H891" s="34"/>
      <c r="I891" s="34"/>
      <c r="J891" s="35">
        <v>42</v>
      </c>
      <c r="K891" s="35"/>
      <c r="L891" s="34"/>
      <c r="M891" s="34"/>
      <c r="O891" s="34"/>
      <c r="P891" s="34"/>
      <c r="Q891" s="34"/>
      <c r="S891" s="34"/>
      <c r="T891" s="34"/>
      <c r="U891" s="35">
        <v>157705</v>
      </c>
      <c r="V891" s="35">
        <v>28</v>
      </c>
      <c r="W891" s="34"/>
      <c r="X891" s="34"/>
      <c r="Y891" s="34"/>
      <c r="Z891" s="35">
        <v>10</v>
      </c>
      <c r="AA891" s="34"/>
      <c r="AB891" s="34"/>
      <c r="AC891" s="34"/>
      <c r="AD891" s="34"/>
      <c r="AE891" s="34"/>
      <c r="AF891" s="34"/>
      <c r="AG891" s="34"/>
      <c r="AI891" s="35">
        <v>3309</v>
      </c>
      <c r="AK891" s="12">
        <f t="shared" si="26"/>
        <v>5</v>
      </c>
      <c r="AL891" s="12">
        <f t="shared" si="27"/>
        <v>4</v>
      </c>
    </row>
    <row r="892" spans="1:38" x14ac:dyDescent="0.2">
      <c r="A892" s="20" t="s">
        <v>933</v>
      </c>
      <c r="B892" s="20" t="s">
        <v>1069</v>
      </c>
      <c r="C892" s="9" t="s">
        <v>77</v>
      </c>
      <c r="D892" s="8" t="s">
        <v>84</v>
      </c>
      <c r="E892" s="34"/>
      <c r="F892" s="34"/>
      <c r="G892" s="34"/>
      <c r="H892" s="34"/>
      <c r="I892" s="34"/>
      <c r="J892" s="34"/>
      <c r="K892" s="34"/>
      <c r="L892" s="34"/>
      <c r="M892" s="34"/>
      <c r="O892" s="34"/>
      <c r="P892" s="34"/>
      <c r="Q892" s="34"/>
      <c r="S892" s="35">
        <v>13</v>
      </c>
      <c r="T892" s="34"/>
      <c r="U892" s="35">
        <v>50098</v>
      </c>
      <c r="V892" s="35">
        <v>1765</v>
      </c>
      <c r="W892" s="34"/>
      <c r="X892" s="34"/>
      <c r="Y892" s="34"/>
      <c r="Z892" s="35">
        <v>22</v>
      </c>
      <c r="AA892" s="34"/>
      <c r="AB892" s="34"/>
      <c r="AC892" s="34"/>
      <c r="AD892" s="34"/>
      <c r="AE892" s="34"/>
      <c r="AF892" s="34"/>
      <c r="AG892" s="34"/>
      <c r="AI892" s="35">
        <v>304494</v>
      </c>
      <c r="AK892" s="12">
        <f t="shared" si="26"/>
        <v>5</v>
      </c>
      <c r="AL892" s="12">
        <f t="shared" si="27"/>
        <v>4</v>
      </c>
    </row>
    <row r="893" spans="1:38" x14ac:dyDescent="0.2">
      <c r="A893" s="20" t="s">
        <v>946</v>
      </c>
      <c r="B893" s="20" t="s">
        <v>1069</v>
      </c>
      <c r="C893" s="9" t="s">
        <v>77</v>
      </c>
      <c r="D893" s="8" t="s">
        <v>84</v>
      </c>
      <c r="E893" s="34"/>
      <c r="F893" s="34"/>
      <c r="G893" s="35">
        <v>31</v>
      </c>
      <c r="H893" s="34"/>
      <c r="I893" s="34"/>
      <c r="J893" s="34"/>
      <c r="K893" s="34"/>
      <c r="L893" s="34"/>
      <c r="M893" s="34"/>
      <c r="O893" s="34"/>
      <c r="P893" s="34"/>
      <c r="Q893" s="34"/>
      <c r="S893" s="34"/>
      <c r="T893" s="34"/>
      <c r="U893" s="35">
        <v>135994</v>
      </c>
      <c r="V893" s="35">
        <v>118</v>
      </c>
      <c r="W893" s="34"/>
      <c r="X893" s="34"/>
      <c r="Y893" s="34"/>
      <c r="Z893" s="35">
        <v>59</v>
      </c>
      <c r="AA893" s="34"/>
      <c r="AB893" s="34"/>
      <c r="AC893" s="34"/>
      <c r="AD893" s="34"/>
      <c r="AE893" s="34"/>
      <c r="AF893" s="34"/>
      <c r="AG893" s="34"/>
      <c r="AI893" s="35">
        <v>5629</v>
      </c>
      <c r="AK893" s="12">
        <f t="shared" si="26"/>
        <v>5</v>
      </c>
      <c r="AL893" s="12">
        <f t="shared" si="27"/>
        <v>4</v>
      </c>
    </row>
    <row r="894" spans="1:38" x14ac:dyDescent="0.2">
      <c r="A894" s="8" t="s">
        <v>962</v>
      </c>
      <c r="B894" s="20" t="s">
        <v>1069</v>
      </c>
      <c r="C894" s="9" t="s">
        <v>77</v>
      </c>
      <c r="D894" s="8" t="s">
        <v>84</v>
      </c>
      <c r="E894" s="34"/>
      <c r="F894" s="34"/>
      <c r="G894" s="34"/>
      <c r="H894" s="34"/>
      <c r="I894" s="34"/>
      <c r="J894" s="34"/>
      <c r="K894" s="35">
        <v>18214</v>
      </c>
      <c r="L894" s="34"/>
      <c r="M894" s="34"/>
      <c r="O894" s="34"/>
      <c r="P894" s="34"/>
      <c r="Q894" s="34"/>
      <c r="S894" s="34"/>
      <c r="T894" s="34"/>
      <c r="U894" s="35">
        <v>147630</v>
      </c>
      <c r="V894" s="35">
        <v>25</v>
      </c>
      <c r="W894" s="34"/>
      <c r="X894" s="34"/>
      <c r="Y894" s="34"/>
      <c r="Z894" s="34"/>
      <c r="AA894" s="34"/>
      <c r="AB894" s="34"/>
      <c r="AC894" s="34"/>
      <c r="AD894" s="34"/>
      <c r="AE894" s="35">
        <v>9585</v>
      </c>
      <c r="AF894" s="34"/>
      <c r="AG894" s="34"/>
      <c r="AI894" s="35">
        <v>53598</v>
      </c>
      <c r="AK894" s="12">
        <f t="shared" si="26"/>
        <v>5</v>
      </c>
      <c r="AL894" s="12">
        <f t="shared" si="27"/>
        <v>4</v>
      </c>
    </row>
    <row r="895" spans="1:38" x14ac:dyDescent="0.2">
      <c r="A895" s="8" t="s">
        <v>963</v>
      </c>
      <c r="B895" s="20" t="s">
        <v>1069</v>
      </c>
      <c r="C895" s="9" t="s">
        <v>77</v>
      </c>
      <c r="D895" s="8" t="s">
        <v>84</v>
      </c>
      <c r="E895" s="34"/>
      <c r="F895" s="34"/>
      <c r="G895" s="34"/>
      <c r="H895" s="34"/>
      <c r="I895" s="34"/>
      <c r="J895" s="34"/>
      <c r="K895" s="34"/>
      <c r="L895" s="34"/>
      <c r="M895" s="34"/>
      <c r="O895" s="34"/>
      <c r="P895" s="34"/>
      <c r="Q895" s="34"/>
      <c r="S895" s="35">
        <v>10</v>
      </c>
      <c r="T895" s="34"/>
      <c r="U895" s="35">
        <v>138429</v>
      </c>
      <c r="V895" s="35">
        <v>59</v>
      </c>
      <c r="W895" s="34"/>
      <c r="X895" s="34"/>
      <c r="Y895" s="34"/>
      <c r="Z895" s="35">
        <v>13</v>
      </c>
      <c r="AA895" s="34"/>
      <c r="AB895" s="34"/>
      <c r="AC895" s="34"/>
      <c r="AD895" s="34"/>
      <c r="AE895" s="34"/>
      <c r="AF895" s="34"/>
      <c r="AG895" s="35">
        <v>7107</v>
      </c>
      <c r="AI895" s="35">
        <v>32296</v>
      </c>
      <c r="AK895" s="12">
        <f t="shared" si="26"/>
        <v>6</v>
      </c>
      <c r="AL895" s="12">
        <f t="shared" si="27"/>
        <v>5</v>
      </c>
    </row>
    <row r="896" spans="1:38" x14ac:dyDescent="0.2">
      <c r="A896" s="8" t="s">
        <v>797</v>
      </c>
      <c r="B896" s="8" t="s">
        <v>1069</v>
      </c>
      <c r="C896" s="9" t="s">
        <v>56</v>
      </c>
      <c r="D896" s="8" t="s">
        <v>50</v>
      </c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8"/>
      <c r="R896" s="14"/>
      <c r="S896" s="8"/>
      <c r="T896" s="14"/>
      <c r="U896" s="14"/>
      <c r="V896" s="13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2">
        <f t="shared" si="26"/>
        <v>0</v>
      </c>
      <c r="AL896" s="12">
        <f t="shared" si="27"/>
        <v>0</v>
      </c>
    </row>
    <row r="897" spans="1:38" x14ac:dyDescent="0.2">
      <c r="A897" s="20" t="s">
        <v>1055</v>
      </c>
      <c r="B897" s="20" t="s">
        <v>1069</v>
      </c>
      <c r="C897" s="9" t="s">
        <v>56</v>
      </c>
      <c r="D897" s="8" t="s">
        <v>50</v>
      </c>
      <c r="E897" s="34"/>
      <c r="F897" s="34"/>
      <c r="G897" s="34"/>
      <c r="H897" s="34"/>
      <c r="I897" s="34"/>
      <c r="J897" s="34"/>
      <c r="K897" s="34"/>
      <c r="L897" s="34"/>
      <c r="M897" s="34"/>
      <c r="O897" s="34"/>
      <c r="P897" s="34"/>
      <c r="Q897" s="34"/>
      <c r="S897" s="34"/>
      <c r="T897" s="34"/>
      <c r="U897" s="34"/>
      <c r="V897" s="34"/>
      <c r="W897" s="34"/>
      <c r="X897" s="34"/>
      <c r="Y897" s="34"/>
      <c r="Z897" s="34"/>
      <c r="AA897" s="35"/>
      <c r="AB897" s="34"/>
      <c r="AC897" s="34"/>
      <c r="AD897" s="34"/>
      <c r="AE897" s="34"/>
      <c r="AF897" s="34"/>
      <c r="AG897" s="34"/>
      <c r="AI897" s="35"/>
      <c r="AK897" s="12">
        <f t="shared" si="26"/>
        <v>0</v>
      </c>
      <c r="AL897" s="12">
        <f t="shared" si="27"/>
        <v>0</v>
      </c>
    </row>
    <row r="898" spans="1:38" x14ac:dyDescent="0.2">
      <c r="A898" s="8" t="s">
        <v>783</v>
      </c>
      <c r="B898" s="8" t="s">
        <v>1069</v>
      </c>
      <c r="C898" s="17" t="s">
        <v>56</v>
      </c>
      <c r="D898" s="12" t="s">
        <v>50</v>
      </c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8">
        <v>2307</v>
      </c>
      <c r="S898" s="14"/>
      <c r="T898" s="14"/>
      <c r="U898" s="14"/>
      <c r="V898" s="13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2">
        <f t="shared" ref="AK898:AK932" si="28">COUNT(E898:AJ898)</f>
        <v>1</v>
      </c>
      <c r="AL898" s="12">
        <f t="shared" ref="AL898:AL932" si="29">COUNT(E898:AH898)</f>
        <v>1</v>
      </c>
    </row>
    <row r="899" spans="1:38" x14ac:dyDescent="0.2">
      <c r="A899" s="8" t="s">
        <v>796</v>
      </c>
      <c r="B899" s="8" t="s">
        <v>1069</v>
      </c>
      <c r="C899" s="9" t="s">
        <v>56</v>
      </c>
      <c r="D899" s="8" t="s">
        <v>50</v>
      </c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8"/>
      <c r="R899" s="14"/>
      <c r="S899" s="8">
        <v>143</v>
      </c>
      <c r="T899" s="14"/>
      <c r="U899" s="14"/>
      <c r="V899" s="13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2">
        <f t="shared" si="28"/>
        <v>1</v>
      </c>
      <c r="AL899" s="12">
        <f t="shared" si="29"/>
        <v>1</v>
      </c>
    </row>
    <row r="900" spans="1:38" x14ac:dyDescent="0.2">
      <c r="A900" s="8" t="s">
        <v>799</v>
      </c>
      <c r="B900" s="8" t="s">
        <v>1069</v>
      </c>
      <c r="C900" s="9" t="s">
        <v>56</v>
      </c>
      <c r="D900" s="8" t="s">
        <v>50</v>
      </c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3"/>
      <c r="W900" s="14"/>
      <c r="X900" s="8">
        <v>35121</v>
      </c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2">
        <f t="shared" si="28"/>
        <v>1</v>
      </c>
      <c r="AL900" s="12">
        <f t="shared" si="29"/>
        <v>1</v>
      </c>
    </row>
    <row r="901" spans="1:38" x14ac:dyDescent="0.2">
      <c r="A901" s="8" t="s">
        <v>819</v>
      </c>
      <c r="B901" s="8" t="s">
        <v>1069</v>
      </c>
      <c r="C901" s="17" t="s">
        <v>56</v>
      </c>
      <c r="D901" s="12" t="s">
        <v>50</v>
      </c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3">
        <v>5015</v>
      </c>
      <c r="R901" s="13"/>
      <c r="S901" s="14"/>
      <c r="T901" s="14"/>
      <c r="U901" s="14"/>
      <c r="V901" s="13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2">
        <f t="shared" si="28"/>
        <v>1</v>
      </c>
      <c r="AL901" s="12">
        <f t="shared" si="29"/>
        <v>1</v>
      </c>
    </row>
    <row r="902" spans="1:38" x14ac:dyDescent="0.2">
      <c r="A902" s="8" t="s">
        <v>829</v>
      </c>
      <c r="B902" s="8" t="s">
        <v>1069</v>
      </c>
      <c r="C902" s="17" t="s">
        <v>56</v>
      </c>
      <c r="D902" s="12" t="s">
        <v>50</v>
      </c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3">
        <v>46</v>
      </c>
      <c r="R902" s="13"/>
      <c r="S902" s="14"/>
      <c r="T902" s="14"/>
      <c r="U902" s="14"/>
      <c r="V902" s="13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2">
        <f t="shared" si="28"/>
        <v>1</v>
      </c>
      <c r="AL902" s="12">
        <f t="shared" si="29"/>
        <v>1</v>
      </c>
    </row>
    <row r="903" spans="1:38" x14ac:dyDescent="0.2">
      <c r="A903" s="8" t="s">
        <v>778</v>
      </c>
      <c r="B903" s="8" t="s">
        <v>1069</v>
      </c>
      <c r="C903" s="17" t="s">
        <v>56</v>
      </c>
      <c r="D903" s="12" t="s">
        <v>50</v>
      </c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3">
        <v>1045</v>
      </c>
      <c r="R903" s="13"/>
      <c r="S903" s="14"/>
      <c r="T903" s="14"/>
      <c r="U903" s="14"/>
      <c r="V903" s="13"/>
      <c r="W903" s="14"/>
      <c r="X903" s="13">
        <v>23</v>
      </c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2">
        <f t="shared" si="28"/>
        <v>2</v>
      </c>
      <c r="AL903" s="12">
        <f t="shared" si="29"/>
        <v>2</v>
      </c>
    </row>
    <row r="904" spans="1:38" x14ac:dyDescent="0.2">
      <c r="A904" s="8" t="s">
        <v>782</v>
      </c>
      <c r="B904" s="8" t="s">
        <v>1069</v>
      </c>
      <c r="C904" s="17" t="s">
        <v>56</v>
      </c>
      <c r="D904" s="12" t="s">
        <v>50</v>
      </c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8">
        <v>705</v>
      </c>
      <c r="S904" s="14"/>
      <c r="T904" s="14"/>
      <c r="U904" s="14"/>
      <c r="V904" s="13"/>
      <c r="W904" s="14"/>
      <c r="X904" s="8">
        <v>36564</v>
      </c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2">
        <f t="shared" si="28"/>
        <v>2</v>
      </c>
      <c r="AL904" s="12">
        <f t="shared" si="29"/>
        <v>2</v>
      </c>
    </row>
    <row r="905" spans="1:38" x14ac:dyDescent="0.2">
      <c r="A905" s="8" t="s">
        <v>798</v>
      </c>
      <c r="B905" s="8" t="s">
        <v>1069</v>
      </c>
      <c r="C905" s="9" t="s">
        <v>56</v>
      </c>
      <c r="D905" s="8" t="s">
        <v>50</v>
      </c>
      <c r="E905" s="14"/>
      <c r="F905" s="14"/>
      <c r="G905" s="14"/>
      <c r="H905" s="14"/>
      <c r="I905" s="14"/>
      <c r="J905" s="14"/>
      <c r="K905" s="14"/>
      <c r="L905" s="8"/>
      <c r="M905" s="14"/>
      <c r="N905" s="14"/>
      <c r="O905" s="14"/>
      <c r="P905" s="14"/>
      <c r="Q905" s="14"/>
      <c r="R905" s="8">
        <v>951</v>
      </c>
      <c r="S905" s="14"/>
      <c r="T905" s="8">
        <v>145</v>
      </c>
      <c r="U905" s="14"/>
      <c r="V905" s="13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2">
        <f t="shared" si="28"/>
        <v>2</v>
      </c>
      <c r="AL905" s="12">
        <f t="shared" si="29"/>
        <v>2</v>
      </c>
    </row>
    <row r="906" spans="1:38" x14ac:dyDescent="0.2">
      <c r="A906" s="8" t="s">
        <v>964</v>
      </c>
      <c r="B906" s="20" t="s">
        <v>1069</v>
      </c>
      <c r="C906" s="9" t="s">
        <v>56</v>
      </c>
      <c r="D906" s="8" t="s">
        <v>50</v>
      </c>
      <c r="E906" s="34"/>
      <c r="F906" s="34"/>
      <c r="G906" s="34"/>
      <c r="H906" s="34"/>
      <c r="I906" s="34"/>
      <c r="J906" s="34"/>
      <c r="K906" s="34"/>
      <c r="L906" s="34"/>
      <c r="M906" s="34"/>
      <c r="O906" s="34"/>
      <c r="P906" s="34"/>
      <c r="Q906" s="35">
        <v>8188</v>
      </c>
      <c r="S906" s="34"/>
      <c r="T906" s="34"/>
      <c r="U906" s="34"/>
      <c r="V906" s="34"/>
      <c r="W906" s="34"/>
      <c r="X906" s="34"/>
      <c r="Y906" s="34"/>
      <c r="Z906" s="34"/>
      <c r="AA906" s="35">
        <v>24</v>
      </c>
      <c r="AB906" s="34"/>
      <c r="AC906" s="34"/>
      <c r="AD906" s="34"/>
      <c r="AE906" s="34"/>
      <c r="AF906" s="34"/>
      <c r="AG906" s="34"/>
      <c r="AI906" s="35">
        <v>43</v>
      </c>
      <c r="AK906" s="12">
        <f t="shared" si="28"/>
        <v>3</v>
      </c>
      <c r="AL906" s="12">
        <f t="shared" si="29"/>
        <v>2</v>
      </c>
    </row>
    <row r="907" spans="1:38" x14ac:dyDescent="0.2">
      <c r="A907" s="13" t="s">
        <v>1056</v>
      </c>
      <c r="B907" s="20" t="s">
        <v>1069</v>
      </c>
      <c r="C907" s="15" t="s">
        <v>56</v>
      </c>
      <c r="D907" s="13" t="s">
        <v>50</v>
      </c>
      <c r="E907" s="34"/>
      <c r="F907" s="34"/>
      <c r="G907" s="34"/>
      <c r="H907" s="34"/>
      <c r="I907" s="34"/>
      <c r="J907" s="34"/>
      <c r="K907" s="34"/>
      <c r="L907" s="34"/>
      <c r="M907" s="34"/>
      <c r="O907" s="34"/>
      <c r="P907" s="34"/>
      <c r="Q907" s="34"/>
      <c r="S907" s="35">
        <v>60589</v>
      </c>
      <c r="T907" s="34"/>
      <c r="U907" s="35">
        <v>11</v>
      </c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I907" s="35">
        <v>84</v>
      </c>
      <c r="AK907" s="12">
        <f t="shared" si="28"/>
        <v>3</v>
      </c>
      <c r="AL907" s="12">
        <f t="shared" si="29"/>
        <v>2</v>
      </c>
    </row>
    <row r="908" spans="1:38" x14ac:dyDescent="0.2">
      <c r="A908" s="8" t="s">
        <v>965</v>
      </c>
      <c r="B908" s="20" t="s">
        <v>1069</v>
      </c>
      <c r="C908" s="9" t="s">
        <v>56</v>
      </c>
      <c r="D908" s="8" t="s">
        <v>50</v>
      </c>
      <c r="E908" s="34"/>
      <c r="F908" s="34"/>
      <c r="G908" s="34"/>
      <c r="H908" s="34"/>
      <c r="I908" s="34"/>
      <c r="J908" s="34"/>
      <c r="K908" s="34"/>
      <c r="L908" s="34"/>
      <c r="M908" s="34"/>
      <c r="O908" s="34"/>
      <c r="P908" s="34"/>
      <c r="Q908" s="35">
        <v>208</v>
      </c>
      <c r="S908" s="34"/>
      <c r="T908" s="34"/>
      <c r="U908" s="34"/>
      <c r="V908" s="34"/>
      <c r="W908" s="34"/>
      <c r="X908" s="35">
        <v>331829</v>
      </c>
      <c r="Y908" s="34"/>
      <c r="Z908" s="35">
        <v>38</v>
      </c>
      <c r="AA908" s="34"/>
      <c r="AB908" s="34"/>
      <c r="AC908" s="34"/>
      <c r="AD908" s="34"/>
      <c r="AE908" s="34"/>
      <c r="AF908" s="34"/>
      <c r="AG908" s="34"/>
      <c r="AI908" s="35">
        <v>26</v>
      </c>
      <c r="AK908" s="12">
        <f t="shared" si="28"/>
        <v>4</v>
      </c>
      <c r="AL908" s="12">
        <f t="shared" si="29"/>
        <v>3</v>
      </c>
    </row>
    <row r="909" spans="1:38" x14ac:dyDescent="0.2">
      <c r="A909" s="8" t="s">
        <v>997</v>
      </c>
      <c r="B909" s="20" t="s">
        <v>1069</v>
      </c>
      <c r="C909" s="9" t="s">
        <v>56</v>
      </c>
      <c r="D909" s="8" t="s">
        <v>84</v>
      </c>
      <c r="E909" s="34"/>
      <c r="F909" s="34"/>
      <c r="G909" s="34"/>
      <c r="H909" s="34"/>
      <c r="I909" s="34"/>
      <c r="J909" s="34"/>
      <c r="K909" s="34"/>
      <c r="L909" s="34"/>
      <c r="M909" s="34"/>
      <c r="O909" s="34"/>
      <c r="P909" s="34"/>
      <c r="Q909" s="35">
        <v>228026</v>
      </c>
      <c r="S909" s="34"/>
      <c r="T909" s="34"/>
      <c r="U909" s="34"/>
      <c r="V909" s="34"/>
      <c r="W909" s="34"/>
      <c r="X909" s="34"/>
      <c r="Y909" s="34"/>
      <c r="Z909" s="34"/>
      <c r="AA909" s="35">
        <v>43</v>
      </c>
      <c r="AB909" s="34"/>
      <c r="AC909" s="34"/>
      <c r="AD909" s="34"/>
      <c r="AE909" s="34"/>
      <c r="AF909" s="34"/>
      <c r="AG909" s="34"/>
      <c r="AI909" s="35">
        <v>42</v>
      </c>
      <c r="AK909" s="12">
        <f t="shared" si="28"/>
        <v>3</v>
      </c>
      <c r="AL909" s="12">
        <f t="shared" si="29"/>
        <v>2</v>
      </c>
    </row>
    <row r="910" spans="1:38" x14ac:dyDescent="0.2">
      <c r="A910" s="8" t="s">
        <v>813</v>
      </c>
      <c r="B910" s="8" t="s">
        <v>1069</v>
      </c>
      <c r="C910" s="9" t="s">
        <v>49</v>
      </c>
      <c r="D910" s="8" t="s">
        <v>50</v>
      </c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3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8"/>
      <c r="AJ910" s="14"/>
      <c r="AK910" s="12">
        <f t="shared" si="28"/>
        <v>0</v>
      </c>
      <c r="AL910" s="12">
        <f t="shared" si="29"/>
        <v>0</v>
      </c>
    </row>
    <row r="911" spans="1:38" x14ac:dyDescent="0.2">
      <c r="A911" s="8" t="s">
        <v>814</v>
      </c>
      <c r="B911" s="8" t="s">
        <v>1069</v>
      </c>
      <c r="C911" s="9" t="s">
        <v>49</v>
      </c>
      <c r="D911" s="8" t="s">
        <v>50</v>
      </c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3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8"/>
      <c r="AJ911" s="14"/>
      <c r="AK911" s="12">
        <f t="shared" si="28"/>
        <v>0</v>
      </c>
      <c r="AL911" s="12">
        <f t="shared" si="29"/>
        <v>0</v>
      </c>
    </row>
    <row r="912" spans="1:38" x14ac:dyDescent="0.2">
      <c r="A912" s="8" t="s">
        <v>780</v>
      </c>
      <c r="B912" s="8" t="s">
        <v>1069</v>
      </c>
      <c r="C912" s="17" t="s">
        <v>49</v>
      </c>
      <c r="D912" s="12" t="s">
        <v>50</v>
      </c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8">
        <v>20805</v>
      </c>
      <c r="T912" s="14"/>
      <c r="U912" s="14"/>
      <c r="V912" s="13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2">
        <f t="shared" si="28"/>
        <v>1</v>
      </c>
      <c r="AL912" s="12">
        <f t="shared" si="29"/>
        <v>1</v>
      </c>
    </row>
    <row r="913" spans="1:38" x14ac:dyDescent="0.2">
      <c r="A913" s="8" t="s">
        <v>781</v>
      </c>
      <c r="B913" s="8" t="s">
        <v>1069</v>
      </c>
      <c r="C913" s="17" t="s">
        <v>49</v>
      </c>
      <c r="D913" s="12" t="s">
        <v>50</v>
      </c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3"/>
      <c r="W913" s="14"/>
      <c r="X913" s="14"/>
      <c r="Y913" s="8">
        <v>42593</v>
      </c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2">
        <f t="shared" si="28"/>
        <v>1</v>
      </c>
      <c r="AL913" s="12">
        <f t="shared" si="29"/>
        <v>1</v>
      </c>
    </row>
    <row r="914" spans="1:38" x14ac:dyDescent="0.2">
      <c r="A914" s="20" t="s">
        <v>1013</v>
      </c>
      <c r="B914" s="20" t="s">
        <v>1069</v>
      </c>
      <c r="C914" s="9" t="s">
        <v>49</v>
      </c>
      <c r="D914" s="8" t="s">
        <v>50</v>
      </c>
      <c r="E914" s="34"/>
      <c r="F914" s="34"/>
      <c r="G914" s="34"/>
      <c r="H914" s="34"/>
      <c r="I914" s="34"/>
      <c r="J914" s="34"/>
      <c r="K914" s="34"/>
      <c r="L914" s="34"/>
      <c r="M914" s="34"/>
      <c r="O914" s="34"/>
      <c r="P914" s="34"/>
      <c r="Q914" s="34"/>
      <c r="S914" s="34"/>
      <c r="T914" s="34"/>
      <c r="U914" s="34"/>
      <c r="V914" s="34"/>
      <c r="W914" s="34"/>
      <c r="X914" s="34"/>
      <c r="Y914" s="34"/>
      <c r="Z914" s="34"/>
      <c r="AA914" s="35">
        <v>13</v>
      </c>
      <c r="AB914" s="34"/>
      <c r="AC914" s="34"/>
      <c r="AD914" s="34"/>
      <c r="AE914" s="34"/>
      <c r="AF914" s="34"/>
      <c r="AG914" s="34"/>
      <c r="AI914" s="34"/>
      <c r="AK914" s="12">
        <f t="shared" si="28"/>
        <v>1</v>
      </c>
      <c r="AL914" s="12">
        <f t="shared" si="29"/>
        <v>1</v>
      </c>
    </row>
    <row r="915" spans="1:38" x14ac:dyDescent="0.2">
      <c r="A915" s="20" t="s">
        <v>1014</v>
      </c>
      <c r="B915" s="20" t="s">
        <v>1069</v>
      </c>
      <c r="C915" s="9" t="s">
        <v>49</v>
      </c>
      <c r="D915" s="8" t="s">
        <v>50</v>
      </c>
      <c r="E915" s="34"/>
      <c r="F915" s="34"/>
      <c r="G915" s="34"/>
      <c r="H915" s="34"/>
      <c r="I915" s="34"/>
      <c r="J915" s="34"/>
      <c r="K915" s="34"/>
      <c r="L915" s="34"/>
      <c r="M915" s="34"/>
      <c r="O915" s="34"/>
      <c r="P915" s="34"/>
      <c r="Q915" s="34"/>
      <c r="S915" s="35">
        <v>1287</v>
      </c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I915" s="34"/>
      <c r="AK915" s="12">
        <f t="shared" si="28"/>
        <v>1</v>
      </c>
      <c r="AL915" s="12">
        <f t="shared" si="29"/>
        <v>1</v>
      </c>
    </row>
    <row r="916" spans="1:38" x14ac:dyDescent="0.2">
      <c r="A916" s="20" t="s">
        <v>1015</v>
      </c>
      <c r="B916" s="20" t="s">
        <v>1069</v>
      </c>
      <c r="C916" s="9" t="s">
        <v>49</v>
      </c>
      <c r="D916" s="8" t="s">
        <v>50</v>
      </c>
      <c r="E916" s="34"/>
      <c r="F916" s="34"/>
      <c r="G916" s="34"/>
      <c r="H916" s="34"/>
      <c r="I916" s="34"/>
      <c r="J916" s="34"/>
      <c r="K916" s="34"/>
      <c r="L916" s="34"/>
      <c r="M916" s="34"/>
      <c r="O916" s="34"/>
      <c r="P916" s="34"/>
      <c r="Q916" s="34"/>
      <c r="S916" s="35">
        <v>20602</v>
      </c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I916" s="34"/>
      <c r="AK916" s="12">
        <f t="shared" si="28"/>
        <v>1</v>
      </c>
      <c r="AL916" s="12">
        <f t="shared" si="29"/>
        <v>1</v>
      </c>
    </row>
    <row r="917" spans="1:38" x14ac:dyDescent="0.2">
      <c r="A917" s="20" t="s">
        <v>1045</v>
      </c>
      <c r="B917" s="20" t="s">
        <v>1069</v>
      </c>
      <c r="C917" s="9" t="s">
        <v>49</v>
      </c>
      <c r="D917" s="8" t="s">
        <v>50</v>
      </c>
      <c r="E917" s="34"/>
      <c r="F917" s="34"/>
      <c r="G917" s="34"/>
      <c r="H917" s="34"/>
      <c r="I917" s="34"/>
      <c r="J917" s="34"/>
      <c r="K917" s="34"/>
      <c r="L917" s="34"/>
      <c r="M917" s="34"/>
      <c r="O917" s="34"/>
      <c r="P917" s="34"/>
      <c r="Q917" s="34"/>
      <c r="S917" s="34"/>
      <c r="T917" s="34"/>
      <c r="U917" s="35">
        <v>10</v>
      </c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I917" s="35">
        <v>38</v>
      </c>
      <c r="AK917" s="12">
        <f t="shared" si="28"/>
        <v>2</v>
      </c>
      <c r="AL917" s="12">
        <f t="shared" si="29"/>
        <v>1</v>
      </c>
    </row>
    <row r="918" spans="1:38" x14ac:dyDescent="0.2">
      <c r="A918" s="20" t="s">
        <v>1047</v>
      </c>
      <c r="B918" s="20" t="s">
        <v>1069</v>
      </c>
      <c r="C918" s="9" t="s">
        <v>49</v>
      </c>
      <c r="D918" s="8" t="s">
        <v>50</v>
      </c>
      <c r="E918" s="34"/>
      <c r="F918" s="34"/>
      <c r="G918" s="34"/>
      <c r="H918" s="34"/>
      <c r="I918" s="34"/>
      <c r="J918" s="34"/>
      <c r="K918" s="34"/>
      <c r="L918" s="34"/>
      <c r="M918" s="34"/>
      <c r="O918" s="34"/>
      <c r="P918" s="34"/>
      <c r="Q918" s="34"/>
      <c r="S918" s="34"/>
      <c r="T918" s="34"/>
      <c r="U918" s="35">
        <v>651</v>
      </c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I918" s="35">
        <v>623</v>
      </c>
      <c r="AK918" s="12">
        <f t="shared" si="28"/>
        <v>2</v>
      </c>
      <c r="AL918" s="12">
        <f t="shared" si="29"/>
        <v>1</v>
      </c>
    </row>
    <row r="919" spans="1:38" x14ac:dyDescent="0.2">
      <c r="A919" s="8" t="s">
        <v>954</v>
      </c>
      <c r="B919" s="20" t="s">
        <v>1069</v>
      </c>
      <c r="C919" s="9" t="s">
        <v>49</v>
      </c>
      <c r="D919" s="8" t="s">
        <v>50</v>
      </c>
      <c r="E919" s="34"/>
      <c r="F919" s="34"/>
      <c r="G919" s="34"/>
      <c r="H919" s="34"/>
      <c r="I919" s="34"/>
      <c r="J919" s="34"/>
      <c r="K919" s="34"/>
      <c r="L919" s="34"/>
      <c r="M919" s="34"/>
      <c r="O919" s="34"/>
      <c r="P919" s="34"/>
      <c r="Q919" s="34"/>
      <c r="S919" s="35">
        <v>1215</v>
      </c>
      <c r="T919" s="34"/>
      <c r="U919" s="35">
        <v>11</v>
      </c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I919" s="34"/>
      <c r="AK919" s="12">
        <f t="shared" si="28"/>
        <v>2</v>
      </c>
      <c r="AL919" s="12">
        <f t="shared" si="29"/>
        <v>2</v>
      </c>
    </row>
    <row r="920" spans="1:38" x14ac:dyDescent="0.2">
      <c r="A920" s="20" t="s">
        <v>990</v>
      </c>
      <c r="B920" s="20" t="s">
        <v>1069</v>
      </c>
      <c r="C920" s="9" t="s">
        <v>49</v>
      </c>
      <c r="D920" s="8" t="s">
        <v>50</v>
      </c>
      <c r="E920" s="34"/>
      <c r="F920" s="34"/>
      <c r="G920" s="34"/>
      <c r="H920" s="34"/>
      <c r="I920" s="34"/>
      <c r="J920" s="34"/>
      <c r="K920" s="34"/>
      <c r="L920" s="34"/>
      <c r="M920" s="34"/>
      <c r="O920" s="34"/>
      <c r="P920" s="34"/>
      <c r="Q920" s="34"/>
      <c r="S920" s="35">
        <v>6853</v>
      </c>
      <c r="T920" s="34"/>
      <c r="U920" s="35">
        <v>10</v>
      </c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I920" s="34"/>
      <c r="AK920" s="12">
        <f t="shared" si="28"/>
        <v>2</v>
      </c>
      <c r="AL920" s="12">
        <f t="shared" si="29"/>
        <v>2</v>
      </c>
    </row>
    <row r="921" spans="1:38" x14ac:dyDescent="0.2">
      <c r="A921" s="20" t="s">
        <v>1011</v>
      </c>
      <c r="B921" s="20" t="s">
        <v>1069</v>
      </c>
      <c r="C921" s="9" t="s">
        <v>49</v>
      </c>
      <c r="D921" s="8" t="s">
        <v>50</v>
      </c>
      <c r="E921" s="34"/>
      <c r="F921" s="34"/>
      <c r="G921" s="34"/>
      <c r="H921" s="34"/>
      <c r="I921" s="34"/>
      <c r="J921" s="34"/>
      <c r="K921" s="34"/>
      <c r="L921" s="34"/>
      <c r="M921" s="34"/>
      <c r="O921" s="34"/>
      <c r="P921" s="34"/>
      <c r="Q921" s="34"/>
      <c r="S921" s="35">
        <v>2060</v>
      </c>
      <c r="T921" s="34"/>
      <c r="U921" s="34"/>
      <c r="V921" s="34"/>
      <c r="W921" s="34"/>
      <c r="X921" s="34"/>
      <c r="Y921" s="34"/>
      <c r="Z921" s="34"/>
      <c r="AA921" s="35">
        <v>14</v>
      </c>
      <c r="AB921" s="34"/>
      <c r="AC921" s="34"/>
      <c r="AD921" s="34"/>
      <c r="AE921" s="34"/>
      <c r="AF921" s="34"/>
      <c r="AG921" s="34"/>
      <c r="AI921" s="34"/>
      <c r="AK921" s="12">
        <f t="shared" si="28"/>
        <v>2</v>
      </c>
      <c r="AL921" s="12">
        <f t="shared" si="29"/>
        <v>2</v>
      </c>
    </row>
    <row r="922" spans="1:38" x14ac:dyDescent="0.2">
      <c r="A922" s="20" t="s">
        <v>1012</v>
      </c>
      <c r="B922" s="20" t="s">
        <v>1069</v>
      </c>
      <c r="C922" s="9" t="s">
        <v>49</v>
      </c>
      <c r="D922" s="8" t="s">
        <v>50</v>
      </c>
      <c r="E922" s="34"/>
      <c r="F922" s="34"/>
      <c r="G922" s="34"/>
      <c r="H922" s="34"/>
      <c r="I922" s="34"/>
      <c r="J922" s="34"/>
      <c r="K922" s="34"/>
      <c r="L922" s="34"/>
      <c r="M922" s="34"/>
      <c r="O922" s="34"/>
      <c r="P922" s="34"/>
      <c r="Q922" s="34"/>
      <c r="S922" s="35">
        <v>28423</v>
      </c>
      <c r="T922" s="34"/>
      <c r="U922" s="35">
        <v>10</v>
      </c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I922" s="34"/>
      <c r="AK922" s="12">
        <f t="shared" si="28"/>
        <v>2</v>
      </c>
      <c r="AL922" s="12">
        <f t="shared" si="29"/>
        <v>2</v>
      </c>
    </row>
    <row r="923" spans="1:38" x14ac:dyDescent="0.2">
      <c r="A923" s="20" t="s">
        <v>1016</v>
      </c>
      <c r="B923" s="20" t="s">
        <v>1069</v>
      </c>
      <c r="C923" s="9" t="s">
        <v>49</v>
      </c>
      <c r="D923" s="8" t="s">
        <v>50</v>
      </c>
      <c r="E923" s="34"/>
      <c r="F923" s="34"/>
      <c r="G923" s="34"/>
      <c r="H923" s="34"/>
      <c r="I923" s="34"/>
      <c r="J923" s="34"/>
      <c r="K923" s="34"/>
      <c r="L923" s="34"/>
      <c r="M923" s="34"/>
      <c r="O923" s="34"/>
      <c r="P923" s="34"/>
      <c r="Q923" s="34"/>
      <c r="S923" s="35">
        <v>19443</v>
      </c>
      <c r="T923" s="34"/>
      <c r="U923" s="34"/>
      <c r="V923" s="34"/>
      <c r="W923" s="34"/>
      <c r="X923" s="34"/>
      <c r="Y923" s="34"/>
      <c r="Z923" s="34"/>
      <c r="AA923" s="35">
        <v>10</v>
      </c>
      <c r="AB923" s="34"/>
      <c r="AC923" s="34"/>
      <c r="AD923" s="34"/>
      <c r="AE923" s="34"/>
      <c r="AF923" s="34"/>
      <c r="AG923" s="34"/>
      <c r="AI923" s="34"/>
      <c r="AK923" s="12">
        <f t="shared" si="28"/>
        <v>2</v>
      </c>
      <c r="AL923" s="12">
        <f t="shared" si="29"/>
        <v>2</v>
      </c>
    </row>
    <row r="924" spans="1:38" x14ac:dyDescent="0.2">
      <c r="A924" s="20" t="s">
        <v>1038</v>
      </c>
      <c r="B924" s="20" t="s">
        <v>1069</v>
      </c>
      <c r="C924" s="9" t="s">
        <v>49</v>
      </c>
      <c r="D924" s="8" t="s">
        <v>50</v>
      </c>
      <c r="E924" s="34"/>
      <c r="F924" s="34"/>
      <c r="G924" s="34"/>
      <c r="H924" s="34"/>
      <c r="I924" s="34"/>
      <c r="J924" s="34"/>
      <c r="K924" s="34"/>
      <c r="L924" s="34"/>
      <c r="M924" s="34"/>
      <c r="O924" s="34"/>
      <c r="P924" s="34"/>
      <c r="Q924" s="34"/>
      <c r="S924" s="35">
        <v>40645</v>
      </c>
      <c r="T924" s="34"/>
      <c r="U924" s="34"/>
      <c r="V924" s="34"/>
      <c r="W924" s="34"/>
      <c r="X924" s="34"/>
      <c r="Y924" s="34"/>
      <c r="Z924" s="34"/>
      <c r="AA924" s="35">
        <v>16</v>
      </c>
      <c r="AB924" s="34"/>
      <c r="AC924" s="34"/>
      <c r="AD924" s="34"/>
      <c r="AE924" s="34"/>
      <c r="AF924" s="34"/>
      <c r="AG924" s="34"/>
      <c r="AI924" s="34"/>
      <c r="AK924" s="12">
        <f t="shared" si="28"/>
        <v>2</v>
      </c>
      <c r="AL924" s="12">
        <f t="shared" si="29"/>
        <v>2</v>
      </c>
    </row>
    <row r="925" spans="1:38" x14ac:dyDescent="0.2">
      <c r="A925" s="8" t="s">
        <v>832</v>
      </c>
      <c r="B925" s="8" t="s">
        <v>1069</v>
      </c>
      <c r="C925" s="17" t="s">
        <v>49</v>
      </c>
      <c r="D925" s="12" t="s">
        <v>50</v>
      </c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8">
        <v>3215</v>
      </c>
      <c r="T925" s="14"/>
      <c r="U925" s="14"/>
      <c r="V925" s="13"/>
      <c r="W925" s="14"/>
      <c r="X925" s="14"/>
      <c r="Y925" s="8">
        <v>37865</v>
      </c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2">
        <f t="shared" si="28"/>
        <v>2</v>
      </c>
      <c r="AL925" s="12">
        <f t="shared" si="29"/>
        <v>2</v>
      </c>
    </row>
    <row r="926" spans="1:38" x14ac:dyDescent="0.2">
      <c r="A926" s="20" t="s">
        <v>1001</v>
      </c>
      <c r="B926" s="20" t="s">
        <v>1069</v>
      </c>
      <c r="C926" s="9" t="s">
        <v>49</v>
      </c>
      <c r="D926" s="8" t="s">
        <v>50</v>
      </c>
      <c r="E926" s="34"/>
      <c r="F926" s="34"/>
      <c r="G926" s="34"/>
      <c r="H926" s="34"/>
      <c r="I926" s="34"/>
      <c r="J926" s="34"/>
      <c r="K926" s="34"/>
      <c r="L926" s="34"/>
      <c r="M926" s="34"/>
      <c r="O926" s="34"/>
      <c r="P926" s="34"/>
      <c r="Q926" s="34"/>
      <c r="S926" s="35">
        <v>133</v>
      </c>
      <c r="T926" s="34"/>
      <c r="U926" s="34"/>
      <c r="V926" s="34"/>
      <c r="W926" s="34"/>
      <c r="X926" s="35">
        <v>78231</v>
      </c>
      <c r="Y926" s="34"/>
      <c r="Z926" s="34"/>
      <c r="AA926" s="34"/>
      <c r="AB926" s="34"/>
      <c r="AC926" s="34"/>
      <c r="AD926" s="34"/>
      <c r="AE926" s="34"/>
      <c r="AF926" s="34"/>
      <c r="AG926" s="34"/>
      <c r="AI926" s="35">
        <v>17</v>
      </c>
      <c r="AK926" s="12">
        <f t="shared" si="28"/>
        <v>3</v>
      </c>
      <c r="AL926" s="12">
        <f t="shared" si="29"/>
        <v>2</v>
      </c>
    </row>
    <row r="927" spans="1:38" x14ac:dyDescent="0.2">
      <c r="A927" s="20" t="s">
        <v>1002</v>
      </c>
      <c r="B927" s="20" t="s">
        <v>1069</v>
      </c>
      <c r="C927" s="9" t="s">
        <v>49</v>
      </c>
      <c r="D927" s="8" t="s">
        <v>50</v>
      </c>
      <c r="E927" s="34"/>
      <c r="F927" s="34"/>
      <c r="G927" s="34"/>
      <c r="H927" s="34"/>
      <c r="I927" s="34"/>
      <c r="J927" s="34"/>
      <c r="K927" s="34"/>
      <c r="L927" s="34"/>
      <c r="M927" s="34"/>
      <c r="O927" s="34"/>
      <c r="P927" s="34"/>
      <c r="Q927" s="34"/>
      <c r="S927" s="35">
        <v>5079</v>
      </c>
      <c r="T927" s="34"/>
      <c r="U927" s="35">
        <v>43</v>
      </c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I927" s="35">
        <v>140</v>
      </c>
      <c r="AK927" s="12">
        <f t="shared" si="28"/>
        <v>3</v>
      </c>
      <c r="AL927" s="12">
        <f t="shared" si="29"/>
        <v>2</v>
      </c>
    </row>
    <row r="928" spans="1:38" x14ac:dyDescent="0.2">
      <c r="A928" s="20" t="s">
        <v>1032</v>
      </c>
      <c r="B928" s="20" t="s">
        <v>1069</v>
      </c>
      <c r="C928" s="9" t="s">
        <v>49</v>
      </c>
      <c r="D928" s="8" t="s">
        <v>50</v>
      </c>
      <c r="E928" s="34"/>
      <c r="F928" s="34"/>
      <c r="G928" s="34"/>
      <c r="H928" s="34"/>
      <c r="I928" s="34"/>
      <c r="J928" s="34"/>
      <c r="K928" s="34"/>
      <c r="L928" s="34"/>
      <c r="M928" s="34"/>
      <c r="O928" s="34"/>
      <c r="P928" s="34"/>
      <c r="Q928" s="34"/>
      <c r="S928" s="35">
        <v>71814</v>
      </c>
      <c r="T928" s="34"/>
      <c r="U928" s="34"/>
      <c r="V928" s="34"/>
      <c r="W928" s="34"/>
      <c r="X928" s="34"/>
      <c r="Y928" s="34"/>
      <c r="Z928" s="34"/>
      <c r="AA928" s="35">
        <v>34</v>
      </c>
      <c r="AB928" s="34"/>
      <c r="AC928" s="34"/>
      <c r="AD928" s="34"/>
      <c r="AE928" s="34"/>
      <c r="AF928" s="34"/>
      <c r="AG928" s="34"/>
      <c r="AI928" s="35">
        <v>13</v>
      </c>
      <c r="AK928" s="12">
        <f t="shared" si="28"/>
        <v>3</v>
      </c>
      <c r="AL928" s="12">
        <f t="shared" si="29"/>
        <v>2</v>
      </c>
    </row>
    <row r="929" spans="1:38" x14ac:dyDescent="0.2">
      <c r="A929" s="20" t="s">
        <v>991</v>
      </c>
      <c r="B929" s="20" t="s">
        <v>1069</v>
      </c>
      <c r="C929" s="9" t="s">
        <v>49</v>
      </c>
      <c r="D929" s="8" t="s">
        <v>50</v>
      </c>
      <c r="E929" s="34"/>
      <c r="F929" s="34"/>
      <c r="G929" s="34"/>
      <c r="H929" s="34"/>
      <c r="I929" s="34"/>
      <c r="J929" s="34"/>
      <c r="K929" s="34"/>
      <c r="L929" s="34"/>
      <c r="M929" s="35">
        <v>1286</v>
      </c>
      <c r="O929" s="34"/>
      <c r="P929" s="34"/>
      <c r="Q929" s="34"/>
      <c r="S929" s="35">
        <v>4540</v>
      </c>
      <c r="T929" s="34"/>
      <c r="U929" s="35">
        <v>10</v>
      </c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I929" s="35">
        <v>46</v>
      </c>
      <c r="AK929" s="12">
        <f t="shared" si="28"/>
        <v>4</v>
      </c>
      <c r="AL929" s="12">
        <f t="shared" si="29"/>
        <v>3</v>
      </c>
    </row>
    <row r="930" spans="1:38" x14ac:dyDescent="0.2">
      <c r="A930" s="20" t="s">
        <v>1018</v>
      </c>
      <c r="B930" s="20" t="s">
        <v>1069</v>
      </c>
      <c r="C930" s="9" t="s">
        <v>49</v>
      </c>
      <c r="D930" s="8" t="s">
        <v>50</v>
      </c>
      <c r="E930" s="34"/>
      <c r="F930" s="34"/>
      <c r="G930" s="34"/>
      <c r="H930" s="34"/>
      <c r="I930" s="34"/>
      <c r="J930" s="34"/>
      <c r="K930" s="34"/>
      <c r="L930" s="34"/>
      <c r="M930" s="34"/>
      <c r="O930" s="34"/>
      <c r="P930" s="34"/>
      <c r="Q930" s="34"/>
      <c r="S930" s="35">
        <v>39985</v>
      </c>
      <c r="T930" s="34"/>
      <c r="U930" s="34"/>
      <c r="V930" s="34"/>
      <c r="W930" s="34"/>
      <c r="X930" s="35">
        <v>544139</v>
      </c>
      <c r="Y930" s="34"/>
      <c r="Z930" s="35">
        <v>54</v>
      </c>
      <c r="AA930" s="34"/>
      <c r="AB930" s="34"/>
      <c r="AC930" s="34"/>
      <c r="AD930" s="34"/>
      <c r="AE930" s="34"/>
      <c r="AF930" s="34"/>
      <c r="AG930" s="34"/>
      <c r="AI930" s="35">
        <v>31</v>
      </c>
      <c r="AK930" s="12">
        <f t="shared" si="28"/>
        <v>4</v>
      </c>
      <c r="AL930" s="12">
        <f t="shared" si="29"/>
        <v>3</v>
      </c>
    </row>
    <row r="931" spans="1:38" x14ac:dyDescent="0.2">
      <c r="A931" s="20" t="s">
        <v>1017</v>
      </c>
      <c r="B931" s="20" t="s">
        <v>1069</v>
      </c>
      <c r="C931" s="9" t="s">
        <v>49</v>
      </c>
      <c r="D931" s="8" t="s">
        <v>50</v>
      </c>
      <c r="E931" s="52"/>
      <c r="F931" s="52"/>
      <c r="G931" s="52"/>
      <c r="H931" s="52"/>
      <c r="I931" s="52"/>
      <c r="J931" s="52"/>
      <c r="K931" s="52"/>
      <c r="L931" s="52"/>
      <c r="M931" s="52"/>
      <c r="N931" s="53"/>
      <c r="O931" s="52"/>
      <c r="P931" s="52"/>
      <c r="Q931" s="52"/>
      <c r="R931" s="53"/>
      <c r="S931" s="54">
        <v>147900</v>
      </c>
      <c r="T931" s="52"/>
      <c r="U931" s="54">
        <v>344</v>
      </c>
      <c r="V931" s="54">
        <v>12</v>
      </c>
      <c r="W931" s="52"/>
      <c r="X931" s="52"/>
      <c r="Y931" s="54">
        <v>167982</v>
      </c>
      <c r="Z931" s="54">
        <v>20</v>
      </c>
      <c r="AA931" s="52"/>
      <c r="AB931" s="52"/>
      <c r="AC931" s="52"/>
      <c r="AD931" s="52"/>
      <c r="AE931" s="52"/>
      <c r="AF931" s="52"/>
      <c r="AG931" s="52"/>
      <c r="AH931" s="53"/>
      <c r="AI931" s="52">
        <v>10</v>
      </c>
      <c r="AJ931" s="53"/>
      <c r="AK931" s="12">
        <f t="shared" si="28"/>
        <v>6</v>
      </c>
      <c r="AL931" s="12">
        <f t="shared" si="29"/>
        <v>5</v>
      </c>
    </row>
    <row r="932" spans="1:38" x14ac:dyDescent="0.2">
      <c r="A932" s="20" t="s">
        <v>998</v>
      </c>
      <c r="B932" s="20" t="s">
        <v>1069</v>
      </c>
      <c r="C932" s="9" t="s">
        <v>999</v>
      </c>
      <c r="D932" s="8" t="s">
        <v>50</v>
      </c>
      <c r="E932" s="42"/>
      <c r="F932" s="42"/>
      <c r="G932" s="42"/>
      <c r="H932" s="42"/>
      <c r="I932" s="42"/>
      <c r="J932" s="42"/>
      <c r="K932" s="42"/>
      <c r="L932" s="42"/>
      <c r="M932" s="42"/>
      <c r="N932" s="43"/>
      <c r="O932" s="42"/>
      <c r="P932" s="42"/>
      <c r="Q932" s="42"/>
      <c r="R932" s="43"/>
      <c r="S932" s="44">
        <v>7108</v>
      </c>
      <c r="T932" s="42"/>
      <c r="U932" s="42"/>
      <c r="V932" s="42"/>
      <c r="W932" s="42"/>
      <c r="X932" s="42"/>
      <c r="Y932" s="42"/>
      <c r="Z932" s="42"/>
      <c r="AA932" s="44">
        <v>19</v>
      </c>
      <c r="AB932" s="42"/>
      <c r="AC932" s="42"/>
      <c r="AD932" s="42"/>
      <c r="AE932" s="42"/>
      <c r="AF932" s="42"/>
      <c r="AG932" s="42"/>
      <c r="AH932" s="43"/>
      <c r="AI932" s="44">
        <v>20</v>
      </c>
      <c r="AJ932" s="43"/>
      <c r="AK932" s="12">
        <f t="shared" si="28"/>
        <v>3</v>
      </c>
      <c r="AL932" s="12">
        <f t="shared" si="29"/>
        <v>2</v>
      </c>
    </row>
    <row r="933" spans="1:38" x14ac:dyDescent="0.2">
      <c r="A933" s="8"/>
      <c r="B933" s="8"/>
      <c r="C933" s="17"/>
      <c r="D933" s="12"/>
      <c r="E933" s="13">
        <f t="shared" ref="E933:AJ933" si="30">COUNT(E2:E932)</f>
        <v>4</v>
      </c>
      <c r="F933" s="13">
        <f t="shared" si="30"/>
        <v>2</v>
      </c>
      <c r="G933" s="13">
        <f t="shared" si="30"/>
        <v>5</v>
      </c>
      <c r="H933" s="13">
        <f t="shared" si="30"/>
        <v>1</v>
      </c>
      <c r="I933" s="13">
        <f t="shared" si="30"/>
        <v>6</v>
      </c>
      <c r="J933" s="13">
        <f t="shared" si="30"/>
        <v>4</v>
      </c>
      <c r="K933" s="13">
        <f t="shared" si="30"/>
        <v>5</v>
      </c>
      <c r="L933" s="13">
        <f t="shared" si="30"/>
        <v>3</v>
      </c>
      <c r="M933" s="13">
        <f t="shared" si="30"/>
        <v>109</v>
      </c>
      <c r="N933" s="13">
        <f t="shared" si="30"/>
        <v>2</v>
      </c>
      <c r="O933" s="13">
        <f t="shared" si="30"/>
        <v>1</v>
      </c>
      <c r="P933" s="13">
        <f t="shared" si="30"/>
        <v>0</v>
      </c>
      <c r="Q933" s="13">
        <f t="shared" si="30"/>
        <v>27</v>
      </c>
      <c r="R933" s="13">
        <f t="shared" si="30"/>
        <v>8</v>
      </c>
      <c r="S933" s="13">
        <f t="shared" si="30"/>
        <v>57</v>
      </c>
      <c r="T933" s="13">
        <f t="shared" si="30"/>
        <v>6</v>
      </c>
      <c r="U933" s="13">
        <f t="shared" si="30"/>
        <v>380</v>
      </c>
      <c r="V933" s="13">
        <f t="shared" si="30"/>
        <v>84</v>
      </c>
      <c r="W933" s="13">
        <f t="shared" si="30"/>
        <v>1</v>
      </c>
      <c r="X933" s="13">
        <f t="shared" si="30"/>
        <v>8</v>
      </c>
      <c r="Y933" s="13">
        <f t="shared" si="30"/>
        <v>6</v>
      </c>
      <c r="Z933" s="13">
        <f t="shared" si="30"/>
        <v>52</v>
      </c>
      <c r="AA933" s="13">
        <f t="shared" si="30"/>
        <v>73</v>
      </c>
      <c r="AB933" s="13">
        <f t="shared" si="30"/>
        <v>22</v>
      </c>
      <c r="AC933" s="13">
        <f t="shared" si="30"/>
        <v>1</v>
      </c>
      <c r="AD933" s="13">
        <f t="shared" si="30"/>
        <v>37</v>
      </c>
      <c r="AE933" s="13">
        <f t="shared" si="30"/>
        <v>11</v>
      </c>
      <c r="AF933" s="13">
        <f t="shared" si="30"/>
        <v>3</v>
      </c>
      <c r="AG933" s="13">
        <f t="shared" si="30"/>
        <v>4</v>
      </c>
      <c r="AH933" s="13">
        <f t="shared" si="30"/>
        <v>1</v>
      </c>
      <c r="AI933" s="13">
        <f t="shared" si="30"/>
        <v>801</v>
      </c>
      <c r="AJ933" s="13">
        <f t="shared" si="30"/>
        <v>11</v>
      </c>
    </row>
    <row r="934" spans="1:38" x14ac:dyDescent="0.2">
      <c r="A934" s="8"/>
      <c r="B934" s="8"/>
      <c r="C934" s="17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8"/>
      <c r="T934" s="14"/>
      <c r="U934" s="14"/>
      <c r="V934" s="13"/>
      <c r="W934" s="14"/>
      <c r="X934" s="14"/>
      <c r="Y934" s="8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</row>
    <row r="938" spans="1:38" x14ac:dyDescent="0.2">
      <c r="W938" s="51"/>
      <c r="X938" s="12"/>
    </row>
    <row r="939" spans="1:38" x14ac:dyDescent="0.2">
      <c r="W939" s="51"/>
      <c r="X939" s="12"/>
    </row>
    <row r="940" spans="1:38" x14ac:dyDescent="0.2">
      <c r="W940" s="51"/>
      <c r="X940" s="12"/>
    </row>
    <row r="941" spans="1:38" x14ac:dyDescent="0.2">
      <c r="W941" s="51"/>
      <c r="X941" s="12"/>
    </row>
    <row r="942" spans="1:38" x14ac:dyDescent="0.2">
      <c r="W942" s="51"/>
      <c r="X942" s="12"/>
    </row>
    <row r="943" spans="1:38" x14ac:dyDescent="0.2">
      <c r="W943" s="51"/>
      <c r="X943" s="12"/>
    </row>
    <row r="944" spans="1:38" x14ac:dyDescent="0.2">
      <c r="W944" s="51"/>
      <c r="X944" s="12"/>
    </row>
    <row r="945" spans="23:24" x14ac:dyDescent="0.2">
      <c r="W945" s="51"/>
      <c r="X945" s="12"/>
    </row>
    <row r="946" spans="23:24" x14ac:dyDescent="0.2">
      <c r="W946" s="51"/>
      <c r="X946" s="12"/>
    </row>
    <row r="947" spans="23:24" x14ac:dyDescent="0.2">
      <c r="W947" s="51"/>
      <c r="X947" s="12"/>
    </row>
    <row r="948" spans="23:24" x14ac:dyDescent="0.2">
      <c r="W948" s="51"/>
      <c r="X948" s="12"/>
    </row>
    <row r="949" spans="23:24" x14ac:dyDescent="0.2">
      <c r="W949" s="51"/>
      <c r="X949" s="12"/>
    </row>
  </sheetData>
  <conditionalFormatting sqref="W938:W942">
    <cfRule type="duplicateValues" dxfId="1" priority="1"/>
  </conditionalFormatting>
  <conditionalFormatting sqref="W943:W949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38"/>
  <sheetViews>
    <sheetView workbookViewId="0">
      <pane ySplit="1" topLeftCell="A2" activePane="bottomLeft" state="frozen"/>
      <selection pane="bottomLeft" activeCell="AP7" sqref="AP7"/>
    </sheetView>
  </sheetViews>
  <sheetFormatPr baseColWidth="10" defaultColWidth="8.83203125" defaultRowHeight="15" x14ac:dyDescent="0.2"/>
  <cols>
    <col min="1" max="1" width="10.6640625" bestFit="1" customWidth="1"/>
    <col min="2" max="2" width="5.5" bestFit="1" customWidth="1"/>
    <col min="3" max="3" width="23.6640625" bestFit="1" customWidth="1"/>
    <col min="4" max="4" width="9.6640625" bestFit="1" customWidth="1"/>
    <col min="5" max="5" width="6.83203125" bestFit="1" customWidth="1"/>
    <col min="6" max="12" width="4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6" bestFit="1" customWidth="1"/>
    <col min="18" max="18" width="6.83203125" bestFit="1" customWidth="1"/>
    <col min="19" max="19" width="4" bestFit="1" customWidth="1"/>
    <col min="20" max="20" width="6.83203125" bestFit="1" customWidth="1"/>
    <col min="21" max="24" width="4" bestFit="1" customWidth="1"/>
    <col min="25" max="25" width="6" bestFit="1" customWidth="1"/>
    <col min="26" max="32" width="4" bestFit="1" customWidth="1"/>
    <col min="33" max="33" width="6.83203125" bestFit="1" customWidth="1"/>
    <col min="34" max="34" width="4" bestFit="1" customWidth="1"/>
    <col min="35" max="35" width="6.83203125" bestFit="1" customWidth="1"/>
    <col min="36" max="37" width="4" bestFit="1" customWidth="1"/>
    <col min="38" max="38" width="6.83203125" bestFit="1" customWidth="1"/>
    <col min="41" max="41" width="39" bestFit="1" customWidth="1"/>
    <col min="42" max="42" width="23.6640625" bestFit="1" customWidth="1"/>
    <col min="43" max="43" width="21.5" bestFit="1" customWidth="1"/>
  </cols>
  <sheetData>
    <row r="1" spans="1:43" ht="132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3" x14ac:dyDescent="0.2">
      <c r="A2" s="8" t="s">
        <v>54</v>
      </c>
      <c r="B2" s="8" t="s">
        <v>1063</v>
      </c>
      <c r="C2" s="9" t="s">
        <v>56</v>
      </c>
      <c r="D2" s="10" t="s">
        <v>50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>
        <v>17017</v>
      </c>
      <c r="R2" s="89"/>
      <c r="S2" s="88"/>
      <c r="T2" s="88"/>
      <c r="U2" s="88"/>
      <c r="V2" s="89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90">
        <f>COUNT(E2:AJ2)</f>
        <v>1</v>
      </c>
      <c r="AL2" s="90">
        <f t="shared" ref="AL2:AL10" si="0">COUNT(E2:AH2)</f>
        <v>1</v>
      </c>
      <c r="AP2" s="8" t="s">
        <v>1063</v>
      </c>
    </row>
    <row r="3" spans="1:43" x14ac:dyDescent="0.2">
      <c r="A3" s="8"/>
      <c r="B3" s="8"/>
      <c r="C3" s="9"/>
      <c r="D3" s="10"/>
      <c r="E3" s="12">
        <f t="shared" ref="E3:AK3" si="1">COUNT(E2)</f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1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1"/>
        <v>0</v>
      </c>
      <c r="X3" s="12">
        <f t="shared" si="1"/>
        <v>0</v>
      </c>
      <c r="Y3" s="12">
        <f t="shared" si="1"/>
        <v>0</v>
      </c>
      <c r="Z3" s="12">
        <f t="shared" si="1"/>
        <v>0</v>
      </c>
      <c r="AA3" s="12">
        <f t="shared" si="1"/>
        <v>0</v>
      </c>
      <c r="AB3" s="12">
        <f t="shared" si="1"/>
        <v>0</v>
      </c>
      <c r="AC3" s="12">
        <f t="shared" si="1"/>
        <v>0</v>
      </c>
      <c r="AD3" s="12">
        <f t="shared" si="1"/>
        <v>0</v>
      </c>
      <c r="AE3" s="12">
        <f t="shared" si="1"/>
        <v>0</v>
      </c>
      <c r="AF3" s="12">
        <f t="shared" si="1"/>
        <v>0</v>
      </c>
      <c r="AG3" s="12">
        <f t="shared" si="1"/>
        <v>0</v>
      </c>
      <c r="AH3" s="12">
        <f t="shared" si="1"/>
        <v>0</v>
      </c>
      <c r="AI3" s="12">
        <f t="shared" si="1"/>
        <v>0</v>
      </c>
      <c r="AJ3" s="12">
        <f t="shared" si="1"/>
        <v>0</v>
      </c>
      <c r="AK3" s="12">
        <f t="shared" si="1"/>
        <v>1</v>
      </c>
      <c r="AL3" s="12">
        <f>COUNT(AL2)</f>
        <v>1</v>
      </c>
      <c r="AP3" s="9" t="s">
        <v>56</v>
      </c>
      <c r="AQ3" s="9" t="s">
        <v>49</v>
      </c>
    </row>
    <row r="4" spans="1:43" x14ac:dyDescent="0.2">
      <c r="A4" s="8"/>
      <c r="B4" s="8"/>
      <c r="C4" s="9"/>
      <c r="D4" s="10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3"/>
      <c r="R4" s="13"/>
      <c r="S4" s="14"/>
      <c r="T4" s="14"/>
      <c r="U4" s="14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2"/>
      <c r="AL4" s="12"/>
      <c r="AP4" s="10" t="s">
        <v>50</v>
      </c>
      <c r="AQ4" s="10" t="s">
        <v>50</v>
      </c>
    </row>
    <row r="5" spans="1:43" x14ac:dyDescent="0.2">
      <c r="A5" s="8" t="s">
        <v>69</v>
      </c>
      <c r="B5" s="8" t="s">
        <v>1063</v>
      </c>
      <c r="C5" s="9" t="s">
        <v>49</v>
      </c>
      <c r="D5" s="10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/>
      <c r="R5" s="13"/>
      <c r="S5" s="14"/>
      <c r="T5" s="14"/>
      <c r="U5" s="14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2"/>
      <c r="AL5" s="12">
        <f t="shared" si="0"/>
        <v>0</v>
      </c>
      <c r="AO5" s="17" t="s">
        <v>15</v>
      </c>
      <c r="AP5" s="12">
        <v>0</v>
      </c>
      <c r="AQ5" s="12">
        <v>0</v>
      </c>
    </row>
    <row r="6" spans="1:43" x14ac:dyDescent="0.2">
      <c r="A6" s="8" t="s">
        <v>44</v>
      </c>
      <c r="B6" s="8" t="s">
        <v>1063</v>
      </c>
      <c r="C6" s="9" t="s">
        <v>49</v>
      </c>
      <c r="D6" s="10" t="s">
        <v>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3">
        <v>223</v>
      </c>
      <c r="R6" s="13"/>
      <c r="S6" s="14"/>
      <c r="T6" s="14"/>
      <c r="U6" s="14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2">
        <f>COUNT(E6:AJ6)</f>
        <v>1</v>
      </c>
      <c r="AL6" s="12">
        <f t="shared" si="0"/>
        <v>1</v>
      </c>
      <c r="AO6" s="17" t="s">
        <v>16</v>
      </c>
      <c r="AP6" s="12">
        <v>0</v>
      </c>
      <c r="AQ6" s="12">
        <v>0</v>
      </c>
    </row>
    <row r="7" spans="1:43" x14ac:dyDescent="0.2">
      <c r="A7" s="8" t="s">
        <v>52</v>
      </c>
      <c r="B7" s="8" t="s">
        <v>1063</v>
      </c>
      <c r="C7" s="9" t="s">
        <v>49</v>
      </c>
      <c r="D7" s="10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3">
        <v>31836</v>
      </c>
      <c r="R7" s="13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2">
        <f>COUNT(E7:AJ7)</f>
        <v>1</v>
      </c>
      <c r="AL7" s="12">
        <f t="shared" si="0"/>
        <v>1</v>
      </c>
      <c r="AO7" s="17" t="s">
        <v>17</v>
      </c>
      <c r="AP7" s="12">
        <v>0</v>
      </c>
      <c r="AQ7" s="12">
        <v>0</v>
      </c>
    </row>
    <row r="8" spans="1:43" x14ac:dyDescent="0.2">
      <c r="A8" s="8" t="s">
        <v>62</v>
      </c>
      <c r="B8" s="8" t="s">
        <v>1063</v>
      </c>
      <c r="C8" s="9" t="s">
        <v>49</v>
      </c>
      <c r="D8" s="10" t="s">
        <v>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3">
        <v>31440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2">
        <f>COUNT(E8:AJ8)</f>
        <v>1</v>
      </c>
      <c r="AL8" s="12">
        <f t="shared" si="0"/>
        <v>1</v>
      </c>
      <c r="AO8" s="17" t="s">
        <v>18</v>
      </c>
      <c r="AP8" s="12">
        <v>0</v>
      </c>
      <c r="AQ8" s="12">
        <v>0</v>
      </c>
    </row>
    <row r="9" spans="1:43" x14ac:dyDescent="0.2">
      <c r="A9" s="8" t="s">
        <v>65</v>
      </c>
      <c r="B9" s="8" t="s">
        <v>1063</v>
      </c>
      <c r="C9" s="9" t="s">
        <v>49</v>
      </c>
      <c r="D9" s="10" t="s">
        <v>50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>
        <v>39</v>
      </c>
      <c r="R9" s="13"/>
      <c r="S9" s="14"/>
      <c r="T9" s="14"/>
      <c r="U9" s="14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2">
        <f>COUNT(E9:AJ9)</f>
        <v>1</v>
      </c>
      <c r="AL9" s="12">
        <f t="shared" si="0"/>
        <v>1</v>
      </c>
      <c r="AO9" s="17" t="s">
        <v>19</v>
      </c>
      <c r="AP9" s="12">
        <v>0</v>
      </c>
      <c r="AQ9" s="12">
        <v>0</v>
      </c>
    </row>
    <row r="10" spans="1:43" x14ac:dyDescent="0.2">
      <c r="A10" s="8" t="s">
        <v>71</v>
      </c>
      <c r="B10" s="8" t="s">
        <v>1063</v>
      </c>
      <c r="C10" s="9" t="s">
        <v>49</v>
      </c>
      <c r="D10" s="10" t="s">
        <v>50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>
        <v>42980</v>
      </c>
      <c r="R10" s="65"/>
      <c r="S10" s="64"/>
      <c r="T10" s="64"/>
      <c r="U10" s="64"/>
      <c r="V10" s="65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57">
        <f>COUNT(E10:AJ10)</f>
        <v>1</v>
      </c>
      <c r="AL10" s="57">
        <f t="shared" si="0"/>
        <v>1</v>
      </c>
      <c r="AO10" s="17" t="s">
        <v>20</v>
      </c>
      <c r="AP10" s="12">
        <v>0</v>
      </c>
      <c r="AQ10" s="12">
        <v>0</v>
      </c>
    </row>
    <row r="11" spans="1:43" x14ac:dyDescent="0.2">
      <c r="E11" s="19">
        <f t="shared" ref="E11:AK11" si="2">COUNT(E5:E10)</f>
        <v>0</v>
      </c>
      <c r="F11" s="19">
        <f t="shared" si="2"/>
        <v>0</v>
      </c>
      <c r="G11" s="19">
        <f t="shared" si="2"/>
        <v>0</v>
      </c>
      <c r="H11" s="19">
        <f t="shared" si="2"/>
        <v>0</v>
      </c>
      <c r="I11" s="19">
        <f t="shared" si="2"/>
        <v>0</v>
      </c>
      <c r="J11" s="19">
        <f t="shared" si="2"/>
        <v>0</v>
      </c>
      <c r="K11" s="19">
        <f t="shared" si="2"/>
        <v>0</v>
      </c>
      <c r="L11" s="19">
        <f t="shared" si="2"/>
        <v>0</v>
      </c>
      <c r="M11" s="19">
        <f t="shared" si="2"/>
        <v>0</v>
      </c>
      <c r="N11" s="19">
        <f t="shared" si="2"/>
        <v>0</v>
      </c>
      <c r="O11" s="19">
        <f t="shared" si="2"/>
        <v>0</v>
      </c>
      <c r="P11" s="19">
        <f t="shared" si="2"/>
        <v>0</v>
      </c>
      <c r="Q11" s="19">
        <f t="shared" si="2"/>
        <v>4</v>
      </c>
      <c r="R11" s="19">
        <f t="shared" si="2"/>
        <v>0</v>
      </c>
      <c r="S11" s="19">
        <f t="shared" si="2"/>
        <v>0</v>
      </c>
      <c r="T11" s="19">
        <f t="shared" si="2"/>
        <v>0</v>
      </c>
      <c r="U11" s="19">
        <f t="shared" si="2"/>
        <v>0</v>
      </c>
      <c r="V11" s="19">
        <f t="shared" si="2"/>
        <v>0</v>
      </c>
      <c r="W11" s="19">
        <f t="shared" si="2"/>
        <v>0</v>
      </c>
      <c r="X11" s="19">
        <f t="shared" si="2"/>
        <v>0</v>
      </c>
      <c r="Y11" s="19">
        <f t="shared" si="2"/>
        <v>1</v>
      </c>
      <c r="Z11" s="19">
        <f t="shared" si="2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I11" s="19">
        <f t="shared" si="2"/>
        <v>0</v>
      </c>
      <c r="AJ11" s="19">
        <f t="shared" si="2"/>
        <v>0</v>
      </c>
      <c r="AK11" s="19">
        <f t="shared" si="2"/>
        <v>5</v>
      </c>
      <c r="AL11" s="19">
        <f>COUNT(AL5:AL10)</f>
        <v>6</v>
      </c>
      <c r="AO11" s="17" t="s">
        <v>21</v>
      </c>
      <c r="AP11" s="12">
        <v>0</v>
      </c>
      <c r="AQ11" s="12">
        <v>0</v>
      </c>
    </row>
    <row r="12" spans="1:43" x14ac:dyDescent="0.2">
      <c r="AO12" s="17" t="s">
        <v>22</v>
      </c>
      <c r="AP12" s="12">
        <v>0</v>
      </c>
      <c r="AQ12" s="12">
        <v>0</v>
      </c>
    </row>
    <row r="13" spans="1:43" x14ac:dyDescent="0.2">
      <c r="AO13" s="17" t="s">
        <v>23</v>
      </c>
      <c r="AP13" s="12">
        <v>0</v>
      </c>
      <c r="AQ13" s="12">
        <v>0</v>
      </c>
    </row>
    <row r="14" spans="1:43" x14ac:dyDescent="0.2">
      <c r="AO14" s="17" t="s">
        <v>24</v>
      </c>
      <c r="AP14" s="12">
        <v>0</v>
      </c>
      <c r="AQ14" s="12">
        <v>0</v>
      </c>
    </row>
    <row r="15" spans="1:43" x14ac:dyDescent="0.2">
      <c r="AO15" s="17" t="s">
        <v>25</v>
      </c>
      <c r="AP15" s="12">
        <v>0</v>
      </c>
      <c r="AQ15" s="12">
        <v>0</v>
      </c>
    </row>
    <row r="16" spans="1:43" x14ac:dyDescent="0.2">
      <c r="AO16" s="17" t="s">
        <v>26</v>
      </c>
      <c r="AP16" s="12">
        <v>0</v>
      </c>
      <c r="AQ16" s="12">
        <v>0</v>
      </c>
    </row>
    <row r="17" spans="41:43" x14ac:dyDescent="0.2">
      <c r="AO17" s="17" t="s">
        <v>27</v>
      </c>
      <c r="AP17" s="12">
        <v>1</v>
      </c>
      <c r="AQ17" s="12">
        <v>4</v>
      </c>
    </row>
    <row r="18" spans="41:43" x14ac:dyDescent="0.2">
      <c r="AO18" s="17" t="s">
        <v>28</v>
      </c>
      <c r="AP18" s="12">
        <v>0</v>
      </c>
      <c r="AQ18" s="12">
        <v>0</v>
      </c>
    </row>
    <row r="19" spans="41:43" x14ac:dyDescent="0.2">
      <c r="AO19" s="17" t="s">
        <v>13</v>
      </c>
      <c r="AP19" s="12">
        <v>0</v>
      </c>
      <c r="AQ19" s="12">
        <v>0</v>
      </c>
    </row>
    <row r="20" spans="41:43" x14ac:dyDescent="0.2">
      <c r="AO20" s="17" t="s">
        <v>29</v>
      </c>
      <c r="AP20" s="12">
        <v>0</v>
      </c>
      <c r="AQ20" s="12">
        <v>0</v>
      </c>
    </row>
    <row r="21" spans="41:43" x14ac:dyDescent="0.2">
      <c r="AO21" s="17" t="s">
        <v>12</v>
      </c>
      <c r="AP21" s="12">
        <v>0</v>
      </c>
      <c r="AQ21" s="12">
        <v>0</v>
      </c>
    </row>
    <row r="22" spans="41:43" x14ac:dyDescent="0.2">
      <c r="AO22" s="17" t="s">
        <v>30</v>
      </c>
      <c r="AP22" s="12">
        <v>0</v>
      </c>
      <c r="AQ22" s="12">
        <v>0</v>
      </c>
    </row>
    <row r="23" spans="41:43" x14ac:dyDescent="0.2">
      <c r="AO23" s="17" t="s">
        <v>31</v>
      </c>
      <c r="AP23" s="12">
        <v>0</v>
      </c>
      <c r="AQ23" s="12">
        <v>0</v>
      </c>
    </row>
    <row r="24" spans="41:43" x14ac:dyDescent="0.2">
      <c r="AO24" s="17" t="s">
        <v>32</v>
      </c>
      <c r="AP24" s="12">
        <v>0</v>
      </c>
      <c r="AQ24" s="12">
        <v>0</v>
      </c>
    </row>
    <row r="25" spans="41:43" x14ac:dyDescent="0.2">
      <c r="AO25" s="17" t="s">
        <v>33</v>
      </c>
      <c r="AP25" s="12">
        <v>0</v>
      </c>
      <c r="AQ25" s="12">
        <v>1</v>
      </c>
    </row>
    <row r="26" spans="41:43" x14ac:dyDescent="0.2">
      <c r="AO26" s="17" t="s">
        <v>34</v>
      </c>
      <c r="AP26" s="12">
        <v>0</v>
      </c>
      <c r="AQ26" s="12">
        <v>0</v>
      </c>
    </row>
    <row r="27" spans="41:43" x14ac:dyDescent="0.2">
      <c r="AO27" s="17" t="s">
        <v>35</v>
      </c>
      <c r="AP27" s="12">
        <v>0</v>
      </c>
      <c r="AQ27" s="12">
        <v>0</v>
      </c>
    </row>
    <row r="28" spans="41:43" x14ac:dyDescent="0.2">
      <c r="AO28" s="17" t="s">
        <v>36</v>
      </c>
      <c r="AP28" s="12">
        <v>0</v>
      </c>
      <c r="AQ28" s="12">
        <v>0</v>
      </c>
    </row>
    <row r="29" spans="41:43" x14ac:dyDescent="0.2">
      <c r="AO29" s="17" t="s">
        <v>37</v>
      </c>
      <c r="AP29" s="12">
        <v>0</v>
      </c>
      <c r="AQ29" s="12">
        <v>0</v>
      </c>
    </row>
    <row r="30" spans="41:43" x14ac:dyDescent="0.2">
      <c r="AO30" s="17" t="s">
        <v>38</v>
      </c>
      <c r="AP30" s="12">
        <v>0</v>
      </c>
      <c r="AQ30" s="12">
        <v>0</v>
      </c>
    </row>
    <row r="31" spans="41:43" x14ac:dyDescent="0.2">
      <c r="AO31" s="17" t="s">
        <v>39</v>
      </c>
      <c r="AP31" s="12">
        <v>0</v>
      </c>
      <c r="AQ31" s="12">
        <v>0</v>
      </c>
    </row>
    <row r="32" spans="41:43" x14ac:dyDescent="0.2">
      <c r="AO32" s="17" t="s">
        <v>40</v>
      </c>
      <c r="AP32" s="12">
        <v>0</v>
      </c>
      <c r="AQ32" s="12">
        <v>0</v>
      </c>
    </row>
    <row r="33" spans="41:43" x14ac:dyDescent="0.2">
      <c r="AO33" s="17" t="s">
        <v>41</v>
      </c>
      <c r="AP33" s="12">
        <v>0</v>
      </c>
      <c r="AQ33" s="12">
        <v>0</v>
      </c>
    </row>
    <row r="34" spans="41:43" x14ac:dyDescent="0.2">
      <c r="AO34" s="17" t="s">
        <v>42</v>
      </c>
      <c r="AP34" s="12">
        <v>0</v>
      </c>
      <c r="AQ34" s="12">
        <v>0</v>
      </c>
    </row>
    <row r="35" spans="41:43" x14ac:dyDescent="0.2">
      <c r="AO35" s="17" t="s">
        <v>834</v>
      </c>
      <c r="AP35" s="12">
        <v>0</v>
      </c>
      <c r="AQ35" s="12">
        <v>0</v>
      </c>
    </row>
    <row r="36" spans="41:43" x14ac:dyDescent="0.2">
      <c r="AO36" s="17" t="s">
        <v>43</v>
      </c>
      <c r="AP36" s="12">
        <v>0</v>
      </c>
      <c r="AQ36" s="12">
        <v>0</v>
      </c>
    </row>
    <row r="37" spans="41:43" x14ac:dyDescent="0.2">
      <c r="AO37" s="12" t="s">
        <v>1075</v>
      </c>
      <c r="AP37" s="12">
        <v>1</v>
      </c>
      <c r="AQ37" s="12">
        <v>5</v>
      </c>
    </row>
    <row r="38" spans="41:43" x14ac:dyDescent="0.2">
      <c r="AO38" s="12" t="s">
        <v>1089</v>
      </c>
      <c r="AP38" s="12">
        <v>1</v>
      </c>
      <c r="AQ38" s="12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38"/>
  <sheetViews>
    <sheetView topLeftCell="I1" workbookViewId="0">
      <pane ySplit="1" topLeftCell="A20" activePane="bottomLeft" state="frozen"/>
      <selection pane="bottomLeft" activeCell="AM26" sqref="AM26"/>
    </sheetView>
  </sheetViews>
  <sheetFormatPr baseColWidth="10" defaultColWidth="8.83203125" defaultRowHeight="15" x14ac:dyDescent="0.2"/>
  <cols>
    <col min="1" max="1" width="10.6640625" bestFit="1" customWidth="1"/>
    <col min="2" max="2" width="8.33203125" bestFit="1" customWidth="1"/>
    <col min="3" max="3" width="24.6640625" bestFit="1" customWidth="1"/>
    <col min="4" max="4" width="9.6640625" bestFit="1" customWidth="1"/>
    <col min="5" max="5" width="6.83203125" bestFit="1" customWidth="1"/>
    <col min="6" max="11" width="4" bestFit="1" customWidth="1"/>
    <col min="12" max="12" width="6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4" bestFit="1" customWidth="1"/>
    <col min="18" max="18" width="6.83203125" bestFit="1" customWidth="1"/>
    <col min="19" max="19" width="4" bestFit="1" customWidth="1"/>
    <col min="20" max="20" width="6.83203125" bestFit="1" customWidth="1"/>
    <col min="21" max="21" width="6" bestFit="1" customWidth="1"/>
    <col min="22" max="29" width="4" bestFit="1" customWidth="1"/>
    <col min="30" max="30" width="5" bestFit="1" customWidth="1"/>
    <col min="31" max="32" width="4" bestFit="1" customWidth="1"/>
    <col min="33" max="33" width="6.83203125" bestFit="1" customWidth="1"/>
    <col min="34" max="34" width="4" bestFit="1" customWidth="1"/>
    <col min="35" max="35" width="6.83203125" bestFit="1" customWidth="1"/>
    <col min="36" max="37" width="4" bestFit="1" customWidth="1"/>
    <col min="38" max="38" width="6.83203125" bestFit="1" customWidth="1"/>
    <col min="41" max="41" width="47.5" bestFit="1" customWidth="1"/>
    <col min="42" max="42" width="12" style="12" customWidth="1"/>
    <col min="43" max="43" width="7.1640625" style="12" bestFit="1" customWidth="1"/>
  </cols>
  <sheetData>
    <row r="1" spans="1:43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3" x14ac:dyDescent="0.2">
      <c r="A2" s="8" t="s">
        <v>690</v>
      </c>
      <c r="B2" s="8" t="s">
        <v>1067</v>
      </c>
      <c r="C2" s="9" t="s">
        <v>77</v>
      </c>
      <c r="D2" s="10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3">
        <v>34142</v>
      </c>
      <c r="AJ2" s="14"/>
      <c r="AK2" s="12">
        <f t="shared" ref="AK2:AK11" si="0">COUNT(E2:AJ2)</f>
        <v>1</v>
      </c>
      <c r="AL2" s="12">
        <f t="shared" ref="AL2:AL11" si="1">COUNT(E2:AH2)</f>
        <v>0</v>
      </c>
      <c r="AP2" s="8" t="s">
        <v>1067</v>
      </c>
    </row>
    <row r="3" spans="1:43" x14ac:dyDescent="0.2">
      <c r="A3" s="8" t="s">
        <v>692</v>
      </c>
      <c r="B3" s="8" t="s">
        <v>1067</v>
      </c>
      <c r="C3" s="9" t="s">
        <v>77</v>
      </c>
      <c r="D3" s="10" t="s">
        <v>50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3">
        <v>27108</v>
      </c>
      <c r="AJ3" s="14"/>
      <c r="AK3" s="12">
        <f t="shared" si="0"/>
        <v>1</v>
      </c>
      <c r="AL3" s="12">
        <f t="shared" si="1"/>
        <v>0</v>
      </c>
      <c r="AP3" s="9" t="s">
        <v>77</v>
      </c>
    </row>
    <row r="4" spans="1:43" x14ac:dyDescent="0.2">
      <c r="A4" s="8" t="s">
        <v>693</v>
      </c>
      <c r="B4" s="8" t="s">
        <v>1067</v>
      </c>
      <c r="C4" s="9" t="s">
        <v>77</v>
      </c>
      <c r="D4" s="10" t="s">
        <v>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3">
        <v>28894</v>
      </c>
      <c r="AJ4" s="14"/>
      <c r="AK4" s="12">
        <f t="shared" si="0"/>
        <v>1</v>
      </c>
      <c r="AL4" s="12">
        <f t="shared" si="1"/>
        <v>0</v>
      </c>
      <c r="AP4" s="10" t="s">
        <v>50</v>
      </c>
      <c r="AQ4" s="13" t="s">
        <v>84</v>
      </c>
    </row>
    <row r="5" spans="1:43" x14ac:dyDescent="0.2">
      <c r="A5" s="8" t="s">
        <v>694</v>
      </c>
      <c r="B5" s="8" t="s">
        <v>1067</v>
      </c>
      <c r="C5" s="9" t="s">
        <v>77</v>
      </c>
      <c r="D5" s="10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3">
        <v>18753</v>
      </c>
      <c r="AJ5" s="14"/>
      <c r="AK5" s="12">
        <f t="shared" si="0"/>
        <v>1</v>
      </c>
      <c r="AL5" s="12">
        <f t="shared" si="1"/>
        <v>0</v>
      </c>
      <c r="AO5" s="17" t="s">
        <v>15</v>
      </c>
      <c r="AP5" s="12">
        <v>0</v>
      </c>
      <c r="AQ5" s="12">
        <v>0</v>
      </c>
    </row>
    <row r="6" spans="1:43" x14ac:dyDescent="0.2">
      <c r="A6" s="8" t="s">
        <v>699</v>
      </c>
      <c r="B6" s="8" t="s">
        <v>1067</v>
      </c>
      <c r="C6" s="9" t="s">
        <v>77</v>
      </c>
      <c r="D6" s="10" t="s">
        <v>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3">
        <v>24146</v>
      </c>
      <c r="AJ6" s="14"/>
      <c r="AK6" s="12">
        <f t="shared" si="0"/>
        <v>1</v>
      </c>
      <c r="AL6" s="12">
        <f t="shared" si="1"/>
        <v>0</v>
      </c>
      <c r="AO6" s="17" t="s">
        <v>16</v>
      </c>
      <c r="AP6" s="12">
        <v>1</v>
      </c>
      <c r="AQ6" s="12">
        <v>0</v>
      </c>
    </row>
    <row r="7" spans="1:43" x14ac:dyDescent="0.2">
      <c r="A7" s="8" t="s">
        <v>702</v>
      </c>
      <c r="B7" s="8" t="s">
        <v>1067</v>
      </c>
      <c r="C7" s="9" t="s">
        <v>77</v>
      </c>
      <c r="D7" s="10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3">
        <v>1189</v>
      </c>
      <c r="AJ7" s="14"/>
      <c r="AK7" s="12">
        <f t="shared" si="0"/>
        <v>1</v>
      </c>
      <c r="AL7" s="12">
        <f t="shared" si="1"/>
        <v>0</v>
      </c>
      <c r="AO7" s="17" t="s">
        <v>17</v>
      </c>
      <c r="AP7" s="12">
        <v>0</v>
      </c>
      <c r="AQ7" s="12">
        <v>0</v>
      </c>
    </row>
    <row r="8" spans="1:43" x14ac:dyDescent="0.2">
      <c r="A8" s="8" t="s">
        <v>708</v>
      </c>
      <c r="B8" s="8" t="s">
        <v>1067</v>
      </c>
      <c r="C8" s="9" t="s">
        <v>77</v>
      </c>
      <c r="D8" s="10" t="s">
        <v>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3">
        <v>307</v>
      </c>
      <c r="AJ8" s="14"/>
      <c r="AK8" s="12">
        <f t="shared" si="0"/>
        <v>1</v>
      </c>
      <c r="AL8" s="12">
        <f t="shared" si="1"/>
        <v>0</v>
      </c>
      <c r="AO8" s="17" t="s">
        <v>18</v>
      </c>
      <c r="AP8" s="12">
        <v>0</v>
      </c>
      <c r="AQ8" s="12">
        <v>0</v>
      </c>
    </row>
    <row r="9" spans="1:43" x14ac:dyDescent="0.2">
      <c r="A9" s="8" t="s">
        <v>697</v>
      </c>
      <c r="B9" s="8" t="s">
        <v>1067</v>
      </c>
      <c r="C9" s="9" t="s">
        <v>77</v>
      </c>
      <c r="D9" s="10" t="s">
        <v>50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/>
      <c r="W9" s="14"/>
      <c r="X9" s="14"/>
      <c r="Y9" s="14"/>
      <c r="Z9" s="14"/>
      <c r="AA9" s="14"/>
      <c r="AB9" s="14"/>
      <c r="AC9" s="14"/>
      <c r="AD9" s="8">
        <v>5937</v>
      </c>
      <c r="AE9" s="8"/>
      <c r="AF9" s="8"/>
      <c r="AG9" s="14"/>
      <c r="AH9" s="14"/>
      <c r="AI9" s="8">
        <v>7475</v>
      </c>
      <c r="AJ9" s="14"/>
      <c r="AK9" s="12">
        <f t="shared" si="0"/>
        <v>2</v>
      </c>
      <c r="AL9" s="12">
        <f t="shared" si="1"/>
        <v>1</v>
      </c>
      <c r="AO9" s="17" t="s">
        <v>19</v>
      </c>
      <c r="AP9" s="12">
        <v>0</v>
      </c>
      <c r="AQ9" s="12">
        <v>0</v>
      </c>
    </row>
    <row r="10" spans="1:43" x14ac:dyDescent="0.2">
      <c r="A10" s="8" t="s">
        <v>706</v>
      </c>
      <c r="B10" s="8" t="s">
        <v>1067</v>
      </c>
      <c r="C10" s="9" t="s">
        <v>77</v>
      </c>
      <c r="D10" s="10" t="s">
        <v>50</v>
      </c>
      <c r="E10" s="14"/>
      <c r="F10" s="8">
        <v>132</v>
      </c>
      <c r="G10" s="8"/>
      <c r="H10" s="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8">
        <v>8872</v>
      </c>
      <c r="AJ10" s="14"/>
      <c r="AK10" s="12">
        <f t="shared" si="0"/>
        <v>2</v>
      </c>
      <c r="AL10" s="12">
        <f t="shared" si="1"/>
        <v>1</v>
      </c>
      <c r="AO10" s="17" t="s">
        <v>20</v>
      </c>
      <c r="AP10" s="12">
        <v>0</v>
      </c>
      <c r="AQ10" s="12">
        <v>0</v>
      </c>
    </row>
    <row r="11" spans="1:43" x14ac:dyDescent="0.2">
      <c r="A11" s="8" t="s">
        <v>717</v>
      </c>
      <c r="B11" s="8" t="s">
        <v>1067</v>
      </c>
      <c r="C11" s="9" t="s">
        <v>77</v>
      </c>
      <c r="D11" s="10" t="s">
        <v>50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39">
        <v>28776</v>
      </c>
      <c r="V11" s="65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39">
        <v>18551</v>
      </c>
      <c r="AJ11" s="64"/>
      <c r="AK11" s="57">
        <f t="shared" si="0"/>
        <v>2</v>
      </c>
      <c r="AL11" s="57">
        <f t="shared" si="1"/>
        <v>1</v>
      </c>
      <c r="AO11" s="17" t="s">
        <v>21</v>
      </c>
      <c r="AP11" s="12">
        <v>0</v>
      </c>
      <c r="AQ11" s="12">
        <v>0</v>
      </c>
    </row>
    <row r="12" spans="1:43" x14ac:dyDescent="0.2">
      <c r="A12" s="8"/>
      <c r="B12" s="8"/>
      <c r="C12" s="9"/>
      <c r="D12" s="10"/>
      <c r="E12" s="12">
        <f t="shared" ref="E12:AK12" si="2">COUNT(E2:E11)</f>
        <v>0</v>
      </c>
      <c r="F12" s="12">
        <f t="shared" si="2"/>
        <v>1</v>
      </c>
      <c r="G12" s="12">
        <f t="shared" si="2"/>
        <v>0</v>
      </c>
      <c r="H12" s="12">
        <f t="shared" si="2"/>
        <v>0</v>
      </c>
      <c r="I12" s="12">
        <f t="shared" si="2"/>
        <v>0</v>
      </c>
      <c r="J12" s="12">
        <f t="shared" si="2"/>
        <v>0</v>
      </c>
      <c r="K12" s="12">
        <f t="shared" si="2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1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1</v>
      </c>
      <c r="AE12" s="12">
        <f t="shared" si="2"/>
        <v>0</v>
      </c>
      <c r="AF12" s="12">
        <f t="shared" si="2"/>
        <v>0</v>
      </c>
      <c r="AG12" s="12">
        <f t="shared" si="2"/>
        <v>0</v>
      </c>
      <c r="AH12" s="12">
        <f t="shared" si="2"/>
        <v>0</v>
      </c>
      <c r="AI12" s="12">
        <f t="shared" si="2"/>
        <v>10</v>
      </c>
      <c r="AJ12" s="12">
        <f t="shared" si="2"/>
        <v>0</v>
      </c>
      <c r="AK12" s="12">
        <f t="shared" si="2"/>
        <v>10</v>
      </c>
      <c r="AL12" s="12">
        <f>COUNT(AL2:AL11)</f>
        <v>10</v>
      </c>
      <c r="AO12" s="17" t="s">
        <v>22</v>
      </c>
      <c r="AP12" s="12">
        <v>0</v>
      </c>
      <c r="AQ12" s="12">
        <v>1</v>
      </c>
    </row>
    <row r="13" spans="1:43" x14ac:dyDescent="0.2">
      <c r="A13" s="8"/>
      <c r="B13" s="8"/>
      <c r="C13" s="9"/>
      <c r="D13" s="1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8"/>
      <c r="AJ13" s="14"/>
      <c r="AK13" s="12"/>
      <c r="AL13" s="12"/>
      <c r="AO13" s="17" t="s">
        <v>23</v>
      </c>
      <c r="AP13" s="12">
        <v>0</v>
      </c>
      <c r="AQ13" s="12">
        <v>1</v>
      </c>
    </row>
    <row r="14" spans="1:43" x14ac:dyDescent="0.2">
      <c r="A14" s="10" t="s">
        <v>695</v>
      </c>
      <c r="B14" s="8" t="s">
        <v>1067</v>
      </c>
      <c r="C14" s="15" t="s">
        <v>77</v>
      </c>
      <c r="D14" s="13" t="s">
        <v>84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8"/>
      <c r="AJ14" s="14"/>
      <c r="AK14" s="12"/>
      <c r="AL14" s="12">
        <f t="shared" ref="AL14:AL33" si="3">COUNT(E14:AH14)</f>
        <v>0</v>
      </c>
      <c r="AO14" s="17" t="s">
        <v>24</v>
      </c>
      <c r="AP14" s="12">
        <v>0</v>
      </c>
      <c r="AQ14" s="12">
        <v>0</v>
      </c>
    </row>
    <row r="15" spans="1:43" x14ac:dyDescent="0.2">
      <c r="A15" s="10" t="s">
        <v>696</v>
      </c>
      <c r="B15" s="8" t="s">
        <v>1067</v>
      </c>
      <c r="C15" s="15" t="s">
        <v>77</v>
      </c>
      <c r="D15" s="13" t="s">
        <v>84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8"/>
      <c r="AJ15" s="14"/>
      <c r="AK15" s="12"/>
      <c r="AL15" s="12">
        <f t="shared" si="3"/>
        <v>0</v>
      </c>
      <c r="AO15" s="17" t="s">
        <v>25</v>
      </c>
      <c r="AP15" s="12">
        <v>0</v>
      </c>
      <c r="AQ15" s="12">
        <v>0</v>
      </c>
    </row>
    <row r="16" spans="1:43" x14ac:dyDescent="0.2">
      <c r="A16" s="10" t="s">
        <v>705</v>
      </c>
      <c r="B16" s="8" t="s">
        <v>1067</v>
      </c>
      <c r="C16" s="9" t="s">
        <v>77</v>
      </c>
      <c r="D16" s="10" t="s">
        <v>84</v>
      </c>
      <c r="E16" s="14"/>
      <c r="F16" s="14"/>
      <c r="G16" s="14"/>
      <c r="H16" s="14"/>
      <c r="I16" s="14"/>
      <c r="J16" s="14"/>
      <c r="K16" s="13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3"/>
      <c r="AJ16" s="14"/>
      <c r="AK16" s="12"/>
      <c r="AL16" s="12">
        <f t="shared" si="3"/>
        <v>0</v>
      </c>
      <c r="AO16" s="17" t="s">
        <v>26</v>
      </c>
      <c r="AP16" s="12">
        <v>0</v>
      </c>
      <c r="AQ16" s="12">
        <v>0</v>
      </c>
    </row>
    <row r="17" spans="1:43" x14ac:dyDescent="0.2">
      <c r="A17" s="10" t="s">
        <v>713</v>
      </c>
      <c r="B17" s="8" t="s">
        <v>1067</v>
      </c>
      <c r="C17" s="9" t="s">
        <v>77</v>
      </c>
      <c r="D17" s="10" t="s">
        <v>84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3"/>
      <c r="AJ17" s="14"/>
      <c r="AK17" s="12"/>
      <c r="AL17" s="12">
        <f t="shared" si="3"/>
        <v>0</v>
      </c>
      <c r="AO17" s="17" t="s">
        <v>27</v>
      </c>
      <c r="AP17" s="12">
        <v>0</v>
      </c>
      <c r="AQ17" s="12">
        <v>0</v>
      </c>
    </row>
    <row r="18" spans="1:43" x14ac:dyDescent="0.2">
      <c r="A18" s="10" t="s">
        <v>714</v>
      </c>
      <c r="B18" s="8" t="s">
        <v>1067</v>
      </c>
      <c r="C18" s="9" t="s">
        <v>77</v>
      </c>
      <c r="D18" s="10" t="s">
        <v>84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3"/>
      <c r="AJ18" s="14"/>
      <c r="AK18" s="12"/>
      <c r="AL18" s="12">
        <f t="shared" si="3"/>
        <v>0</v>
      </c>
      <c r="AO18" s="17" t="s">
        <v>28</v>
      </c>
      <c r="AP18" s="12">
        <v>0</v>
      </c>
      <c r="AQ18" s="12">
        <v>0</v>
      </c>
    </row>
    <row r="19" spans="1:43" x14ac:dyDescent="0.2">
      <c r="A19" s="8" t="s">
        <v>700</v>
      </c>
      <c r="B19" s="8" t="s">
        <v>1067</v>
      </c>
      <c r="C19" s="9" t="s">
        <v>77</v>
      </c>
      <c r="D19" s="10" t="s">
        <v>84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0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8">
        <v>19494</v>
      </c>
      <c r="AJ19" s="14"/>
      <c r="AK19" s="12">
        <f t="shared" ref="AK19:AK33" si="4">COUNT(E19:AJ19)</f>
        <v>1</v>
      </c>
      <c r="AL19" s="12">
        <f t="shared" si="3"/>
        <v>0</v>
      </c>
      <c r="AO19" s="17" t="s">
        <v>13</v>
      </c>
      <c r="AP19" s="12">
        <v>0</v>
      </c>
      <c r="AQ19" s="12">
        <v>0</v>
      </c>
    </row>
    <row r="20" spans="1:43" x14ac:dyDescent="0.2">
      <c r="A20" s="8" t="s">
        <v>703</v>
      </c>
      <c r="B20" s="8" t="s">
        <v>1067</v>
      </c>
      <c r="C20" s="9" t="s">
        <v>77</v>
      </c>
      <c r="D20" s="10" t="s">
        <v>84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3">
        <v>1806</v>
      </c>
      <c r="AJ20" s="14"/>
      <c r="AK20" s="12">
        <f t="shared" si="4"/>
        <v>1</v>
      </c>
      <c r="AL20" s="12">
        <f t="shared" si="3"/>
        <v>0</v>
      </c>
      <c r="AO20" s="17" t="s">
        <v>29</v>
      </c>
      <c r="AP20" s="12">
        <v>0</v>
      </c>
      <c r="AQ20" s="12">
        <v>0</v>
      </c>
    </row>
    <row r="21" spans="1:43" x14ac:dyDescent="0.2">
      <c r="A21" s="8" t="s">
        <v>707</v>
      </c>
      <c r="B21" s="8" t="s">
        <v>1067</v>
      </c>
      <c r="C21" s="9" t="s">
        <v>77</v>
      </c>
      <c r="D21" s="10" t="s">
        <v>84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3">
        <v>7911</v>
      </c>
      <c r="AJ21" s="14"/>
      <c r="AK21" s="12">
        <f t="shared" si="4"/>
        <v>1</v>
      </c>
      <c r="AL21" s="12">
        <f t="shared" si="3"/>
        <v>0</v>
      </c>
      <c r="AO21" s="17" t="s">
        <v>12</v>
      </c>
      <c r="AP21" s="12">
        <v>1</v>
      </c>
      <c r="AQ21" s="12">
        <v>3</v>
      </c>
    </row>
    <row r="22" spans="1:43" x14ac:dyDescent="0.2">
      <c r="A22" s="8" t="s">
        <v>709</v>
      </c>
      <c r="B22" s="8" t="s">
        <v>1067</v>
      </c>
      <c r="C22" s="9" t="s">
        <v>77</v>
      </c>
      <c r="D22" s="10" t="s">
        <v>84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3">
        <v>5411</v>
      </c>
      <c r="AJ22" s="14"/>
      <c r="AK22" s="12">
        <f t="shared" si="4"/>
        <v>1</v>
      </c>
      <c r="AL22" s="12">
        <f t="shared" si="3"/>
        <v>0</v>
      </c>
      <c r="AO22" s="17" t="s">
        <v>30</v>
      </c>
      <c r="AP22" s="12">
        <v>0</v>
      </c>
      <c r="AQ22" s="12">
        <v>1</v>
      </c>
    </row>
    <row r="23" spans="1:43" x14ac:dyDescent="0.2">
      <c r="A23" s="8" t="s">
        <v>710</v>
      </c>
      <c r="B23" s="8" t="s">
        <v>1067</v>
      </c>
      <c r="C23" s="9" t="s">
        <v>77</v>
      </c>
      <c r="D23" s="10" t="s">
        <v>84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3">
        <v>616</v>
      </c>
      <c r="AJ23" s="14"/>
      <c r="AK23" s="12">
        <f t="shared" si="4"/>
        <v>1</v>
      </c>
      <c r="AL23" s="12">
        <f t="shared" si="3"/>
        <v>0</v>
      </c>
      <c r="AO23" s="17" t="s">
        <v>31</v>
      </c>
      <c r="AP23" s="12">
        <v>0</v>
      </c>
      <c r="AQ23" s="12">
        <v>0</v>
      </c>
    </row>
    <row r="24" spans="1:43" x14ac:dyDescent="0.2">
      <c r="A24" s="8" t="s">
        <v>711</v>
      </c>
      <c r="B24" s="8" t="s">
        <v>1067</v>
      </c>
      <c r="C24" s="9" t="s">
        <v>77</v>
      </c>
      <c r="D24" s="10" t="s">
        <v>84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3">
        <v>21353</v>
      </c>
      <c r="AJ24" s="14"/>
      <c r="AK24" s="12">
        <f t="shared" si="4"/>
        <v>1</v>
      </c>
      <c r="AL24" s="12">
        <f t="shared" si="3"/>
        <v>0</v>
      </c>
      <c r="AO24" s="17" t="s">
        <v>32</v>
      </c>
      <c r="AP24" s="12">
        <v>0</v>
      </c>
      <c r="AQ24" s="12">
        <v>0</v>
      </c>
    </row>
    <row r="25" spans="1:43" x14ac:dyDescent="0.2">
      <c r="A25" s="8" t="s">
        <v>712</v>
      </c>
      <c r="B25" s="8" t="s">
        <v>1067</v>
      </c>
      <c r="C25" s="9" t="s">
        <v>77</v>
      </c>
      <c r="D25" s="10" t="s">
        <v>84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3">
        <v>3576</v>
      </c>
      <c r="AJ25" s="14"/>
      <c r="AK25" s="12">
        <f t="shared" si="4"/>
        <v>1</v>
      </c>
      <c r="AL25" s="12">
        <f t="shared" si="3"/>
        <v>0</v>
      </c>
      <c r="AO25" s="17" t="s">
        <v>33</v>
      </c>
      <c r="AP25" s="12">
        <v>0</v>
      </c>
      <c r="AQ25" s="12">
        <v>0</v>
      </c>
    </row>
    <row r="26" spans="1:43" x14ac:dyDescent="0.2">
      <c r="A26" s="8" t="s">
        <v>715</v>
      </c>
      <c r="B26" s="8" t="s">
        <v>1067</v>
      </c>
      <c r="C26" s="9" t="s">
        <v>77</v>
      </c>
      <c r="D26" s="10" t="s">
        <v>84</v>
      </c>
      <c r="E26" s="9"/>
      <c r="F26" s="9"/>
      <c r="G26" s="9"/>
      <c r="H26" s="9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3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8">
        <v>636</v>
      </c>
      <c r="AJ26" s="14"/>
      <c r="AK26" s="12">
        <f t="shared" si="4"/>
        <v>1</v>
      </c>
      <c r="AL26" s="12">
        <f t="shared" si="3"/>
        <v>0</v>
      </c>
      <c r="AO26" s="17" t="s">
        <v>34</v>
      </c>
      <c r="AP26" s="12">
        <v>0</v>
      </c>
      <c r="AQ26" s="12">
        <v>0</v>
      </c>
    </row>
    <row r="27" spans="1:43" x14ac:dyDescent="0.2">
      <c r="A27" s="8" t="s">
        <v>720</v>
      </c>
      <c r="B27" s="8" t="s">
        <v>1067</v>
      </c>
      <c r="C27" s="9" t="s">
        <v>77</v>
      </c>
      <c r="D27" s="10" t="s">
        <v>84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3">
        <v>2565</v>
      </c>
      <c r="AJ27" s="14"/>
      <c r="AK27" s="12">
        <f t="shared" si="4"/>
        <v>1</v>
      </c>
      <c r="AL27" s="12">
        <f t="shared" si="3"/>
        <v>0</v>
      </c>
      <c r="AO27" s="17" t="s">
        <v>35</v>
      </c>
      <c r="AP27" s="12">
        <v>0</v>
      </c>
      <c r="AQ27" s="12">
        <v>0</v>
      </c>
    </row>
    <row r="28" spans="1:43" x14ac:dyDescent="0.2">
      <c r="A28" s="8" t="s">
        <v>719</v>
      </c>
      <c r="B28" s="8" t="s">
        <v>1067</v>
      </c>
      <c r="C28" s="9" t="s">
        <v>77</v>
      </c>
      <c r="D28" s="10" t="s">
        <v>84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3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3">
        <v>20628</v>
      </c>
      <c r="AJ28" s="14"/>
      <c r="AK28" s="12">
        <f t="shared" si="4"/>
        <v>1</v>
      </c>
      <c r="AL28" s="12">
        <f t="shared" si="3"/>
        <v>0</v>
      </c>
      <c r="AO28" s="17" t="s">
        <v>36</v>
      </c>
      <c r="AP28" s="12">
        <v>0</v>
      </c>
      <c r="AQ28" s="12">
        <v>0</v>
      </c>
    </row>
    <row r="29" spans="1:43" x14ac:dyDescent="0.2">
      <c r="A29" s="10" t="s">
        <v>701</v>
      </c>
      <c r="B29" s="8" t="s">
        <v>1067</v>
      </c>
      <c r="C29" s="15" t="s">
        <v>77</v>
      </c>
      <c r="D29" s="13" t="s">
        <v>84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>
        <v>72693</v>
      </c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3">
        <v>2903</v>
      </c>
      <c r="AJ29" s="14"/>
      <c r="AK29" s="12">
        <f t="shared" si="4"/>
        <v>2</v>
      </c>
      <c r="AL29" s="12">
        <f t="shared" si="3"/>
        <v>1</v>
      </c>
      <c r="AO29" s="17" t="s">
        <v>37</v>
      </c>
      <c r="AP29" s="12">
        <v>0</v>
      </c>
      <c r="AQ29" s="12">
        <v>0</v>
      </c>
    </row>
    <row r="30" spans="1:43" x14ac:dyDescent="0.2">
      <c r="A30" s="8" t="s">
        <v>704</v>
      </c>
      <c r="B30" s="8" t="s">
        <v>1067</v>
      </c>
      <c r="C30" s="9" t="s">
        <v>77</v>
      </c>
      <c r="D30" s="10" t="s">
        <v>84</v>
      </c>
      <c r="E30" s="14"/>
      <c r="F30" s="14"/>
      <c r="G30" s="14"/>
      <c r="H30" s="14"/>
      <c r="I30" s="14"/>
      <c r="J30" s="14"/>
      <c r="K30" s="13"/>
      <c r="L30" s="13">
        <v>47030</v>
      </c>
      <c r="M30" s="14"/>
      <c r="N30" s="14"/>
      <c r="O30" s="14"/>
      <c r="P30" s="14"/>
      <c r="Q30" s="14"/>
      <c r="R30" s="14"/>
      <c r="S30" s="14"/>
      <c r="T30" s="14"/>
      <c r="U30" s="14"/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3">
        <v>58</v>
      </c>
      <c r="AJ30" s="14"/>
      <c r="AK30" s="12">
        <f t="shared" si="4"/>
        <v>2</v>
      </c>
      <c r="AL30" s="12">
        <f t="shared" si="3"/>
        <v>1</v>
      </c>
      <c r="AO30" s="17" t="s">
        <v>38</v>
      </c>
      <c r="AP30" s="12">
        <v>1</v>
      </c>
      <c r="AQ30" s="12">
        <v>0</v>
      </c>
    </row>
    <row r="31" spans="1:43" x14ac:dyDescent="0.2">
      <c r="A31" s="8" t="s">
        <v>716</v>
      </c>
      <c r="B31" s="8" t="s">
        <v>1067</v>
      </c>
      <c r="C31" s="9" t="s">
        <v>77</v>
      </c>
      <c r="D31" s="10" t="s">
        <v>84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>
        <v>57580</v>
      </c>
      <c r="V31" s="13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8">
        <v>1427</v>
      </c>
      <c r="AJ31" s="14"/>
      <c r="AK31" s="12">
        <f t="shared" si="4"/>
        <v>2</v>
      </c>
      <c r="AL31" s="12">
        <f t="shared" si="3"/>
        <v>1</v>
      </c>
      <c r="AO31" s="17" t="s">
        <v>39</v>
      </c>
      <c r="AP31" s="12">
        <v>0</v>
      </c>
      <c r="AQ31" s="12">
        <v>0</v>
      </c>
    </row>
    <row r="32" spans="1:43" x14ac:dyDescent="0.2">
      <c r="A32" s="8" t="s">
        <v>718</v>
      </c>
      <c r="B32" s="8" t="s">
        <v>1067</v>
      </c>
      <c r="C32" s="9" t="s">
        <v>77</v>
      </c>
      <c r="D32" s="10" t="s">
        <v>84</v>
      </c>
      <c r="E32" s="14"/>
      <c r="F32" s="14"/>
      <c r="G32" s="14"/>
      <c r="H32" s="14"/>
      <c r="I32" s="14"/>
      <c r="J32" s="14"/>
      <c r="K32" s="14"/>
      <c r="L32" s="14"/>
      <c r="M32" s="13">
        <v>25</v>
      </c>
      <c r="N32" s="13"/>
      <c r="O32" s="13"/>
      <c r="P32" s="13"/>
      <c r="Q32" s="14"/>
      <c r="R32" s="14"/>
      <c r="S32" s="14"/>
      <c r="T32" s="14"/>
      <c r="U32" s="14"/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3">
        <v>18040</v>
      </c>
      <c r="AJ32" s="14"/>
      <c r="AK32" s="12">
        <f t="shared" si="4"/>
        <v>2</v>
      </c>
      <c r="AL32" s="12">
        <f t="shared" si="3"/>
        <v>1</v>
      </c>
      <c r="AO32" s="17" t="s">
        <v>40</v>
      </c>
      <c r="AP32" s="12">
        <v>0</v>
      </c>
      <c r="AQ32" s="12">
        <v>0</v>
      </c>
    </row>
    <row r="33" spans="1:43" x14ac:dyDescent="0.2">
      <c r="A33" s="8" t="s">
        <v>698</v>
      </c>
      <c r="B33" s="8" t="s">
        <v>1067</v>
      </c>
      <c r="C33" s="9" t="s">
        <v>77</v>
      </c>
      <c r="D33" s="10" t="s">
        <v>84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>
        <v>43503</v>
      </c>
      <c r="V33" s="65">
        <v>20</v>
      </c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5">
        <v>552</v>
      </c>
      <c r="AJ33" s="64"/>
      <c r="AK33" s="57">
        <f t="shared" si="4"/>
        <v>3</v>
      </c>
      <c r="AL33" s="57">
        <f t="shared" si="3"/>
        <v>2</v>
      </c>
      <c r="AO33" s="17" t="s">
        <v>41</v>
      </c>
      <c r="AP33" s="12">
        <v>0</v>
      </c>
      <c r="AQ33" s="12">
        <v>0</v>
      </c>
    </row>
    <row r="34" spans="1:43" x14ac:dyDescent="0.2">
      <c r="E34" s="19">
        <f t="shared" ref="E34:AK34" si="5">COUNT(E14:E33)</f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1</v>
      </c>
      <c r="M34" s="19">
        <f t="shared" si="5"/>
        <v>1</v>
      </c>
      <c r="N34" s="19">
        <f t="shared" si="5"/>
        <v>0</v>
      </c>
      <c r="O34" s="19">
        <f t="shared" si="5"/>
        <v>0</v>
      </c>
      <c r="P34" s="19">
        <f t="shared" si="5"/>
        <v>0</v>
      </c>
      <c r="Q34" s="19">
        <f t="shared" si="5"/>
        <v>0</v>
      </c>
      <c r="R34" s="19">
        <f t="shared" si="5"/>
        <v>0</v>
      </c>
      <c r="S34" s="19">
        <f t="shared" si="5"/>
        <v>0</v>
      </c>
      <c r="T34" s="19">
        <f t="shared" si="5"/>
        <v>0</v>
      </c>
      <c r="U34" s="19">
        <f t="shared" si="5"/>
        <v>3</v>
      </c>
      <c r="V34" s="19">
        <f t="shared" si="5"/>
        <v>1</v>
      </c>
      <c r="W34" s="19">
        <f t="shared" si="5"/>
        <v>0</v>
      </c>
      <c r="X34" s="19">
        <f t="shared" si="5"/>
        <v>0</v>
      </c>
      <c r="Y34" s="19">
        <f t="shared" si="5"/>
        <v>0</v>
      </c>
      <c r="Z34" s="19">
        <f t="shared" si="5"/>
        <v>0</v>
      </c>
      <c r="AA34" s="19">
        <f t="shared" si="5"/>
        <v>0</v>
      </c>
      <c r="AB34" s="19">
        <f t="shared" si="5"/>
        <v>0</v>
      </c>
      <c r="AC34" s="19">
        <f t="shared" si="5"/>
        <v>0</v>
      </c>
      <c r="AD34" s="19">
        <f t="shared" si="5"/>
        <v>0</v>
      </c>
      <c r="AE34" s="19">
        <f t="shared" si="5"/>
        <v>0</v>
      </c>
      <c r="AF34" s="19">
        <f t="shared" si="5"/>
        <v>0</v>
      </c>
      <c r="AG34" s="19">
        <f t="shared" si="5"/>
        <v>0</v>
      </c>
      <c r="AH34" s="19">
        <f t="shared" si="5"/>
        <v>0</v>
      </c>
      <c r="AI34" s="19">
        <f t="shared" si="5"/>
        <v>15</v>
      </c>
      <c r="AJ34" s="19">
        <f t="shared" si="5"/>
        <v>0</v>
      </c>
      <c r="AK34" s="19">
        <f t="shared" si="5"/>
        <v>15</v>
      </c>
      <c r="AL34" s="19">
        <f>COUNT(AL14:AL33)</f>
        <v>20</v>
      </c>
      <c r="AO34" s="17" t="s">
        <v>42</v>
      </c>
      <c r="AP34" s="12">
        <v>0</v>
      </c>
      <c r="AQ34" s="12">
        <v>0</v>
      </c>
    </row>
    <row r="35" spans="1:43" x14ac:dyDescent="0.2">
      <c r="AO35" s="17" t="s">
        <v>834</v>
      </c>
      <c r="AP35" s="12">
        <v>10</v>
      </c>
      <c r="AQ35" s="12">
        <v>15</v>
      </c>
    </row>
    <row r="36" spans="1:43" x14ac:dyDescent="0.2">
      <c r="AO36" s="17" t="s">
        <v>43</v>
      </c>
      <c r="AP36" s="12">
        <v>0</v>
      </c>
      <c r="AQ36" s="12">
        <v>0</v>
      </c>
    </row>
    <row r="37" spans="1:43" x14ac:dyDescent="0.2">
      <c r="AO37" s="12" t="s">
        <v>1075</v>
      </c>
      <c r="AP37" s="12">
        <v>10</v>
      </c>
      <c r="AQ37" s="12">
        <v>15</v>
      </c>
    </row>
    <row r="38" spans="1:43" x14ac:dyDescent="0.2">
      <c r="AO38" s="12" t="s">
        <v>1089</v>
      </c>
      <c r="AP38" s="12">
        <v>10</v>
      </c>
      <c r="AQ38" s="12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R416"/>
  <sheetViews>
    <sheetView topLeftCell="R1" workbookViewId="0">
      <pane ySplit="1" topLeftCell="A29" activePane="bottomLeft" state="frozen"/>
      <selection pane="bottomLeft" activeCell="AN39" sqref="AN39"/>
    </sheetView>
  </sheetViews>
  <sheetFormatPr baseColWidth="10" defaultColWidth="8.83203125" defaultRowHeight="15" x14ac:dyDescent="0.2"/>
  <cols>
    <col min="1" max="1" width="11.5" bestFit="1" customWidth="1"/>
    <col min="2" max="2" width="8.6640625" bestFit="1" customWidth="1"/>
    <col min="3" max="3" width="24.6640625" bestFit="1" customWidth="1"/>
    <col min="4" max="4" width="9.6640625" bestFit="1" customWidth="1"/>
    <col min="5" max="5" width="6.83203125" bestFit="1" customWidth="1"/>
    <col min="6" max="6" width="6" bestFit="1" customWidth="1"/>
    <col min="7" max="8" width="4" bestFit="1" customWidth="1"/>
    <col min="9" max="9" width="6" bestFit="1" customWidth="1"/>
    <col min="10" max="11" width="4" bestFit="1" customWidth="1"/>
    <col min="12" max="12" width="6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4" bestFit="1" customWidth="1"/>
    <col min="18" max="18" width="6.83203125" bestFit="1" customWidth="1"/>
    <col min="19" max="19" width="6" bestFit="1" customWidth="1"/>
    <col min="20" max="20" width="6.83203125" bestFit="1" customWidth="1"/>
    <col min="21" max="21" width="7" bestFit="1" customWidth="1"/>
    <col min="22" max="23" width="4" bestFit="1" customWidth="1"/>
    <col min="24" max="24" width="6" bestFit="1" customWidth="1"/>
    <col min="25" max="25" width="5" bestFit="1" customWidth="1"/>
    <col min="26" max="27" width="4" bestFit="1" customWidth="1"/>
    <col min="28" max="28" width="6" bestFit="1" customWidth="1"/>
    <col min="29" max="29" width="4" bestFit="1" customWidth="1"/>
    <col min="30" max="31" width="6" bestFit="1" customWidth="1"/>
    <col min="32" max="32" width="5" bestFit="1" customWidth="1"/>
    <col min="33" max="33" width="6.83203125" bestFit="1" customWidth="1"/>
    <col min="34" max="34" width="4" bestFit="1" customWidth="1"/>
    <col min="35" max="35" width="6.83203125" bestFit="1" customWidth="1"/>
    <col min="36" max="36" width="6" bestFit="1" customWidth="1"/>
    <col min="37" max="37" width="4" bestFit="1" customWidth="1"/>
    <col min="38" max="38" width="6.83203125" bestFit="1" customWidth="1"/>
    <col min="40" max="40" width="48.33203125" style="12" bestFit="1" customWidth="1"/>
    <col min="41" max="41" width="8.6640625" style="12" bestFit="1" customWidth="1"/>
    <col min="42" max="42" width="24.6640625" style="12" bestFit="1" customWidth="1"/>
    <col min="43" max="43" width="23.6640625" style="12" bestFit="1" customWidth="1"/>
    <col min="44" max="44" width="21.5" style="12" bestFit="1" customWidth="1"/>
  </cols>
  <sheetData>
    <row r="1" spans="1:44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4" x14ac:dyDescent="0.2">
      <c r="A2" s="8" t="s">
        <v>95</v>
      </c>
      <c r="B2" s="8" t="s">
        <v>1064</v>
      </c>
      <c r="C2" s="17" t="s">
        <v>77</v>
      </c>
      <c r="D2" s="12" t="s">
        <v>50</v>
      </c>
      <c r="E2" s="9"/>
      <c r="F2" s="9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8"/>
      <c r="AJ2" s="14"/>
      <c r="AK2" s="12"/>
      <c r="AL2" s="12">
        <f t="shared" ref="AL2:AL33" si="0">COUNT(E2:AH2)</f>
        <v>0</v>
      </c>
      <c r="AO2" s="8" t="s">
        <v>1064</v>
      </c>
    </row>
    <row r="3" spans="1:44" x14ac:dyDescent="0.2">
      <c r="A3" s="8" t="s">
        <v>120</v>
      </c>
      <c r="B3" s="8" t="s">
        <v>1064</v>
      </c>
      <c r="C3" s="17" t="s">
        <v>77</v>
      </c>
      <c r="D3" s="12" t="s">
        <v>50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8"/>
      <c r="AJ3" s="14"/>
      <c r="AK3" s="12"/>
      <c r="AL3" s="12">
        <f t="shared" si="0"/>
        <v>0</v>
      </c>
      <c r="AO3" s="8"/>
      <c r="AP3" s="17" t="s">
        <v>77</v>
      </c>
      <c r="AQ3" s="9" t="s">
        <v>56</v>
      </c>
      <c r="AR3" s="17" t="s">
        <v>49</v>
      </c>
    </row>
    <row r="4" spans="1:44" x14ac:dyDescent="0.2">
      <c r="A4" s="8" t="s">
        <v>130</v>
      </c>
      <c r="B4" s="8" t="s">
        <v>1064</v>
      </c>
      <c r="C4" s="17" t="s">
        <v>77</v>
      </c>
      <c r="D4" s="12" t="s">
        <v>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  <c r="W4" s="14"/>
      <c r="X4" s="14"/>
      <c r="Y4" s="14"/>
      <c r="Z4" s="14"/>
      <c r="AA4" s="14"/>
      <c r="AB4" s="8"/>
      <c r="AC4" s="8"/>
      <c r="AD4" s="14"/>
      <c r="AE4" s="14"/>
      <c r="AF4" s="14"/>
      <c r="AG4" s="14"/>
      <c r="AH4" s="14"/>
      <c r="AI4" s="8"/>
      <c r="AJ4" s="14"/>
      <c r="AK4" s="12"/>
      <c r="AL4" s="12">
        <f t="shared" si="0"/>
        <v>0</v>
      </c>
      <c r="AO4" s="12" t="s">
        <v>50</v>
      </c>
      <c r="AP4" s="12" t="s">
        <v>84</v>
      </c>
      <c r="AQ4" s="12" t="s">
        <v>50</v>
      </c>
      <c r="AR4" s="12" t="s">
        <v>50</v>
      </c>
    </row>
    <row r="5" spans="1:44" x14ac:dyDescent="0.2">
      <c r="A5" s="8" t="s">
        <v>168</v>
      </c>
      <c r="B5" s="8" t="s">
        <v>1064</v>
      </c>
      <c r="C5" s="22" t="s">
        <v>77</v>
      </c>
      <c r="D5" s="12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8"/>
      <c r="AJ5" s="14"/>
      <c r="AK5" s="12"/>
      <c r="AL5" s="12">
        <f t="shared" si="0"/>
        <v>0</v>
      </c>
      <c r="AN5" s="17" t="s">
        <v>15</v>
      </c>
      <c r="AO5" s="12">
        <v>0</v>
      </c>
      <c r="AP5" s="12">
        <v>0</v>
      </c>
      <c r="AQ5" s="12">
        <v>0</v>
      </c>
      <c r="AR5" s="12">
        <v>0</v>
      </c>
    </row>
    <row r="6" spans="1:44" x14ac:dyDescent="0.2">
      <c r="A6" s="8" t="s">
        <v>81</v>
      </c>
      <c r="B6" s="8" t="s">
        <v>1064</v>
      </c>
      <c r="C6" s="17" t="s">
        <v>77</v>
      </c>
      <c r="D6" s="12" t="s">
        <v>50</v>
      </c>
      <c r="E6" s="9"/>
      <c r="F6" s="9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8">
        <v>6924</v>
      </c>
      <c r="AJ6" s="14"/>
      <c r="AK6" s="12">
        <f t="shared" ref="AK6:AK37" si="1">COUNT(E6:AJ6)</f>
        <v>1</v>
      </c>
      <c r="AL6" s="12">
        <f t="shared" si="0"/>
        <v>0</v>
      </c>
      <c r="AN6" s="17" t="s">
        <v>16</v>
      </c>
      <c r="AO6" s="12">
        <v>0</v>
      </c>
      <c r="AP6" s="12">
        <v>1</v>
      </c>
      <c r="AQ6" s="12">
        <v>0</v>
      </c>
      <c r="AR6" s="12">
        <v>0</v>
      </c>
    </row>
    <row r="7" spans="1:44" x14ac:dyDescent="0.2">
      <c r="A7" s="8" t="s">
        <v>98</v>
      </c>
      <c r="B7" s="8" t="s">
        <v>1064</v>
      </c>
      <c r="C7" s="17" t="s">
        <v>77</v>
      </c>
      <c r="D7" s="12" t="s">
        <v>50</v>
      </c>
      <c r="E7" s="9"/>
      <c r="F7" s="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8">
        <v>33164</v>
      </c>
      <c r="AJ7" s="14"/>
      <c r="AK7" s="12">
        <f t="shared" si="1"/>
        <v>1</v>
      </c>
      <c r="AL7" s="12">
        <f t="shared" si="0"/>
        <v>0</v>
      </c>
      <c r="AN7" s="17" t="s">
        <v>17</v>
      </c>
      <c r="AO7" s="12">
        <v>0</v>
      </c>
      <c r="AP7" s="12">
        <v>0</v>
      </c>
      <c r="AQ7" s="12">
        <v>0</v>
      </c>
      <c r="AR7" s="12">
        <v>0</v>
      </c>
    </row>
    <row r="8" spans="1:44" x14ac:dyDescent="0.2">
      <c r="A8" s="8" t="s">
        <v>99</v>
      </c>
      <c r="B8" s="8" t="s">
        <v>1064</v>
      </c>
      <c r="C8" s="17" t="s">
        <v>77</v>
      </c>
      <c r="D8" s="12" t="s">
        <v>50</v>
      </c>
      <c r="E8" s="9"/>
      <c r="F8" s="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8">
        <v>39274</v>
      </c>
      <c r="AJ8" s="14"/>
      <c r="AK8" s="12">
        <f t="shared" si="1"/>
        <v>1</v>
      </c>
      <c r="AL8" s="12">
        <f t="shared" si="0"/>
        <v>0</v>
      </c>
      <c r="AN8" s="17" t="s">
        <v>18</v>
      </c>
      <c r="AO8" s="12">
        <v>0</v>
      </c>
      <c r="AP8" s="12">
        <v>0</v>
      </c>
      <c r="AQ8" s="12">
        <v>0</v>
      </c>
      <c r="AR8" s="12">
        <v>0</v>
      </c>
    </row>
    <row r="9" spans="1:44" x14ac:dyDescent="0.2">
      <c r="A9" s="8" t="s">
        <v>100</v>
      </c>
      <c r="B9" s="8" t="s">
        <v>1064</v>
      </c>
      <c r="C9" s="17" t="s">
        <v>77</v>
      </c>
      <c r="D9" s="12" t="s">
        <v>50</v>
      </c>
      <c r="E9" s="9"/>
      <c r="F9" s="9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8">
        <v>23687</v>
      </c>
      <c r="AJ9" s="14"/>
      <c r="AK9" s="12">
        <f t="shared" si="1"/>
        <v>1</v>
      </c>
      <c r="AL9" s="12">
        <f t="shared" si="0"/>
        <v>0</v>
      </c>
      <c r="AN9" s="17" t="s">
        <v>19</v>
      </c>
      <c r="AO9" s="12">
        <v>3</v>
      </c>
      <c r="AP9" s="12">
        <v>2</v>
      </c>
      <c r="AQ9" s="12">
        <v>0</v>
      </c>
      <c r="AR9" s="12">
        <v>0</v>
      </c>
    </row>
    <row r="10" spans="1:44" x14ac:dyDescent="0.2">
      <c r="A10" s="8" t="s">
        <v>102</v>
      </c>
      <c r="B10" s="8" t="s">
        <v>1064</v>
      </c>
      <c r="C10" s="17" t="s">
        <v>77</v>
      </c>
      <c r="D10" s="12" t="s">
        <v>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8">
        <v>286</v>
      </c>
      <c r="AJ10" s="14"/>
      <c r="AK10" s="12">
        <f t="shared" si="1"/>
        <v>1</v>
      </c>
      <c r="AL10" s="12">
        <f t="shared" si="0"/>
        <v>0</v>
      </c>
      <c r="AN10" s="17" t="s">
        <v>20</v>
      </c>
      <c r="AO10" s="12">
        <v>0</v>
      </c>
      <c r="AP10" s="12">
        <v>0</v>
      </c>
      <c r="AQ10" s="12">
        <v>0</v>
      </c>
      <c r="AR10" s="12">
        <v>0</v>
      </c>
    </row>
    <row r="11" spans="1:44" x14ac:dyDescent="0.2">
      <c r="A11" s="8" t="s">
        <v>104</v>
      </c>
      <c r="B11" s="8" t="s">
        <v>1064</v>
      </c>
      <c r="C11" s="17" t="s">
        <v>77</v>
      </c>
      <c r="D11" s="12" t="s">
        <v>50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8">
        <v>16661</v>
      </c>
      <c r="AJ11" s="14"/>
      <c r="AK11" s="12">
        <f t="shared" si="1"/>
        <v>1</v>
      </c>
      <c r="AL11" s="12">
        <f t="shared" si="0"/>
        <v>0</v>
      </c>
      <c r="AN11" s="17" t="s">
        <v>21</v>
      </c>
      <c r="AO11" s="12">
        <v>0</v>
      </c>
      <c r="AP11" s="12">
        <v>0</v>
      </c>
      <c r="AQ11" s="12">
        <v>0</v>
      </c>
      <c r="AR11" s="12">
        <v>0</v>
      </c>
    </row>
    <row r="12" spans="1:44" x14ac:dyDescent="0.2">
      <c r="A12" s="8" t="s">
        <v>122</v>
      </c>
      <c r="B12" s="8" t="s">
        <v>1064</v>
      </c>
      <c r="C12" s="17" t="s">
        <v>77</v>
      </c>
      <c r="D12" s="12" t="s">
        <v>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8">
        <v>12391</v>
      </c>
      <c r="AJ12" s="14"/>
      <c r="AK12" s="12">
        <f t="shared" si="1"/>
        <v>1</v>
      </c>
      <c r="AL12" s="12">
        <f t="shared" si="0"/>
        <v>0</v>
      </c>
      <c r="AN12" s="17" t="s">
        <v>22</v>
      </c>
      <c r="AO12" s="12">
        <v>1</v>
      </c>
      <c r="AP12" s="12">
        <v>0</v>
      </c>
      <c r="AQ12" s="12">
        <v>0</v>
      </c>
      <c r="AR12" s="12">
        <v>0</v>
      </c>
    </row>
    <row r="13" spans="1:44" x14ac:dyDescent="0.2">
      <c r="A13" s="8" t="s">
        <v>124</v>
      </c>
      <c r="B13" s="8" t="s">
        <v>1064</v>
      </c>
      <c r="C13" s="17" t="s">
        <v>77</v>
      </c>
      <c r="D13" s="12" t="s">
        <v>50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8">
        <v>22376</v>
      </c>
      <c r="AJ13" s="14"/>
      <c r="AK13" s="12">
        <f t="shared" si="1"/>
        <v>1</v>
      </c>
      <c r="AL13" s="12">
        <f t="shared" si="0"/>
        <v>0</v>
      </c>
      <c r="AN13" s="17" t="s">
        <v>23</v>
      </c>
      <c r="AO13" s="12">
        <v>13</v>
      </c>
      <c r="AP13" s="12">
        <v>52</v>
      </c>
      <c r="AQ13" s="12">
        <v>0</v>
      </c>
      <c r="AR13" s="12">
        <v>0</v>
      </c>
    </row>
    <row r="14" spans="1:44" x14ac:dyDescent="0.2">
      <c r="A14" s="8" t="s">
        <v>126</v>
      </c>
      <c r="B14" s="8" t="s">
        <v>1064</v>
      </c>
      <c r="C14" s="17" t="s">
        <v>77</v>
      </c>
      <c r="D14" s="12" t="s">
        <v>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8">
        <v>18341</v>
      </c>
      <c r="AJ14" s="14"/>
      <c r="AK14" s="12">
        <f t="shared" si="1"/>
        <v>1</v>
      </c>
      <c r="AL14" s="12">
        <f t="shared" si="0"/>
        <v>0</v>
      </c>
      <c r="AN14" s="17" t="s">
        <v>24</v>
      </c>
      <c r="AO14" s="12">
        <v>0</v>
      </c>
      <c r="AP14" s="12">
        <v>0</v>
      </c>
      <c r="AQ14" s="12">
        <v>0</v>
      </c>
      <c r="AR14" s="12">
        <v>0</v>
      </c>
    </row>
    <row r="15" spans="1:44" x14ac:dyDescent="0.2">
      <c r="A15" s="8" t="s">
        <v>128</v>
      </c>
      <c r="B15" s="8" t="s">
        <v>1064</v>
      </c>
      <c r="C15" s="17" t="s">
        <v>77</v>
      </c>
      <c r="D15" s="12" t="s">
        <v>50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8">
        <v>18326</v>
      </c>
      <c r="AJ15" s="14"/>
      <c r="AK15" s="12">
        <f t="shared" si="1"/>
        <v>1</v>
      </c>
      <c r="AL15" s="12">
        <f t="shared" si="0"/>
        <v>0</v>
      </c>
      <c r="AN15" s="17" t="s">
        <v>25</v>
      </c>
      <c r="AO15" s="12">
        <v>0</v>
      </c>
      <c r="AP15" s="12">
        <v>0</v>
      </c>
      <c r="AQ15" s="12">
        <v>0</v>
      </c>
      <c r="AR15" s="12">
        <v>0</v>
      </c>
    </row>
    <row r="16" spans="1:44" x14ac:dyDescent="0.2">
      <c r="A16" s="8" t="s">
        <v>145</v>
      </c>
      <c r="B16" s="8" t="s">
        <v>1064</v>
      </c>
      <c r="C16" s="17" t="s">
        <v>77</v>
      </c>
      <c r="D16" s="12" t="s">
        <v>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8">
        <v>33091</v>
      </c>
      <c r="AJ16" s="14"/>
      <c r="AK16" s="12">
        <f t="shared" si="1"/>
        <v>1</v>
      </c>
      <c r="AL16" s="12">
        <f t="shared" si="0"/>
        <v>0</v>
      </c>
      <c r="AN16" s="17" t="s">
        <v>26</v>
      </c>
      <c r="AO16" s="12">
        <v>0</v>
      </c>
      <c r="AP16" s="12">
        <v>0</v>
      </c>
      <c r="AQ16" s="12">
        <v>0</v>
      </c>
      <c r="AR16" s="12">
        <v>0</v>
      </c>
    </row>
    <row r="17" spans="1:44" x14ac:dyDescent="0.2">
      <c r="A17" s="8" t="s">
        <v>148</v>
      </c>
      <c r="B17" s="8" t="s">
        <v>1064</v>
      </c>
      <c r="C17" s="17" t="s">
        <v>77</v>
      </c>
      <c r="D17" s="12" t="s">
        <v>50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8">
        <v>20866</v>
      </c>
      <c r="AJ17" s="14"/>
      <c r="AK17" s="12">
        <f t="shared" si="1"/>
        <v>1</v>
      </c>
      <c r="AL17" s="12">
        <f t="shared" si="0"/>
        <v>0</v>
      </c>
      <c r="AN17" s="17" t="s">
        <v>27</v>
      </c>
      <c r="AO17" s="12">
        <v>0</v>
      </c>
      <c r="AP17" s="12">
        <v>0</v>
      </c>
      <c r="AQ17" s="12">
        <v>0</v>
      </c>
      <c r="AR17" s="12">
        <v>2</v>
      </c>
    </row>
    <row r="18" spans="1:44" x14ac:dyDescent="0.2">
      <c r="A18" s="8" t="s">
        <v>149</v>
      </c>
      <c r="B18" s="8" t="s">
        <v>1064</v>
      </c>
      <c r="C18" s="17" t="s">
        <v>77</v>
      </c>
      <c r="D18" s="12" t="s">
        <v>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8">
        <v>31391</v>
      </c>
      <c r="AJ18" s="14"/>
      <c r="AK18" s="12">
        <f t="shared" si="1"/>
        <v>1</v>
      </c>
      <c r="AL18" s="12">
        <f t="shared" si="0"/>
        <v>0</v>
      </c>
      <c r="AN18" s="17" t="s">
        <v>28</v>
      </c>
      <c r="AO18" s="12">
        <v>0</v>
      </c>
      <c r="AP18" s="12">
        <v>0</v>
      </c>
      <c r="AQ18" s="12">
        <v>1</v>
      </c>
      <c r="AR18" s="12">
        <v>0</v>
      </c>
    </row>
    <row r="19" spans="1:44" x14ac:dyDescent="0.2">
      <c r="A19" s="8" t="s">
        <v>150</v>
      </c>
      <c r="B19" s="8" t="s">
        <v>1064</v>
      </c>
      <c r="C19" s="17" t="s">
        <v>77</v>
      </c>
      <c r="D19" s="12" t="s">
        <v>50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8">
        <v>27547</v>
      </c>
      <c r="AJ19" s="14"/>
      <c r="AK19" s="12">
        <f t="shared" si="1"/>
        <v>1</v>
      </c>
      <c r="AL19" s="12">
        <f t="shared" si="0"/>
        <v>0</v>
      </c>
      <c r="AN19" s="17" t="s">
        <v>13</v>
      </c>
      <c r="AO19" s="12">
        <v>0</v>
      </c>
      <c r="AP19" s="12">
        <v>0</v>
      </c>
      <c r="AQ19" s="12">
        <v>1</v>
      </c>
      <c r="AR19" s="12">
        <v>4</v>
      </c>
    </row>
    <row r="20" spans="1:44" x14ac:dyDescent="0.2">
      <c r="A20" s="8" t="s">
        <v>155</v>
      </c>
      <c r="B20" s="8" t="s">
        <v>1064</v>
      </c>
      <c r="C20" s="17" t="s">
        <v>77</v>
      </c>
      <c r="D20" s="12" t="s">
        <v>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8">
        <v>2509</v>
      </c>
      <c r="AJ20" s="14"/>
      <c r="AK20" s="12">
        <f t="shared" si="1"/>
        <v>1</v>
      </c>
      <c r="AL20" s="12">
        <f t="shared" si="0"/>
        <v>0</v>
      </c>
      <c r="AN20" s="17" t="s">
        <v>29</v>
      </c>
      <c r="AO20" s="12">
        <v>0</v>
      </c>
      <c r="AP20" s="12">
        <v>0</v>
      </c>
      <c r="AQ20" s="12">
        <v>0</v>
      </c>
      <c r="AR20" s="12">
        <v>0</v>
      </c>
    </row>
    <row r="21" spans="1:44" x14ac:dyDescent="0.2">
      <c r="A21" s="8" t="s">
        <v>156</v>
      </c>
      <c r="B21" s="8" t="s">
        <v>1064</v>
      </c>
      <c r="C21" s="17" t="s">
        <v>77</v>
      </c>
      <c r="D21" s="12" t="s">
        <v>50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8">
        <v>6694</v>
      </c>
      <c r="AJ21" s="14"/>
      <c r="AK21" s="12">
        <f t="shared" si="1"/>
        <v>1</v>
      </c>
      <c r="AL21" s="12">
        <f t="shared" si="0"/>
        <v>0</v>
      </c>
      <c r="AN21" s="17" t="s">
        <v>12</v>
      </c>
      <c r="AO21" s="12">
        <v>68</v>
      </c>
      <c r="AP21" s="12">
        <v>92</v>
      </c>
      <c r="AQ21" s="12">
        <v>0</v>
      </c>
      <c r="AR21" s="12">
        <v>0</v>
      </c>
    </row>
    <row r="22" spans="1:44" x14ac:dyDescent="0.2">
      <c r="A22" s="8" t="s">
        <v>158</v>
      </c>
      <c r="B22" s="8" t="s">
        <v>1064</v>
      </c>
      <c r="C22" s="17" t="s">
        <v>77</v>
      </c>
      <c r="D22" s="12" t="s">
        <v>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8">
        <v>8365</v>
      </c>
      <c r="AJ22" s="14"/>
      <c r="AK22" s="12">
        <f t="shared" si="1"/>
        <v>1</v>
      </c>
      <c r="AL22" s="12">
        <f t="shared" si="0"/>
        <v>0</v>
      </c>
      <c r="AN22" s="17" t="s">
        <v>30</v>
      </c>
      <c r="AO22" s="12">
        <v>4</v>
      </c>
      <c r="AP22" s="12">
        <v>8</v>
      </c>
      <c r="AQ22" s="12">
        <v>0</v>
      </c>
      <c r="AR22" s="12">
        <v>0</v>
      </c>
    </row>
    <row r="23" spans="1:44" x14ac:dyDescent="0.2">
      <c r="A23" s="8" t="s">
        <v>159</v>
      </c>
      <c r="B23" s="8" t="s">
        <v>1064</v>
      </c>
      <c r="C23" s="17" t="s">
        <v>77</v>
      </c>
      <c r="D23" s="12" t="s">
        <v>50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8">
        <v>34536</v>
      </c>
      <c r="AJ23" s="14"/>
      <c r="AK23" s="12">
        <f t="shared" si="1"/>
        <v>1</v>
      </c>
      <c r="AL23" s="12">
        <f t="shared" si="0"/>
        <v>0</v>
      </c>
      <c r="AN23" s="17" t="s">
        <v>31</v>
      </c>
      <c r="AO23" s="12">
        <v>0</v>
      </c>
      <c r="AP23" s="12">
        <v>0</v>
      </c>
      <c r="AQ23" s="12">
        <v>0</v>
      </c>
      <c r="AR23" s="12">
        <v>0</v>
      </c>
    </row>
    <row r="24" spans="1:44" x14ac:dyDescent="0.2">
      <c r="A24" s="8" t="s">
        <v>164</v>
      </c>
      <c r="B24" s="8" t="s">
        <v>1064</v>
      </c>
      <c r="C24" s="22" t="s">
        <v>77</v>
      </c>
      <c r="D24" s="12" t="s">
        <v>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8">
        <v>34685</v>
      </c>
      <c r="AJ24" s="14"/>
      <c r="AK24" s="12">
        <f t="shared" si="1"/>
        <v>1</v>
      </c>
      <c r="AL24" s="12">
        <f t="shared" si="0"/>
        <v>0</v>
      </c>
      <c r="AN24" s="17" t="s">
        <v>32</v>
      </c>
      <c r="AO24" s="12">
        <v>0</v>
      </c>
      <c r="AP24" s="12">
        <v>0</v>
      </c>
      <c r="AQ24" s="12">
        <v>1</v>
      </c>
      <c r="AR24" s="12">
        <v>0</v>
      </c>
    </row>
    <row r="25" spans="1:44" x14ac:dyDescent="0.2">
      <c r="A25" s="8" t="s">
        <v>166</v>
      </c>
      <c r="B25" s="8" t="s">
        <v>1064</v>
      </c>
      <c r="C25" s="22" t="s">
        <v>77</v>
      </c>
      <c r="D25" s="12" t="s">
        <v>50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8">
        <v>13521</v>
      </c>
      <c r="AJ25" s="14"/>
      <c r="AK25" s="12">
        <f t="shared" si="1"/>
        <v>1</v>
      </c>
      <c r="AL25" s="12">
        <f t="shared" si="0"/>
        <v>0</v>
      </c>
      <c r="AN25" s="17" t="s">
        <v>33</v>
      </c>
      <c r="AO25" s="12">
        <v>0</v>
      </c>
      <c r="AP25" s="12">
        <v>1</v>
      </c>
      <c r="AQ25" s="12">
        <v>1</v>
      </c>
      <c r="AR25" s="12">
        <v>0</v>
      </c>
    </row>
    <row r="26" spans="1:44" x14ac:dyDescent="0.2">
      <c r="A26" s="8" t="s">
        <v>169</v>
      </c>
      <c r="B26" s="8" t="s">
        <v>1064</v>
      </c>
      <c r="C26" s="22" t="s">
        <v>77</v>
      </c>
      <c r="D26" s="12" t="s">
        <v>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3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8">
        <v>1867</v>
      </c>
      <c r="AJ26" s="14"/>
      <c r="AK26" s="12">
        <f t="shared" si="1"/>
        <v>1</v>
      </c>
      <c r="AL26" s="12">
        <f t="shared" si="0"/>
        <v>0</v>
      </c>
      <c r="AN26" s="17" t="s">
        <v>34</v>
      </c>
      <c r="AO26" s="12">
        <v>0</v>
      </c>
      <c r="AP26" s="12">
        <v>0</v>
      </c>
      <c r="AQ26" s="12">
        <v>0</v>
      </c>
      <c r="AR26" s="12">
        <v>0</v>
      </c>
    </row>
    <row r="27" spans="1:44" x14ac:dyDescent="0.2">
      <c r="A27" s="8" t="s">
        <v>171</v>
      </c>
      <c r="B27" s="8" t="s">
        <v>1064</v>
      </c>
      <c r="C27" s="22" t="s">
        <v>77</v>
      </c>
      <c r="D27" s="12" t="s">
        <v>50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8">
        <v>6024</v>
      </c>
      <c r="AJ27" s="14"/>
      <c r="AK27" s="12">
        <f t="shared" si="1"/>
        <v>1</v>
      </c>
      <c r="AL27" s="12">
        <f t="shared" si="0"/>
        <v>0</v>
      </c>
      <c r="AN27" s="17" t="s">
        <v>35</v>
      </c>
      <c r="AO27" s="12">
        <v>3</v>
      </c>
      <c r="AP27" s="12">
        <v>2</v>
      </c>
      <c r="AQ27" s="12">
        <v>0</v>
      </c>
      <c r="AR27" s="12">
        <v>0</v>
      </c>
    </row>
    <row r="28" spans="1:44" x14ac:dyDescent="0.2">
      <c r="A28" s="8" t="s">
        <v>251</v>
      </c>
      <c r="B28" s="8" t="s">
        <v>1064</v>
      </c>
      <c r="C28" s="17" t="s">
        <v>77</v>
      </c>
      <c r="D28" s="12" t="s">
        <v>50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3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8">
        <v>31319</v>
      </c>
      <c r="AJ28" s="14"/>
      <c r="AK28" s="12">
        <f t="shared" si="1"/>
        <v>1</v>
      </c>
      <c r="AL28" s="12">
        <f t="shared" si="0"/>
        <v>0</v>
      </c>
      <c r="AN28" s="17" t="s">
        <v>36</v>
      </c>
      <c r="AO28" s="12">
        <v>1</v>
      </c>
      <c r="AP28" s="12">
        <v>8</v>
      </c>
      <c r="AQ28" s="12">
        <v>0</v>
      </c>
      <c r="AR28" s="12">
        <v>0</v>
      </c>
    </row>
    <row r="29" spans="1:44" x14ac:dyDescent="0.2">
      <c r="A29" s="8" t="s">
        <v>253</v>
      </c>
      <c r="B29" s="8" t="s">
        <v>1064</v>
      </c>
      <c r="C29" s="17" t="s">
        <v>77</v>
      </c>
      <c r="D29" s="12" t="s">
        <v>50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8">
        <v>1974</v>
      </c>
      <c r="AJ29" s="14"/>
      <c r="AK29" s="12">
        <f t="shared" si="1"/>
        <v>1</v>
      </c>
      <c r="AL29" s="12">
        <f t="shared" si="0"/>
        <v>0</v>
      </c>
      <c r="AN29" s="17" t="s">
        <v>37</v>
      </c>
      <c r="AO29" s="12">
        <v>0</v>
      </c>
      <c r="AP29" s="12">
        <v>0</v>
      </c>
      <c r="AQ29" s="12">
        <v>0</v>
      </c>
      <c r="AR29" s="12">
        <v>0</v>
      </c>
    </row>
    <row r="30" spans="1:44" x14ac:dyDescent="0.2">
      <c r="A30" s="8" t="s">
        <v>256</v>
      </c>
      <c r="B30" s="8" t="s">
        <v>1064</v>
      </c>
      <c r="C30" s="17" t="s">
        <v>77</v>
      </c>
      <c r="D30" s="12" t="s">
        <v>50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8">
        <v>21729</v>
      </c>
      <c r="AJ30" s="14"/>
      <c r="AK30" s="12">
        <f t="shared" si="1"/>
        <v>1</v>
      </c>
      <c r="AL30" s="12">
        <f t="shared" si="0"/>
        <v>0</v>
      </c>
      <c r="AN30" s="17" t="s">
        <v>38</v>
      </c>
      <c r="AO30" s="12">
        <v>2</v>
      </c>
      <c r="AP30" s="12">
        <v>6</v>
      </c>
      <c r="AQ30" s="12">
        <v>0</v>
      </c>
      <c r="AR30" s="12">
        <v>0</v>
      </c>
    </row>
    <row r="31" spans="1:44" x14ac:dyDescent="0.2">
      <c r="A31" s="8" t="s">
        <v>257</v>
      </c>
      <c r="B31" s="8" t="s">
        <v>1064</v>
      </c>
      <c r="C31" s="17" t="s">
        <v>77</v>
      </c>
      <c r="D31" s="12" t="s">
        <v>50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3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8">
        <v>21775</v>
      </c>
      <c r="AJ31" s="14"/>
      <c r="AK31" s="12">
        <f t="shared" si="1"/>
        <v>1</v>
      </c>
      <c r="AL31" s="12">
        <f t="shared" si="0"/>
        <v>0</v>
      </c>
      <c r="AN31" s="17" t="s">
        <v>39</v>
      </c>
      <c r="AO31" s="12">
        <v>0</v>
      </c>
      <c r="AP31" s="12">
        <v>4</v>
      </c>
      <c r="AQ31" s="12">
        <v>0</v>
      </c>
      <c r="AR31" s="12">
        <v>0</v>
      </c>
    </row>
    <row r="32" spans="1:44" x14ac:dyDescent="0.2">
      <c r="A32" s="8" t="s">
        <v>258</v>
      </c>
      <c r="B32" s="8" t="s">
        <v>1064</v>
      </c>
      <c r="C32" s="17" t="s">
        <v>77</v>
      </c>
      <c r="D32" s="12" t="s">
        <v>50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8">
        <v>28305</v>
      </c>
      <c r="AJ32" s="14"/>
      <c r="AK32" s="12">
        <f t="shared" si="1"/>
        <v>1</v>
      </c>
      <c r="AL32" s="12">
        <f t="shared" si="0"/>
        <v>0</v>
      </c>
      <c r="AN32" s="17" t="s">
        <v>40</v>
      </c>
      <c r="AO32" s="12">
        <v>1</v>
      </c>
      <c r="AP32" s="12">
        <v>2</v>
      </c>
      <c r="AQ32" s="12">
        <v>0</v>
      </c>
      <c r="AR32" s="12">
        <v>0</v>
      </c>
    </row>
    <row r="33" spans="1:44" x14ac:dyDescent="0.2">
      <c r="A33" s="8" t="s">
        <v>286</v>
      </c>
      <c r="B33" s="8" t="s">
        <v>1064</v>
      </c>
      <c r="C33" s="17" t="s">
        <v>77</v>
      </c>
      <c r="D33" s="12" t="s">
        <v>50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3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8">
        <v>19675</v>
      </c>
      <c r="AJ33" s="14"/>
      <c r="AK33" s="12">
        <f t="shared" si="1"/>
        <v>1</v>
      </c>
      <c r="AL33" s="12">
        <f t="shared" si="0"/>
        <v>0</v>
      </c>
      <c r="AN33" s="17" t="s">
        <v>41</v>
      </c>
      <c r="AO33" s="12">
        <v>1</v>
      </c>
      <c r="AP33" s="12">
        <v>0</v>
      </c>
      <c r="AQ33" s="12">
        <v>0</v>
      </c>
      <c r="AR33" s="12">
        <v>0</v>
      </c>
    </row>
    <row r="34" spans="1:44" x14ac:dyDescent="0.2">
      <c r="A34" s="8" t="s">
        <v>311</v>
      </c>
      <c r="B34" s="8" t="s">
        <v>1064</v>
      </c>
      <c r="C34" s="17" t="s">
        <v>77</v>
      </c>
      <c r="D34" s="12" t="s">
        <v>50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3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8">
        <v>639</v>
      </c>
      <c r="AJ34" s="14"/>
      <c r="AK34" s="12">
        <f t="shared" si="1"/>
        <v>1</v>
      </c>
      <c r="AL34" s="12">
        <f t="shared" ref="AL34:AL65" si="2">COUNT(E34:AH34)</f>
        <v>0</v>
      </c>
      <c r="AN34" s="17" t="s">
        <v>42</v>
      </c>
      <c r="AO34" s="12">
        <v>0</v>
      </c>
      <c r="AP34" s="12">
        <v>1</v>
      </c>
      <c r="AQ34" s="12">
        <v>0</v>
      </c>
      <c r="AR34" s="12">
        <v>0</v>
      </c>
    </row>
    <row r="35" spans="1:44" x14ac:dyDescent="0.2">
      <c r="A35" s="8" t="s">
        <v>314</v>
      </c>
      <c r="B35" s="8" t="s">
        <v>1064</v>
      </c>
      <c r="C35" s="17" t="s">
        <v>77</v>
      </c>
      <c r="D35" s="12" t="s">
        <v>50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3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8">
        <v>298</v>
      </c>
      <c r="AJ35" s="14"/>
      <c r="AK35" s="12">
        <f t="shared" si="1"/>
        <v>1</v>
      </c>
      <c r="AL35" s="12">
        <f t="shared" si="2"/>
        <v>0</v>
      </c>
      <c r="AN35" s="17" t="s">
        <v>834</v>
      </c>
      <c r="AO35" s="12">
        <v>136</v>
      </c>
      <c r="AP35" s="12">
        <v>225</v>
      </c>
      <c r="AQ35" s="12">
        <v>0</v>
      </c>
      <c r="AR35" s="12">
        <v>1</v>
      </c>
    </row>
    <row r="36" spans="1:44" x14ac:dyDescent="0.2">
      <c r="A36" s="8" t="s">
        <v>315</v>
      </c>
      <c r="B36" s="8" t="s">
        <v>1064</v>
      </c>
      <c r="C36" s="17" t="s">
        <v>77</v>
      </c>
      <c r="D36" s="12" t="s">
        <v>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3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8">
        <v>11553</v>
      </c>
      <c r="AJ36" s="14"/>
      <c r="AK36" s="12">
        <f t="shared" si="1"/>
        <v>1</v>
      </c>
      <c r="AL36" s="12">
        <f t="shared" si="2"/>
        <v>0</v>
      </c>
      <c r="AN36" s="17" t="s">
        <v>43</v>
      </c>
      <c r="AO36" s="12">
        <v>5</v>
      </c>
      <c r="AP36" s="12">
        <v>6</v>
      </c>
      <c r="AQ36" s="12">
        <v>0</v>
      </c>
      <c r="AR36" s="12">
        <v>0</v>
      </c>
    </row>
    <row r="37" spans="1:44" x14ac:dyDescent="0.2">
      <c r="A37" s="8" t="s">
        <v>316</v>
      </c>
      <c r="B37" s="8" t="s">
        <v>1064</v>
      </c>
      <c r="C37" s="17" t="s">
        <v>77</v>
      </c>
      <c r="D37" s="12" t="s">
        <v>50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3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8">
        <v>38071</v>
      </c>
      <c r="AJ37" s="14"/>
      <c r="AK37" s="12">
        <f t="shared" si="1"/>
        <v>1</v>
      </c>
      <c r="AL37" s="12">
        <f t="shared" si="2"/>
        <v>0</v>
      </c>
      <c r="AN37" s="12" t="s">
        <v>1075</v>
      </c>
      <c r="AO37" s="12">
        <v>147</v>
      </c>
      <c r="AP37" s="12">
        <v>237</v>
      </c>
      <c r="AQ37" s="12">
        <v>2</v>
      </c>
      <c r="AR37" s="12">
        <v>7</v>
      </c>
    </row>
    <row r="38" spans="1:44" x14ac:dyDescent="0.2">
      <c r="A38" s="8" t="s">
        <v>317</v>
      </c>
      <c r="B38" s="8" t="s">
        <v>1064</v>
      </c>
      <c r="C38" s="17" t="s">
        <v>77</v>
      </c>
      <c r="D38" s="12" t="s">
        <v>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3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8">
        <v>3720</v>
      </c>
      <c r="AJ38" s="14"/>
      <c r="AK38" s="12">
        <f t="shared" ref="AK38:AK69" si="3">COUNT(E38:AJ38)</f>
        <v>1</v>
      </c>
      <c r="AL38" s="12">
        <f t="shared" si="2"/>
        <v>0</v>
      </c>
      <c r="AN38" s="12" t="s">
        <v>1089</v>
      </c>
      <c r="AO38" s="12">
        <v>151</v>
      </c>
      <c r="AP38" s="12">
        <v>248</v>
      </c>
      <c r="AQ38" s="12">
        <v>2</v>
      </c>
      <c r="AR38" s="12">
        <v>7</v>
      </c>
    </row>
    <row r="39" spans="1:44" x14ac:dyDescent="0.2">
      <c r="A39" s="8" t="s">
        <v>328</v>
      </c>
      <c r="B39" s="8" t="s">
        <v>1064</v>
      </c>
      <c r="C39" s="17" t="s">
        <v>77</v>
      </c>
      <c r="D39" s="12" t="s">
        <v>50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3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8">
        <v>30274</v>
      </c>
      <c r="AJ39" s="14"/>
      <c r="AK39" s="12">
        <f t="shared" si="3"/>
        <v>1</v>
      </c>
      <c r="AL39" s="12">
        <f t="shared" si="2"/>
        <v>0</v>
      </c>
    </row>
    <row r="40" spans="1:44" x14ac:dyDescent="0.2">
      <c r="A40" s="8" t="s">
        <v>331</v>
      </c>
      <c r="B40" s="8" t="s">
        <v>1064</v>
      </c>
      <c r="C40" s="17" t="s">
        <v>77</v>
      </c>
      <c r="D40" s="12" t="s">
        <v>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3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8">
        <v>18545</v>
      </c>
      <c r="AJ40" s="14"/>
      <c r="AK40" s="12">
        <f t="shared" si="3"/>
        <v>1</v>
      </c>
      <c r="AL40" s="12">
        <f t="shared" si="2"/>
        <v>0</v>
      </c>
    </row>
    <row r="41" spans="1:44" x14ac:dyDescent="0.2">
      <c r="A41" s="8" t="s">
        <v>332</v>
      </c>
      <c r="B41" s="8" t="s">
        <v>1064</v>
      </c>
      <c r="C41" s="17" t="s">
        <v>77</v>
      </c>
      <c r="D41" s="12" t="s">
        <v>50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3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8">
        <v>28010</v>
      </c>
      <c r="AJ41" s="14"/>
      <c r="AK41" s="12">
        <f t="shared" si="3"/>
        <v>1</v>
      </c>
      <c r="AL41" s="12">
        <f t="shared" si="2"/>
        <v>0</v>
      </c>
    </row>
    <row r="42" spans="1:44" x14ac:dyDescent="0.2">
      <c r="A42" s="8" t="s">
        <v>369</v>
      </c>
      <c r="B42" s="8" t="s">
        <v>1064</v>
      </c>
      <c r="C42" s="17" t="s">
        <v>77</v>
      </c>
      <c r="D42" s="12" t="s">
        <v>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8">
        <v>2011</v>
      </c>
      <c r="AJ42" s="14"/>
      <c r="AK42" s="12">
        <f t="shared" si="3"/>
        <v>1</v>
      </c>
      <c r="AL42" s="12">
        <f t="shared" si="2"/>
        <v>0</v>
      </c>
    </row>
    <row r="43" spans="1:44" x14ac:dyDescent="0.2">
      <c r="A43" s="8" t="s">
        <v>370</v>
      </c>
      <c r="B43" s="8" t="s">
        <v>1064</v>
      </c>
      <c r="C43" s="17" t="s">
        <v>77</v>
      </c>
      <c r="D43" s="12" t="s">
        <v>50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3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8">
        <v>11355</v>
      </c>
      <c r="AJ43" s="14"/>
      <c r="AK43" s="12">
        <f t="shared" si="3"/>
        <v>1</v>
      </c>
      <c r="AL43" s="12">
        <f t="shared" si="2"/>
        <v>0</v>
      </c>
    </row>
    <row r="44" spans="1:44" x14ac:dyDescent="0.2">
      <c r="A44" s="8" t="s">
        <v>371</v>
      </c>
      <c r="B44" s="8" t="s">
        <v>1064</v>
      </c>
      <c r="C44" s="17" t="s">
        <v>77</v>
      </c>
      <c r="D44" s="12" t="s">
        <v>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3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8">
        <v>9809</v>
      </c>
      <c r="AJ44" s="14"/>
      <c r="AK44" s="12">
        <f t="shared" si="3"/>
        <v>1</v>
      </c>
      <c r="AL44" s="12">
        <f t="shared" si="2"/>
        <v>0</v>
      </c>
    </row>
    <row r="45" spans="1:44" x14ac:dyDescent="0.2">
      <c r="A45" s="8" t="s">
        <v>381</v>
      </c>
      <c r="B45" s="8" t="s">
        <v>1064</v>
      </c>
      <c r="C45" s="9" t="s">
        <v>77</v>
      </c>
      <c r="D45" s="10" t="s">
        <v>50</v>
      </c>
      <c r="E45" s="15"/>
      <c r="F45" s="15"/>
      <c r="G45" s="15"/>
      <c r="H45" s="15"/>
      <c r="I45" s="15"/>
      <c r="J45" s="15"/>
      <c r="K45" s="15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3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0">
        <v>50025</v>
      </c>
      <c r="AJ45" s="14"/>
      <c r="AK45" s="12">
        <f t="shared" si="3"/>
        <v>1</v>
      </c>
      <c r="AL45" s="12">
        <f t="shared" si="2"/>
        <v>0</v>
      </c>
    </row>
    <row r="46" spans="1:44" x14ac:dyDescent="0.2">
      <c r="A46" s="8" t="s">
        <v>382</v>
      </c>
      <c r="B46" s="8" t="s">
        <v>1064</v>
      </c>
      <c r="C46" s="9" t="s">
        <v>77</v>
      </c>
      <c r="D46" s="10" t="s">
        <v>50</v>
      </c>
      <c r="E46" s="15"/>
      <c r="F46" s="15"/>
      <c r="G46" s="15"/>
      <c r="H46" s="15"/>
      <c r="I46" s="15"/>
      <c r="J46" s="15"/>
      <c r="K46" s="15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3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0">
        <v>44134</v>
      </c>
      <c r="AJ46" s="14"/>
      <c r="AK46" s="12">
        <f t="shared" si="3"/>
        <v>1</v>
      </c>
      <c r="AL46" s="12">
        <f t="shared" si="2"/>
        <v>0</v>
      </c>
    </row>
    <row r="47" spans="1:44" x14ac:dyDescent="0.2">
      <c r="A47" s="8" t="s">
        <v>385</v>
      </c>
      <c r="B47" s="8" t="s">
        <v>1064</v>
      </c>
      <c r="C47" s="9" t="s">
        <v>77</v>
      </c>
      <c r="D47" s="10" t="s">
        <v>50</v>
      </c>
      <c r="E47" s="15"/>
      <c r="F47" s="15"/>
      <c r="G47" s="15"/>
      <c r="H47" s="15"/>
      <c r="I47" s="15"/>
      <c r="J47" s="15"/>
      <c r="K47" s="15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3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0">
        <v>19949</v>
      </c>
      <c r="AJ47" s="14"/>
      <c r="AK47" s="12">
        <f t="shared" si="3"/>
        <v>1</v>
      </c>
      <c r="AL47" s="12">
        <f t="shared" si="2"/>
        <v>0</v>
      </c>
    </row>
    <row r="48" spans="1:44" x14ac:dyDescent="0.2">
      <c r="A48" s="8" t="s">
        <v>386</v>
      </c>
      <c r="B48" s="8" t="s">
        <v>1064</v>
      </c>
      <c r="C48" s="9" t="s">
        <v>77</v>
      </c>
      <c r="D48" s="10" t="s">
        <v>50</v>
      </c>
      <c r="E48" s="15"/>
      <c r="F48" s="15"/>
      <c r="G48" s="15"/>
      <c r="H48" s="15"/>
      <c r="I48" s="15"/>
      <c r="J48" s="15"/>
      <c r="K48" s="15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3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0">
        <v>1280</v>
      </c>
      <c r="AJ48" s="14"/>
      <c r="AK48" s="12">
        <f t="shared" si="3"/>
        <v>1</v>
      </c>
      <c r="AL48" s="12">
        <f t="shared" si="2"/>
        <v>0</v>
      </c>
    </row>
    <row r="49" spans="1:38" x14ac:dyDescent="0.2">
      <c r="A49" s="8" t="s">
        <v>387</v>
      </c>
      <c r="B49" s="8" t="s">
        <v>1064</v>
      </c>
      <c r="C49" s="9" t="s">
        <v>77</v>
      </c>
      <c r="D49" s="10" t="s">
        <v>50</v>
      </c>
      <c r="E49" s="15"/>
      <c r="F49" s="15"/>
      <c r="G49" s="15"/>
      <c r="H49" s="15"/>
      <c r="I49" s="15"/>
      <c r="J49" s="15"/>
      <c r="K49" s="15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3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0">
        <v>20312</v>
      </c>
      <c r="AJ49" s="14"/>
      <c r="AK49" s="12">
        <f t="shared" si="3"/>
        <v>1</v>
      </c>
      <c r="AL49" s="12">
        <f t="shared" si="2"/>
        <v>0</v>
      </c>
    </row>
    <row r="50" spans="1:38" x14ac:dyDescent="0.2">
      <c r="A50" s="8" t="s">
        <v>402</v>
      </c>
      <c r="B50" s="8" t="s">
        <v>1064</v>
      </c>
      <c r="C50" s="9" t="s">
        <v>77</v>
      </c>
      <c r="D50" s="10" t="s">
        <v>50</v>
      </c>
      <c r="E50" s="15"/>
      <c r="F50" s="15"/>
      <c r="G50" s="15"/>
      <c r="H50" s="15"/>
      <c r="I50" s="15"/>
      <c r="J50" s="15"/>
      <c r="K50" s="15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3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0">
        <v>41011</v>
      </c>
      <c r="AJ50" s="14"/>
      <c r="AK50" s="12">
        <f t="shared" si="3"/>
        <v>1</v>
      </c>
      <c r="AL50" s="12">
        <f t="shared" si="2"/>
        <v>0</v>
      </c>
    </row>
    <row r="51" spans="1:38" x14ac:dyDescent="0.2">
      <c r="A51" s="8" t="s">
        <v>417</v>
      </c>
      <c r="B51" s="8" t="s">
        <v>1064</v>
      </c>
      <c r="C51" s="9" t="s">
        <v>77</v>
      </c>
      <c r="D51" s="10" t="s">
        <v>50</v>
      </c>
      <c r="E51" s="15"/>
      <c r="F51" s="15"/>
      <c r="G51" s="15"/>
      <c r="H51" s="15"/>
      <c r="I51" s="15"/>
      <c r="J51" s="15"/>
      <c r="K51" s="15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3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0">
        <v>13</v>
      </c>
      <c r="AJ51" s="14"/>
      <c r="AK51" s="12">
        <f t="shared" si="3"/>
        <v>1</v>
      </c>
      <c r="AL51" s="12">
        <f t="shared" si="2"/>
        <v>0</v>
      </c>
    </row>
    <row r="52" spans="1:38" x14ac:dyDescent="0.2">
      <c r="A52" s="8" t="s">
        <v>418</v>
      </c>
      <c r="B52" s="8" t="s">
        <v>1064</v>
      </c>
      <c r="C52" s="9" t="s">
        <v>77</v>
      </c>
      <c r="D52" s="10" t="s">
        <v>50</v>
      </c>
      <c r="E52" s="15"/>
      <c r="F52" s="15"/>
      <c r="G52" s="15"/>
      <c r="H52" s="15"/>
      <c r="I52" s="15"/>
      <c r="J52" s="15"/>
      <c r="K52" s="15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3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0">
        <v>7343</v>
      </c>
      <c r="AJ52" s="14"/>
      <c r="AK52" s="12">
        <f t="shared" si="3"/>
        <v>1</v>
      </c>
      <c r="AL52" s="12">
        <f t="shared" si="2"/>
        <v>0</v>
      </c>
    </row>
    <row r="53" spans="1:38" x14ac:dyDescent="0.2">
      <c r="A53" s="8" t="s">
        <v>419</v>
      </c>
      <c r="B53" s="8" t="s">
        <v>1064</v>
      </c>
      <c r="C53" s="9" t="s">
        <v>77</v>
      </c>
      <c r="D53" s="10" t="s">
        <v>50</v>
      </c>
      <c r="E53" s="15"/>
      <c r="F53" s="15"/>
      <c r="G53" s="15"/>
      <c r="H53" s="15"/>
      <c r="I53" s="15"/>
      <c r="J53" s="15"/>
      <c r="K53" s="15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0">
        <v>455</v>
      </c>
      <c r="AJ53" s="14"/>
      <c r="AK53" s="12">
        <f t="shared" si="3"/>
        <v>1</v>
      </c>
      <c r="AL53" s="12">
        <f t="shared" si="2"/>
        <v>0</v>
      </c>
    </row>
    <row r="54" spans="1:38" x14ac:dyDescent="0.2">
      <c r="A54" s="8" t="s">
        <v>420</v>
      </c>
      <c r="B54" s="8" t="s">
        <v>1064</v>
      </c>
      <c r="C54" s="9" t="s">
        <v>77</v>
      </c>
      <c r="D54" s="10" t="s">
        <v>50</v>
      </c>
      <c r="E54" s="15"/>
      <c r="F54" s="15"/>
      <c r="G54" s="15"/>
      <c r="H54" s="15"/>
      <c r="I54" s="15"/>
      <c r="J54" s="15"/>
      <c r="K54" s="15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0">
        <v>29</v>
      </c>
      <c r="AJ54" s="14"/>
      <c r="AK54" s="12">
        <f t="shared" si="3"/>
        <v>1</v>
      </c>
      <c r="AL54" s="12">
        <f t="shared" si="2"/>
        <v>0</v>
      </c>
    </row>
    <row r="55" spans="1:38" x14ac:dyDescent="0.2">
      <c r="A55" s="8" t="s">
        <v>428</v>
      </c>
      <c r="B55" s="8" t="s">
        <v>1064</v>
      </c>
      <c r="C55" s="9" t="s">
        <v>77</v>
      </c>
      <c r="D55" s="10" t="s">
        <v>50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0">
        <v>25113</v>
      </c>
      <c r="AJ55" s="14"/>
      <c r="AK55" s="12">
        <f t="shared" si="3"/>
        <v>1</v>
      </c>
      <c r="AL55" s="12">
        <f t="shared" si="2"/>
        <v>0</v>
      </c>
    </row>
    <row r="56" spans="1:38" x14ac:dyDescent="0.2">
      <c r="A56" s="8" t="s">
        <v>429</v>
      </c>
      <c r="B56" s="8" t="s">
        <v>1064</v>
      </c>
      <c r="C56" s="9" t="s">
        <v>77</v>
      </c>
      <c r="D56" s="10" t="s">
        <v>50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3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0">
        <v>5294</v>
      </c>
      <c r="AK56" s="12">
        <f t="shared" si="3"/>
        <v>1</v>
      </c>
      <c r="AL56" s="12">
        <f t="shared" si="2"/>
        <v>0</v>
      </c>
    </row>
    <row r="57" spans="1:38" x14ac:dyDescent="0.2">
      <c r="A57" s="8" t="s">
        <v>433</v>
      </c>
      <c r="B57" s="8" t="s">
        <v>1064</v>
      </c>
      <c r="C57" s="9" t="s">
        <v>77</v>
      </c>
      <c r="D57" s="10" t="s">
        <v>50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3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8">
        <v>96</v>
      </c>
      <c r="AJ57" s="14"/>
      <c r="AK57" s="12">
        <f t="shared" si="3"/>
        <v>1</v>
      </c>
      <c r="AL57" s="12">
        <f t="shared" si="2"/>
        <v>0</v>
      </c>
    </row>
    <row r="58" spans="1:38" x14ac:dyDescent="0.2">
      <c r="A58" s="8" t="s">
        <v>462</v>
      </c>
      <c r="B58" s="8" t="s">
        <v>1064</v>
      </c>
      <c r="C58" s="9" t="s">
        <v>77</v>
      </c>
      <c r="D58" s="10" t="s">
        <v>50</v>
      </c>
      <c r="E58" s="9"/>
      <c r="F58" s="9"/>
      <c r="G58" s="9"/>
      <c r="H58" s="9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3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8">
        <v>30395</v>
      </c>
      <c r="AJ58" s="14"/>
      <c r="AK58" s="12">
        <f t="shared" si="3"/>
        <v>1</v>
      </c>
      <c r="AL58" s="12">
        <f t="shared" si="2"/>
        <v>0</v>
      </c>
    </row>
    <row r="59" spans="1:38" x14ac:dyDescent="0.2">
      <c r="A59" s="8" t="s">
        <v>463</v>
      </c>
      <c r="B59" s="8" t="s">
        <v>1064</v>
      </c>
      <c r="C59" s="9" t="s">
        <v>77</v>
      </c>
      <c r="D59" s="10" t="s">
        <v>50</v>
      </c>
      <c r="E59" s="9"/>
      <c r="F59" s="9"/>
      <c r="G59" s="9"/>
      <c r="H59" s="9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3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8">
        <v>19072</v>
      </c>
      <c r="AJ59" s="14"/>
      <c r="AK59" s="12">
        <f t="shared" si="3"/>
        <v>1</v>
      </c>
      <c r="AL59" s="12">
        <f t="shared" si="2"/>
        <v>0</v>
      </c>
    </row>
    <row r="60" spans="1:38" x14ac:dyDescent="0.2">
      <c r="A60" s="8" t="s">
        <v>465</v>
      </c>
      <c r="B60" s="8" t="s">
        <v>1064</v>
      </c>
      <c r="C60" s="9" t="s">
        <v>77</v>
      </c>
      <c r="D60" s="10" t="s">
        <v>50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3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8">
        <v>6096</v>
      </c>
      <c r="AJ60" s="14"/>
      <c r="AK60" s="12">
        <f t="shared" si="3"/>
        <v>1</v>
      </c>
      <c r="AL60" s="12">
        <f t="shared" si="2"/>
        <v>0</v>
      </c>
    </row>
    <row r="61" spans="1:38" x14ac:dyDescent="0.2">
      <c r="A61" s="8" t="s">
        <v>467</v>
      </c>
      <c r="B61" s="8" t="s">
        <v>1064</v>
      </c>
      <c r="C61" s="9" t="s">
        <v>77</v>
      </c>
      <c r="D61" s="10" t="s">
        <v>50</v>
      </c>
      <c r="E61" s="9"/>
      <c r="F61" s="9"/>
      <c r="G61" s="9"/>
      <c r="H61" s="9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3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8">
        <v>5163</v>
      </c>
      <c r="AJ61" s="14"/>
      <c r="AK61" s="12">
        <f t="shared" si="3"/>
        <v>1</v>
      </c>
      <c r="AL61" s="12">
        <f t="shared" si="2"/>
        <v>0</v>
      </c>
    </row>
    <row r="62" spans="1:38" x14ac:dyDescent="0.2">
      <c r="A62" s="8" t="s">
        <v>468</v>
      </c>
      <c r="B62" s="8" t="s">
        <v>1064</v>
      </c>
      <c r="C62" s="9" t="s">
        <v>77</v>
      </c>
      <c r="D62" s="10" t="s">
        <v>50</v>
      </c>
      <c r="E62" s="9"/>
      <c r="F62" s="9"/>
      <c r="G62" s="9"/>
      <c r="H62" s="9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3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8">
        <v>264</v>
      </c>
      <c r="AJ62" s="14"/>
      <c r="AK62" s="12">
        <f t="shared" si="3"/>
        <v>1</v>
      </c>
      <c r="AL62" s="12">
        <f t="shared" si="2"/>
        <v>0</v>
      </c>
    </row>
    <row r="63" spans="1:38" x14ac:dyDescent="0.2">
      <c r="A63" s="8" t="s">
        <v>469</v>
      </c>
      <c r="B63" s="8" t="s">
        <v>1064</v>
      </c>
      <c r="C63" s="9" t="s">
        <v>77</v>
      </c>
      <c r="D63" s="10" t="s">
        <v>50</v>
      </c>
      <c r="E63" s="9"/>
      <c r="F63" s="9"/>
      <c r="G63" s="9"/>
      <c r="H63" s="9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3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8">
        <v>4907</v>
      </c>
      <c r="AJ63" s="14"/>
      <c r="AK63" s="12">
        <f t="shared" si="3"/>
        <v>1</v>
      </c>
      <c r="AL63" s="12">
        <f t="shared" si="2"/>
        <v>0</v>
      </c>
    </row>
    <row r="64" spans="1:38" x14ac:dyDescent="0.2">
      <c r="A64" s="8" t="s">
        <v>470</v>
      </c>
      <c r="B64" s="8" t="s">
        <v>1064</v>
      </c>
      <c r="C64" s="9" t="s">
        <v>77</v>
      </c>
      <c r="D64" s="10" t="s">
        <v>50</v>
      </c>
      <c r="E64" s="9"/>
      <c r="F64" s="9"/>
      <c r="G64" s="9"/>
      <c r="H64" s="9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3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8">
        <v>393</v>
      </c>
      <c r="AJ64" s="14"/>
      <c r="AK64" s="12">
        <f t="shared" si="3"/>
        <v>1</v>
      </c>
      <c r="AL64" s="12">
        <f t="shared" si="2"/>
        <v>0</v>
      </c>
    </row>
    <row r="65" spans="1:38" x14ac:dyDescent="0.2">
      <c r="A65" s="8" t="s">
        <v>474</v>
      </c>
      <c r="B65" s="8" t="s">
        <v>1064</v>
      </c>
      <c r="C65" s="9" t="s">
        <v>77</v>
      </c>
      <c r="D65" s="10" t="s">
        <v>50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3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8">
        <v>750</v>
      </c>
      <c r="AJ65" s="14"/>
      <c r="AK65" s="12">
        <f t="shared" si="3"/>
        <v>1</v>
      </c>
      <c r="AL65" s="12">
        <f t="shared" si="2"/>
        <v>0</v>
      </c>
    </row>
    <row r="66" spans="1:38" x14ac:dyDescent="0.2">
      <c r="A66" s="8" t="s">
        <v>481</v>
      </c>
      <c r="B66" s="8" t="s">
        <v>1064</v>
      </c>
      <c r="C66" s="9" t="s">
        <v>77</v>
      </c>
      <c r="D66" s="10" t="s">
        <v>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3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8">
        <v>1624</v>
      </c>
      <c r="AK66" s="12">
        <f t="shared" si="3"/>
        <v>1</v>
      </c>
      <c r="AL66" s="12">
        <f t="shared" ref="AL66:AL97" si="4">COUNT(E66:AH66)</f>
        <v>0</v>
      </c>
    </row>
    <row r="67" spans="1:38" x14ac:dyDescent="0.2">
      <c r="A67" s="8" t="s">
        <v>490</v>
      </c>
      <c r="B67" s="8" t="s">
        <v>1064</v>
      </c>
      <c r="C67" s="9" t="s">
        <v>77</v>
      </c>
      <c r="D67" s="10" t="s">
        <v>50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3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8">
        <v>2281</v>
      </c>
      <c r="AK67" s="12">
        <f t="shared" si="3"/>
        <v>1</v>
      </c>
      <c r="AL67" s="12">
        <f t="shared" si="4"/>
        <v>0</v>
      </c>
    </row>
    <row r="68" spans="1:38" x14ac:dyDescent="0.2">
      <c r="A68" s="8" t="s">
        <v>121</v>
      </c>
      <c r="B68" s="8" t="s">
        <v>1064</v>
      </c>
      <c r="C68" s="17" t="s">
        <v>77</v>
      </c>
      <c r="D68" s="12" t="s">
        <v>50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>
        <v>38128</v>
      </c>
      <c r="V68" s="13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2">
        <f t="shared" si="3"/>
        <v>1</v>
      </c>
      <c r="AL68" s="12">
        <f t="shared" si="4"/>
        <v>1</v>
      </c>
    </row>
    <row r="69" spans="1:38" x14ac:dyDescent="0.2">
      <c r="A69" s="8" t="s">
        <v>255</v>
      </c>
      <c r="B69" s="8" t="s">
        <v>1064</v>
      </c>
      <c r="C69" s="17" t="s">
        <v>77</v>
      </c>
      <c r="D69" s="12" t="s">
        <v>50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>
        <v>30807</v>
      </c>
      <c r="V69" s="13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2">
        <f t="shared" si="3"/>
        <v>1</v>
      </c>
      <c r="AL69" s="12">
        <f t="shared" si="4"/>
        <v>1</v>
      </c>
    </row>
    <row r="70" spans="1:38" x14ac:dyDescent="0.2">
      <c r="A70" s="8" t="s">
        <v>318</v>
      </c>
      <c r="B70" s="8" t="s">
        <v>1064</v>
      </c>
      <c r="C70" s="17" t="s">
        <v>77</v>
      </c>
      <c r="D70" s="12" t="s">
        <v>50</v>
      </c>
      <c r="E70" s="9"/>
      <c r="F70" s="9"/>
      <c r="G70" s="14"/>
      <c r="H70" s="14"/>
      <c r="I70" s="8">
        <v>126</v>
      </c>
      <c r="J70" s="8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3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2">
        <f t="shared" ref="AK70:AK101" si="5">COUNT(E70:AJ70)</f>
        <v>1</v>
      </c>
      <c r="AL70" s="12">
        <f t="shared" si="4"/>
        <v>1</v>
      </c>
    </row>
    <row r="71" spans="1:38" x14ac:dyDescent="0.2">
      <c r="A71" s="8" t="s">
        <v>78</v>
      </c>
      <c r="B71" s="8" t="s">
        <v>1064</v>
      </c>
      <c r="C71" s="17" t="s">
        <v>77</v>
      </c>
      <c r="D71" s="12" t="s">
        <v>50</v>
      </c>
      <c r="E71" s="9"/>
      <c r="F71" s="9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>
        <v>33007</v>
      </c>
      <c r="V71" s="13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8">
        <v>8129</v>
      </c>
      <c r="AJ71" s="14"/>
      <c r="AK71" s="12">
        <f t="shared" si="5"/>
        <v>2</v>
      </c>
      <c r="AL71" s="12">
        <f t="shared" si="4"/>
        <v>1</v>
      </c>
    </row>
    <row r="72" spans="1:38" x14ac:dyDescent="0.2">
      <c r="A72" s="8" t="s">
        <v>92</v>
      </c>
      <c r="B72" s="8" t="s">
        <v>1064</v>
      </c>
      <c r="C72" s="17" t="s">
        <v>77</v>
      </c>
      <c r="D72" s="12" t="s">
        <v>50</v>
      </c>
      <c r="E72" s="14"/>
      <c r="F72" s="14"/>
      <c r="G72" s="14"/>
      <c r="H72" s="14"/>
      <c r="I72" s="14"/>
      <c r="J72" s="14"/>
      <c r="K72" s="14"/>
      <c r="L72" s="14"/>
      <c r="M72" s="8">
        <v>30</v>
      </c>
      <c r="N72" s="8"/>
      <c r="O72" s="8"/>
      <c r="P72" s="14"/>
      <c r="Q72" s="14"/>
      <c r="R72" s="14"/>
      <c r="S72" s="14"/>
      <c r="T72" s="14"/>
      <c r="U72" s="14"/>
      <c r="V72" s="13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8">
        <v>8798</v>
      </c>
      <c r="AJ72" s="14"/>
      <c r="AK72" s="12">
        <f t="shared" si="5"/>
        <v>2</v>
      </c>
      <c r="AL72" s="12">
        <f t="shared" si="4"/>
        <v>1</v>
      </c>
    </row>
    <row r="73" spans="1:38" x14ac:dyDescent="0.2">
      <c r="A73" s="8" t="s">
        <v>93</v>
      </c>
      <c r="B73" s="8" t="s">
        <v>1064</v>
      </c>
      <c r="C73" s="17" t="s">
        <v>77</v>
      </c>
      <c r="D73" s="12" t="s">
        <v>50</v>
      </c>
      <c r="E73" s="9"/>
      <c r="F73" s="9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>
        <v>13863</v>
      </c>
      <c r="V73" s="13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8">
        <v>8505</v>
      </c>
      <c r="AJ73" s="14"/>
      <c r="AK73" s="12">
        <f t="shared" si="5"/>
        <v>2</v>
      </c>
      <c r="AL73" s="12">
        <f t="shared" si="4"/>
        <v>1</v>
      </c>
    </row>
    <row r="74" spans="1:38" x14ac:dyDescent="0.2">
      <c r="A74" s="8" t="s">
        <v>94</v>
      </c>
      <c r="B74" s="8" t="s">
        <v>1064</v>
      </c>
      <c r="C74" s="17" t="s">
        <v>77</v>
      </c>
      <c r="D74" s="12" t="s">
        <v>50</v>
      </c>
      <c r="E74" s="9"/>
      <c r="F74" s="9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>
        <v>21837</v>
      </c>
      <c r="V74" s="13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8">
        <v>1656</v>
      </c>
      <c r="AJ74" s="14"/>
      <c r="AK74" s="12">
        <f t="shared" si="5"/>
        <v>2</v>
      </c>
      <c r="AL74" s="12">
        <f t="shared" si="4"/>
        <v>1</v>
      </c>
    </row>
    <row r="75" spans="1:38" x14ac:dyDescent="0.2">
      <c r="A75" s="8" t="s">
        <v>97</v>
      </c>
      <c r="B75" s="8" t="s">
        <v>1064</v>
      </c>
      <c r="C75" s="17" t="s">
        <v>77</v>
      </c>
      <c r="D75" s="12" t="s">
        <v>50</v>
      </c>
      <c r="E75" s="9"/>
      <c r="F75" s="9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>
        <v>58328</v>
      </c>
      <c r="V75" s="13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8">
        <v>26759</v>
      </c>
      <c r="AJ75" s="14"/>
      <c r="AK75" s="12">
        <f t="shared" si="5"/>
        <v>2</v>
      </c>
      <c r="AL75" s="12">
        <f t="shared" si="4"/>
        <v>1</v>
      </c>
    </row>
    <row r="76" spans="1:38" x14ac:dyDescent="0.2">
      <c r="A76" s="8" t="s">
        <v>105</v>
      </c>
      <c r="B76" s="8" t="s">
        <v>1064</v>
      </c>
      <c r="C76" s="17" t="s">
        <v>77</v>
      </c>
      <c r="D76" s="12" t="s">
        <v>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>
        <v>61559</v>
      </c>
      <c r="V76" s="13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8">
        <v>15424</v>
      </c>
      <c r="AJ76" s="14"/>
      <c r="AK76" s="12">
        <f t="shared" si="5"/>
        <v>2</v>
      </c>
      <c r="AL76" s="12">
        <f t="shared" si="4"/>
        <v>1</v>
      </c>
    </row>
    <row r="77" spans="1:38" x14ac:dyDescent="0.2">
      <c r="A77" s="8" t="s">
        <v>106</v>
      </c>
      <c r="B77" s="8" t="s">
        <v>1064</v>
      </c>
      <c r="C77" s="17" t="s">
        <v>77</v>
      </c>
      <c r="D77" s="12" t="s">
        <v>50</v>
      </c>
      <c r="E77" s="14"/>
      <c r="F77" s="14"/>
      <c r="G77" s="14"/>
      <c r="H77" s="14"/>
      <c r="I77" s="14"/>
      <c r="J77" s="14"/>
      <c r="K77" s="14"/>
      <c r="L77" s="14"/>
      <c r="M77" s="8">
        <v>1148</v>
      </c>
      <c r="N77" s="8"/>
      <c r="O77" s="8"/>
      <c r="P77" s="14"/>
      <c r="Q77" s="14"/>
      <c r="R77" s="14"/>
      <c r="S77" s="14"/>
      <c r="T77" s="14"/>
      <c r="U77" s="14"/>
      <c r="V77" s="13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8">
        <v>14703</v>
      </c>
      <c r="AJ77" s="14"/>
      <c r="AK77" s="12">
        <f t="shared" si="5"/>
        <v>2</v>
      </c>
      <c r="AL77" s="12">
        <f t="shared" si="4"/>
        <v>1</v>
      </c>
    </row>
    <row r="78" spans="1:38" x14ac:dyDescent="0.2">
      <c r="A78" s="8" t="s">
        <v>107</v>
      </c>
      <c r="B78" s="8" t="s">
        <v>1064</v>
      </c>
      <c r="C78" s="17" t="s">
        <v>77</v>
      </c>
      <c r="D78" s="12" t="s">
        <v>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>
        <v>27833</v>
      </c>
      <c r="V78" s="13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8">
        <v>1907</v>
      </c>
      <c r="AJ78" s="14"/>
      <c r="AK78" s="12">
        <f t="shared" si="5"/>
        <v>2</v>
      </c>
      <c r="AL78" s="12">
        <f t="shared" si="4"/>
        <v>1</v>
      </c>
    </row>
    <row r="79" spans="1:38" x14ac:dyDescent="0.2">
      <c r="A79" s="8" t="s">
        <v>108</v>
      </c>
      <c r="B79" s="8" t="s">
        <v>1064</v>
      </c>
      <c r="C79" s="17" t="s">
        <v>77</v>
      </c>
      <c r="D79" s="12" t="s">
        <v>50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>
        <v>36888</v>
      </c>
      <c r="V79" s="13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8">
        <v>7911</v>
      </c>
      <c r="AJ79" s="14"/>
      <c r="AK79" s="12">
        <f t="shared" si="5"/>
        <v>2</v>
      </c>
      <c r="AL79" s="12">
        <f t="shared" si="4"/>
        <v>1</v>
      </c>
    </row>
    <row r="80" spans="1:38" x14ac:dyDescent="0.2">
      <c r="A80" s="8" t="s">
        <v>111</v>
      </c>
      <c r="B80" s="8" t="s">
        <v>1064</v>
      </c>
      <c r="C80" s="17" t="s">
        <v>77</v>
      </c>
      <c r="D80" s="12" t="s">
        <v>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>
        <v>51934</v>
      </c>
      <c r="V80" s="13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8">
        <v>879</v>
      </c>
      <c r="AJ80" s="14"/>
      <c r="AK80" s="12">
        <f t="shared" si="5"/>
        <v>2</v>
      </c>
      <c r="AL80" s="12">
        <f t="shared" si="4"/>
        <v>1</v>
      </c>
    </row>
    <row r="81" spans="1:38" x14ac:dyDescent="0.2">
      <c r="A81" s="8" t="s">
        <v>112</v>
      </c>
      <c r="B81" s="8" t="s">
        <v>1064</v>
      </c>
      <c r="C81" s="17" t="s">
        <v>77</v>
      </c>
      <c r="D81" s="12" t="s">
        <v>50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>
        <v>41864</v>
      </c>
      <c r="V81" s="13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8">
        <v>12724</v>
      </c>
      <c r="AJ81" s="14"/>
      <c r="AK81" s="12">
        <f t="shared" si="5"/>
        <v>2</v>
      </c>
      <c r="AL81" s="12">
        <f t="shared" si="4"/>
        <v>1</v>
      </c>
    </row>
    <row r="82" spans="1:38" x14ac:dyDescent="0.2">
      <c r="A82" s="8" t="s">
        <v>119</v>
      </c>
      <c r="B82" s="8" t="s">
        <v>1064</v>
      </c>
      <c r="C82" s="17" t="s">
        <v>77</v>
      </c>
      <c r="D82" s="12" t="s">
        <v>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>
        <v>73807</v>
      </c>
      <c r="V82" s="13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8">
        <v>370</v>
      </c>
      <c r="AJ82" s="14"/>
      <c r="AK82" s="12">
        <f t="shared" si="5"/>
        <v>2</v>
      </c>
      <c r="AL82" s="12">
        <f t="shared" si="4"/>
        <v>1</v>
      </c>
    </row>
    <row r="83" spans="1:38" x14ac:dyDescent="0.2">
      <c r="A83" s="8" t="s">
        <v>123</v>
      </c>
      <c r="B83" s="8" t="s">
        <v>1064</v>
      </c>
      <c r="C83" s="17" t="s">
        <v>77</v>
      </c>
      <c r="D83" s="12" t="s">
        <v>50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>
        <v>78756</v>
      </c>
      <c r="V83" s="13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8">
        <v>2659</v>
      </c>
      <c r="AJ83" s="14"/>
      <c r="AK83" s="12">
        <f t="shared" si="5"/>
        <v>2</v>
      </c>
      <c r="AL83" s="12">
        <f t="shared" si="4"/>
        <v>1</v>
      </c>
    </row>
    <row r="84" spans="1:38" x14ac:dyDescent="0.2">
      <c r="A84" s="8" t="s">
        <v>127</v>
      </c>
      <c r="B84" s="8" t="s">
        <v>1064</v>
      </c>
      <c r="C84" s="17" t="s">
        <v>77</v>
      </c>
      <c r="D84" s="12" t="s">
        <v>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>
        <v>68429</v>
      </c>
      <c r="V84" s="13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8">
        <v>17146</v>
      </c>
      <c r="AJ84" s="14"/>
      <c r="AK84" s="12">
        <f t="shared" si="5"/>
        <v>2</v>
      </c>
      <c r="AL84" s="12">
        <f t="shared" si="4"/>
        <v>1</v>
      </c>
    </row>
    <row r="85" spans="1:38" x14ac:dyDescent="0.2">
      <c r="A85" s="8" t="s">
        <v>129</v>
      </c>
      <c r="B85" s="8" t="s">
        <v>1064</v>
      </c>
      <c r="C85" s="17" t="s">
        <v>77</v>
      </c>
      <c r="D85" s="12" t="s">
        <v>50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3"/>
      <c r="W85" s="14"/>
      <c r="X85" s="14"/>
      <c r="Y85" s="14"/>
      <c r="Z85" s="14"/>
      <c r="AA85" s="14"/>
      <c r="AB85" s="8">
        <v>4937</v>
      </c>
      <c r="AC85" s="8"/>
      <c r="AD85" s="14"/>
      <c r="AE85" s="14"/>
      <c r="AF85" s="14"/>
      <c r="AG85" s="14"/>
      <c r="AH85" s="14"/>
      <c r="AI85" s="8">
        <v>834</v>
      </c>
      <c r="AJ85" s="14"/>
      <c r="AK85" s="12">
        <f t="shared" si="5"/>
        <v>2</v>
      </c>
      <c r="AL85" s="12">
        <f t="shared" si="4"/>
        <v>1</v>
      </c>
    </row>
    <row r="86" spans="1:38" x14ac:dyDescent="0.2">
      <c r="A86" s="8" t="s">
        <v>131</v>
      </c>
      <c r="B86" s="8" t="s">
        <v>1064</v>
      </c>
      <c r="C86" s="17" t="s">
        <v>77</v>
      </c>
      <c r="D86" s="12" t="s">
        <v>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3"/>
      <c r="W86" s="14"/>
      <c r="X86" s="14"/>
      <c r="Y86" s="14"/>
      <c r="Z86" s="14"/>
      <c r="AA86" s="14"/>
      <c r="AB86" s="14"/>
      <c r="AC86" s="14"/>
      <c r="AD86" s="8">
        <v>7121</v>
      </c>
      <c r="AE86" s="14"/>
      <c r="AF86" s="14"/>
      <c r="AG86" s="14"/>
      <c r="AH86" s="14"/>
      <c r="AI86" s="8">
        <v>12262</v>
      </c>
      <c r="AJ86" s="14"/>
      <c r="AK86" s="12">
        <f t="shared" si="5"/>
        <v>2</v>
      </c>
      <c r="AL86" s="12">
        <f t="shared" si="4"/>
        <v>1</v>
      </c>
    </row>
    <row r="87" spans="1:38" x14ac:dyDescent="0.2">
      <c r="A87" s="8" t="s">
        <v>132</v>
      </c>
      <c r="B87" s="8" t="s">
        <v>1064</v>
      </c>
      <c r="C87" s="17" t="s">
        <v>77</v>
      </c>
      <c r="D87" s="12" t="s">
        <v>50</v>
      </c>
      <c r="E87" s="14"/>
      <c r="F87" s="14"/>
      <c r="G87" s="14"/>
      <c r="H87" s="14"/>
      <c r="I87" s="14"/>
      <c r="J87" s="14"/>
      <c r="K87" s="14"/>
      <c r="L87" s="14"/>
      <c r="M87" s="8">
        <v>349</v>
      </c>
      <c r="N87" s="8"/>
      <c r="O87" s="8"/>
      <c r="P87" s="14"/>
      <c r="Q87" s="14"/>
      <c r="R87" s="14"/>
      <c r="S87" s="14"/>
      <c r="T87" s="14"/>
      <c r="U87" s="14"/>
      <c r="V87" s="13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8">
        <v>16671</v>
      </c>
      <c r="AJ87" s="14"/>
      <c r="AK87" s="12">
        <f t="shared" si="5"/>
        <v>2</v>
      </c>
      <c r="AL87" s="12">
        <f t="shared" si="4"/>
        <v>1</v>
      </c>
    </row>
    <row r="88" spans="1:38" x14ac:dyDescent="0.2">
      <c r="A88" s="8" t="s">
        <v>133</v>
      </c>
      <c r="B88" s="8" t="s">
        <v>1064</v>
      </c>
      <c r="C88" s="17" t="s">
        <v>77</v>
      </c>
      <c r="D88" s="12" t="s">
        <v>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>
        <v>35389</v>
      </c>
      <c r="V88" s="13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8">
        <v>7627</v>
      </c>
      <c r="AJ88" s="14"/>
      <c r="AK88" s="12">
        <f t="shared" si="5"/>
        <v>2</v>
      </c>
      <c r="AL88" s="12">
        <f t="shared" si="4"/>
        <v>1</v>
      </c>
    </row>
    <row r="89" spans="1:38" x14ac:dyDescent="0.2">
      <c r="A89" s="8" t="s">
        <v>147</v>
      </c>
      <c r="B89" s="8" t="s">
        <v>1064</v>
      </c>
      <c r="C89" s="17" t="s">
        <v>77</v>
      </c>
      <c r="D89" s="12" t="s">
        <v>50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>
        <v>14980</v>
      </c>
      <c r="V89" s="13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8">
        <v>510</v>
      </c>
      <c r="AJ89" s="14"/>
      <c r="AK89" s="12">
        <f t="shared" si="5"/>
        <v>2</v>
      </c>
      <c r="AL89" s="12">
        <f t="shared" si="4"/>
        <v>1</v>
      </c>
    </row>
    <row r="90" spans="1:38" x14ac:dyDescent="0.2">
      <c r="A90" s="8" t="s">
        <v>157</v>
      </c>
      <c r="B90" s="8" t="s">
        <v>1064</v>
      </c>
      <c r="C90" s="17" t="s">
        <v>77</v>
      </c>
      <c r="D90" s="12" t="s">
        <v>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>
        <v>63489</v>
      </c>
      <c r="V90" s="13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8">
        <v>7849</v>
      </c>
      <c r="AJ90" s="14"/>
      <c r="AK90" s="12">
        <f t="shared" si="5"/>
        <v>2</v>
      </c>
      <c r="AL90" s="12">
        <f t="shared" si="4"/>
        <v>1</v>
      </c>
    </row>
    <row r="91" spans="1:38" x14ac:dyDescent="0.2">
      <c r="A91" s="8" t="s">
        <v>161</v>
      </c>
      <c r="B91" s="8" t="s">
        <v>1064</v>
      </c>
      <c r="C91" s="9" t="s">
        <v>77</v>
      </c>
      <c r="D91" s="10" t="s">
        <v>50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3">
        <v>64868</v>
      </c>
      <c r="V91" s="13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3">
        <v>2666</v>
      </c>
      <c r="AJ91" s="14"/>
      <c r="AK91" s="12">
        <f t="shared" si="5"/>
        <v>2</v>
      </c>
      <c r="AL91" s="12">
        <f t="shared" si="4"/>
        <v>1</v>
      </c>
    </row>
    <row r="92" spans="1:38" x14ac:dyDescent="0.2">
      <c r="A92" s="8" t="s">
        <v>167</v>
      </c>
      <c r="B92" s="8" t="s">
        <v>1064</v>
      </c>
      <c r="C92" s="22" t="s">
        <v>77</v>
      </c>
      <c r="D92" s="12" t="s">
        <v>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>
        <v>40139</v>
      </c>
      <c r="V92" s="13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8">
        <v>2715</v>
      </c>
      <c r="AJ92" s="14"/>
      <c r="AK92" s="12">
        <f t="shared" si="5"/>
        <v>2</v>
      </c>
      <c r="AL92" s="12">
        <f t="shared" si="4"/>
        <v>1</v>
      </c>
    </row>
    <row r="93" spans="1:38" x14ac:dyDescent="0.2">
      <c r="A93" s="8" t="s">
        <v>170</v>
      </c>
      <c r="B93" s="8" t="s">
        <v>1064</v>
      </c>
      <c r="C93" s="22" t="s">
        <v>77</v>
      </c>
      <c r="D93" s="12" t="s">
        <v>50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>
        <v>10846</v>
      </c>
      <c r="V93" s="13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8">
        <v>104</v>
      </c>
      <c r="AJ93" s="14"/>
      <c r="AK93" s="12">
        <f t="shared" si="5"/>
        <v>2</v>
      </c>
      <c r="AL93" s="12">
        <f t="shared" si="4"/>
        <v>1</v>
      </c>
    </row>
    <row r="94" spans="1:38" x14ac:dyDescent="0.2">
      <c r="A94" s="8" t="s">
        <v>172</v>
      </c>
      <c r="B94" s="8" t="s">
        <v>1064</v>
      </c>
      <c r="C94" s="22" t="s">
        <v>77</v>
      </c>
      <c r="D94" s="12" t="s">
        <v>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>
        <v>40275</v>
      </c>
      <c r="V94" s="13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8">
        <v>18988</v>
      </c>
      <c r="AJ94" s="14"/>
      <c r="AK94" s="12">
        <f t="shared" si="5"/>
        <v>2</v>
      </c>
      <c r="AL94" s="12">
        <f t="shared" si="4"/>
        <v>1</v>
      </c>
    </row>
    <row r="95" spans="1:38" x14ac:dyDescent="0.2">
      <c r="A95" s="8" t="s">
        <v>248</v>
      </c>
      <c r="B95" s="8" t="s">
        <v>1064</v>
      </c>
      <c r="C95" s="17" t="s">
        <v>77</v>
      </c>
      <c r="D95" s="12" t="s">
        <v>50</v>
      </c>
      <c r="E95" s="9"/>
      <c r="F95" s="9"/>
      <c r="G95" s="14"/>
      <c r="H95" s="14"/>
      <c r="I95" s="8">
        <v>4522</v>
      </c>
      <c r="J95" s="8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3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8">
        <v>16906</v>
      </c>
      <c r="AJ95" s="14"/>
      <c r="AK95" s="12">
        <f t="shared" si="5"/>
        <v>2</v>
      </c>
      <c r="AL95" s="12">
        <f t="shared" si="4"/>
        <v>1</v>
      </c>
    </row>
    <row r="96" spans="1:38" x14ac:dyDescent="0.2">
      <c r="A96" s="8" t="s">
        <v>249</v>
      </c>
      <c r="B96" s="8" t="s">
        <v>1064</v>
      </c>
      <c r="C96" s="17" t="s">
        <v>77</v>
      </c>
      <c r="D96" s="12" t="s">
        <v>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>
        <v>68535</v>
      </c>
      <c r="V96" s="13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8">
        <v>18528</v>
      </c>
      <c r="AJ96" s="14"/>
      <c r="AK96" s="12">
        <f t="shared" si="5"/>
        <v>2</v>
      </c>
      <c r="AL96" s="12">
        <f t="shared" si="4"/>
        <v>1</v>
      </c>
    </row>
    <row r="97" spans="1:38" x14ac:dyDescent="0.2">
      <c r="A97" s="8" t="s">
        <v>250</v>
      </c>
      <c r="B97" s="8" t="s">
        <v>1064</v>
      </c>
      <c r="C97" s="17" t="s">
        <v>77</v>
      </c>
      <c r="D97" s="12" t="s">
        <v>50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>
        <v>52855</v>
      </c>
      <c r="V97" s="13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8">
        <v>517</v>
      </c>
      <c r="AJ97" s="14"/>
      <c r="AK97" s="12">
        <f t="shared" si="5"/>
        <v>2</v>
      </c>
      <c r="AL97" s="12">
        <f t="shared" si="4"/>
        <v>1</v>
      </c>
    </row>
    <row r="98" spans="1:38" x14ac:dyDescent="0.2">
      <c r="A98" s="8" t="s">
        <v>252</v>
      </c>
      <c r="B98" s="8" t="s">
        <v>1064</v>
      </c>
      <c r="C98" s="17" t="s">
        <v>77</v>
      </c>
      <c r="D98" s="12" t="s">
        <v>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>
        <v>54039</v>
      </c>
      <c r="V98" s="13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8">
        <v>8192</v>
      </c>
      <c r="AJ98" s="14"/>
      <c r="AK98" s="12">
        <f t="shared" si="5"/>
        <v>2</v>
      </c>
      <c r="AL98" s="12">
        <f t="shared" ref="AL98:AL129" si="6">COUNT(E98:AH98)</f>
        <v>1</v>
      </c>
    </row>
    <row r="99" spans="1:38" x14ac:dyDescent="0.2">
      <c r="A99" s="8" t="s">
        <v>254</v>
      </c>
      <c r="B99" s="8" t="s">
        <v>1064</v>
      </c>
      <c r="C99" s="17" t="s">
        <v>77</v>
      </c>
      <c r="D99" s="12" t="s">
        <v>50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>
        <v>47415</v>
      </c>
      <c r="V99" s="13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8">
        <v>5471</v>
      </c>
      <c r="AJ99" s="14"/>
      <c r="AK99" s="12">
        <f t="shared" si="5"/>
        <v>2</v>
      </c>
      <c r="AL99" s="12">
        <f t="shared" si="6"/>
        <v>1</v>
      </c>
    </row>
    <row r="100" spans="1:38" x14ac:dyDescent="0.2">
      <c r="A100" s="8" t="s">
        <v>276</v>
      </c>
      <c r="B100" s="8" t="s">
        <v>1064</v>
      </c>
      <c r="C100" s="9" t="s">
        <v>77</v>
      </c>
      <c r="D100" s="10" t="s">
        <v>50</v>
      </c>
      <c r="E100" s="15"/>
      <c r="F100" s="15"/>
      <c r="G100" s="15"/>
      <c r="H100" s="15"/>
      <c r="I100" s="15"/>
      <c r="J100" s="15"/>
      <c r="K100" s="15"/>
      <c r="L100" s="15"/>
      <c r="M100" s="14"/>
      <c r="N100" s="14"/>
      <c r="O100" s="14"/>
      <c r="P100" s="14"/>
      <c r="Q100" s="14"/>
      <c r="R100" s="14"/>
      <c r="S100" s="14"/>
      <c r="T100" s="14"/>
      <c r="U100" s="10">
        <v>31</v>
      </c>
      <c r="V100" s="13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0">
        <v>40037</v>
      </c>
      <c r="AJ100" s="14"/>
      <c r="AK100" s="12">
        <f t="shared" si="5"/>
        <v>2</v>
      </c>
      <c r="AL100" s="12">
        <f t="shared" si="6"/>
        <v>1</v>
      </c>
    </row>
    <row r="101" spans="1:38" x14ac:dyDescent="0.2">
      <c r="A101" s="8" t="s">
        <v>277</v>
      </c>
      <c r="B101" s="8" t="s">
        <v>1064</v>
      </c>
      <c r="C101" s="17" t="s">
        <v>77</v>
      </c>
      <c r="D101" s="12" t="s">
        <v>50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8">
        <v>42201</v>
      </c>
      <c r="V101" s="13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8">
        <v>14753</v>
      </c>
      <c r="AJ101" s="14"/>
      <c r="AK101" s="12">
        <f t="shared" si="5"/>
        <v>2</v>
      </c>
      <c r="AL101" s="12">
        <f t="shared" si="6"/>
        <v>1</v>
      </c>
    </row>
    <row r="102" spans="1:38" x14ac:dyDescent="0.2">
      <c r="A102" s="8" t="s">
        <v>278</v>
      </c>
      <c r="B102" s="8" t="s">
        <v>1064</v>
      </c>
      <c r="C102" s="17" t="s">
        <v>77</v>
      </c>
      <c r="D102" s="12" t="s">
        <v>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8">
        <v>40848</v>
      </c>
      <c r="V102" s="13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8">
        <v>14127</v>
      </c>
      <c r="AJ102" s="14"/>
      <c r="AK102" s="12">
        <f t="shared" ref="AK102:AK133" si="7">COUNT(E102:AJ102)</f>
        <v>2</v>
      </c>
      <c r="AL102" s="12">
        <f t="shared" si="6"/>
        <v>1</v>
      </c>
    </row>
    <row r="103" spans="1:38" x14ac:dyDescent="0.2">
      <c r="A103" s="8" t="s">
        <v>279</v>
      </c>
      <c r="B103" s="8" t="s">
        <v>1064</v>
      </c>
      <c r="C103" s="9" t="s">
        <v>77</v>
      </c>
      <c r="D103" s="10" t="s">
        <v>50</v>
      </c>
      <c r="E103" s="15"/>
      <c r="F103" s="15"/>
      <c r="G103" s="15"/>
      <c r="H103" s="15"/>
      <c r="I103" s="15"/>
      <c r="J103" s="15"/>
      <c r="K103" s="15"/>
      <c r="L103" s="15"/>
      <c r="M103" s="14"/>
      <c r="N103" s="14"/>
      <c r="O103" s="14"/>
      <c r="P103" s="14"/>
      <c r="Q103" s="14"/>
      <c r="R103" s="14"/>
      <c r="S103" s="14"/>
      <c r="T103" s="14"/>
      <c r="U103" s="10">
        <v>49309</v>
      </c>
      <c r="V103" s="13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0">
        <v>669</v>
      </c>
      <c r="AJ103" s="14"/>
      <c r="AK103" s="12">
        <f t="shared" si="7"/>
        <v>2</v>
      </c>
      <c r="AL103" s="12">
        <f t="shared" si="6"/>
        <v>1</v>
      </c>
    </row>
    <row r="104" spans="1:38" x14ac:dyDescent="0.2">
      <c r="A104" s="8" t="s">
        <v>280</v>
      </c>
      <c r="B104" s="8" t="s">
        <v>1064</v>
      </c>
      <c r="C104" s="9" t="s">
        <v>77</v>
      </c>
      <c r="D104" s="10" t="s">
        <v>50</v>
      </c>
      <c r="E104" s="15"/>
      <c r="F104" s="15"/>
      <c r="G104" s="15"/>
      <c r="H104" s="15"/>
      <c r="I104" s="15"/>
      <c r="J104" s="15"/>
      <c r="K104" s="15"/>
      <c r="L104" s="15"/>
      <c r="M104" s="14"/>
      <c r="N104" s="14"/>
      <c r="O104" s="14"/>
      <c r="P104" s="14"/>
      <c r="Q104" s="14"/>
      <c r="R104" s="14"/>
      <c r="S104" s="14"/>
      <c r="T104" s="14"/>
      <c r="U104" s="10">
        <v>67285</v>
      </c>
      <c r="V104" s="13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0">
        <v>469</v>
      </c>
      <c r="AJ104" s="14"/>
      <c r="AK104" s="12">
        <f t="shared" si="7"/>
        <v>2</v>
      </c>
      <c r="AL104" s="12">
        <f t="shared" si="6"/>
        <v>1</v>
      </c>
    </row>
    <row r="105" spans="1:38" x14ac:dyDescent="0.2">
      <c r="A105" s="8" t="s">
        <v>281</v>
      </c>
      <c r="B105" s="8" t="s">
        <v>1064</v>
      </c>
      <c r="C105" s="9" t="s">
        <v>77</v>
      </c>
      <c r="D105" s="10" t="s">
        <v>50</v>
      </c>
      <c r="E105" s="15"/>
      <c r="F105" s="15"/>
      <c r="G105" s="15"/>
      <c r="H105" s="15"/>
      <c r="I105" s="15"/>
      <c r="J105" s="15"/>
      <c r="K105" s="15"/>
      <c r="L105" s="15"/>
      <c r="M105" s="14"/>
      <c r="N105" s="14"/>
      <c r="O105" s="14"/>
      <c r="P105" s="14"/>
      <c r="Q105" s="14"/>
      <c r="R105" s="14"/>
      <c r="S105" s="14"/>
      <c r="T105" s="14"/>
      <c r="U105" s="10">
        <v>50979</v>
      </c>
      <c r="V105" s="13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0">
        <v>10960</v>
      </c>
      <c r="AJ105" s="14"/>
      <c r="AK105" s="12">
        <f t="shared" si="7"/>
        <v>2</v>
      </c>
      <c r="AL105" s="12">
        <f t="shared" si="6"/>
        <v>1</v>
      </c>
    </row>
    <row r="106" spans="1:38" x14ac:dyDescent="0.2">
      <c r="A106" s="8" t="s">
        <v>285</v>
      </c>
      <c r="B106" s="8" t="s">
        <v>1064</v>
      </c>
      <c r="C106" s="17" t="s">
        <v>77</v>
      </c>
      <c r="D106" s="12" t="s">
        <v>50</v>
      </c>
      <c r="E106" s="14"/>
      <c r="F106" s="14"/>
      <c r="G106" s="14"/>
      <c r="H106" s="14"/>
      <c r="I106" s="8">
        <v>51233</v>
      </c>
      <c r="J106" s="8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3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8">
        <v>8446</v>
      </c>
      <c r="AJ106" s="14"/>
      <c r="AK106" s="12">
        <f t="shared" si="7"/>
        <v>2</v>
      </c>
      <c r="AL106" s="12">
        <f t="shared" si="6"/>
        <v>1</v>
      </c>
    </row>
    <row r="107" spans="1:38" x14ac:dyDescent="0.2">
      <c r="A107" s="8" t="s">
        <v>287</v>
      </c>
      <c r="B107" s="8" t="s">
        <v>1064</v>
      </c>
      <c r="C107" s="17" t="s">
        <v>77</v>
      </c>
      <c r="D107" s="12" t="s">
        <v>50</v>
      </c>
      <c r="E107" s="14"/>
      <c r="F107" s="14"/>
      <c r="G107" s="14"/>
      <c r="H107" s="14"/>
      <c r="I107" s="14"/>
      <c r="J107" s="14"/>
      <c r="K107" s="14"/>
      <c r="L107" s="14"/>
      <c r="M107" s="8">
        <v>82</v>
      </c>
      <c r="N107" s="8"/>
      <c r="O107" s="8"/>
      <c r="P107" s="14"/>
      <c r="Q107" s="14"/>
      <c r="R107" s="14"/>
      <c r="S107" s="14"/>
      <c r="T107" s="14"/>
      <c r="U107" s="14"/>
      <c r="V107" s="13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8">
        <v>2891</v>
      </c>
      <c r="AJ107" s="14"/>
      <c r="AK107" s="12">
        <f t="shared" si="7"/>
        <v>2</v>
      </c>
      <c r="AL107" s="12">
        <f t="shared" si="6"/>
        <v>1</v>
      </c>
    </row>
    <row r="108" spans="1:38" x14ac:dyDescent="0.2">
      <c r="A108" s="10" t="s">
        <v>288</v>
      </c>
      <c r="B108" s="8" t="s">
        <v>1064</v>
      </c>
      <c r="C108" s="17" t="s">
        <v>77</v>
      </c>
      <c r="D108" s="12" t="s">
        <v>50</v>
      </c>
      <c r="E108" s="14"/>
      <c r="F108" s="14"/>
      <c r="G108" s="14"/>
      <c r="H108" s="14"/>
      <c r="I108" s="14"/>
      <c r="J108" s="14"/>
      <c r="K108" s="14"/>
      <c r="L108" s="14"/>
      <c r="M108" s="8">
        <v>462</v>
      </c>
      <c r="N108" s="8"/>
      <c r="O108" s="8"/>
      <c r="P108" s="14"/>
      <c r="Q108" s="14"/>
      <c r="R108" s="14"/>
      <c r="S108" s="14"/>
      <c r="T108" s="14"/>
      <c r="U108" s="14"/>
      <c r="V108" s="13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8">
        <v>1144</v>
      </c>
      <c r="AJ108" s="14"/>
      <c r="AK108" s="12">
        <f t="shared" si="7"/>
        <v>2</v>
      </c>
      <c r="AL108" s="12">
        <f t="shared" si="6"/>
        <v>1</v>
      </c>
    </row>
    <row r="109" spans="1:38" x14ac:dyDescent="0.2">
      <c r="A109" s="8" t="s">
        <v>313</v>
      </c>
      <c r="B109" s="8" t="s">
        <v>1064</v>
      </c>
      <c r="C109" s="17" t="s">
        <v>77</v>
      </c>
      <c r="D109" s="12" t="s">
        <v>50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8">
        <v>34634</v>
      </c>
      <c r="V109" s="13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8">
        <v>15651</v>
      </c>
      <c r="AJ109" s="14"/>
      <c r="AK109" s="12">
        <f t="shared" si="7"/>
        <v>2</v>
      </c>
      <c r="AL109" s="12">
        <f t="shared" si="6"/>
        <v>1</v>
      </c>
    </row>
    <row r="110" spans="1:38" x14ac:dyDescent="0.2">
      <c r="A110" s="8" t="s">
        <v>323</v>
      </c>
      <c r="B110" s="8" t="s">
        <v>1064</v>
      </c>
      <c r="C110" s="22" t="s">
        <v>77</v>
      </c>
      <c r="D110" s="12" t="s">
        <v>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8">
        <v>69283</v>
      </c>
      <c r="V110" s="13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8">
        <v>5250</v>
      </c>
      <c r="AJ110" s="14"/>
      <c r="AK110" s="12">
        <f t="shared" si="7"/>
        <v>2</v>
      </c>
      <c r="AL110" s="12">
        <f t="shared" si="6"/>
        <v>1</v>
      </c>
    </row>
    <row r="111" spans="1:38" x14ac:dyDescent="0.2">
      <c r="A111" s="8" t="s">
        <v>324</v>
      </c>
      <c r="B111" s="8" t="s">
        <v>1064</v>
      </c>
      <c r="C111" s="22" t="s">
        <v>77</v>
      </c>
      <c r="D111" s="12" t="s">
        <v>50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8">
        <v>17605</v>
      </c>
      <c r="V111" s="13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8">
        <v>155</v>
      </c>
      <c r="AJ111" s="14"/>
      <c r="AK111" s="12">
        <f t="shared" si="7"/>
        <v>2</v>
      </c>
      <c r="AL111" s="12">
        <f t="shared" si="6"/>
        <v>1</v>
      </c>
    </row>
    <row r="112" spans="1:38" x14ac:dyDescent="0.2">
      <c r="A112" s="8" t="s">
        <v>330</v>
      </c>
      <c r="B112" s="8" t="s">
        <v>1064</v>
      </c>
      <c r="C112" s="17" t="s">
        <v>77</v>
      </c>
      <c r="D112" s="12" t="s">
        <v>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8">
        <v>25039</v>
      </c>
      <c r="V112" s="13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8">
        <v>12918</v>
      </c>
      <c r="AJ112" s="14"/>
      <c r="AK112" s="12">
        <f t="shared" si="7"/>
        <v>2</v>
      </c>
      <c r="AL112" s="12">
        <f t="shared" si="6"/>
        <v>1</v>
      </c>
    </row>
    <row r="113" spans="1:38" x14ac:dyDescent="0.2">
      <c r="A113" s="8" t="s">
        <v>379</v>
      </c>
      <c r="B113" s="8" t="s">
        <v>1064</v>
      </c>
      <c r="C113" s="9" t="s">
        <v>77</v>
      </c>
      <c r="D113" s="10" t="s">
        <v>50</v>
      </c>
      <c r="E113" s="15"/>
      <c r="F113" s="15"/>
      <c r="G113" s="15"/>
      <c r="H113" s="15"/>
      <c r="I113" s="15"/>
      <c r="J113" s="15"/>
      <c r="K113" s="15"/>
      <c r="L113" s="15"/>
      <c r="M113" s="14"/>
      <c r="N113" s="14"/>
      <c r="O113" s="14"/>
      <c r="P113" s="14"/>
      <c r="Q113" s="14"/>
      <c r="R113" s="14"/>
      <c r="S113" s="14"/>
      <c r="T113" s="14"/>
      <c r="U113" s="10">
        <v>27769</v>
      </c>
      <c r="V113" s="13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0">
        <v>31871</v>
      </c>
      <c r="AJ113" s="14"/>
      <c r="AK113" s="12">
        <f t="shared" si="7"/>
        <v>2</v>
      </c>
      <c r="AL113" s="12">
        <f t="shared" si="6"/>
        <v>1</v>
      </c>
    </row>
    <row r="114" spans="1:38" x14ac:dyDescent="0.2">
      <c r="A114" s="8" t="s">
        <v>380</v>
      </c>
      <c r="B114" s="8" t="s">
        <v>1064</v>
      </c>
      <c r="C114" s="9" t="s">
        <v>77</v>
      </c>
      <c r="D114" s="10" t="s">
        <v>50</v>
      </c>
      <c r="E114" s="15"/>
      <c r="F114" s="15"/>
      <c r="G114" s="15"/>
      <c r="H114" s="15"/>
      <c r="I114" s="15"/>
      <c r="J114" s="15"/>
      <c r="K114" s="15"/>
      <c r="L114" s="15"/>
      <c r="M114" s="14"/>
      <c r="N114" s="14"/>
      <c r="O114" s="14"/>
      <c r="P114" s="14"/>
      <c r="Q114" s="14"/>
      <c r="R114" s="14"/>
      <c r="S114" s="14"/>
      <c r="T114" s="14"/>
      <c r="U114" s="10">
        <v>59240</v>
      </c>
      <c r="V114" s="13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0">
        <v>216</v>
      </c>
      <c r="AJ114" s="14"/>
      <c r="AK114" s="12">
        <f t="shared" si="7"/>
        <v>2</v>
      </c>
      <c r="AL114" s="12">
        <f t="shared" si="6"/>
        <v>1</v>
      </c>
    </row>
    <row r="115" spans="1:38" x14ac:dyDescent="0.2">
      <c r="A115" s="8" t="s">
        <v>383</v>
      </c>
      <c r="B115" s="8" t="s">
        <v>1064</v>
      </c>
      <c r="C115" s="9" t="s">
        <v>77</v>
      </c>
      <c r="D115" s="10" t="s">
        <v>50</v>
      </c>
      <c r="E115" s="15"/>
      <c r="F115" s="15"/>
      <c r="G115" s="15"/>
      <c r="H115" s="15"/>
      <c r="I115" s="15"/>
      <c r="J115" s="15"/>
      <c r="K115" s="15"/>
      <c r="L115" s="15"/>
      <c r="M115" s="14"/>
      <c r="N115" s="14"/>
      <c r="O115" s="14"/>
      <c r="P115" s="14"/>
      <c r="Q115" s="14"/>
      <c r="R115" s="14"/>
      <c r="S115" s="14"/>
      <c r="T115" s="14"/>
      <c r="U115" s="10">
        <v>31464</v>
      </c>
      <c r="V115" s="13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0">
        <v>5087</v>
      </c>
      <c r="AJ115" s="14"/>
      <c r="AK115" s="12">
        <f t="shared" si="7"/>
        <v>2</v>
      </c>
      <c r="AL115" s="12">
        <f t="shared" si="6"/>
        <v>1</v>
      </c>
    </row>
    <row r="116" spans="1:38" x14ac:dyDescent="0.2">
      <c r="A116" s="8" t="s">
        <v>388</v>
      </c>
      <c r="B116" s="8" t="s">
        <v>1064</v>
      </c>
      <c r="C116" s="9" t="s">
        <v>77</v>
      </c>
      <c r="D116" s="10" t="s">
        <v>50</v>
      </c>
      <c r="E116" s="15"/>
      <c r="F116" s="15"/>
      <c r="G116" s="15"/>
      <c r="H116" s="15"/>
      <c r="I116" s="15"/>
      <c r="J116" s="15"/>
      <c r="K116" s="15"/>
      <c r="L116" s="15"/>
      <c r="M116" s="10">
        <v>752</v>
      </c>
      <c r="N116" s="10"/>
      <c r="O116" s="10"/>
      <c r="P116" s="10"/>
      <c r="Q116" s="14"/>
      <c r="R116" s="14"/>
      <c r="S116" s="14"/>
      <c r="T116" s="10"/>
      <c r="U116" s="14"/>
      <c r="V116" s="13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0">
        <v>131</v>
      </c>
      <c r="AJ116" s="14"/>
      <c r="AK116" s="12">
        <f t="shared" si="7"/>
        <v>2</v>
      </c>
      <c r="AL116" s="12">
        <f t="shared" si="6"/>
        <v>1</v>
      </c>
    </row>
    <row r="117" spans="1:38" x14ac:dyDescent="0.2">
      <c r="A117" s="8" t="s">
        <v>389</v>
      </c>
      <c r="B117" s="8" t="s">
        <v>1064</v>
      </c>
      <c r="C117" s="9" t="s">
        <v>77</v>
      </c>
      <c r="D117" s="10" t="s">
        <v>50</v>
      </c>
      <c r="E117" s="15"/>
      <c r="F117" s="15"/>
      <c r="G117" s="15"/>
      <c r="H117" s="15"/>
      <c r="I117" s="15"/>
      <c r="J117" s="15"/>
      <c r="K117" s="15"/>
      <c r="L117" s="15"/>
      <c r="M117" s="14"/>
      <c r="N117" s="14"/>
      <c r="O117" s="14"/>
      <c r="P117" s="14"/>
      <c r="Q117" s="10"/>
      <c r="R117" s="14"/>
      <c r="S117" s="14"/>
      <c r="T117" s="14"/>
      <c r="U117" s="14"/>
      <c r="V117" s="13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0">
        <v>3053</v>
      </c>
      <c r="AH117" s="14"/>
      <c r="AI117" s="10">
        <v>34863</v>
      </c>
      <c r="AJ117" s="14"/>
      <c r="AK117" s="12">
        <f t="shared" si="7"/>
        <v>2</v>
      </c>
      <c r="AL117" s="12">
        <f t="shared" si="6"/>
        <v>1</v>
      </c>
    </row>
    <row r="118" spans="1:38" x14ac:dyDescent="0.2">
      <c r="A118" s="8" t="s">
        <v>390</v>
      </c>
      <c r="B118" s="8" t="s">
        <v>1064</v>
      </c>
      <c r="C118" s="9" t="s">
        <v>77</v>
      </c>
      <c r="D118" s="10" t="s">
        <v>50</v>
      </c>
      <c r="E118" s="15"/>
      <c r="F118" s="15"/>
      <c r="G118" s="15"/>
      <c r="H118" s="15"/>
      <c r="I118" s="15"/>
      <c r="J118" s="15"/>
      <c r="K118" s="15"/>
      <c r="L118" s="15"/>
      <c r="M118" s="14"/>
      <c r="N118" s="14"/>
      <c r="O118" s="14"/>
      <c r="P118" s="14"/>
      <c r="Q118" s="14"/>
      <c r="R118" s="14"/>
      <c r="S118" s="14"/>
      <c r="T118" s="14"/>
      <c r="U118" s="10">
        <v>55160</v>
      </c>
      <c r="V118" s="13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0">
        <v>271</v>
      </c>
      <c r="AJ118" s="14"/>
      <c r="AK118" s="12">
        <f t="shared" si="7"/>
        <v>2</v>
      </c>
      <c r="AL118" s="12">
        <f t="shared" si="6"/>
        <v>1</v>
      </c>
    </row>
    <row r="119" spans="1:38" x14ac:dyDescent="0.2">
      <c r="A119" s="8" t="s">
        <v>400</v>
      </c>
      <c r="B119" s="8" t="s">
        <v>1064</v>
      </c>
      <c r="C119" s="9" t="s">
        <v>77</v>
      </c>
      <c r="D119" s="10" t="s">
        <v>50</v>
      </c>
      <c r="E119" s="15"/>
      <c r="F119" s="15"/>
      <c r="G119" s="15"/>
      <c r="H119" s="15"/>
      <c r="I119" s="15"/>
      <c r="J119" s="15"/>
      <c r="K119" s="15"/>
      <c r="L119" s="15"/>
      <c r="M119" s="10">
        <v>375</v>
      </c>
      <c r="N119" s="10"/>
      <c r="O119" s="10"/>
      <c r="P119" s="10"/>
      <c r="Q119" s="14"/>
      <c r="R119" s="14"/>
      <c r="S119" s="14"/>
      <c r="T119" s="10"/>
      <c r="U119" s="14"/>
      <c r="V119" s="13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0">
        <v>1036</v>
      </c>
      <c r="AJ119" s="14"/>
      <c r="AK119" s="12">
        <f t="shared" si="7"/>
        <v>2</v>
      </c>
      <c r="AL119" s="12">
        <f t="shared" si="6"/>
        <v>1</v>
      </c>
    </row>
    <row r="120" spans="1:38" x14ac:dyDescent="0.2">
      <c r="A120" s="20" t="s">
        <v>833</v>
      </c>
      <c r="B120" s="20" t="s">
        <v>1064</v>
      </c>
      <c r="C120" s="9" t="s">
        <v>77</v>
      </c>
      <c r="D120" s="10" t="s">
        <v>50</v>
      </c>
      <c r="E120" s="34"/>
      <c r="F120" s="34"/>
      <c r="G120" s="34"/>
      <c r="H120" s="34"/>
      <c r="I120" s="34"/>
      <c r="J120" s="34"/>
      <c r="K120" s="34"/>
      <c r="L120" s="34"/>
      <c r="M120" s="34"/>
      <c r="O120" s="34"/>
      <c r="P120" s="34"/>
      <c r="Q120" s="34"/>
      <c r="S120" s="34"/>
      <c r="T120" s="34"/>
      <c r="U120" s="34"/>
      <c r="V120" s="34"/>
      <c r="W120" s="34"/>
      <c r="X120" s="34"/>
      <c r="Y120" s="34"/>
      <c r="Z120" s="34"/>
      <c r="AA120" s="35">
        <v>53</v>
      </c>
      <c r="AB120" s="34"/>
      <c r="AC120" s="34"/>
      <c r="AD120" s="34"/>
      <c r="AE120" s="34"/>
      <c r="AF120" s="34"/>
      <c r="AG120" s="34"/>
      <c r="AI120" s="35">
        <v>30</v>
      </c>
      <c r="AK120" s="12">
        <f t="shared" si="7"/>
        <v>2</v>
      </c>
      <c r="AL120" s="12">
        <f t="shared" si="6"/>
        <v>1</v>
      </c>
    </row>
    <row r="121" spans="1:38" x14ac:dyDescent="0.2">
      <c r="A121" s="8" t="s">
        <v>403</v>
      </c>
      <c r="B121" s="8" t="s">
        <v>1064</v>
      </c>
      <c r="C121" s="9" t="s">
        <v>77</v>
      </c>
      <c r="D121" s="10" t="s">
        <v>50</v>
      </c>
      <c r="E121" s="15"/>
      <c r="F121" s="15"/>
      <c r="G121" s="15"/>
      <c r="H121" s="15"/>
      <c r="I121" s="15"/>
      <c r="J121" s="15"/>
      <c r="K121" s="15"/>
      <c r="L121" s="15"/>
      <c r="M121" s="14"/>
      <c r="N121" s="14"/>
      <c r="O121" s="14"/>
      <c r="P121" s="14"/>
      <c r="Q121" s="14"/>
      <c r="R121" s="14"/>
      <c r="S121" s="14"/>
      <c r="T121" s="14"/>
      <c r="U121" s="10">
        <v>48021</v>
      </c>
      <c r="V121" s="13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0">
        <v>60</v>
      </c>
      <c r="AJ121" s="14"/>
      <c r="AK121" s="12">
        <f t="shared" si="7"/>
        <v>2</v>
      </c>
      <c r="AL121" s="12">
        <f t="shared" si="6"/>
        <v>1</v>
      </c>
    </row>
    <row r="122" spans="1:38" x14ac:dyDescent="0.2">
      <c r="A122" s="8" t="s">
        <v>404</v>
      </c>
      <c r="B122" s="8" t="s">
        <v>1064</v>
      </c>
      <c r="C122" s="9" t="s">
        <v>77</v>
      </c>
      <c r="D122" s="10" t="s">
        <v>50</v>
      </c>
      <c r="E122" s="15"/>
      <c r="F122" s="15"/>
      <c r="G122" s="15"/>
      <c r="H122" s="15"/>
      <c r="I122" s="15"/>
      <c r="J122" s="15"/>
      <c r="K122" s="15"/>
      <c r="L122" s="15"/>
      <c r="M122" s="14"/>
      <c r="N122" s="14"/>
      <c r="O122" s="14"/>
      <c r="P122" s="14"/>
      <c r="Q122" s="14"/>
      <c r="R122" s="14"/>
      <c r="S122" s="14"/>
      <c r="T122" s="14"/>
      <c r="U122" s="10">
        <v>56228</v>
      </c>
      <c r="V122" s="13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0">
        <v>184</v>
      </c>
      <c r="AK122" s="12">
        <f t="shared" si="7"/>
        <v>2</v>
      </c>
      <c r="AL122" s="12">
        <f t="shared" si="6"/>
        <v>1</v>
      </c>
    </row>
    <row r="123" spans="1:38" x14ac:dyDescent="0.2">
      <c r="A123" s="8" t="s">
        <v>405</v>
      </c>
      <c r="B123" s="8" t="s">
        <v>1064</v>
      </c>
      <c r="C123" s="9" t="s">
        <v>77</v>
      </c>
      <c r="D123" s="10" t="s">
        <v>50</v>
      </c>
      <c r="E123" s="15"/>
      <c r="F123" s="15"/>
      <c r="G123" s="15"/>
      <c r="H123" s="15"/>
      <c r="I123" s="15"/>
      <c r="J123" s="15"/>
      <c r="K123" s="15"/>
      <c r="L123" s="15"/>
      <c r="M123" s="14"/>
      <c r="N123" s="14"/>
      <c r="O123" s="14"/>
      <c r="P123" s="14"/>
      <c r="Q123" s="14"/>
      <c r="R123" s="14"/>
      <c r="S123" s="14"/>
      <c r="T123" s="14"/>
      <c r="U123" s="10">
        <v>54951</v>
      </c>
      <c r="V123" s="13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0">
        <v>115</v>
      </c>
      <c r="AJ123" s="14"/>
      <c r="AK123" s="12">
        <f t="shared" si="7"/>
        <v>2</v>
      </c>
      <c r="AL123" s="12">
        <f t="shared" si="6"/>
        <v>1</v>
      </c>
    </row>
    <row r="124" spans="1:38" x14ac:dyDescent="0.2">
      <c r="A124" s="8" t="s">
        <v>427</v>
      </c>
      <c r="B124" s="8" t="s">
        <v>1064</v>
      </c>
      <c r="C124" s="9" t="s">
        <v>77</v>
      </c>
      <c r="D124" s="10" t="s">
        <v>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0">
        <v>25424</v>
      </c>
      <c r="V124" s="13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0">
        <v>165</v>
      </c>
      <c r="AJ124" s="14"/>
      <c r="AK124" s="12">
        <f t="shared" si="7"/>
        <v>2</v>
      </c>
      <c r="AL124" s="12">
        <f t="shared" si="6"/>
        <v>1</v>
      </c>
    </row>
    <row r="125" spans="1:38" x14ac:dyDescent="0.2">
      <c r="A125" s="20" t="s">
        <v>835</v>
      </c>
      <c r="B125" s="20" t="s">
        <v>1064</v>
      </c>
      <c r="C125" s="9" t="s">
        <v>77</v>
      </c>
      <c r="D125" s="10" t="s">
        <v>50</v>
      </c>
      <c r="E125" s="34"/>
      <c r="F125" s="34"/>
      <c r="G125" s="34"/>
      <c r="H125" s="34"/>
      <c r="I125" s="34"/>
      <c r="J125" s="34"/>
      <c r="K125" s="34"/>
      <c r="L125" s="34"/>
      <c r="M125" s="34"/>
      <c r="O125" s="34"/>
      <c r="P125" s="34"/>
      <c r="Q125" s="34"/>
      <c r="S125" s="34"/>
      <c r="T125" s="34"/>
      <c r="U125" s="34"/>
      <c r="V125" s="34"/>
      <c r="W125" s="34"/>
      <c r="X125" s="34"/>
      <c r="Y125" s="34"/>
      <c r="Z125" s="34"/>
      <c r="AA125" s="35">
        <v>19</v>
      </c>
      <c r="AB125" s="34"/>
      <c r="AC125" s="34"/>
      <c r="AD125" s="34"/>
      <c r="AE125" s="34"/>
      <c r="AF125" s="34"/>
      <c r="AG125" s="34"/>
      <c r="AI125" s="35">
        <v>28447</v>
      </c>
      <c r="AK125" s="12">
        <f t="shared" si="7"/>
        <v>2</v>
      </c>
      <c r="AL125" s="12">
        <f t="shared" si="6"/>
        <v>1</v>
      </c>
    </row>
    <row r="126" spans="1:38" x14ac:dyDescent="0.2">
      <c r="A126" s="8" t="s">
        <v>430</v>
      </c>
      <c r="B126" s="8" t="s">
        <v>1064</v>
      </c>
      <c r="C126" s="9" t="s">
        <v>77</v>
      </c>
      <c r="D126" s="10" t="s">
        <v>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8">
        <v>22828</v>
      </c>
      <c r="V126" s="13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8">
        <v>12092</v>
      </c>
      <c r="AJ126" s="14"/>
      <c r="AK126" s="12">
        <f t="shared" si="7"/>
        <v>2</v>
      </c>
      <c r="AL126" s="12">
        <f t="shared" si="6"/>
        <v>1</v>
      </c>
    </row>
    <row r="127" spans="1:38" x14ac:dyDescent="0.2">
      <c r="A127" s="8" t="s">
        <v>431</v>
      </c>
      <c r="B127" s="8" t="s">
        <v>1064</v>
      </c>
      <c r="C127" s="9" t="s">
        <v>77</v>
      </c>
      <c r="D127" s="10" t="s">
        <v>50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8">
        <v>35966</v>
      </c>
      <c r="V127" s="13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8">
        <v>5248</v>
      </c>
      <c r="AJ127" s="14"/>
      <c r="AK127" s="12">
        <f t="shared" si="7"/>
        <v>2</v>
      </c>
      <c r="AL127" s="12">
        <f t="shared" si="6"/>
        <v>1</v>
      </c>
    </row>
    <row r="128" spans="1:38" x14ac:dyDescent="0.2">
      <c r="A128" s="8" t="s">
        <v>432</v>
      </c>
      <c r="B128" s="8" t="s">
        <v>1064</v>
      </c>
      <c r="C128" s="9" t="s">
        <v>77</v>
      </c>
      <c r="D128" s="10" t="s">
        <v>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8">
        <v>49</v>
      </c>
      <c r="V128" s="13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8">
        <v>417</v>
      </c>
      <c r="AJ128" s="14"/>
      <c r="AK128" s="12">
        <f t="shared" si="7"/>
        <v>2</v>
      </c>
      <c r="AL128" s="12">
        <f t="shared" si="6"/>
        <v>1</v>
      </c>
    </row>
    <row r="129" spans="1:38" x14ac:dyDescent="0.2">
      <c r="A129" s="8" t="s">
        <v>435</v>
      </c>
      <c r="B129" s="8" t="s">
        <v>1064</v>
      </c>
      <c r="C129" s="9" t="s">
        <v>77</v>
      </c>
      <c r="D129" s="10" t="s">
        <v>50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8">
        <v>49735</v>
      </c>
      <c r="V129" s="13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8">
        <v>133</v>
      </c>
      <c r="AJ129" s="14"/>
      <c r="AK129" s="12">
        <f t="shared" si="7"/>
        <v>2</v>
      </c>
      <c r="AL129" s="12">
        <f t="shared" si="6"/>
        <v>1</v>
      </c>
    </row>
    <row r="130" spans="1:38" x14ac:dyDescent="0.2">
      <c r="A130" s="8" t="s">
        <v>436</v>
      </c>
      <c r="B130" s="8" t="s">
        <v>1064</v>
      </c>
      <c r="C130" s="9" t="s">
        <v>77</v>
      </c>
      <c r="D130" s="10" t="s">
        <v>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8">
        <v>46372</v>
      </c>
      <c r="V130" s="13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8">
        <v>71</v>
      </c>
      <c r="AK130" s="12">
        <f t="shared" si="7"/>
        <v>2</v>
      </c>
      <c r="AL130" s="12">
        <f t="shared" ref="AL130:AL152" si="8">COUNT(E130:AH130)</f>
        <v>1</v>
      </c>
    </row>
    <row r="131" spans="1:38" x14ac:dyDescent="0.2">
      <c r="A131" s="20" t="s">
        <v>836</v>
      </c>
      <c r="B131" s="20" t="s">
        <v>1064</v>
      </c>
      <c r="C131" s="9" t="s">
        <v>77</v>
      </c>
      <c r="D131" s="10" t="s">
        <v>50</v>
      </c>
      <c r="E131" s="34"/>
      <c r="F131" s="34"/>
      <c r="G131" s="34"/>
      <c r="H131" s="34"/>
      <c r="I131" s="34"/>
      <c r="J131" s="34"/>
      <c r="K131" s="34"/>
      <c r="L131" s="34"/>
      <c r="M131" s="34"/>
      <c r="O131" s="34"/>
      <c r="P131" s="34"/>
      <c r="Q131" s="34"/>
      <c r="S131" s="34"/>
      <c r="T131" s="34"/>
      <c r="U131" s="34"/>
      <c r="V131" s="34"/>
      <c r="W131" s="34"/>
      <c r="X131" s="34"/>
      <c r="Y131" s="34"/>
      <c r="Z131" s="34"/>
      <c r="AA131" s="35">
        <v>17</v>
      </c>
      <c r="AB131" s="34"/>
      <c r="AC131" s="34"/>
      <c r="AD131" s="34"/>
      <c r="AE131" s="34"/>
      <c r="AF131" s="34"/>
      <c r="AG131" s="34"/>
      <c r="AI131" s="35">
        <v>820</v>
      </c>
      <c r="AK131" s="12">
        <f t="shared" si="7"/>
        <v>2</v>
      </c>
      <c r="AL131" s="12">
        <f t="shared" si="8"/>
        <v>1</v>
      </c>
    </row>
    <row r="132" spans="1:38" x14ac:dyDescent="0.2">
      <c r="A132" s="8" t="s">
        <v>442</v>
      </c>
      <c r="B132" s="8" t="s">
        <v>1064</v>
      </c>
      <c r="C132" s="9" t="s">
        <v>77</v>
      </c>
      <c r="D132" s="10" t="s">
        <v>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8">
        <v>63088</v>
      </c>
      <c r="V132" s="13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8">
        <v>167</v>
      </c>
      <c r="AJ132" s="14"/>
      <c r="AK132" s="12">
        <f t="shared" si="7"/>
        <v>2</v>
      </c>
      <c r="AL132" s="12">
        <f t="shared" si="8"/>
        <v>1</v>
      </c>
    </row>
    <row r="133" spans="1:38" x14ac:dyDescent="0.2">
      <c r="A133" s="8" t="s">
        <v>443</v>
      </c>
      <c r="B133" s="8" t="s">
        <v>1064</v>
      </c>
      <c r="C133" s="9" t="s">
        <v>77</v>
      </c>
      <c r="D133" s="10" t="s">
        <v>50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8">
        <v>33657</v>
      </c>
      <c r="V133" s="13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8">
        <v>712</v>
      </c>
      <c r="AJ133" s="14"/>
      <c r="AK133" s="12">
        <f t="shared" si="7"/>
        <v>2</v>
      </c>
      <c r="AL133" s="12">
        <f t="shared" si="8"/>
        <v>1</v>
      </c>
    </row>
    <row r="134" spans="1:38" x14ac:dyDescent="0.2">
      <c r="A134" s="8" t="s">
        <v>444</v>
      </c>
      <c r="B134" s="8" t="s">
        <v>1064</v>
      </c>
      <c r="C134" s="9" t="s">
        <v>77</v>
      </c>
      <c r="D134" s="10" t="s">
        <v>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8">
        <v>49119</v>
      </c>
      <c r="V134" s="13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8">
        <v>18325</v>
      </c>
      <c r="AJ134" s="14"/>
      <c r="AK134" s="12">
        <f t="shared" ref="AK134:AK152" si="9">COUNT(E134:AJ134)</f>
        <v>2</v>
      </c>
      <c r="AL134" s="12">
        <f t="shared" si="8"/>
        <v>1</v>
      </c>
    </row>
    <row r="135" spans="1:38" x14ac:dyDescent="0.2">
      <c r="A135" s="8" t="s">
        <v>464</v>
      </c>
      <c r="B135" s="8" t="s">
        <v>1064</v>
      </c>
      <c r="C135" s="9" t="s">
        <v>77</v>
      </c>
      <c r="D135" s="10" t="s">
        <v>50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8">
        <v>55208</v>
      </c>
      <c r="V135" s="13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8">
        <v>9709</v>
      </c>
      <c r="AJ135" s="14"/>
      <c r="AK135" s="12">
        <f t="shared" si="9"/>
        <v>2</v>
      </c>
      <c r="AL135" s="12">
        <f t="shared" si="8"/>
        <v>1</v>
      </c>
    </row>
    <row r="136" spans="1:38" x14ac:dyDescent="0.2">
      <c r="A136" s="8" t="s">
        <v>466</v>
      </c>
      <c r="B136" s="8" t="s">
        <v>1064</v>
      </c>
      <c r="C136" s="9" t="s">
        <v>77</v>
      </c>
      <c r="D136" s="10" t="s">
        <v>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8">
        <v>34706</v>
      </c>
      <c r="V136" s="13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8">
        <v>7662</v>
      </c>
      <c r="AJ136" s="14"/>
      <c r="AK136" s="12">
        <f t="shared" si="9"/>
        <v>2</v>
      </c>
      <c r="AL136" s="12">
        <f t="shared" si="8"/>
        <v>1</v>
      </c>
    </row>
    <row r="137" spans="1:38" x14ac:dyDescent="0.2">
      <c r="A137" s="8" t="s">
        <v>471</v>
      </c>
      <c r="B137" s="8" t="s">
        <v>1064</v>
      </c>
      <c r="C137" s="9" t="s">
        <v>77</v>
      </c>
      <c r="D137" s="10" t="s">
        <v>50</v>
      </c>
      <c r="E137" s="9"/>
      <c r="F137" s="9"/>
      <c r="G137" s="9"/>
      <c r="H137" s="9"/>
      <c r="I137" s="14"/>
      <c r="J137" s="14"/>
      <c r="K137" s="14"/>
      <c r="L137" s="14"/>
      <c r="M137" s="8">
        <v>11</v>
      </c>
      <c r="N137" s="14"/>
      <c r="O137" s="14"/>
      <c r="P137" s="14"/>
      <c r="Q137" s="14"/>
      <c r="R137" s="14"/>
      <c r="S137" s="14"/>
      <c r="T137" s="14"/>
      <c r="U137" s="14"/>
      <c r="V137" s="13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8">
        <v>390</v>
      </c>
      <c r="AJ137" s="14"/>
      <c r="AK137" s="12">
        <f t="shared" si="9"/>
        <v>2</v>
      </c>
      <c r="AL137" s="12">
        <f t="shared" si="8"/>
        <v>1</v>
      </c>
    </row>
    <row r="138" spans="1:38" x14ac:dyDescent="0.2">
      <c r="A138" s="20" t="s">
        <v>839</v>
      </c>
      <c r="B138" s="20" t="s">
        <v>1064</v>
      </c>
      <c r="C138" s="9" t="s">
        <v>77</v>
      </c>
      <c r="D138" s="10" t="s">
        <v>50</v>
      </c>
      <c r="E138" s="34"/>
      <c r="F138" s="34"/>
      <c r="G138" s="34"/>
      <c r="H138" s="34"/>
      <c r="I138" s="34"/>
      <c r="J138" s="34"/>
      <c r="K138" s="34"/>
      <c r="L138" s="34"/>
      <c r="M138" s="34"/>
      <c r="O138" s="34"/>
      <c r="P138" s="34"/>
      <c r="Q138" s="34"/>
      <c r="S138" s="34"/>
      <c r="T138" s="34"/>
      <c r="U138" s="35">
        <v>94802</v>
      </c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I138" s="35">
        <v>1499</v>
      </c>
      <c r="AK138" s="12">
        <f t="shared" si="9"/>
        <v>2</v>
      </c>
      <c r="AL138" s="12">
        <f t="shared" si="8"/>
        <v>1</v>
      </c>
    </row>
    <row r="139" spans="1:38" x14ac:dyDescent="0.2">
      <c r="A139" s="8" t="s">
        <v>485</v>
      </c>
      <c r="B139" s="8" t="s">
        <v>1064</v>
      </c>
      <c r="C139" s="9" t="s">
        <v>77</v>
      </c>
      <c r="D139" s="10" t="s">
        <v>50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8">
        <v>50949</v>
      </c>
      <c r="V139" s="13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8">
        <v>360</v>
      </c>
      <c r="AJ139" s="14"/>
      <c r="AK139" s="12">
        <f t="shared" si="9"/>
        <v>2</v>
      </c>
      <c r="AL139" s="12">
        <f t="shared" si="8"/>
        <v>1</v>
      </c>
    </row>
    <row r="140" spans="1:38" x14ac:dyDescent="0.2">
      <c r="A140" s="8" t="s">
        <v>487</v>
      </c>
      <c r="B140" s="8" t="s">
        <v>1064</v>
      </c>
      <c r="C140" s="9" t="s">
        <v>77</v>
      </c>
      <c r="D140" s="10" t="s">
        <v>50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8">
        <v>53</v>
      </c>
      <c r="V140" s="13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8">
        <v>36407</v>
      </c>
      <c r="AJ140" s="14"/>
      <c r="AK140" s="12">
        <f t="shared" si="9"/>
        <v>2</v>
      </c>
      <c r="AL140" s="12">
        <f t="shared" si="8"/>
        <v>1</v>
      </c>
    </row>
    <row r="141" spans="1:38" x14ac:dyDescent="0.2">
      <c r="A141" s="8" t="s">
        <v>80</v>
      </c>
      <c r="B141" s="8" t="s">
        <v>1064</v>
      </c>
      <c r="C141" s="17" t="s">
        <v>77</v>
      </c>
      <c r="D141" s="12" t="s">
        <v>50</v>
      </c>
      <c r="E141" s="14"/>
      <c r="F141" s="14"/>
      <c r="G141" s="14"/>
      <c r="H141" s="14"/>
      <c r="I141" s="14"/>
      <c r="J141" s="14"/>
      <c r="K141" s="14"/>
      <c r="L141" s="14"/>
      <c r="M141" s="8">
        <v>382</v>
      </c>
      <c r="N141" s="8"/>
      <c r="O141" s="8"/>
      <c r="P141" s="14"/>
      <c r="Q141" s="14"/>
      <c r="R141" s="14"/>
      <c r="S141" s="14"/>
      <c r="T141" s="14"/>
      <c r="U141" s="8">
        <v>37574</v>
      </c>
      <c r="V141" s="13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2">
        <f t="shared" si="9"/>
        <v>2</v>
      </c>
      <c r="AL141" s="12">
        <f t="shared" si="8"/>
        <v>2</v>
      </c>
    </row>
    <row r="142" spans="1:38" x14ac:dyDescent="0.2">
      <c r="A142" s="8" t="s">
        <v>151</v>
      </c>
      <c r="B142" s="8" t="s">
        <v>1064</v>
      </c>
      <c r="C142" s="9" t="s">
        <v>77</v>
      </c>
      <c r="D142" s="10" t="s">
        <v>50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3">
        <v>66088</v>
      </c>
      <c r="V142" s="13"/>
      <c r="W142" s="14"/>
      <c r="X142" s="14"/>
      <c r="Y142" s="14"/>
      <c r="Z142" s="14"/>
      <c r="AA142" s="14"/>
      <c r="AB142" s="14"/>
      <c r="AC142" s="14"/>
      <c r="AD142" s="13">
        <v>996</v>
      </c>
      <c r="AE142" s="14"/>
      <c r="AF142" s="14"/>
      <c r="AG142" s="14"/>
      <c r="AH142" s="14"/>
      <c r="AI142" s="14"/>
      <c r="AJ142" s="14"/>
      <c r="AK142" s="12">
        <f t="shared" si="9"/>
        <v>2</v>
      </c>
      <c r="AL142" s="12">
        <f t="shared" si="8"/>
        <v>2</v>
      </c>
    </row>
    <row r="143" spans="1:38" x14ac:dyDescent="0.2">
      <c r="A143" s="8" t="s">
        <v>284</v>
      </c>
      <c r="B143" s="8" t="s">
        <v>1064</v>
      </c>
      <c r="C143" s="17" t="s">
        <v>77</v>
      </c>
      <c r="D143" s="12" t="s">
        <v>50</v>
      </c>
      <c r="E143" s="14"/>
      <c r="F143" s="14"/>
      <c r="G143" s="14"/>
      <c r="H143" s="14"/>
      <c r="I143" s="14"/>
      <c r="J143" s="14"/>
      <c r="K143" s="14"/>
      <c r="L143" s="14"/>
      <c r="M143" s="8">
        <v>553</v>
      </c>
      <c r="N143" s="8"/>
      <c r="O143" s="8"/>
      <c r="P143" s="14"/>
      <c r="Q143" s="14"/>
      <c r="R143" s="14"/>
      <c r="S143" s="14"/>
      <c r="T143" s="14"/>
      <c r="U143" s="8">
        <v>60031</v>
      </c>
      <c r="V143" s="13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2">
        <f t="shared" si="9"/>
        <v>2</v>
      </c>
      <c r="AL143" s="12">
        <f t="shared" si="8"/>
        <v>2</v>
      </c>
    </row>
    <row r="144" spans="1:38" x14ac:dyDescent="0.2">
      <c r="A144" s="8" t="s">
        <v>73</v>
      </c>
      <c r="B144" s="8" t="s">
        <v>1064</v>
      </c>
      <c r="C144" s="17" t="s">
        <v>77</v>
      </c>
      <c r="D144" s="12" t="s">
        <v>50</v>
      </c>
      <c r="E144" s="9"/>
      <c r="F144" s="9"/>
      <c r="G144" s="14"/>
      <c r="H144" s="14"/>
      <c r="I144" s="14"/>
      <c r="J144" s="14"/>
      <c r="K144" s="14"/>
      <c r="L144" s="14"/>
      <c r="M144" s="8">
        <v>12</v>
      </c>
      <c r="N144" s="8"/>
      <c r="O144" s="8"/>
      <c r="P144" s="14"/>
      <c r="Q144" s="14"/>
      <c r="R144" s="14"/>
      <c r="S144" s="14"/>
      <c r="T144" s="14"/>
      <c r="U144" s="8">
        <v>31392</v>
      </c>
      <c r="V144" s="13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8">
        <v>7442</v>
      </c>
      <c r="AJ144" s="14"/>
      <c r="AK144" s="12">
        <f t="shared" si="9"/>
        <v>3</v>
      </c>
      <c r="AL144" s="12">
        <f t="shared" si="8"/>
        <v>2</v>
      </c>
    </row>
    <row r="145" spans="1:38" x14ac:dyDescent="0.2">
      <c r="A145" s="8" t="s">
        <v>259</v>
      </c>
      <c r="B145" s="8" t="s">
        <v>1064</v>
      </c>
      <c r="C145" s="17" t="s">
        <v>77</v>
      </c>
      <c r="D145" s="12" t="s">
        <v>50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8">
        <v>72702</v>
      </c>
      <c r="V145" s="13"/>
      <c r="W145" s="14"/>
      <c r="X145" s="14"/>
      <c r="Y145" s="14"/>
      <c r="Z145" s="14"/>
      <c r="AA145" s="14"/>
      <c r="AB145" s="14"/>
      <c r="AC145" s="14"/>
      <c r="AD145" s="14"/>
      <c r="AE145" s="14"/>
      <c r="AF145" s="8">
        <v>4205</v>
      </c>
      <c r="AG145" s="8"/>
      <c r="AH145" s="14"/>
      <c r="AI145" s="8">
        <v>31689</v>
      </c>
      <c r="AJ145" s="14"/>
      <c r="AK145" s="12">
        <f t="shared" si="9"/>
        <v>3</v>
      </c>
      <c r="AL145" s="12">
        <f t="shared" si="8"/>
        <v>2</v>
      </c>
    </row>
    <row r="146" spans="1:38" x14ac:dyDescent="0.2">
      <c r="A146" s="8" t="s">
        <v>312</v>
      </c>
      <c r="B146" s="8" t="s">
        <v>1064</v>
      </c>
      <c r="C146" s="17" t="s">
        <v>77</v>
      </c>
      <c r="D146" s="12" t="s">
        <v>50</v>
      </c>
      <c r="E146" s="14"/>
      <c r="F146" s="14"/>
      <c r="G146" s="14"/>
      <c r="H146" s="14"/>
      <c r="I146" s="14"/>
      <c r="J146" s="14"/>
      <c r="K146" s="8"/>
      <c r="L146" s="8">
        <v>38804</v>
      </c>
      <c r="M146" s="14"/>
      <c r="N146" s="14"/>
      <c r="O146" s="14"/>
      <c r="P146" s="14"/>
      <c r="Q146" s="14"/>
      <c r="R146" s="14"/>
      <c r="S146" s="14"/>
      <c r="T146" s="14"/>
      <c r="U146" s="8">
        <v>24726</v>
      </c>
      <c r="V146" s="13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8">
        <v>6844</v>
      </c>
      <c r="AJ146" s="14"/>
      <c r="AK146" s="12">
        <f t="shared" si="9"/>
        <v>3</v>
      </c>
      <c r="AL146" s="12">
        <f t="shared" si="8"/>
        <v>2</v>
      </c>
    </row>
    <row r="147" spans="1:38" x14ac:dyDescent="0.2">
      <c r="A147" s="8" t="s">
        <v>415</v>
      </c>
      <c r="B147" s="8" t="s">
        <v>1064</v>
      </c>
      <c r="C147" s="9" t="s">
        <v>77</v>
      </c>
      <c r="D147" s="10" t="s">
        <v>50</v>
      </c>
      <c r="E147" s="15"/>
      <c r="F147" s="15"/>
      <c r="G147" s="15"/>
      <c r="H147" s="15"/>
      <c r="I147" s="15"/>
      <c r="J147" s="15"/>
      <c r="K147" s="15"/>
      <c r="L147" s="15"/>
      <c r="M147" s="10">
        <v>681</v>
      </c>
      <c r="N147" s="10"/>
      <c r="O147" s="10"/>
      <c r="P147" s="10"/>
      <c r="Q147" s="14"/>
      <c r="R147" s="14"/>
      <c r="S147" s="14"/>
      <c r="T147" s="10"/>
      <c r="U147" s="10">
        <v>61166</v>
      </c>
      <c r="V147" s="13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0">
        <v>555</v>
      </c>
      <c r="AJ147" s="14"/>
      <c r="AK147" s="12">
        <f t="shared" si="9"/>
        <v>3</v>
      </c>
      <c r="AL147" s="12">
        <f t="shared" si="8"/>
        <v>2</v>
      </c>
    </row>
    <row r="148" spans="1:38" x14ac:dyDescent="0.2">
      <c r="A148" s="8" t="s">
        <v>434</v>
      </c>
      <c r="B148" s="8" t="s">
        <v>1064</v>
      </c>
      <c r="C148" s="9" t="s">
        <v>77</v>
      </c>
      <c r="D148" s="10" t="s">
        <v>50</v>
      </c>
      <c r="E148" s="14"/>
      <c r="F148" s="14"/>
      <c r="G148" s="14"/>
      <c r="H148" s="14"/>
      <c r="I148" s="14"/>
      <c r="J148" s="14"/>
      <c r="K148" s="14"/>
      <c r="L148" s="14"/>
      <c r="M148" s="8">
        <v>851</v>
      </c>
      <c r="N148" s="14"/>
      <c r="O148" s="14"/>
      <c r="P148" s="14"/>
      <c r="Q148" s="14"/>
      <c r="R148" s="14"/>
      <c r="S148" s="14"/>
      <c r="T148" s="14"/>
      <c r="U148" s="8">
        <v>42747</v>
      </c>
      <c r="V148" s="13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8">
        <v>338</v>
      </c>
      <c r="AJ148" s="14"/>
      <c r="AK148" s="12">
        <f t="shared" si="9"/>
        <v>3</v>
      </c>
      <c r="AL148" s="12">
        <f t="shared" si="8"/>
        <v>2</v>
      </c>
    </row>
    <row r="149" spans="1:38" x14ac:dyDescent="0.2">
      <c r="A149" s="8" t="s">
        <v>472</v>
      </c>
      <c r="B149" s="8" t="s">
        <v>1064</v>
      </c>
      <c r="C149" s="9" t="s">
        <v>77</v>
      </c>
      <c r="D149" s="10" t="s">
        <v>50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8">
        <v>62009</v>
      </c>
      <c r="V149" s="13">
        <v>18</v>
      </c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8">
        <v>237</v>
      </c>
      <c r="AJ149" s="14"/>
      <c r="AK149" s="12">
        <f t="shared" si="9"/>
        <v>3</v>
      </c>
      <c r="AL149" s="12">
        <f t="shared" si="8"/>
        <v>2</v>
      </c>
    </row>
    <row r="150" spans="1:38" x14ac:dyDescent="0.2">
      <c r="A150" s="8" t="s">
        <v>473</v>
      </c>
      <c r="B150" s="8" t="s">
        <v>1064</v>
      </c>
      <c r="C150" s="9" t="s">
        <v>77</v>
      </c>
      <c r="D150" s="10" t="s">
        <v>50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8">
        <v>61821</v>
      </c>
      <c r="V150" s="13">
        <v>10</v>
      </c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8">
        <v>107</v>
      </c>
      <c r="AJ150" s="14"/>
      <c r="AK150" s="12">
        <f t="shared" si="9"/>
        <v>3</v>
      </c>
      <c r="AL150" s="12">
        <f t="shared" si="8"/>
        <v>2</v>
      </c>
    </row>
    <row r="151" spans="1:38" x14ac:dyDescent="0.2">
      <c r="A151" s="8" t="s">
        <v>488</v>
      </c>
      <c r="B151" s="8" t="s">
        <v>1064</v>
      </c>
      <c r="C151" s="9" t="s">
        <v>77</v>
      </c>
      <c r="D151" s="10" t="s">
        <v>50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8">
        <v>48484</v>
      </c>
      <c r="V151" s="13">
        <v>22</v>
      </c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8">
        <v>16762</v>
      </c>
      <c r="AJ151" s="14"/>
      <c r="AK151" s="12">
        <f t="shared" si="9"/>
        <v>3</v>
      </c>
      <c r="AL151" s="12">
        <f t="shared" si="8"/>
        <v>2</v>
      </c>
    </row>
    <row r="152" spans="1:38" x14ac:dyDescent="0.2">
      <c r="A152" s="39" t="s">
        <v>492</v>
      </c>
      <c r="B152" s="39" t="s">
        <v>1064</v>
      </c>
      <c r="C152" s="41" t="s">
        <v>77</v>
      </c>
      <c r="D152" s="39" t="s">
        <v>50</v>
      </c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39">
        <v>55145</v>
      </c>
      <c r="V152" s="65">
        <v>81</v>
      </c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39">
        <v>16301</v>
      </c>
      <c r="AJ152" s="64"/>
      <c r="AK152" s="57">
        <f t="shared" si="9"/>
        <v>3</v>
      </c>
      <c r="AL152" s="57">
        <f t="shared" si="8"/>
        <v>2</v>
      </c>
    </row>
    <row r="153" spans="1:38" x14ac:dyDescent="0.2">
      <c r="A153" s="8"/>
      <c r="B153" s="8"/>
      <c r="C153" s="9"/>
      <c r="D153" s="10"/>
      <c r="E153" s="13">
        <f>COUNT(E2:E152)</f>
        <v>0</v>
      </c>
      <c r="F153" s="13">
        <f t="shared" ref="F153:AL153" si="10">COUNT(F2:F152)</f>
        <v>0</v>
      </c>
      <c r="G153" s="13">
        <f t="shared" si="10"/>
        <v>0</v>
      </c>
      <c r="H153" s="13">
        <f t="shared" si="10"/>
        <v>0</v>
      </c>
      <c r="I153" s="13">
        <f t="shared" si="10"/>
        <v>3</v>
      </c>
      <c r="J153" s="13">
        <f t="shared" si="10"/>
        <v>0</v>
      </c>
      <c r="K153" s="13">
        <f t="shared" si="10"/>
        <v>0</v>
      </c>
      <c r="L153" s="13">
        <f t="shared" si="10"/>
        <v>1</v>
      </c>
      <c r="M153" s="13">
        <f t="shared" si="10"/>
        <v>13</v>
      </c>
      <c r="N153" s="13">
        <f t="shared" si="10"/>
        <v>0</v>
      </c>
      <c r="O153" s="13">
        <f t="shared" si="10"/>
        <v>0</v>
      </c>
      <c r="P153" s="13">
        <f t="shared" si="10"/>
        <v>0</v>
      </c>
      <c r="Q153" s="13">
        <f t="shared" si="10"/>
        <v>0</v>
      </c>
      <c r="R153" s="13">
        <f t="shared" si="10"/>
        <v>0</v>
      </c>
      <c r="S153" s="13">
        <f t="shared" si="10"/>
        <v>0</v>
      </c>
      <c r="T153" s="13">
        <f t="shared" si="10"/>
        <v>0</v>
      </c>
      <c r="U153" s="13">
        <f t="shared" si="10"/>
        <v>68</v>
      </c>
      <c r="V153" s="13">
        <f t="shared" si="10"/>
        <v>4</v>
      </c>
      <c r="W153" s="13">
        <f t="shared" si="10"/>
        <v>0</v>
      </c>
      <c r="X153" s="13">
        <f t="shared" si="10"/>
        <v>0</v>
      </c>
      <c r="Y153" s="13">
        <f t="shared" si="10"/>
        <v>0</v>
      </c>
      <c r="Z153" s="13">
        <f t="shared" si="10"/>
        <v>0</v>
      </c>
      <c r="AA153" s="13">
        <f t="shared" si="10"/>
        <v>3</v>
      </c>
      <c r="AB153" s="13">
        <f t="shared" si="10"/>
        <v>1</v>
      </c>
      <c r="AC153" s="13">
        <f t="shared" si="10"/>
        <v>0</v>
      </c>
      <c r="AD153" s="13">
        <f t="shared" si="10"/>
        <v>2</v>
      </c>
      <c r="AE153" s="13">
        <f t="shared" si="10"/>
        <v>0</v>
      </c>
      <c r="AF153" s="13">
        <f t="shared" si="10"/>
        <v>1</v>
      </c>
      <c r="AG153" s="13">
        <f t="shared" si="10"/>
        <v>1</v>
      </c>
      <c r="AH153" s="13">
        <f t="shared" si="10"/>
        <v>0</v>
      </c>
      <c r="AI153" s="13">
        <f t="shared" si="10"/>
        <v>136</v>
      </c>
      <c r="AJ153" s="13">
        <f t="shared" si="10"/>
        <v>5</v>
      </c>
      <c r="AK153" s="13">
        <f t="shared" si="10"/>
        <v>147</v>
      </c>
      <c r="AL153" s="13">
        <f t="shared" si="10"/>
        <v>151</v>
      </c>
    </row>
    <row r="154" spans="1:38" x14ac:dyDescent="0.2">
      <c r="A154" s="8"/>
      <c r="B154" s="8"/>
      <c r="C154" s="9"/>
      <c r="D154" s="10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8"/>
      <c r="V154" s="13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8"/>
      <c r="AJ154" s="14"/>
      <c r="AK154" s="12"/>
      <c r="AL154" s="12"/>
    </row>
    <row r="155" spans="1:38" x14ac:dyDescent="0.2">
      <c r="A155" s="8" t="s">
        <v>109</v>
      </c>
      <c r="B155" s="8" t="s">
        <v>1064</v>
      </c>
      <c r="C155" s="17" t="s">
        <v>77</v>
      </c>
      <c r="D155" s="12" t="s">
        <v>84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8"/>
      <c r="V155" s="13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8"/>
      <c r="AJ155" s="14"/>
      <c r="AK155" s="12"/>
      <c r="AL155" s="12">
        <f t="shared" ref="AL155:AL218" si="11">COUNT(E155:AH155)</f>
        <v>0</v>
      </c>
    </row>
    <row r="156" spans="1:38" x14ac:dyDescent="0.2">
      <c r="A156" s="8" t="s">
        <v>110</v>
      </c>
      <c r="B156" s="8" t="s">
        <v>1064</v>
      </c>
      <c r="C156" s="17" t="s">
        <v>77</v>
      </c>
      <c r="D156" s="12" t="s">
        <v>84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8"/>
      <c r="V156" s="13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8"/>
      <c r="AJ156" s="14"/>
      <c r="AK156" s="12"/>
      <c r="AL156" s="12">
        <f t="shared" si="11"/>
        <v>0</v>
      </c>
    </row>
    <row r="157" spans="1:38" x14ac:dyDescent="0.2">
      <c r="A157" s="8" t="s">
        <v>113</v>
      </c>
      <c r="B157" s="8" t="s">
        <v>1064</v>
      </c>
      <c r="C157" s="17" t="s">
        <v>77</v>
      </c>
      <c r="D157" s="12" t="s">
        <v>84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8"/>
      <c r="V157" s="13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8"/>
      <c r="AJ157" s="14"/>
      <c r="AK157" s="12"/>
      <c r="AL157" s="12">
        <f t="shared" si="11"/>
        <v>0</v>
      </c>
    </row>
    <row r="158" spans="1:38" x14ac:dyDescent="0.2">
      <c r="A158" s="8" t="s">
        <v>114</v>
      </c>
      <c r="B158" s="8" t="s">
        <v>1064</v>
      </c>
      <c r="C158" s="17" t="s">
        <v>77</v>
      </c>
      <c r="D158" s="12" t="s">
        <v>84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8"/>
      <c r="V158" s="13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8"/>
      <c r="AJ158" s="14"/>
      <c r="AK158" s="12"/>
      <c r="AL158" s="12">
        <f t="shared" si="11"/>
        <v>0</v>
      </c>
    </row>
    <row r="159" spans="1:38" x14ac:dyDescent="0.2">
      <c r="A159" s="8" t="s">
        <v>115</v>
      </c>
      <c r="B159" s="8" t="s">
        <v>1064</v>
      </c>
      <c r="C159" s="17" t="s">
        <v>77</v>
      </c>
      <c r="D159" s="12" t="s">
        <v>84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8"/>
      <c r="V159" s="13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8"/>
      <c r="AJ159" s="14"/>
      <c r="AK159" s="12"/>
      <c r="AL159" s="12">
        <f t="shared" si="11"/>
        <v>0</v>
      </c>
    </row>
    <row r="160" spans="1:38" x14ac:dyDescent="0.2">
      <c r="A160" s="8" t="s">
        <v>116</v>
      </c>
      <c r="B160" s="8" t="s">
        <v>1064</v>
      </c>
      <c r="C160" s="17" t="s">
        <v>77</v>
      </c>
      <c r="D160" s="12" t="s">
        <v>84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8"/>
      <c r="V160" s="13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8"/>
      <c r="AJ160" s="14"/>
      <c r="AK160" s="12"/>
      <c r="AL160" s="12">
        <f t="shared" si="11"/>
        <v>0</v>
      </c>
    </row>
    <row r="161" spans="1:38" x14ac:dyDescent="0.2">
      <c r="A161" s="8" t="s">
        <v>117</v>
      </c>
      <c r="B161" s="8" t="s">
        <v>1064</v>
      </c>
      <c r="C161" s="17" t="s">
        <v>77</v>
      </c>
      <c r="D161" s="12" t="s">
        <v>84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8"/>
      <c r="V161" s="13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8"/>
      <c r="AJ161" s="14"/>
      <c r="AK161" s="12"/>
      <c r="AL161" s="12">
        <f t="shared" si="11"/>
        <v>0</v>
      </c>
    </row>
    <row r="162" spans="1:38" x14ac:dyDescent="0.2">
      <c r="A162" s="8" t="s">
        <v>118</v>
      </c>
      <c r="B162" s="8" t="s">
        <v>1064</v>
      </c>
      <c r="C162" s="17" t="s">
        <v>77</v>
      </c>
      <c r="D162" s="12" t="s">
        <v>84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8"/>
      <c r="V162" s="13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8"/>
      <c r="AJ162" s="14"/>
      <c r="AK162" s="12"/>
      <c r="AL162" s="12">
        <f t="shared" si="11"/>
        <v>0</v>
      </c>
    </row>
    <row r="163" spans="1:38" x14ac:dyDescent="0.2">
      <c r="A163" s="8" t="s">
        <v>135</v>
      </c>
      <c r="B163" s="8" t="s">
        <v>1064</v>
      </c>
      <c r="C163" s="17" t="s">
        <v>77</v>
      </c>
      <c r="D163" s="12" t="s">
        <v>84</v>
      </c>
      <c r="E163" s="14"/>
      <c r="F163" s="14"/>
      <c r="G163" s="14"/>
      <c r="H163" s="14"/>
      <c r="I163" s="14"/>
      <c r="J163" s="14"/>
      <c r="K163" s="14"/>
      <c r="L163" s="14"/>
      <c r="M163" s="8"/>
      <c r="N163" s="8"/>
      <c r="O163" s="8"/>
      <c r="P163" s="14"/>
      <c r="Q163" s="14"/>
      <c r="R163" s="14"/>
      <c r="S163" s="14"/>
      <c r="T163" s="14"/>
      <c r="U163" s="14"/>
      <c r="V163" s="13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8"/>
      <c r="AJ163" s="14"/>
      <c r="AK163" s="12"/>
      <c r="AL163" s="12">
        <f t="shared" si="11"/>
        <v>0</v>
      </c>
    </row>
    <row r="164" spans="1:38" x14ac:dyDescent="0.2">
      <c r="A164" s="8" t="s">
        <v>336</v>
      </c>
      <c r="B164" s="8" t="s">
        <v>1064</v>
      </c>
      <c r="C164" s="17" t="s">
        <v>77</v>
      </c>
      <c r="D164" s="12" t="s">
        <v>84</v>
      </c>
      <c r="E164" s="9"/>
      <c r="F164" s="9"/>
      <c r="G164" s="14"/>
      <c r="H164" s="14"/>
      <c r="I164" s="8"/>
      <c r="J164" s="8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8"/>
      <c r="V164" s="13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2"/>
      <c r="AL164" s="12">
        <f t="shared" si="11"/>
        <v>0</v>
      </c>
    </row>
    <row r="165" spans="1:38" x14ac:dyDescent="0.2">
      <c r="A165" s="8" t="s">
        <v>344</v>
      </c>
      <c r="B165" s="8" t="s">
        <v>1064</v>
      </c>
      <c r="C165" s="17" t="s">
        <v>77</v>
      </c>
      <c r="D165" s="12" t="s">
        <v>84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3"/>
      <c r="W165" s="14"/>
      <c r="X165" s="14"/>
      <c r="Y165" s="8"/>
      <c r="Z165" s="14"/>
      <c r="AA165" s="14"/>
      <c r="AB165" s="14"/>
      <c r="AC165" s="14"/>
      <c r="AD165" s="14"/>
      <c r="AE165" s="14"/>
      <c r="AF165" s="14"/>
      <c r="AG165" s="14"/>
      <c r="AH165" s="14"/>
      <c r="AI165" s="8"/>
      <c r="AJ165" s="14"/>
      <c r="AK165" s="12"/>
      <c r="AL165" s="12">
        <f t="shared" si="11"/>
        <v>0</v>
      </c>
    </row>
    <row r="166" spans="1:38" x14ac:dyDescent="0.2">
      <c r="A166" s="8" t="s">
        <v>87</v>
      </c>
      <c r="B166" s="8" t="s">
        <v>1064</v>
      </c>
      <c r="C166" s="17" t="s">
        <v>77</v>
      </c>
      <c r="D166" s="12" t="s">
        <v>84</v>
      </c>
      <c r="E166" s="9"/>
      <c r="F166" s="9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3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8">
        <v>4522</v>
      </c>
      <c r="AJ166" s="14"/>
      <c r="AK166" s="12">
        <f t="shared" ref="AK166:AK229" si="12">COUNT(E166:AJ166)</f>
        <v>1</v>
      </c>
      <c r="AL166" s="12">
        <f t="shared" si="11"/>
        <v>0</v>
      </c>
    </row>
    <row r="167" spans="1:38" x14ac:dyDescent="0.2">
      <c r="A167" s="8" t="s">
        <v>139</v>
      </c>
      <c r="B167" s="8" t="s">
        <v>1064</v>
      </c>
      <c r="C167" s="17" t="s">
        <v>77</v>
      </c>
      <c r="D167" s="12" t="s">
        <v>84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3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8">
        <v>9765</v>
      </c>
      <c r="AJ167" s="14"/>
      <c r="AK167" s="12">
        <f t="shared" si="12"/>
        <v>1</v>
      </c>
      <c r="AL167" s="12">
        <f t="shared" si="11"/>
        <v>0</v>
      </c>
    </row>
    <row r="168" spans="1:38" x14ac:dyDescent="0.2">
      <c r="A168" s="8" t="s">
        <v>141</v>
      </c>
      <c r="B168" s="8" t="s">
        <v>1064</v>
      </c>
      <c r="C168" s="17" t="s">
        <v>77</v>
      </c>
      <c r="D168" s="12" t="s">
        <v>84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3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8">
        <v>606</v>
      </c>
      <c r="AJ168" s="14"/>
      <c r="AK168" s="12">
        <f t="shared" si="12"/>
        <v>1</v>
      </c>
      <c r="AL168" s="12">
        <f t="shared" si="11"/>
        <v>0</v>
      </c>
    </row>
    <row r="169" spans="1:38" x14ac:dyDescent="0.2">
      <c r="A169" s="8" t="s">
        <v>163</v>
      </c>
      <c r="B169" s="8" t="s">
        <v>1064</v>
      </c>
      <c r="C169" s="9" t="s">
        <v>77</v>
      </c>
      <c r="D169" s="10" t="s">
        <v>84</v>
      </c>
      <c r="E169" s="15"/>
      <c r="F169" s="15"/>
      <c r="G169" s="15"/>
      <c r="H169" s="15"/>
      <c r="I169" s="15"/>
      <c r="J169" s="15"/>
      <c r="K169" s="15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3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0">
        <v>166</v>
      </c>
      <c r="AJ169" s="14"/>
      <c r="AK169" s="12">
        <f t="shared" si="12"/>
        <v>1</v>
      </c>
      <c r="AL169" s="12">
        <f t="shared" si="11"/>
        <v>0</v>
      </c>
    </row>
    <row r="170" spans="1:38" x14ac:dyDescent="0.2">
      <c r="A170" s="8" t="s">
        <v>179</v>
      </c>
      <c r="B170" s="8" t="s">
        <v>1064</v>
      </c>
      <c r="C170" s="17" t="s">
        <v>77</v>
      </c>
      <c r="D170" s="12" t="s">
        <v>84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3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8">
        <v>213</v>
      </c>
      <c r="AJ170" s="14"/>
      <c r="AK170" s="12">
        <f t="shared" si="12"/>
        <v>1</v>
      </c>
      <c r="AL170" s="12">
        <f t="shared" si="11"/>
        <v>0</v>
      </c>
    </row>
    <row r="171" spans="1:38" x14ac:dyDescent="0.2">
      <c r="A171" s="8" t="s">
        <v>180</v>
      </c>
      <c r="B171" s="8" t="s">
        <v>1064</v>
      </c>
      <c r="C171" s="17" t="s">
        <v>77</v>
      </c>
      <c r="D171" s="12" t="s">
        <v>84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3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8">
        <v>6744</v>
      </c>
      <c r="AJ171" s="14"/>
      <c r="AK171" s="12">
        <f t="shared" si="12"/>
        <v>1</v>
      </c>
      <c r="AL171" s="12">
        <f t="shared" si="11"/>
        <v>0</v>
      </c>
    </row>
    <row r="172" spans="1:38" x14ac:dyDescent="0.2">
      <c r="A172" s="8" t="s">
        <v>181</v>
      </c>
      <c r="B172" s="8" t="s">
        <v>1064</v>
      </c>
      <c r="C172" s="17" t="s">
        <v>77</v>
      </c>
      <c r="D172" s="12" t="s">
        <v>84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3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8">
        <v>440</v>
      </c>
      <c r="AJ172" s="14"/>
      <c r="AK172" s="12">
        <f t="shared" si="12"/>
        <v>1</v>
      </c>
      <c r="AL172" s="12">
        <f t="shared" si="11"/>
        <v>0</v>
      </c>
    </row>
    <row r="173" spans="1:38" x14ac:dyDescent="0.2">
      <c r="A173" s="8" t="s">
        <v>182</v>
      </c>
      <c r="B173" s="8" t="s">
        <v>1064</v>
      </c>
      <c r="C173" s="17" t="s">
        <v>77</v>
      </c>
      <c r="D173" s="12" t="s">
        <v>84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3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8">
        <v>950</v>
      </c>
      <c r="AJ173" s="14"/>
      <c r="AK173" s="12">
        <f t="shared" si="12"/>
        <v>1</v>
      </c>
      <c r="AL173" s="12">
        <f t="shared" si="11"/>
        <v>0</v>
      </c>
    </row>
    <row r="174" spans="1:38" x14ac:dyDescent="0.2">
      <c r="A174" s="8" t="s">
        <v>184</v>
      </c>
      <c r="B174" s="8" t="s">
        <v>1064</v>
      </c>
      <c r="C174" s="17" t="s">
        <v>77</v>
      </c>
      <c r="D174" s="12" t="s">
        <v>84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3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8">
        <v>9018</v>
      </c>
      <c r="AJ174" s="14"/>
      <c r="AK174" s="12">
        <f t="shared" si="12"/>
        <v>1</v>
      </c>
      <c r="AL174" s="12">
        <f t="shared" si="11"/>
        <v>0</v>
      </c>
    </row>
    <row r="175" spans="1:38" x14ac:dyDescent="0.2">
      <c r="A175" s="8" t="s">
        <v>185</v>
      </c>
      <c r="B175" s="8" t="s">
        <v>1064</v>
      </c>
      <c r="C175" s="17" t="s">
        <v>77</v>
      </c>
      <c r="D175" s="12" t="s">
        <v>84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3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8">
        <v>1756</v>
      </c>
      <c r="AJ175" s="14"/>
      <c r="AK175" s="12">
        <f t="shared" si="12"/>
        <v>1</v>
      </c>
      <c r="AL175" s="12">
        <f t="shared" si="11"/>
        <v>0</v>
      </c>
    </row>
    <row r="176" spans="1:38" x14ac:dyDescent="0.2">
      <c r="A176" s="8" t="s">
        <v>186</v>
      </c>
      <c r="B176" s="8" t="s">
        <v>1064</v>
      </c>
      <c r="C176" s="17" t="s">
        <v>77</v>
      </c>
      <c r="D176" s="12" t="s">
        <v>84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3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8">
        <v>1245</v>
      </c>
      <c r="AJ176" s="14"/>
      <c r="AK176" s="12">
        <f t="shared" si="12"/>
        <v>1</v>
      </c>
      <c r="AL176" s="12">
        <f t="shared" si="11"/>
        <v>0</v>
      </c>
    </row>
    <row r="177" spans="1:38" x14ac:dyDescent="0.2">
      <c r="A177" s="8" t="s">
        <v>194</v>
      </c>
      <c r="B177" s="8" t="s">
        <v>1064</v>
      </c>
      <c r="C177" s="17" t="s">
        <v>77</v>
      </c>
      <c r="D177" s="12" t="s">
        <v>84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3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8">
        <v>1351</v>
      </c>
      <c r="AJ177" s="14"/>
      <c r="AK177" s="12">
        <f t="shared" si="12"/>
        <v>1</v>
      </c>
      <c r="AL177" s="12">
        <f t="shared" si="11"/>
        <v>0</v>
      </c>
    </row>
    <row r="178" spans="1:38" x14ac:dyDescent="0.2">
      <c r="A178" s="8" t="s">
        <v>196</v>
      </c>
      <c r="B178" s="8" t="s">
        <v>1064</v>
      </c>
      <c r="C178" s="17" t="s">
        <v>77</v>
      </c>
      <c r="D178" s="12" t="s">
        <v>84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3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8">
        <v>14376</v>
      </c>
      <c r="AJ178" s="14"/>
      <c r="AK178" s="12">
        <f t="shared" si="12"/>
        <v>1</v>
      </c>
      <c r="AL178" s="12">
        <f t="shared" si="11"/>
        <v>0</v>
      </c>
    </row>
    <row r="179" spans="1:38" x14ac:dyDescent="0.2">
      <c r="A179" s="8" t="s">
        <v>197</v>
      </c>
      <c r="B179" s="8" t="s">
        <v>1064</v>
      </c>
      <c r="C179" s="17" t="s">
        <v>77</v>
      </c>
      <c r="D179" s="12" t="s">
        <v>84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3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3">
        <v>30301</v>
      </c>
      <c r="AJ179" s="14"/>
      <c r="AK179" s="12">
        <f t="shared" si="12"/>
        <v>1</v>
      </c>
      <c r="AL179" s="12">
        <f t="shared" si="11"/>
        <v>0</v>
      </c>
    </row>
    <row r="180" spans="1:38" x14ac:dyDescent="0.2">
      <c r="A180" s="8" t="s">
        <v>199</v>
      </c>
      <c r="B180" s="8" t="s">
        <v>1064</v>
      </c>
      <c r="C180" s="17" t="s">
        <v>77</v>
      </c>
      <c r="D180" s="12" t="s">
        <v>84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3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3">
        <v>22302</v>
      </c>
      <c r="AJ180" s="14"/>
      <c r="AK180" s="12">
        <f t="shared" si="12"/>
        <v>1</v>
      </c>
      <c r="AL180" s="12">
        <f t="shared" si="11"/>
        <v>0</v>
      </c>
    </row>
    <row r="181" spans="1:38" x14ac:dyDescent="0.2">
      <c r="A181" s="8" t="s">
        <v>200</v>
      </c>
      <c r="B181" s="8" t="s">
        <v>1064</v>
      </c>
      <c r="C181" s="17" t="s">
        <v>77</v>
      </c>
      <c r="D181" s="12" t="s">
        <v>84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3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3">
        <v>8665</v>
      </c>
      <c r="AJ181" s="14"/>
      <c r="AK181" s="12">
        <f t="shared" si="12"/>
        <v>1</v>
      </c>
      <c r="AL181" s="12">
        <f t="shared" si="11"/>
        <v>0</v>
      </c>
    </row>
    <row r="182" spans="1:38" x14ac:dyDescent="0.2">
      <c r="A182" s="8" t="s">
        <v>201</v>
      </c>
      <c r="B182" s="8" t="s">
        <v>1064</v>
      </c>
      <c r="C182" s="17" t="s">
        <v>77</v>
      </c>
      <c r="D182" s="12" t="s">
        <v>84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3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3">
        <v>3067</v>
      </c>
      <c r="AJ182" s="14"/>
      <c r="AK182" s="12">
        <f t="shared" si="12"/>
        <v>1</v>
      </c>
      <c r="AL182" s="12">
        <f t="shared" si="11"/>
        <v>0</v>
      </c>
    </row>
    <row r="183" spans="1:38" x14ac:dyDescent="0.2">
      <c r="A183" s="8" t="s">
        <v>204</v>
      </c>
      <c r="B183" s="8" t="s">
        <v>1064</v>
      </c>
      <c r="C183" s="17" t="s">
        <v>77</v>
      </c>
      <c r="D183" s="12" t="s">
        <v>84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3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3">
        <v>20565</v>
      </c>
      <c r="AJ183" s="14"/>
      <c r="AK183" s="12">
        <f t="shared" si="12"/>
        <v>1</v>
      </c>
      <c r="AL183" s="12">
        <f t="shared" si="11"/>
        <v>0</v>
      </c>
    </row>
    <row r="184" spans="1:38" x14ac:dyDescent="0.2">
      <c r="A184" s="8" t="s">
        <v>205</v>
      </c>
      <c r="B184" s="8" t="s">
        <v>1064</v>
      </c>
      <c r="C184" s="17" t="s">
        <v>77</v>
      </c>
      <c r="D184" s="12" t="s">
        <v>84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3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3">
        <v>5763</v>
      </c>
      <c r="AJ184" s="14"/>
      <c r="AK184" s="12">
        <f t="shared" si="12"/>
        <v>1</v>
      </c>
      <c r="AL184" s="12">
        <f t="shared" si="11"/>
        <v>0</v>
      </c>
    </row>
    <row r="185" spans="1:38" x14ac:dyDescent="0.2">
      <c r="A185" s="8" t="s">
        <v>208</v>
      </c>
      <c r="B185" s="8" t="s">
        <v>1064</v>
      </c>
      <c r="C185" s="17" t="s">
        <v>77</v>
      </c>
      <c r="D185" s="12" t="s">
        <v>84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3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3">
        <v>1947</v>
      </c>
      <c r="AJ185" s="14"/>
      <c r="AK185" s="12">
        <f t="shared" si="12"/>
        <v>1</v>
      </c>
      <c r="AL185" s="12">
        <f t="shared" si="11"/>
        <v>0</v>
      </c>
    </row>
    <row r="186" spans="1:38" x14ac:dyDescent="0.2">
      <c r="A186" s="8" t="s">
        <v>211</v>
      </c>
      <c r="B186" s="8" t="s">
        <v>1064</v>
      </c>
      <c r="C186" s="17" t="s">
        <v>77</v>
      </c>
      <c r="D186" s="12" t="s">
        <v>84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3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3">
        <v>18194</v>
      </c>
      <c r="AJ186" s="14"/>
      <c r="AK186" s="12">
        <f t="shared" si="12"/>
        <v>1</v>
      </c>
      <c r="AL186" s="12">
        <f t="shared" si="11"/>
        <v>0</v>
      </c>
    </row>
    <row r="187" spans="1:38" x14ac:dyDescent="0.2">
      <c r="A187" s="8" t="s">
        <v>215</v>
      </c>
      <c r="B187" s="8" t="s">
        <v>1064</v>
      </c>
      <c r="C187" s="17" t="s">
        <v>77</v>
      </c>
      <c r="D187" s="12" t="s">
        <v>84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3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3">
        <v>11872</v>
      </c>
      <c r="AJ187" s="14"/>
      <c r="AK187" s="12">
        <f t="shared" si="12"/>
        <v>1</v>
      </c>
      <c r="AL187" s="12">
        <f t="shared" si="11"/>
        <v>0</v>
      </c>
    </row>
    <row r="188" spans="1:38" x14ac:dyDescent="0.2">
      <c r="A188" s="8" t="s">
        <v>217</v>
      </c>
      <c r="B188" s="8" t="s">
        <v>1064</v>
      </c>
      <c r="C188" s="17" t="s">
        <v>77</v>
      </c>
      <c r="D188" s="12" t="s">
        <v>84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3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3">
        <v>2741</v>
      </c>
      <c r="AJ188" s="14"/>
      <c r="AK188" s="12">
        <f t="shared" si="12"/>
        <v>1</v>
      </c>
      <c r="AL188" s="12">
        <f t="shared" si="11"/>
        <v>0</v>
      </c>
    </row>
    <row r="189" spans="1:38" x14ac:dyDescent="0.2">
      <c r="A189" s="8" t="s">
        <v>218</v>
      </c>
      <c r="B189" s="8" t="s">
        <v>1064</v>
      </c>
      <c r="C189" s="17" t="s">
        <v>77</v>
      </c>
      <c r="D189" s="12" t="s">
        <v>84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3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3">
        <v>2968</v>
      </c>
      <c r="AJ189" s="14"/>
      <c r="AK189" s="12">
        <f t="shared" si="12"/>
        <v>1</v>
      </c>
      <c r="AL189" s="12">
        <f t="shared" si="11"/>
        <v>0</v>
      </c>
    </row>
    <row r="190" spans="1:38" x14ac:dyDescent="0.2">
      <c r="A190" s="8" t="s">
        <v>219</v>
      </c>
      <c r="B190" s="8" t="s">
        <v>1064</v>
      </c>
      <c r="C190" s="17" t="s">
        <v>77</v>
      </c>
      <c r="D190" s="12" t="s">
        <v>84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3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3">
        <v>3327</v>
      </c>
      <c r="AJ190" s="14"/>
      <c r="AK190" s="12">
        <f t="shared" si="12"/>
        <v>1</v>
      </c>
      <c r="AL190" s="12">
        <f t="shared" si="11"/>
        <v>0</v>
      </c>
    </row>
    <row r="191" spans="1:38" x14ac:dyDescent="0.2">
      <c r="A191" s="8" t="s">
        <v>222</v>
      </c>
      <c r="B191" s="8" t="s">
        <v>1064</v>
      </c>
      <c r="C191" s="17" t="s">
        <v>77</v>
      </c>
      <c r="D191" s="12" t="s">
        <v>84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3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3">
        <v>17921</v>
      </c>
      <c r="AJ191" s="14"/>
      <c r="AK191" s="12">
        <f t="shared" si="12"/>
        <v>1</v>
      </c>
      <c r="AL191" s="12">
        <f t="shared" si="11"/>
        <v>0</v>
      </c>
    </row>
    <row r="192" spans="1:38" x14ac:dyDescent="0.2">
      <c r="A192" s="8" t="s">
        <v>227</v>
      </c>
      <c r="B192" s="8" t="s">
        <v>1064</v>
      </c>
      <c r="C192" s="17" t="s">
        <v>77</v>
      </c>
      <c r="D192" s="12" t="s">
        <v>84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3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3">
        <v>18877</v>
      </c>
      <c r="AJ192" s="14"/>
      <c r="AK192" s="12">
        <f t="shared" si="12"/>
        <v>1</v>
      </c>
      <c r="AL192" s="12">
        <f t="shared" si="11"/>
        <v>0</v>
      </c>
    </row>
    <row r="193" spans="1:38" x14ac:dyDescent="0.2">
      <c r="A193" s="8" t="s">
        <v>233</v>
      </c>
      <c r="B193" s="8" t="s">
        <v>1064</v>
      </c>
      <c r="C193" s="17" t="s">
        <v>77</v>
      </c>
      <c r="D193" s="12" t="s">
        <v>84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3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3">
        <v>8831</v>
      </c>
      <c r="AJ193" s="14"/>
      <c r="AK193" s="12">
        <f t="shared" si="12"/>
        <v>1</v>
      </c>
      <c r="AL193" s="12">
        <f t="shared" si="11"/>
        <v>0</v>
      </c>
    </row>
    <row r="194" spans="1:38" x14ac:dyDescent="0.2">
      <c r="A194" s="8" t="s">
        <v>235</v>
      </c>
      <c r="B194" s="8" t="s">
        <v>1064</v>
      </c>
      <c r="C194" s="17" t="s">
        <v>77</v>
      </c>
      <c r="D194" s="12" t="s">
        <v>84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3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3">
        <v>2648</v>
      </c>
      <c r="AJ194" s="14"/>
      <c r="AK194" s="12">
        <f t="shared" si="12"/>
        <v>1</v>
      </c>
      <c r="AL194" s="12">
        <f t="shared" si="11"/>
        <v>0</v>
      </c>
    </row>
    <row r="195" spans="1:38" x14ac:dyDescent="0.2">
      <c r="A195" s="8" t="s">
        <v>236</v>
      </c>
      <c r="B195" s="8" t="s">
        <v>1064</v>
      </c>
      <c r="C195" s="17" t="s">
        <v>77</v>
      </c>
      <c r="D195" s="12" t="s">
        <v>84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3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3">
        <v>2765</v>
      </c>
      <c r="AJ195" s="14"/>
      <c r="AK195" s="12">
        <f t="shared" si="12"/>
        <v>1</v>
      </c>
      <c r="AL195" s="12">
        <f t="shared" si="11"/>
        <v>0</v>
      </c>
    </row>
    <row r="196" spans="1:38" x14ac:dyDescent="0.2">
      <c r="A196" s="8" t="s">
        <v>237</v>
      </c>
      <c r="B196" s="8" t="s">
        <v>1064</v>
      </c>
      <c r="C196" s="17" t="s">
        <v>77</v>
      </c>
      <c r="D196" s="12" t="s">
        <v>84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3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3">
        <v>5333</v>
      </c>
      <c r="AJ196" s="14"/>
      <c r="AK196" s="12">
        <f t="shared" si="12"/>
        <v>1</v>
      </c>
      <c r="AL196" s="12">
        <f t="shared" si="11"/>
        <v>0</v>
      </c>
    </row>
    <row r="197" spans="1:38" x14ac:dyDescent="0.2">
      <c r="A197" s="8" t="s">
        <v>238</v>
      </c>
      <c r="B197" s="8" t="s">
        <v>1064</v>
      </c>
      <c r="C197" s="17" t="s">
        <v>77</v>
      </c>
      <c r="D197" s="12" t="s">
        <v>84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3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3">
        <v>19560</v>
      </c>
      <c r="AJ197" s="14"/>
      <c r="AK197" s="12">
        <f t="shared" si="12"/>
        <v>1</v>
      </c>
      <c r="AL197" s="12">
        <f t="shared" si="11"/>
        <v>0</v>
      </c>
    </row>
    <row r="198" spans="1:38" x14ac:dyDescent="0.2">
      <c r="A198" s="8" t="s">
        <v>240</v>
      </c>
      <c r="B198" s="8" t="s">
        <v>1064</v>
      </c>
      <c r="C198" s="17" t="s">
        <v>77</v>
      </c>
      <c r="D198" s="12" t="s">
        <v>84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3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3">
        <v>758</v>
      </c>
      <c r="AJ198" s="14"/>
      <c r="AK198" s="12">
        <f t="shared" si="12"/>
        <v>1</v>
      </c>
      <c r="AL198" s="12">
        <f t="shared" si="11"/>
        <v>0</v>
      </c>
    </row>
    <row r="199" spans="1:38" x14ac:dyDescent="0.2">
      <c r="A199" s="8" t="s">
        <v>242</v>
      </c>
      <c r="B199" s="8" t="s">
        <v>1064</v>
      </c>
      <c r="C199" s="17" t="s">
        <v>77</v>
      </c>
      <c r="D199" s="12" t="s">
        <v>84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3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3">
        <v>6006</v>
      </c>
      <c r="AJ199" s="14"/>
      <c r="AK199" s="12">
        <f t="shared" si="12"/>
        <v>1</v>
      </c>
      <c r="AL199" s="12">
        <f t="shared" si="11"/>
        <v>0</v>
      </c>
    </row>
    <row r="200" spans="1:38" x14ac:dyDescent="0.2">
      <c r="A200" s="8" t="s">
        <v>243</v>
      </c>
      <c r="B200" s="8" t="s">
        <v>1064</v>
      </c>
      <c r="C200" s="17" t="s">
        <v>77</v>
      </c>
      <c r="D200" s="12" t="s">
        <v>84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3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3">
        <v>7241</v>
      </c>
      <c r="AJ200" s="14"/>
      <c r="AK200" s="12">
        <f t="shared" si="12"/>
        <v>1</v>
      </c>
      <c r="AL200" s="12">
        <f t="shared" si="11"/>
        <v>0</v>
      </c>
    </row>
    <row r="201" spans="1:38" x14ac:dyDescent="0.2">
      <c r="A201" s="8" t="s">
        <v>245</v>
      </c>
      <c r="B201" s="8" t="s">
        <v>1064</v>
      </c>
      <c r="C201" s="9" t="s">
        <v>77</v>
      </c>
      <c r="D201" s="8" t="s">
        <v>84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3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3">
        <v>6162</v>
      </c>
      <c r="AJ201" s="14"/>
      <c r="AK201" s="12">
        <f t="shared" si="12"/>
        <v>1</v>
      </c>
      <c r="AL201" s="12">
        <f t="shared" si="11"/>
        <v>0</v>
      </c>
    </row>
    <row r="202" spans="1:38" x14ac:dyDescent="0.2">
      <c r="A202" s="8" t="s">
        <v>262</v>
      </c>
      <c r="B202" s="8" t="s">
        <v>1064</v>
      </c>
      <c r="C202" s="17" t="s">
        <v>77</v>
      </c>
      <c r="D202" s="12" t="s">
        <v>84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3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8">
        <v>7687</v>
      </c>
      <c r="AJ202" s="14"/>
      <c r="AK202" s="12">
        <f t="shared" si="12"/>
        <v>1</v>
      </c>
      <c r="AL202" s="12">
        <f t="shared" si="11"/>
        <v>0</v>
      </c>
    </row>
    <row r="203" spans="1:38" x14ac:dyDescent="0.2">
      <c r="A203" s="8" t="s">
        <v>266</v>
      </c>
      <c r="B203" s="8" t="s">
        <v>1064</v>
      </c>
      <c r="C203" s="17" t="s">
        <v>77</v>
      </c>
      <c r="D203" s="12" t="s">
        <v>84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3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8">
        <v>1313</v>
      </c>
      <c r="AJ203" s="14"/>
      <c r="AK203" s="12">
        <f t="shared" si="12"/>
        <v>1</v>
      </c>
      <c r="AL203" s="12">
        <f t="shared" si="11"/>
        <v>0</v>
      </c>
    </row>
    <row r="204" spans="1:38" x14ac:dyDescent="0.2">
      <c r="A204" s="8" t="s">
        <v>268</v>
      </c>
      <c r="B204" s="8" t="s">
        <v>1064</v>
      </c>
      <c r="C204" s="17" t="s">
        <v>77</v>
      </c>
      <c r="D204" s="12" t="s">
        <v>84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3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8">
        <v>1510</v>
      </c>
      <c r="AJ204" s="14"/>
      <c r="AK204" s="12">
        <f t="shared" si="12"/>
        <v>1</v>
      </c>
      <c r="AL204" s="12">
        <f t="shared" si="11"/>
        <v>0</v>
      </c>
    </row>
    <row r="205" spans="1:38" x14ac:dyDescent="0.2">
      <c r="A205" s="8" t="s">
        <v>271</v>
      </c>
      <c r="B205" s="8" t="s">
        <v>1064</v>
      </c>
      <c r="C205" s="17" t="s">
        <v>77</v>
      </c>
      <c r="D205" s="12" t="s">
        <v>84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3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8">
        <v>266</v>
      </c>
      <c r="AJ205" s="14"/>
      <c r="AK205" s="12">
        <f t="shared" si="12"/>
        <v>1</v>
      </c>
      <c r="AL205" s="12">
        <f t="shared" si="11"/>
        <v>0</v>
      </c>
    </row>
    <row r="206" spans="1:38" x14ac:dyDescent="0.2">
      <c r="A206" s="8" t="s">
        <v>275</v>
      </c>
      <c r="B206" s="8" t="s">
        <v>1064</v>
      </c>
      <c r="C206" s="17" t="s">
        <v>77</v>
      </c>
      <c r="D206" s="12" t="s">
        <v>84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3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8">
        <v>3067</v>
      </c>
      <c r="AJ206" s="14"/>
      <c r="AK206" s="12">
        <f t="shared" si="12"/>
        <v>1</v>
      </c>
      <c r="AL206" s="12">
        <f t="shared" si="11"/>
        <v>0</v>
      </c>
    </row>
    <row r="207" spans="1:38" x14ac:dyDescent="0.2">
      <c r="A207" s="8" t="s">
        <v>282</v>
      </c>
      <c r="B207" s="8" t="s">
        <v>1064</v>
      </c>
      <c r="C207" s="9" t="s">
        <v>77</v>
      </c>
      <c r="D207" s="10" t="s">
        <v>84</v>
      </c>
      <c r="E207" s="15"/>
      <c r="F207" s="15"/>
      <c r="G207" s="15"/>
      <c r="H207" s="15"/>
      <c r="I207" s="15"/>
      <c r="J207" s="15"/>
      <c r="K207" s="15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3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0">
        <v>10</v>
      </c>
      <c r="AJ207" s="14"/>
      <c r="AK207" s="12">
        <f t="shared" si="12"/>
        <v>1</v>
      </c>
      <c r="AL207" s="12">
        <f t="shared" si="11"/>
        <v>0</v>
      </c>
    </row>
    <row r="208" spans="1:38" x14ac:dyDescent="0.2">
      <c r="A208" s="8" t="s">
        <v>283</v>
      </c>
      <c r="B208" s="8" t="s">
        <v>1064</v>
      </c>
      <c r="C208" s="9" t="s">
        <v>77</v>
      </c>
      <c r="D208" s="10" t="s">
        <v>84</v>
      </c>
      <c r="E208" s="15"/>
      <c r="F208" s="15"/>
      <c r="G208" s="15"/>
      <c r="H208" s="15"/>
      <c r="I208" s="15"/>
      <c r="J208" s="15"/>
      <c r="K208" s="15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3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0">
        <v>3434</v>
      </c>
      <c r="AJ208" s="14"/>
      <c r="AK208" s="12">
        <f t="shared" si="12"/>
        <v>1</v>
      </c>
      <c r="AL208" s="12">
        <f t="shared" si="11"/>
        <v>0</v>
      </c>
    </row>
    <row r="209" spans="1:38" x14ac:dyDescent="0.2">
      <c r="A209" s="8" t="s">
        <v>289</v>
      </c>
      <c r="B209" s="8" t="s">
        <v>1064</v>
      </c>
      <c r="C209" s="17" t="s">
        <v>77</v>
      </c>
      <c r="D209" s="12" t="s">
        <v>84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3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8">
        <v>4556</v>
      </c>
      <c r="AJ209" s="14"/>
      <c r="AK209" s="12">
        <f t="shared" si="12"/>
        <v>1</v>
      </c>
      <c r="AL209" s="12">
        <f t="shared" si="11"/>
        <v>0</v>
      </c>
    </row>
    <row r="210" spans="1:38" x14ac:dyDescent="0.2">
      <c r="A210" s="8" t="s">
        <v>290</v>
      </c>
      <c r="B210" s="8" t="s">
        <v>1064</v>
      </c>
      <c r="C210" s="17" t="s">
        <v>77</v>
      </c>
      <c r="D210" s="12" t="s">
        <v>84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3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8">
        <v>337</v>
      </c>
      <c r="AJ210" s="14"/>
      <c r="AK210" s="12">
        <f t="shared" si="12"/>
        <v>1</v>
      </c>
      <c r="AL210" s="12">
        <f t="shared" si="11"/>
        <v>0</v>
      </c>
    </row>
    <row r="211" spans="1:38" x14ac:dyDescent="0.2">
      <c r="A211" s="20" t="s">
        <v>296</v>
      </c>
      <c r="B211" s="8" t="s">
        <v>1064</v>
      </c>
      <c r="C211" s="17" t="s">
        <v>77</v>
      </c>
      <c r="D211" s="12" t="s">
        <v>84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3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3">
        <v>4376</v>
      </c>
      <c r="AJ211" s="14"/>
      <c r="AK211" s="12">
        <f t="shared" si="12"/>
        <v>1</v>
      </c>
      <c r="AL211" s="12">
        <f t="shared" si="11"/>
        <v>0</v>
      </c>
    </row>
    <row r="212" spans="1:38" x14ac:dyDescent="0.2">
      <c r="A212" s="8" t="s">
        <v>298</v>
      </c>
      <c r="B212" s="8" t="s">
        <v>1064</v>
      </c>
      <c r="C212" s="17" t="s">
        <v>77</v>
      </c>
      <c r="D212" s="12" t="s">
        <v>84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3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3">
        <v>2264</v>
      </c>
      <c r="AJ212" s="14"/>
      <c r="AK212" s="12">
        <f t="shared" si="12"/>
        <v>1</v>
      </c>
      <c r="AL212" s="12">
        <f t="shared" si="11"/>
        <v>0</v>
      </c>
    </row>
    <row r="213" spans="1:38" x14ac:dyDescent="0.2">
      <c r="A213" s="8" t="s">
        <v>299</v>
      </c>
      <c r="B213" s="8" t="s">
        <v>1064</v>
      </c>
      <c r="C213" s="17" t="s">
        <v>77</v>
      </c>
      <c r="D213" s="12" t="s">
        <v>84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3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3">
        <v>9560</v>
      </c>
      <c r="AJ213" s="14"/>
      <c r="AK213" s="12">
        <f t="shared" si="12"/>
        <v>1</v>
      </c>
      <c r="AL213" s="12">
        <f t="shared" si="11"/>
        <v>0</v>
      </c>
    </row>
    <row r="214" spans="1:38" x14ac:dyDescent="0.2">
      <c r="A214" s="8" t="s">
        <v>301</v>
      </c>
      <c r="B214" s="8" t="s">
        <v>1064</v>
      </c>
      <c r="C214" s="17" t="s">
        <v>77</v>
      </c>
      <c r="D214" s="12" t="s">
        <v>84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3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3">
        <v>19915</v>
      </c>
      <c r="AJ214" s="14"/>
      <c r="AK214" s="12">
        <f t="shared" si="12"/>
        <v>1</v>
      </c>
      <c r="AL214" s="12">
        <f t="shared" si="11"/>
        <v>0</v>
      </c>
    </row>
    <row r="215" spans="1:38" x14ac:dyDescent="0.2">
      <c r="A215" s="8" t="s">
        <v>304</v>
      </c>
      <c r="B215" s="8" t="s">
        <v>1064</v>
      </c>
      <c r="C215" s="17" t="s">
        <v>77</v>
      </c>
      <c r="D215" s="12" t="s">
        <v>84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3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3">
        <v>7294</v>
      </c>
      <c r="AJ215" s="14"/>
      <c r="AK215" s="12">
        <f t="shared" si="12"/>
        <v>1</v>
      </c>
      <c r="AL215" s="12">
        <f t="shared" si="11"/>
        <v>0</v>
      </c>
    </row>
    <row r="216" spans="1:38" x14ac:dyDescent="0.2">
      <c r="A216" s="8" t="s">
        <v>310</v>
      </c>
      <c r="B216" s="8" t="s">
        <v>1064</v>
      </c>
      <c r="C216" s="17" t="s">
        <v>77</v>
      </c>
      <c r="D216" s="12" t="s">
        <v>84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3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3">
        <v>626</v>
      </c>
      <c r="AJ216" s="14"/>
      <c r="AK216" s="12">
        <f t="shared" si="12"/>
        <v>1</v>
      </c>
      <c r="AL216" s="12">
        <f t="shared" si="11"/>
        <v>0</v>
      </c>
    </row>
    <row r="217" spans="1:38" x14ac:dyDescent="0.2">
      <c r="A217" s="8" t="s">
        <v>319</v>
      </c>
      <c r="B217" s="8" t="s">
        <v>1064</v>
      </c>
      <c r="C217" s="17" t="s">
        <v>77</v>
      </c>
      <c r="D217" s="12" t="s">
        <v>84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3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8">
        <v>471</v>
      </c>
      <c r="AJ217" s="14"/>
      <c r="AK217" s="12">
        <f t="shared" si="12"/>
        <v>1</v>
      </c>
      <c r="AL217" s="12">
        <f t="shared" si="11"/>
        <v>0</v>
      </c>
    </row>
    <row r="218" spans="1:38" x14ac:dyDescent="0.2">
      <c r="A218" s="8" t="s">
        <v>320</v>
      </c>
      <c r="B218" s="8" t="s">
        <v>1064</v>
      </c>
      <c r="C218" s="17" t="s">
        <v>77</v>
      </c>
      <c r="D218" s="12" t="s">
        <v>84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3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8">
        <v>6474</v>
      </c>
      <c r="AJ218" s="14"/>
      <c r="AK218" s="12">
        <f t="shared" si="12"/>
        <v>1</v>
      </c>
      <c r="AL218" s="12">
        <f t="shared" si="11"/>
        <v>0</v>
      </c>
    </row>
    <row r="219" spans="1:38" x14ac:dyDescent="0.2">
      <c r="A219" s="8" t="s">
        <v>322</v>
      </c>
      <c r="B219" s="8" t="s">
        <v>1064</v>
      </c>
      <c r="C219" s="17" t="s">
        <v>77</v>
      </c>
      <c r="D219" s="12" t="s">
        <v>84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3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8">
        <v>9296</v>
      </c>
      <c r="AJ219" s="14"/>
      <c r="AK219" s="12">
        <f t="shared" si="12"/>
        <v>1</v>
      </c>
      <c r="AL219" s="12">
        <f t="shared" ref="AL219:AL282" si="13">COUNT(E219:AH219)</f>
        <v>0</v>
      </c>
    </row>
    <row r="220" spans="1:38" x14ac:dyDescent="0.2">
      <c r="A220" s="8" t="s">
        <v>325</v>
      </c>
      <c r="B220" s="8" t="s">
        <v>1064</v>
      </c>
      <c r="C220" s="22" t="s">
        <v>77</v>
      </c>
      <c r="D220" s="12" t="s">
        <v>84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3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8">
        <v>9134</v>
      </c>
      <c r="AJ220" s="14"/>
      <c r="AK220" s="12">
        <f t="shared" si="12"/>
        <v>1</v>
      </c>
      <c r="AL220" s="12">
        <f t="shared" si="13"/>
        <v>0</v>
      </c>
    </row>
    <row r="221" spans="1:38" x14ac:dyDescent="0.2">
      <c r="A221" s="8" t="s">
        <v>326</v>
      </c>
      <c r="B221" s="8" t="s">
        <v>1064</v>
      </c>
      <c r="C221" s="22" t="s">
        <v>77</v>
      </c>
      <c r="D221" s="12" t="s">
        <v>84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3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8">
        <v>637</v>
      </c>
      <c r="AJ221" s="14"/>
      <c r="AK221" s="12">
        <f t="shared" si="12"/>
        <v>1</v>
      </c>
      <c r="AL221" s="12">
        <f t="shared" si="13"/>
        <v>0</v>
      </c>
    </row>
    <row r="222" spans="1:38" x14ac:dyDescent="0.2">
      <c r="A222" s="10" t="s">
        <v>333</v>
      </c>
      <c r="B222" s="8" t="s">
        <v>1064</v>
      </c>
      <c r="C222" s="17" t="s">
        <v>77</v>
      </c>
      <c r="D222" s="12" t="s">
        <v>84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3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8">
        <v>12622</v>
      </c>
      <c r="AJ222" s="14"/>
      <c r="AK222" s="12">
        <f t="shared" si="12"/>
        <v>1</v>
      </c>
      <c r="AL222" s="12">
        <f t="shared" si="13"/>
        <v>0</v>
      </c>
    </row>
    <row r="223" spans="1:38" x14ac:dyDescent="0.2">
      <c r="A223" s="8" t="s">
        <v>334</v>
      </c>
      <c r="B223" s="8" t="s">
        <v>1064</v>
      </c>
      <c r="C223" s="17" t="s">
        <v>77</v>
      </c>
      <c r="D223" s="12" t="s">
        <v>84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3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8">
        <v>3927</v>
      </c>
      <c r="AJ223" s="14"/>
      <c r="AK223" s="12">
        <f t="shared" si="12"/>
        <v>1</v>
      </c>
      <c r="AL223" s="12">
        <f t="shared" si="13"/>
        <v>0</v>
      </c>
    </row>
    <row r="224" spans="1:38" x14ac:dyDescent="0.2">
      <c r="A224" s="8" t="s">
        <v>339</v>
      </c>
      <c r="B224" s="8" t="s">
        <v>1064</v>
      </c>
      <c r="C224" s="17" t="s">
        <v>77</v>
      </c>
      <c r="D224" s="12" t="s">
        <v>84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3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8">
        <v>6530</v>
      </c>
      <c r="AJ224" s="14"/>
      <c r="AK224" s="12">
        <f t="shared" si="12"/>
        <v>1</v>
      </c>
      <c r="AL224" s="12">
        <f t="shared" si="13"/>
        <v>0</v>
      </c>
    </row>
    <row r="225" spans="1:38" x14ac:dyDescent="0.2">
      <c r="A225" s="8" t="s">
        <v>340</v>
      </c>
      <c r="B225" s="8" t="s">
        <v>1064</v>
      </c>
      <c r="C225" s="17" t="s">
        <v>77</v>
      </c>
      <c r="D225" s="12" t="s">
        <v>84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3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8">
        <v>4960</v>
      </c>
      <c r="AJ225" s="14"/>
      <c r="AK225" s="12">
        <f t="shared" si="12"/>
        <v>1</v>
      </c>
      <c r="AL225" s="12">
        <f t="shared" si="13"/>
        <v>0</v>
      </c>
    </row>
    <row r="226" spans="1:38" x14ac:dyDescent="0.2">
      <c r="A226" s="8" t="s">
        <v>342</v>
      </c>
      <c r="B226" s="8" t="s">
        <v>1064</v>
      </c>
      <c r="C226" s="17" t="s">
        <v>77</v>
      </c>
      <c r="D226" s="12" t="s">
        <v>84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3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8">
        <v>5400</v>
      </c>
      <c r="AJ226" s="14"/>
      <c r="AK226" s="12">
        <f t="shared" si="12"/>
        <v>1</v>
      </c>
      <c r="AL226" s="12">
        <f t="shared" si="13"/>
        <v>0</v>
      </c>
    </row>
    <row r="227" spans="1:38" x14ac:dyDescent="0.2">
      <c r="A227" s="8" t="s">
        <v>345</v>
      </c>
      <c r="B227" s="8" t="s">
        <v>1064</v>
      </c>
      <c r="C227" s="17" t="s">
        <v>77</v>
      </c>
      <c r="D227" s="12" t="s">
        <v>84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3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8">
        <v>333</v>
      </c>
      <c r="AJ227" s="14"/>
      <c r="AK227" s="12">
        <f t="shared" si="12"/>
        <v>1</v>
      </c>
      <c r="AL227" s="12">
        <f t="shared" si="13"/>
        <v>0</v>
      </c>
    </row>
    <row r="228" spans="1:38" x14ac:dyDescent="0.2">
      <c r="A228" s="8" t="s">
        <v>347</v>
      </c>
      <c r="B228" s="8" t="s">
        <v>1064</v>
      </c>
      <c r="C228" s="17" t="s">
        <v>77</v>
      </c>
      <c r="D228" s="12" t="s">
        <v>84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3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8">
        <v>152</v>
      </c>
      <c r="AJ228" s="14"/>
      <c r="AK228" s="12">
        <f t="shared" si="12"/>
        <v>1</v>
      </c>
      <c r="AL228" s="12">
        <f t="shared" si="13"/>
        <v>0</v>
      </c>
    </row>
    <row r="229" spans="1:38" x14ac:dyDescent="0.2">
      <c r="A229" s="8" t="s">
        <v>348</v>
      </c>
      <c r="B229" s="8" t="s">
        <v>1064</v>
      </c>
      <c r="C229" s="17" t="s">
        <v>77</v>
      </c>
      <c r="D229" s="12" t="s">
        <v>84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3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8">
        <v>1884</v>
      </c>
      <c r="AJ229" s="14"/>
      <c r="AK229" s="12">
        <f t="shared" si="12"/>
        <v>1</v>
      </c>
      <c r="AL229" s="12">
        <f t="shared" si="13"/>
        <v>0</v>
      </c>
    </row>
    <row r="230" spans="1:38" x14ac:dyDescent="0.2">
      <c r="A230" s="8" t="s">
        <v>351</v>
      </c>
      <c r="B230" s="8" t="s">
        <v>1064</v>
      </c>
      <c r="C230" s="17" t="s">
        <v>77</v>
      </c>
      <c r="D230" s="12" t="s">
        <v>84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3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8">
        <v>2277</v>
      </c>
      <c r="AJ230" s="14"/>
      <c r="AK230" s="12">
        <f t="shared" ref="AK230:AK293" si="14">COUNT(E230:AJ230)</f>
        <v>1</v>
      </c>
      <c r="AL230" s="12">
        <f t="shared" si="13"/>
        <v>0</v>
      </c>
    </row>
    <row r="231" spans="1:38" x14ac:dyDescent="0.2">
      <c r="A231" s="8" t="s">
        <v>356</v>
      </c>
      <c r="B231" s="8" t="s">
        <v>1064</v>
      </c>
      <c r="C231" s="17" t="s">
        <v>77</v>
      </c>
      <c r="D231" s="12" t="s">
        <v>84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3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8">
        <v>438</v>
      </c>
      <c r="AJ231" s="14"/>
      <c r="AK231" s="12">
        <f t="shared" si="14"/>
        <v>1</v>
      </c>
      <c r="AL231" s="12">
        <f t="shared" si="13"/>
        <v>0</v>
      </c>
    </row>
    <row r="232" spans="1:38" x14ac:dyDescent="0.2">
      <c r="A232" s="8" t="s">
        <v>357</v>
      </c>
      <c r="B232" s="8" t="s">
        <v>1064</v>
      </c>
      <c r="C232" s="17" t="s">
        <v>77</v>
      </c>
      <c r="D232" s="12" t="s">
        <v>84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3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8">
        <v>4051</v>
      </c>
      <c r="AJ232" s="14"/>
      <c r="AK232" s="12">
        <f t="shared" si="14"/>
        <v>1</v>
      </c>
      <c r="AL232" s="12">
        <f t="shared" si="13"/>
        <v>0</v>
      </c>
    </row>
    <row r="233" spans="1:38" x14ac:dyDescent="0.2">
      <c r="A233" s="8" t="s">
        <v>358</v>
      </c>
      <c r="B233" s="8" t="s">
        <v>1064</v>
      </c>
      <c r="C233" s="17" t="s">
        <v>77</v>
      </c>
      <c r="D233" s="12" t="s">
        <v>84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3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8">
        <v>14407</v>
      </c>
      <c r="AJ233" s="14"/>
      <c r="AK233" s="12">
        <f t="shared" si="14"/>
        <v>1</v>
      </c>
      <c r="AL233" s="12">
        <f t="shared" si="13"/>
        <v>0</v>
      </c>
    </row>
    <row r="234" spans="1:38" x14ac:dyDescent="0.2">
      <c r="A234" s="8" t="s">
        <v>359</v>
      </c>
      <c r="B234" s="8" t="s">
        <v>1064</v>
      </c>
      <c r="C234" s="17" t="s">
        <v>77</v>
      </c>
      <c r="D234" s="12" t="s">
        <v>84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3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8">
        <v>12399</v>
      </c>
      <c r="AJ234" s="14"/>
      <c r="AK234" s="12">
        <f t="shared" si="14"/>
        <v>1</v>
      </c>
      <c r="AL234" s="12">
        <f t="shared" si="13"/>
        <v>0</v>
      </c>
    </row>
    <row r="235" spans="1:38" x14ac:dyDescent="0.2">
      <c r="A235" s="8" t="s">
        <v>361</v>
      </c>
      <c r="B235" s="8" t="s">
        <v>1064</v>
      </c>
      <c r="C235" s="17" t="s">
        <v>77</v>
      </c>
      <c r="D235" s="12" t="s">
        <v>84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3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3">
        <v>11829</v>
      </c>
      <c r="AJ235" s="14"/>
      <c r="AK235" s="12">
        <f t="shared" si="14"/>
        <v>1</v>
      </c>
      <c r="AL235" s="12">
        <f t="shared" si="13"/>
        <v>0</v>
      </c>
    </row>
    <row r="236" spans="1:38" x14ac:dyDescent="0.2">
      <c r="A236" s="8" t="s">
        <v>362</v>
      </c>
      <c r="B236" s="8" t="s">
        <v>1064</v>
      </c>
      <c r="C236" s="22" t="s">
        <v>77</v>
      </c>
      <c r="D236" s="12" t="s">
        <v>84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3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8">
        <v>17702</v>
      </c>
      <c r="AJ236" s="14"/>
      <c r="AK236" s="12">
        <f t="shared" si="14"/>
        <v>1</v>
      </c>
      <c r="AL236" s="12">
        <f t="shared" si="13"/>
        <v>0</v>
      </c>
    </row>
    <row r="237" spans="1:38" x14ac:dyDescent="0.2">
      <c r="A237" s="8" t="s">
        <v>364</v>
      </c>
      <c r="B237" s="8" t="s">
        <v>1064</v>
      </c>
      <c r="C237" s="17" t="s">
        <v>77</v>
      </c>
      <c r="D237" s="12" t="s">
        <v>84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3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8">
        <v>2808</v>
      </c>
      <c r="AJ237" s="14"/>
      <c r="AK237" s="12">
        <f t="shared" si="14"/>
        <v>1</v>
      </c>
      <c r="AL237" s="12">
        <f t="shared" si="13"/>
        <v>0</v>
      </c>
    </row>
    <row r="238" spans="1:38" x14ac:dyDescent="0.2">
      <c r="A238" s="8" t="s">
        <v>368</v>
      </c>
      <c r="B238" s="8" t="s">
        <v>1064</v>
      </c>
      <c r="C238" s="17" t="s">
        <v>77</v>
      </c>
      <c r="D238" s="12" t="s">
        <v>84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3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8">
        <v>10599</v>
      </c>
      <c r="AJ238" s="14"/>
      <c r="AK238" s="12">
        <f t="shared" si="14"/>
        <v>1</v>
      </c>
      <c r="AL238" s="12">
        <f t="shared" si="13"/>
        <v>0</v>
      </c>
    </row>
    <row r="239" spans="1:38" x14ac:dyDescent="0.2">
      <c r="A239" s="8" t="s">
        <v>372</v>
      </c>
      <c r="B239" s="8" t="s">
        <v>1064</v>
      </c>
      <c r="C239" s="17" t="s">
        <v>77</v>
      </c>
      <c r="D239" s="12" t="s">
        <v>84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3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8">
        <v>11054</v>
      </c>
      <c r="AJ239" s="14"/>
      <c r="AK239" s="12">
        <f t="shared" si="14"/>
        <v>1</v>
      </c>
      <c r="AL239" s="12">
        <f t="shared" si="13"/>
        <v>0</v>
      </c>
    </row>
    <row r="240" spans="1:38" x14ac:dyDescent="0.2">
      <c r="A240" s="8" t="s">
        <v>375</v>
      </c>
      <c r="B240" s="8" t="s">
        <v>1064</v>
      </c>
      <c r="C240" s="17" t="s">
        <v>77</v>
      </c>
      <c r="D240" s="12" t="s">
        <v>84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3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8">
        <v>17132</v>
      </c>
      <c r="AJ240" s="14"/>
      <c r="AK240" s="12">
        <f t="shared" si="14"/>
        <v>1</v>
      </c>
      <c r="AL240" s="12">
        <f t="shared" si="13"/>
        <v>0</v>
      </c>
    </row>
    <row r="241" spans="1:38" x14ac:dyDescent="0.2">
      <c r="A241" s="8" t="s">
        <v>376</v>
      </c>
      <c r="B241" s="8" t="s">
        <v>1064</v>
      </c>
      <c r="C241" s="17" t="s">
        <v>77</v>
      </c>
      <c r="D241" s="12" t="s">
        <v>84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3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8">
        <v>3529</v>
      </c>
      <c r="AJ241" s="14"/>
      <c r="AK241" s="12">
        <f t="shared" si="14"/>
        <v>1</v>
      </c>
      <c r="AL241" s="12">
        <f t="shared" si="13"/>
        <v>0</v>
      </c>
    </row>
    <row r="242" spans="1:38" x14ac:dyDescent="0.2">
      <c r="A242" s="8" t="s">
        <v>377</v>
      </c>
      <c r="B242" s="8" t="s">
        <v>1064</v>
      </c>
      <c r="C242" s="17" t="s">
        <v>77</v>
      </c>
      <c r="D242" s="12" t="s">
        <v>84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3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8">
        <v>3978</v>
      </c>
      <c r="AJ242" s="14"/>
      <c r="AK242" s="12">
        <f t="shared" si="14"/>
        <v>1</v>
      </c>
      <c r="AL242" s="12">
        <f t="shared" si="13"/>
        <v>0</v>
      </c>
    </row>
    <row r="243" spans="1:38" x14ac:dyDescent="0.2">
      <c r="A243" s="8" t="s">
        <v>391</v>
      </c>
      <c r="B243" s="8" t="s">
        <v>1064</v>
      </c>
      <c r="C243" s="9" t="s">
        <v>77</v>
      </c>
      <c r="D243" s="10" t="s">
        <v>84</v>
      </c>
      <c r="E243" s="15"/>
      <c r="F243" s="15"/>
      <c r="G243" s="15"/>
      <c r="H243" s="15"/>
      <c r="I243" s="15"/>
      <c r="J243" s="15"/>
      <c r="K243" s="15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3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0">
        <v>4773</v>
      </c>
      <c r="AJ243" s="14"/>
      <c r="AK243" s="12">
        <f t="shared" si="14"/>
        <v>1</v>
      </c>
      <c r="AL243" s="12">
        <f t="shared" si="13"/>
        <v>0</v>
      </c>
    </row>
    <row r="244" spans="1:38" x14ac:dyDescent="0.2">
      <c r="A244" s="8" t="s">
        <v>394</v>
      </c>
      <c r="B244" s="8" t="s">
        <v>1064</v>
      </c>
      <c r="C244" s="9" t="s">
        <v>77</v>
      </c>
      <c r="D244" s="10" t="s">
        <v>84</v>
      </c>
      <c r="E244" s="15"/>
      <c r="F244" s="15"/>
      <c r="G244" s="15"/>
      <c r="H244" s="15"/>
      <c r="I244" s="15"/>
      <c r="J244" s="15"/>
      <c r="K244" s="15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3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0">
        <v>231</v>
      </c>
      <c r="AJ244" s="14"/>
      <c r="AK244" s="12">
        <f t="shared" si="14"/>
        <v>1</v>
      </c>
      <c r="AL244" s="12">
        <f t="shared" si="13"/>
        <v>0</v>
      </c>
    </row>
    <row r="245" spans="1:38" x14ac:dyDescent="0.2">
      <c r="A245" s="8" t="s">
        <v>396</v>
      </c>
      <c r="B245" s="8" t="s">
        <v>1064</v>
      </c>
      <c r="C245" s="9" t="s">
        <v>77</v>
      </c>
      <c r="D245" s="10" t="s">
        <v>84</v>
      </c>
      <c r="E245" s="15"/>
      <c r="F245" s="15"/>
      <c r="G245" s="15"/>
      <c r="H245" s="15"/>
      <c r="I245" s="15"/>
      <c r="J245" s="15"/>
      <c r="K245" s="15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3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0">
        <v>760</v>
      </c>
      <c r="AJ245" s="14"/>
      <c r="AK245" s="12">
        <f t="shared" si="14"/>
        <v>1</v>
      </c>
      <c r="AL245" s="12">
        <f t="shared" si="13"/>
        <v>0</v>
      </c>
    </row>
    <row r="246" spans="1:38" x14ac:dyDescent="0.2">
      <c r="A246" s="8" t="s">
        <v>407</v>
      </c>
      <c r="B246" s="8" t="s">
        <v>1064</v>
      </c>
      <c r="C246" s="9" t="s">
        <v>77</v>
      </c>
      <c r="D246" s="10" t="s">
        <v>84</v>
      </c>
      <c r="E246" s="15"/>
      <c r="F246" s="15"/>
      <c r="G246" s="15"/>
      <c r="H246" s="15"/>
      <c r="I246" s="15"/>
      <c r="J246" s="15"/>
      <c r="K246" s="15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3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0">
        <v>15585</v>
      </c>
      <c r="AJ246" s="14"/>
      <c r="AK246" s="12">
        <f t="shared" si="14"/>
        <v>1</v>
      </c>
      <c r="AL246" s="12">
        <f t="shared" si="13"/>
        <v>0</v>
      </c>
    </row>
    <row r="247" spans="1:38" x14ac:dyDescent="0.2">
      <c r="A247" s="8" t="s">
        <v>408</v>
      </c>
      <c r="B247" s="8" t="s">
        <v>1064</v>
      </c>
      <c r="C247" s="9" t="s">
        <v>77</v>
      </c>
      <c r="D247" s="10" t="s">
        <v>84</v>
      </c>
      <c r="E247" s="15"/>
      <c r="F247" s="15"/>
      <c r="G247" s="15"/>
      <c r="H247" s="15"/>
      <c r="I247" s="15"/>
      <c r="J247" s="15"/>
      <c r="K247" s="15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3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0">
        <v>18337</v>
      </c>
      <c r="AJ247" s="14"/>
      <c r="AK247" s="12">
        <f t="shared" si="14"/>
        <v>1</v>
      </c>
      <c r="AL247" s="12">
        <f t="shared" si="13"/>
        <v>0</v>
      </c>
    </row>
    <row r="248" spans="1:38" x14ac:dyDescent="0.2">
      <c r="A248" s="8" t="s">
        <v>412</v>
      </c>
      <c r="B248" s="8" t="s">
        <v>1064</v>
      </c>
      <c r="C248" s="9" t="s">
        <v>77</v>
      </c>
      <c r="D248" s="10" t="s">
        <v>84</v>
      </c>
      <c r="E248" s="15"/>
      <c r="F248" s="15"/>
      <c r="G248" s="15"/>
      <c r="H248" s="15"/>
      <c r="I248" s="15"/>
      <c r="J248" s="15"/>
      <c r="K248" s="15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3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0">
        <v>4203</v>
      </c>
      <c r="AJ248" s="14"/>
      <c r="AK248" s="12">
        <f t="shared" si="14"/>
        <v>1</v>
      </c>
      <c r="AL248" s="12">
        <f t="shared" si="13"/>
        <v>0</v>
      </c>
    </row>
    <row r="249" spans="1:38" x14ac:dyDescent="0.2">
      <c r="A249" s="8" t="s">
        <v>414</v>
      </c>
      <c r="B249" s="8" t="s">
        <v>1064</v>
      </c>
      <c r="C249" s="9" t="s">
        <v>77</v>
      </c>
      <c r="D249" s="10" t="s">
        <v>84</v>
      </c>
      <c r="E249" s="15"/>
      <c r="F249" s="15"/>
      <c r="G249" s="15"/>
      <c r="H249" s="15"/>
      <c r="I249" s="15"/>
      <c r="J249" s="15"/>
      <c r="K249" s="15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3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0">
        <v>3940</v>
      </c>
      <c r="AJ249" s="14"/>
      <c r="AK249" s="12">
        <f t="shared" si="14"/>
        <v>1</v>
      </c>
      <c r="AL249" s="12">
        <f t="shared" si="13"/>
        <v>0</v>
      </c>
    </row>
    <row r="250" spans="1:38" x14ac:dyDescent="0.2">
      <c r="A250" s="8" t="s">
        <v>445</v>
      </c>
      <c r="B250" s="8" t="s">
        <v>1064</v>
      </c>
      <c r="C250" s="9" t="s">
        <v>77</v>
      </c>
      <c r="D250" s="10" t="s">
        <v>84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3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8">
        <v>2561</v>
      </c>
      <c r="AJ250" s="14"/>
      <c r="AK250" s="12">
        <f t="shared" si="14"/>
        <v>1</v>
      </c>
      <c r="AL250" s="12">
        <f t="shared" si="13"/>
        <v>0</v>
      </c>
    </row>
    <row r="251" spans="1:38" x14ac:dyDescent="0.2">
      <c r="A251" s="8" t="s">
        <v>447</v>
      </c>
      <c r="B251" s="8" t="s">
        <v>1064</v>
      </c>
      <c r="C251" s="9" t="s">
        <v>77</v>
      </c>
      <c r="D251" s="10" t="s">
        <v>84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3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8">
        <v>8730</v>
      </c>
      <c r="AJ251" s="14"/>
      <c r="AK251" s="12">
        <f t="shared" si="14"/>
        <v>1</v>
      </c>
      <c r="AL251" s="12">
        <f t="shared" si="13"/>
        <v>0</v>
      </c>
    </row>
    <row r="252" spans="1:38" x14ac:dyDescent="0.2">
      <c r="A252" s="8" t="s">
        <v>448</v>
      </c>
      <c r="B252" s="8" t="s">
        <v>1064</v>
      </c>
      <c r="C252" s="9" t="s">
        <v>77</v>
      </c>
      <c r="D252" s="10" t="s">
        <v>84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3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8">
        <v>6818</v>
      </c>
      <c r="AJ252" s="14"/>
      <c r="AK252" s="12">
        <f t="shared" si="14"/>
        <v>1</v>
      </c>
      <c r="AL252" s="12">
        <f t="shared" si="13"/>
        <v>0</v>
      </c>
    </row>
    <row r="253" spans="1:38" x14ac:dyDescent="0.2">
      <c r="A253" s="8" t="s">
        <v>449</v>
      </c>
      <c r="B253" s="8" t="s">
        <v>1064</v>
      </c>
      <c r="C253" s="9" t="s">
        <v>77</v>
      </c>
      <c r="D253" s="10" t="s">
        <v>84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3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8">
        <v>1537</v>
      </c>
      <c r="AJ253" s="14"/>
      <c r="AK253" s="12">
        <f t="shared" si="14"/>
        <v>1</v>
      </c>
      <c r="AL253" s="12">
        <f t="shared" si="13"/>
        <v>0</v>
      </c>
    </row>
    <row r="254" spans="1:38" x14ac:dyDescent="0.2">
      <c r="A254" s="8" t="s">
        <v>451</v>
      </c>
      <c r="B254" s="8" t="s">
        <v>1064</v>
      </c>
      <c r="C254" s="9" t="s">
        <v>77</v>
      </c>
      <c r="D254" s="10" t="s">
        <v>84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3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8">
        <v>11363</v>
      </c>
      <c r="AJ254" s="14"/>
      <c r="AK254" s="12">
        <f t="shared" si="14"/>
        <v>1</v>
      </c>
      <c r="AL254" s="12">
        <f t="shared" si="13"/>
        <v>0</v>
      </c>
    </row>
    <row r="255" spans="1:38" x14ac:dyDescent="0.2">
      <c r="A255" s="8" t="s">
        <v>456</v>
      </c>
      <c r="B255" s="8" t="s">
        <v>1064</v>
      </c>
      <c r="C255" s="9" t="s">
        <v>77</v>
      </c>
      <c r="D255" s="10" t="s">
        <v>84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3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8">
        <v>2055</v>
      </c>
      <c r="AJ255" s="14"/>
      <c r="AK255" s="12">
        <f t="shared" si="14"/>
        <v>1</v>
      </c>
      <c r="AL255" s="12">
        <f t="shared" si="13"/>
        <v>0</v>
      </c>
    </row>
    <row r="256" spans="1:38" x14ac:dyDescent="0.2">
      <c r="A256" s="8" t="s">
        <v>457</v>
      </c>
      <c r="B256" s="8" t="s">
        <v>1064</v>
      </c>
      <c r="C256" s="9" t="s">
        <v>77</v>
      </c>
      <c r="D256" s="10" t="s">
        <v>84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3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8">
        <v>3718</v>
      </c>
      <c r="AJ256" s="14"/>
      <c r="AK256" s="12">
        <f t="shared" si="14"/>
        <v>1</v>
      </c>
      <c r="AL256" s="12">
        <f t="shared" si="13"/>
        <v>0</v>
      </c>
    </row>
    <row r="257" spans="1:38" x14ac:dyDescent="0.2">
      <c r="A257" s="8" t="s">
        <v>460</v>
      </c>
      <c r="B257" s="8" t="s">
        <v>1064</v>
      </c>
      <c r="C257" s="9" t="s">
        <v>77</v>
      </c>
      <c r="D257" s="10" t="s">
        <v>84</v>
      </c>
      <c r="E257" s="9"/>
      <c r="F257" s="9"/>
      <c r="G257" s="9"/>
      <c r="H257" s="9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3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8">
        <v>9633</v>
      </c>
      <c r="AJ257" s="14"/>
      <c r="AK257" s="12">
        <f t="shared" si="14"/>
        <v>1</v>
      </c>
      <c r="AL257" s="12">
        <f t="shared" si="13"/>
        <v>0</v>
      </c>
    </row>
    <row r="258" spans="1:38" x14ac:dyDescent="0.2">
      <c r="A258" s="8" t="s">
        <v>461</v>
      </c>
      <c r="B258" s="8" t="s">
        <v>1064</v>
      </c>
      <c r="C258" s="9" t="s">
        <v>77</v>
      </c>
      <c r="D258" s="10" t="s">
        <v>84</v>
      </c>
      <c r="E258" s="9"/>
      <c r="F258" s="9"/>
      <c r="G258" s="9"/>
      <c r="H258" s="9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3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8">
        <v>8991</v>
      </c>
      <c r="AJ258" s="14"/>
      <c r="AK258" s="12">
        <f t="shared" si="14"/>
        <v>1</v>
      </c>
      <c r="AL258" s="12">
        <f t="shared" si="13"/>
        <v>0</v>
      </c>
    </row>
    <row r="259" spans="1:38" x14ac:dyDescent="0.2">
      <c r="A259" s="8" t="s">
        <v>475</v>
      </c>
      <c r="B259" s="8" t="s">
        <v>1064</v>
      </c>
      <c r="C259" s="9" t="s">
        <v>77</v>
      </c>
      <c r="D259" s="10" t="s">
        <v>84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3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8">
        <v>17221</v>
      </c>
      <c r="AJ259" s="14"/>
      <c r="AK259" s="12">
        <f t="shared" si="14"/>
        <v>1</v>
      </c>
      <c r="AL259" s="12">
        <f t="shared" si="13"/>
        <v>0</v>
      </c>
    </row>
    <row r="260" spans="1:38" x14ac:dyDescent="0.2">
      <c r="A260" s="8" t="s">
        <v>476</v>
      </c>
      <c r="B260" s="8" t="s">
        <v>1064</v>
      </c>
      <c r="C260" s="9" t="s">
        <v>77</v>
      </c>
      <c r="D260" s="10" t="s">
        <v>84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3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8">
        <v>18597</v>
      </c>
      <c r="AJ260" s="14"/>
      <c r="AK260" s="12">
        <f t="shared" si="14"/>
        <v>1</v>
      </c>
      <c r="AL260" s="12">
        <f t="shared" si="13"/>
        <v>0</v>
      </c>
    </row>
    <row r="261" spans="1:38" x14ac:dyDescent="0.2">
      <c r="A261" s="8" t="s">
        <v>479</v>
      </c>
      <c r="B261" s="8" t="s">
        <v>1064</v>
      </c>
      <c r="C261" s="22" t="s">
        <v>77</v>
      </c>
      <c r="D261" s="19" t="s">
        <v>84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3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8">
        <v>324</v>
      </c>
      <c r="AJ261" s="14"/>
      <c r="AK261" s="12">
        <f t="shared" si="14"/>
        <v>1</v>
      </c>
      <c r="AL261" s="12">
        <f t="shared" si="13"/>
        <v>0</v>
      </c>
    </row>
    <row r="262" spans="1:38" x14ac:dyDescent="0.2">
      <c r="A262" s="8" t="s">
        <v>491</v>
      </c>
      <c r="B262" s="8" t="s">
        <v>1064</v>
      </c>
      <c r="C262" s="9" t="s">
        <v>77</v>
      </c>
      <c r="D262" s="10" t="s">
        <v>84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3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8">
        <v>8240</v>
      </c>
      <c r="AJ262" s="14"/>
      <c r="AK262" s="12">
        <f t="shared" si="14"/>
        <v>1</v>
      </c>
      <c r="AL262" s="12">
        <f t="shared" si="13"/>
        <v>0</v>
      </c>
    </row>
    <row r="263" spans="1:38" x14ac:dyDescent="0.2">
      <c r="A263" s="8" t="s">
        <v>496</v>
      </c>
      <c r="B263" s="8" t="s">
        <v>1064</v>
      </c>
      <c r="C263" s="9" t="s">
        <v>77</v>
      </c>
      <c r="D263" s="10" t="s">
        <v>84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3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3">
        <v>8543</v>
      </c>
      <c r="AJ263" s="14"/>
      <c r="AK263" s="12">
        <f t="shared" si="14"/>
        <v>1</v>
      </c>
      <c r="AL263" s="12">
        <f t="shared" si="13"/>
        <v>0</v>
      </c>
    </row>
    <row r="264" spans="1:38" x14ac:dyDescent="0.2">
      <c r="A264" s="8" t="s">
        <v>302</v>
      </c>
      <c r="B264" s="8" t="s">
        <v>1064</v>
      </c>
      <c r="C264" s="17" t="s">
        <v>77</v>
      </c>
      <c r="D264" s="12" t="s">
        <v>84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3">
        <v>34629</v>
      </c>
      <c r="V264" s="13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2">
        <f t="shared" si="14"/>
        <v>1</v>
      </c>
      <c r="AL264" s="12">
        <f t="shared" si="13"/>
        <v>1</v>
      </c>
    </row>
    <row r="265" spans="1:38" x14ac:dyDescent="0.2">
      <c r="A265" s="8" t="s">
        <v>478</v>
      </c>
      <c r="B265" s="8" t="s">
        <v>1064</v>
      </c>
      <c r="C265" s="9" t="s">
        <v>77</v>
      </c>
      <c r="D265" s="10" t="s">
        <v>84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8">
        <v>5643</v>
      </c>
      <c r="V265" s="13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2">
        <f t="shared" si="14"/>
        <v>1</v>
      </c>
      <c r="AL265" s="12">
        <f t="shared" si="13"/>
        <v>1</v>
      </c>
    </row>
    <row r="266" spans="1:38" x14ac:dyDescent="0.2">
      <c r="A266" s="8" t="s">
        <v>85</v>
      </c>
      <c r="B266" s="8" t="s">
        <v>1064</v>
      </c>
      <c r="C266" s="17" t="s">
        <v>77</v>
      </c>
      <c r="D266" s="12" t="s">
        <v>84</v>
      </c>
      <c r="E266" s="9"/>
      <c r="F266" s="9"/>
      <c r="G266" s="14"/>
      <c r="H266" s="14"/>
      <c r="I266" s="14"/>
      <c r="J266" s="14"/>
      <c r="K266" s="14"/>
      <c r="L266" s="14"/>
      <c r="M266" s="8">
        <v>2383</v>
      </c>
      <c r="N266" s="8"/>
      <c r="O266" s="8"/>
      <c r="P266" s="14"/>
      <c r="Q266" s="14"/>
      <c r="R266" s="14"/>
      <c r="S266" s="14"/>
      <c r="T266" s="14"/>
      <c r="U266" s="14"/>
      <c r="V266" s="13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8">
        <v>1784</v>
      </c>
      <c r="AJ266" s="14"/>
      <c r="AK266" s="12">
        <f t="shared" si="14"/>
        <v>2</v>
      </c>
      <c r="AL266" s="12">
        <f t="shared" si="13"/>
        <v>1</v>
      </c>
    </row>
    <row r="267" spans="1:38" x14ac:dyDescent="0.2">
      <c r="A267" s="8" t="s">
        <v>86</v>
      </c>
      <c r="B267" s="8" t="s">
        <v>1064</v>
      </c>
      <c r="C267" s="17" t="s">
        <v>77</v>
      </c>
      <c r="D267" s="12" t="s">
        <v>84</v>
      </c>
      <c r="E267" s="9"/>
      <c r="F267" s="9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8">
        <v>26606</v>
      </c>
      <c r="V267" s="13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8">
        <v>11063</v>
      </c>
      <c r="AJ267" s="14"/>
      <c r="AK267" s="12">
        <f t="shared" si="14"/>
        <v>2</v>
      </c>
      <c r="AL267" s="12">
        <f t="shared" si="13"/>
        <v>1</v>
      </c>
    </row>
    <row r="268" spans="1:38" x14ac:dyDescent="0.2">
      <c r="A268" s="8" t="s">
        <v>88</v>
      </c>
      <c r="B268" s="8" t="s">
        <v>1064</v>
      </c>
      <c r="C268" s="9" t="s">
        <v>77</v>
      </c>
      <c r="D268" s="10" t="s">
        <v>84</v>
      </c>
      <c r="E268" s="14"/>
      <c r="F268" s="13">
        <v>38008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3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3">
        <v>16338</v>
      </c>
      <c r="AJ268" s="14"/>
      <c r="AK268" s="12">
        <f t="shared" si="14"/>
        <v>2</v>
      </c>
      <c r="AL268" s="12">
        <f t="shared" si="13"/>
        <v>1</v>
      </c>
    </row>
    <row r="269" spans="1:38" x14ac:dyDescent="0.2">
      <c r="A269" s="8" t="s">
        <v>134</v>
      </c>
      <c r="B269" s="8" t="s">
        <v>1064</v>
      </c>
      <c r="C269" s="17" t="s">
        <v>77</v>
      </c>
      <c r="D269" s="12" t="s">
        <v>84</v>
      </c>
      <c r="E269" s="14"/>
      <c r="F269" s="14"/>
      <c r="G269" s="14"/>
      <c r="H269" s="14"/>
      <c r="I269" s="14"/>
      <c r="J269" s="14"/>
      <c r="K269" s="14"/>
      <c r="L269" s="14"/>
      <c r="M269" s="8">
        <v>5056</v>
      </c>
      <c r="N269" s="8"/>
      <c r="O269" s="8"/>
      <c r="P269" s="14"/>
      <c r="Q269" s="14"/>
      <c r="R269" s="14"/>
      <c r="S269" s="14"/>
      <c r="T269" s="14"/>
      <c r="U269" s="14"/>
      <c r="V269" s="13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8">
        <v>2950</v>
      </c>
      <c r="AJ269" s="14"/>
      <c r="AK269" s="12">
        <f t="shared" si="14"/>
        <v>2</v>
      </c>
      <c r="AL269" s="12">
        <f t="shared" si="13"/>
        <v>1</v>
      </c>
    </row>
    <row r="270" spans="1:38" x14ac:dyDescent="0.2">
      <c r="A270" s="8" t="s">
        <v>137</v>
      </c>
      <c r="B270" s="8" t="s">
        <v>1064</v>
      </c>
      <c r="C270" s="17" t="s">
        <v>77</v>
      </c>
      <c r="D270" s="12" t="s">
        <v>84</v>
      </c>
      <c r="E270" s="14"/>
      <c r="F270" s="14"/>
      <c r="G270" s="14"/>
      <c r="H270" s="14"/>
      <c r="I270" s="14"/>
      <c r="J270" s="14"/>
      <c r="K270" s="14"/>
      <c r="L270" s="14"/>
      <c r="M270" s="8">
        <v>3436</v>
      </c>
      <c r="N270" s="8"/>
      <c r="O270" s="8"/>
      <c r="P270" s="14"/>
      <c r="Q270" s="14"/>
      <c r="R270" s="14"/>
      <c r="S270" s="14"/>
      <c r="T270" s="14"/>
      <c r="U270" s="14"/>
      <c r="V270" s="13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8">
        <v>629</v>
      </c>
      <c r="AJ270" s="14"/>
      <c r="AK270" s="12">
        <f t="shared" si="14"/>
        <v>2</v>
      </c>
      <c r="AL270" s="12">
        <f t="shared" si="13"/>
        <v>1</v>
      </c>
    </row>
    <row r="271" spans="1:38" x14ac:dyDescent="0.2">
      <c r="A271" s="8" t="s">
        <v>138</v>
      </c>
      <c r="B271" s="8" t="s">
        <v>1064</v>
      </c>
      <c r="C271" s="17" t="s">
        <v>77</v>
      </c>
      <c r="D271" s="12" t="s">
        <v>84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8">
        <v>21716</v>
      </c>
      <c r="V271" s="13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8">
        <v>378</v>
      </c>
      <c r="AJ271" s="14"/>
      <c r="AK271" s="12">
        <f t="shared" si="14"/>
        <v>2</v>
      </c>
      <c r="AL271" s="12">
        <f t="shared" si="13"/>
        <v>1</v>
      </c>
    </row>
    <row r="272" spans="1:38" x14ac:dyDescent="0.2">
      <c r="A272" s="8" t="s">
        <v>140</v>
      </c>
      <c r="B272" s="8" t="s">
        <v>1064</v>
      </c>
      <c r="C272" s="17" t="s">
        <v>77</v>
      </c>
      <c r="D272" s="12" t="s">
        <v>84</v>
      </c>
      <c r="E272" s="14"/>
      <c r="F272" s="14"/>
      <c r="G272" s="14"/>
      <c r="H272" s="14"/>
      <c r="I272" s="14"/>
      <c r="J272" s="14"/>
      <c r="K272" s="14"/>
      <c r="L272" s="14"/>
      <c r="M272" s="8">
        <v>623</v>
      </c>
      <c r="N272" s="8"/>
      <c r="O272" s="8"/>
      <c r="P272" s="14"/>
      <c r="Q272" s="14"/>
      <c r="R272" s="14"/>
      <c r="S272" s="14"/>
      <c r="T272" s="14"/>
      <c r="U272" s="14"/>
      <c r="V272" s="13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8">
        <v>2688</v>
      </c>
      <c r="AJ272" s="14"/>
      <c r="AK272" s="12">
        <f t="shared" si="14"/>
        <v>2</v>
      </c>
      <c r="AL272" s="12">
        <f t="shared" si="13"/>
        <v>1</v>
      </c>
    </row>
    <row r="273" spans="1:38" x14ac:dyDescent="0.2">
      <c r="A273" s="8" t="s">
        <v>152</v>
      </c>
      <c r="B273" s="8" t="s">
        <v>1064</v>
      </c>
      <c r="C273" s="9" t="s">
        <v>77</v>
      </c>
      <c r="D273" s="10" t="s">
        <v>84</v>
      </c>
      <c r="E273" s="15"/>
      <c r="F273" s="15"/>
      <c r="G273" s="15"/>
      <c r="H273" s="15"/>
      <c r="I273" s="15"/>
      <c r="J273" s="15"/>
      <c r="K273" s="15"/>
      <c r="L273" s="15"/>
      <c r="M273" s="10">
        <v>44</v>
      </c>
      <c r="N273" s="10"/>
      <c r="O273" s="10"/>
      <c r="P273" s="10"/>
      <c r="Q273" s="14"/>
      <c r="R273" s="14"/>
      <c r="S273" s="14"/>
      <c r="T273" s="10"/>
      <c r="U273" s="14"/>
      <c r="V273" s="13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0">
        <v>33</v>
      </c>
      <c r="AJ273" s="14"/>
      <c r="AK273" s="12">
        <f t="shared" si="14"/>
        <v>2</v>
      </c>
      <c r="AL273" s="12">
        <f t="shared" si="13"/>
        <v>1</v>
      </c>
    </row>
    <row r="274" spans="1:38" x14ac:dyDescent="0.2">
      <c r="A274" s="8" t="s">
        <v>153</v>
      </c>
      <c r="B274" s="8" t="s">
        <v>1064</v>
      </c>
      <c r="C274" s="17" t="s">
        <v>77</v>
      </c>
      <c r="D274" s="12" t="s">
        <v>84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8">
        <v>33772</v>
      </c>
      <c r="V274" s="13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8">
        <v>7954</v>
      </c>
      <c r="AJ274" s="14"/>
      <c r="AK274" s="12">
        <f t="shared" si="14"/>
        <v>2</v>
      </c>
      <c r="AL274" s="12">
        <f t="shared" si="13"/>
        <v>1</v>
      </c>
    </row>
    <row r="275" spans="1:38" x14ac:dyDescent="0.2">
      <c r="A275" s="8" t="s">
        <v>160</v>
      </c>
      <c r="B275" s="8" t="s">
        <v>1064</v>
      </c>
      <c r="C275" s="17" t="s">
        <v>77</v>
      </c>
      <c r="D275" s="12" t="s">
        <v>84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8">
        <v>29583</v>
      </c>
      <c r="V275" s="13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8">
        <v>1502</v>
      </c>
      <c r="AJ275" s="14"/>
      <c r="AK275" s="12">
        <f t="shared" si="14"/>
        <v>2</v>
      </c>
      <c r="AL275" s="12">
        <f t="shared" si="13"/>
        <v>1</v>
      </c>
    </row>
    <row r="276" spans="1:38" x14ac:dyDescent="0.2">
      <c r="A276" s="8" t="s">
        <v>174</v>
      </c>
      <c r="B276" s="8" t="s">
        <v>1064</v>
      </c>
      <c r="C276" s="9" t="s">
        <v>77</v>
      </c>
      <c r="D276" s="8" t="s">
        <v>84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8">
        <v>27086</v>
      </c>
      <c r="V276" s="13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8">
        <v>8057</v>
      </c>
      <c r="AJ276" s="14"/>
      <c r="AK276" s="12">
        <f t="shared" si="14"/>
        <v>2</v>
      </c>
      <c r="AL276" s="12">
        <f t="shared" si="13"/>
        <v>1</v>
      </c>
    </row>
    <row r="277" spans="1:38" x14ac:dyDescent="0.2">
      <c r="A277" s="8" t="s">
        <v>176</v>
      </c>
      <c r="B277" s="8" t="s">
        <v>1064</v>
      </c>
      <c r="C277" s="17" t="s">
        <v>77</v>
      </c>
      <c r="D277" s="12" t="s">
        <v>84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3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8">
        <v>229</v>
      </c>
      <c r="AI277" s="8">
        <v>201</v>
      </c>
      <c r="AJ277" s="14"/>
      <c r="AK277" s="12">
        <f t="shared" si="14"/>
        <v>2</v>
      </c>
      <c r="AL277" s="12">
        <f t="shared" si="13"/>
        <v>1</v>
      </c>
    </row>
    <row r="278" spans="1:38" x14ac:dyDescent="0.2">
      <c r="A278" s="8" t="s">
        <v>177</v>
      </c>
      <c r="B278" s="8" t="s">
        <v>1064</v>
      </c>
      <c r="C278" s="17" t="s">
        <v>77</v>
      </c>
      <c r="D278" s="12" t="s">
        <v>84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8">
        <v>28855</v>
      </c>
      <c r="V278" s="13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8">
        <v>1986</v>
      </c>
      <c r="AJ278" s="14"/>
      <c r="AK278" s="12">
        <f t="shared" si="14"/>
        <v>2</v>
      </c>
      <c r="AL278" s="12">
        <f t="shared" si="13"/>
        <v>1</v>
      </c>
    </row>
    <row r="279" spans="1:38" x14ac:dyDescent="0.2">
      <c r="A279" s="8" t="s">
        <v>178</v>
      </c>
      <c r="B279" s="8" t="s">
        <v>1064</v>
      </c>
      <c r="C279" s="17" t="s">
        <v>77</v>
      </c>
      <c r="D279" s="12" t="s">
        <v>84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8">
        <v>10</v>
      </c>
      <c r="V279" s="13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8">
        <v>11525</v>
      </c>
      <c r="AJ279" s="14"/>
      <c r="AK279" s="12">
        <f t="shared" si="14"/>
        <v>2</v>
      </c>
      <c r="AL279" s="12">
        <f t="shared" si="13"/>
        <v>1</v>
      </c>
    </row>
    <row r="280" spans="1:38" x14ac:dyDescent="0.2">
      <c r="A280" s="8" t="s">
        <v>187</v>
      </c>
      <c r="B280" s="8" t="s">
        <v>1064</v>
      </c>
      <c r="C280" s="17" t="s">
        <v>77</v>
      </c>
      <c r="D280" s="12" t="s">
        <v>84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8">
        <v>45345</v>
      </c>
      <c r="V280" s="13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8">
        <v>2341</v>
      </c>
      <c r="AJ280" s="14"/>
      <c r="AK280" s="12">
        <f t="shared" si="14"/>
        <v>2</v>
      </c>
      <c r="AL280" s="12">
        <f t="shared" si="13"/>
        <v>1</v>
      </c>
    </row>
    <row r="281" spans="1:38" x14ac:dyDescent="0.2">
      <c r="A281" s="8" t="s">
        <v>188</v>
      </c>
      <c r="B281" s="8" t="s">
        <v>1064</v>
      </c>
      <c r="C281" s="17" t="s">
        <v>77</v>
      </c>
      <c r="D281" s="12" t="s">
        <v>84</v>
      </c>
      <c r="E281" s="14"/>
      <c r="F281" s="14"/>
      <c r="G281" s="14"/>
      <c r="H281" s="14"/>
      <c r="I281" s="14"/>
      <c r="J281" s="14"/>
      <c r="K281" s="14"/>
      <c r="L281" s="14"/>
      <c r="M281" s="8">
        <v>1107</v>
      </c>
      <c r="N281" s="8"/>
      <c r="O281" s="8"/>
      <c r="P281" s="14"/>
      <c r="Q281" s="14"/>
      <c r="R281" s="14"/>
      <c r="S281" s="14"/>
      <c r="T281" s="14"/>
      <c r="U281" s="14"/>
      <c r="V281" s="13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8">
        <v>1831</v>
      </c>
      <c r="AJ281" s="14"/>
      <c r="AK281" s="12">
        <f t="shared" si="14"/>
        <v>2</v>
      </c>
      <c r="AL281" s="12">
        <f t="shared" si="13"/>
        <v>1</v>
      </c>
    </row>
    <row r="282" spans="1:38" x14ac:dyDescent="0.2">
      <c r="A282" s="8" t="s">
        <v>189</v>
      </c>
      <c r="B282" s="8" t="s">
        <v>1064</v>
      </c>
      <c r="C282" s="17" t="s">
        <v>77</v>
      </c>
      <c r="D282" s="12" t="s">
        <v>84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8">
        <v>42969</v>
      </c>
      <c r="V282" s="13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8">
        <v>9542</v>
      </c>
      <c r="AJ282" s="14"/>
      <c r="AK282" s="12">
        <f t="shared" si="14"/>
        <v>2</v>
      </c>
      <c r="AL282" s="12">
        <f t="shared" si="13"/>
        <v>1</v>
      </c>
    </row>
    <row r="283" spans="1:38" x14ac:dyDescent="0.2">
      <c r="A283" s="8" t="s">
        <v>190</v>
      </c>
      <c r="B283" s="8" t="s">
        <v>1064</v>
      </c>
      <c r="C283" s="17" t="s">
        <v>77</v>
      </c>
      <c r="D283" s="12" t="s">
        <v>84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8">
        <v>42134</v>
      </c>
      <c r="V283" s="13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8">
        <v>8250</v>
      </c>
      <c r="AJ283" s="14"/>
      <c r="AK283" s="12">
        <f t="shared" si="14"/>
        <v>2</v>
      </c>
      <c r="AL283" s="12">
        <f t="shared" ref="AL283:AL346" si="15">COUNT(E283:AH283)</f>
        <v>1</v>
      </c>
    </row>
    <row r="284" spans="1:38" x14ac:dyDescent="0.2">
      <c r="A284" s="8" t="s">
        <v>191</v>
      </c>
      <c r="B284" s="8" t="s">
        <v>1064</v>
      </c>
      <c r="C284" s="17" t="s">
        <v>77</v>
      </c>
      <c r="D284" s="12" t="s">
        <v>84</v>
      </c>
      <c r="E284" s="14"/>
      <c r="F284" s="14"/>
      <c r="G284" s="14"/>
      <c r="H284" s="14"/>
      <c r="I284" s="14"/>
      <c r="J284" s="14"/>
      <c r="K284" s="14"/>
      <c r="L284" s="14"/>
      <c r="M284" s="8">
        <v>4023</v>
      </c>
      <c r="N284" s="8"/>
      <c r="O284" s="8"/>
      <c r="P284" s="14"/>
      <c r="Q284" s="14"/>
      <c r="R284" s="14"/>
      <c r="S284" s="14"/>
      <c r="T284" s="14"/>
      <c r="U284" s="14"/>
      <c r="V284" s="13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8">
        <v>18938</v>
      </c>
      <c r="AJ284" s="14"/>
      <c r="AK284" s="12">
        <f t="shared" si="14"/>
        <v>2</v>
      </c>
      <c r="AL284" s="12">
        <f t="shared" si="15"/>
        <v>1</v>
      </c>
    </row>
    <row r="285" spans="1:38" x14ac:dyDescent="0.2">
      <c r="A285" s="8" t="s">
        <v>192</v>
      </c>
      <c r="B285" s="8" t="s">
        <v>1064</v>
      </c>
      <c r="C285" s="17" t="s">
        <v>77</v>
      </c>
      <c r="D285" s="12" t="s">
        <v>84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8">
        <v>49199</v>
      </c>
      <c r="V285" s="13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8">
        <v>6242</v>
      </c>
      <c r="AJ285" s="14"/>
      <c r="AK285" s="12">
        <f t="shared" si="14"/>
        <v>2</v>
      </c>
      <c r="AL285" s="12">
        <f t="shared" si="15"/>
        <v>1</v>
      </c>
    </row>
    <row r="286" spans="1:38" x14ac:dyDescent="0.2">
      <c r="A286" s="8" t="s">
        <v>193</v>
      </c>
      <c r="B286" s="8" t="s">
        <v>1064</v>
      </c>
      <c r="C286" s="17" t="s">
        <v>77</v>
      </c>
      <c r="D286" s="12" t="s">
        <v>84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8">
        <v>46786</v>
      </c>
      <c r="V286" s="13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8">
        <v>3589</v>
      </c>
      <c r="AJ286" s="14"/>
      <c r="AK286" s="12">
        <f t="shared" si="14"/>
        <v>2</v>
      </c>
      <c r="AL286" s="12">
        <f t="shared" si="15"/>
        <v>1</v>
      </c>
    </row>
    <row r="287" spans="1:38" x14ac:dyDescent="0.2">
      <c r="A287" s="8" t="s">
        <v>203</v>
      </c>
      <c r="B287" s="8" t="s">
        <v>1064</v>
      </c>
      <c r="C287" s="17" t="s">
        <v>77</v>
      </c>
      <c r="D287" s="12" t="s">
        <v>84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3">
        <v>57074</v>
      </c>
      <c r="V287" s="13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3">
        <v>6646</v>
      </c>
      <c r="AJ287" s="14"/>
      <c r="AK287" s="12">
        <f t="shared" si="14"/>
        <v>2</v>
      </c>
      <c r="AL287" s="12">
        <f t="shared" si="15"/>
        <v>1</v>
      </c>
    </row>
    <row r="288" spans="1:38" x14ac:dyDescent="0.2">
      <c r="A288" s="8" t="s">
        <v>207</v>
      </c>
      <c r="B288" s="8" t="s">
        <v>1064</v>
      </c>
      <c r="C288" s="17" t="s">
        <v>77</v>
      </c>
      <c r="D288" s="12" t="s">
        <v>84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3">
        <v>56855</v>
      </c>
      <c r="V288" s="13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3">
        <v>67</v>
      </c>
      <c r="AJ288" s="14"/>
      <c r="AK288" s="12">
        <f t="shared" si="14"/>
        <v>2</v>
      </c>
      <c r="AL288" s="12">
        <f t="shared" si="15"/>
        <v>1</v>
      </c>
    </row>
    <row r="289" spans="1:38" x14ac:dyDescent="0.2">
      <c r="A289" s="8" t="s">
        <v>210</v>
      </c>
      <c r="B289" s="8" t="s">
        <v>1064</v>
      </c>
      <c r="C289" s="17" t="s">
        <v>77</v>
      </c>
      <c r="D289" s="12" t="s">
        <v>84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3">
        <v>71997</v>
      </c>
      <c r="V289" s="13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3">
        <v>7854</v>
      </c>
      <c r="AJ289" s="14"/>
      <c r="AK289" s="12">
        <f t="shared" si="14"/>
        <v>2</v>
      </c>
      <c r="AL289" s="12">
        <f t="shared" si="15"/>
        <v>1</v>
      </c>
    </row>
    <row r="290" spans="1:38" x14ac:dyDescent="0.2">
      <c r="A290" s="8" t="s">
        <v>212</v>
      </c>
      <c r="B290" s="8" t="s">
        <v>1064</v>
      </c>
      <c r="C290" s="17" t="s">
        <v>77</v>
      </c>
      <c r="D290" s="12" t="s">
        <v>84</v>
      </c>
      <c r="E290" s="14"/>
      <c r="F290" s="14"/>
      <c r="G290" s="14"/>
      <c r="H290" s="14"/>
      <c r="I290" s="14"/>
      <c r="J290" s="14"/>
      <c r="K290" s="14"/>
      <c r="L290" s="14"/>
      <c r="M290" s="13">
        <v>419</v>
      </c>
      <c r="N290" s="13"/>
      <c r="O290" s="13"/>
      <c r="P290" s="13"/>
      <c r="Q290" s="14"/>
      <c r="R290" s="14"/>
      <c r="S290" s="14"/>
      <c r="T290" s="14"/>
      <c r="U290" s="14"/>
      <c r="V290" s="13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3">
        <v>325</v>
      </c>
      <c r="AJ290" s="14"/>
      <c r="AK290" s="12">
        <f t="shared" si="14"/>
        <v>2</v>
      </c>
      <c r="AL290" s="12">
        <f t="shared" si="15"/>
        <v>1</v>
      </c>
    </row>
    <row r="291" spans="1:38" x14ac:dyDescent="0.2">
      <c r="A291" s="8" t="s">
        <v>214</v>
      </c>
      <c r="B291" s="8" t="s">
        <v>1064</v>
      </c>
      <c r="C291" s="17" t="s">
        <v>77</v>
      </c>
      <c r="D291" s="12" t="s">
        <v>84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3"/>
      <c r="W291" s="14"/>
      <c r="X291" s="14"/>
      <c r="Y291" s="14"/>
      <c r="Z291" s="14"/>
      <c r="AA291" s="13">
        <v>45</v>
      </c>
      <c r="AB291" s="14"/>
      <c r="AC291" s="14"/>
      <c r="AD291" s="14"/>
      <c r="AE291" s="14"/>
      <c r="AF291" s="14"/>
      <c r="AG291" s="14"/>
      <c r="AH291" s="14"/>
      <c r="AI291" s="13">
        <v>299</v>
      </c>
      <c r="AJ291" s="14"/>
      <c r="AK291" s="12">
        <f t="shared" si="14"/>
        <v>2</v>
      </c>
      <c r="AL291" s="12">
        <f t="shared" si="15"/>
        <v>1</v>
      </c>
    </row>
    <row r="292" spans="1:38" x14ac:dyDescent="0.2">
      <c r="A292" s="8" t="s">
        <v>220</v>
      </c>
      <c r="B292" s="8" t="s">
        <v>1064</v>
      </c>
      <c r="C292" s="17" t="s">
        <v>77</v>
      </c>
      <c r="D292" s="12" t="s">
        <v>84</v>
      </c>
      <c r="E292" s="14"/>
      <c r="F292" s="14"/>
      <c r="G292" s="14"/>
      <c r="H292" s="14"/>
      <c r="I292" s="14"/>
      <c r="J292" s="14"/>
      <c r="K292" s="14"/>
      <c r="L292" s="14"/>
      <c r="M292" s="13">
        <v>563</v>
      </c>
      <c r="N292" s="13"/>
      <c r="O292" s="13"/>
      <c r="P292" s="13"/>
      <c r="Q292" s="14"/>
      <c r="R292" s="14"/>
      <c r="S292" s="14"/>
      <c r="T292" s="14"/>
      <c r="U292" s="14"/>
      <c r="V292" s="13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3">
        <v>1899</v>
      </c>
      <c r="AJ292" s="14"/>
      <c r="AK292" s="12">
        <f t="shared" si="14"/>
        <v>2</v>
      </c>
      <c r="AL292" s="12">
        <f t="shared" si="15"/>
        <v>1</v>
      </c>
    </row>
    <row r="293" spans="1:38" x14ac:dyDescent="0.2">
      <c r="A293" s="8" t="s">
        <v>221</v>
      </c>
      <c r="B293" s="8" t="s">
        <v>1064</v>
      </c>
      <c r="C293" s="17" t="s">
        <v>77</v>
      </c>
      <c r="D293" s="12" t="s">
        <v>84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3"/>
      <c r="W293" s="14"/>
      <c r="X293" s="14"/>
      <c r="Y293" s="14"/>
      <c r="Z293" s="14"/>
      <c r="AA293" s="14"/>
      <c r="AB293" s="13">
        <v>2226</v>
      </c>
      <c r="AC293" s="13"/>
      <c r="AD293" s="14"/>
      <c r="AE293" s="14"/>
      <c r="AF293" s="14"/>
      <c r="AG293" s="14"/>
      <c r="AH293" s="14"/>
      <c r="AI293" s="13">
        <v>5661</v>
      </c>
      <c r="AJ293" s="14"/>
      <c r="AK293" s="12">
        <f t="shared" si="14"/>
        <v>2</v>
      </c>
      <c r="AL293" s="12">
        <f t="shared" si="15"/>
        <v>1</v>
      </c>
    </row>
    <row r="294" spans="1:38" x14ac:dyDescent="0.2">
      <c r="A294" s="8" t="s">
        <v>224</v>
      </c>
      <c r="B294" s="8" t="s">
        <v>1064</v>
      </c>
      <c r="C294" s="17" t="s">
        <v>77</v>
      </c>
      <c r="D294" s="12" t="s">
        <v>84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3">
        <v>50569</v>
      </c>
      <c r="V294" s="13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3">
        <v>4085</v>
      </c>
      <c r="AJ294" s="14"/>
      <c r="AK294" s="12">
        <f t="shared" ref="AK294:AK357" si="16">COUNT(E294:AJ294)</f>
        <v>2</v>
      </c>
      <c r="AL294" s="12">
        <f t="shared" si="15"/>
        <v>1</v>
      </c>
    </row>
    <row r="295" spans="1:38" x14ac:dyDescent="0.2">
      <c r="A295" s="8" t="s">
        <v>226</v>
      </c>
      <c r="B295" s="8" t="s">
        <v>1064</v>
      </c>
      <c r="C295" s="17" t="s">
        <v>77</v>
      </c>
      <c r="D295" s="12" t="s">
        <v>84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3">
        <v>60925</v>
      </c>
      <c r="V295" s="13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3">
        <v>1906</v>
      </c>
      <c r="AJ295" s="14"/>
      <c r="AK295" s="12">
        <f t="shared" si="16"/>
        <v>2</v>
      </c>
      <c r="AL295" s="12">
        <f t="shared" si="15"/>
        <v>1</v>
      </c>
    </row>
    <row r="296" spans="1:38" x14ac:dyDescent="0.2">
      <c r="A296" s="8" t="s">
        <v>228</v>
      </c>
      <c r="B296" s="8" t="s">
        <v>1064</v>
      </c>
      <c r="C296" s="17" t="s">
        <v>77</v>
      </c>
      <c r="D296" s="12" t="s">
        <v>84</v>
      </c>
      <c r="E296" s="14"/>
      <c r="F296" s="14"/>
      <c r="G296" s="14"/>
      <c r="H296" s="14"/>
      <c r="I296" s="14"/>
      <c r="J296" s="14"/>
      <c r="K296" s="14"/>
      <c r="L296" s="14"/>
      <c r="M296" s="13">
        <v>4700</v>
      </c>
      <c r="N296" s="13"/>
      <c r="O296" s="13"/>
      <c r="P296" s="13"/>
      <c r="Q296" s="14"/>
      <c r="R296" s="14"/>
      <c r="S296" s="14"/>
      <c r="T296" s="14"/>
      <c r="U296" s="14"/>
      <c r="V296" s="13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3">
        <v>1792</v>
      </c>
      <c r="AJ296" s="14"/>
      <c r="AK296" s="12">
        <f t="shared" si="16"/>
        <v>2</v>
      </c>
      <c r="AL296" s="12">
        <f t="shared" si="15"/>
        <v>1</v>
      </c>
    </row>
    <row r="297" spans="1:38" x14ac:dyDescent="0.2">
      <c r="A297" s="8" t="s">
        <v>229</v>
      </c>
      <c r="B297" s="8" t="s">
        <v>1064</v>
      </c>
      <c r="C297" s="17" t="s">
        <v>77</v>
      </c>
      <c r="D297" s="12" t="s">
        <v>84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3"/>
      <c r="W297" s="14"/>
      <c r="X297" s="14"/>
      <c r="Y297" s="14"/>
      <c r="Z297" s="14"/>
      <c r="AA297" s="14"/>
      <c r="AB297" s="14"/>
      <c r="AC297" s="14"/>
      <c r="AD297" s="14"/>
      <c r="AE297" s="14"/>
      <c r="AF297" s="13">
        <v>1342</v>
      </c>
      <c r="AG297" s="14"/>
      <c r="AH297" s="14"/>
      <c r="AI297" s="13">
        <v>6138</v>
      </c>
      <c r="AJ297" s="14"/>
      <c r="AK297" s="12">
        <f t="shared" si="16"/>
        <v>2</v>
      </c>
      <c r="AL297" s="12">
        <f t="shared" si="15"/>
        <v>1</v>
      </c>
    </row>
    <row r="298" spans="1:38" x14ac:dyDescent="0.2">
      <c r="A298" s="8" t="s">
        <v>230</v>
      </c>
      <c r="B298" s="8" t="s">
        <v>1064</v>
      </c>
      <c r="C298" s="17" t="s">
        <v>77</v>
      </c>
      <c r="D298" s="12" t="s">
        <v>84</v>
      </c>
      <c r="E298" s="14"/>
      <c r="F298" s="14"/>
      <c r="G298" s="14"/>
      <c r="H298" s="14"/>
      <c r="I298" s="14"/>
      <c r="J298" s="14"/>
      <c r="K298" s="14"/>
      <c r="L298" s="14"/>
      <c r="M298" s="13">
        <v>11827</v>
      </c>
      <c r="N298" s="13"/>
      <c r="O298" s="13"/>
      <c r="P298" s="13"/>
      <c r="Q298" s="14"/>
      <c r="R298" s="14"/>
      <c r="S298" s="14"/>
      <c r="T298" s="14"/>
      <c r="U298" s="14"/>
      <c r="V298" s="13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3">
        <v>21751</v>
      </c>
      <c r="AJ298" s="14"/>
      <c r="AK298" s="12">
        <f t="shared" si="16"/>
        <v>2</v>
      </c>
      <c r="AL298" s="12">
        <f t="shared" si="15"/>
        <v>1</v>
      </c>
    </row>
    <row r="299" spans="1:38" x14ac:dyDescent="0.2">
      <c r="A299" s="8" t="s">
        <v>231</v>
      </c>
      <c r="B299" s="8" t="s">
        <v>1064</v>
      </c>
      <c r="C299" s="17" t="s">
        <v>77</v>
      </c>
      <c r="D299" s="12" t="s">
        <v>84</v>
      </c>
      <c r="E299" s="14"/>
      <c r="F299" s="14"/>
      <c r="G299" s="14"/>
      <c r="H299" s="14"/>
      <c r="I299" s="14"/>
      <c r="J299" s="14"/>
      <c r="K299" s="14"/>
      <c r="L299" s="14"/>
      <c r="M299" s="13">
        <v>1862</v>
      </c>
      <c r="N299" s="13"/>
      <c r="O299" s="13"/>
      <c r="P299" s="13"/>
      <c r="Q299" s="14"/>
      <c r="R299" s="14"/>
      <c r="S299" s="14"/>
      <c r="T299" s="14"/>
      <c r="U299" s="14"/>
      <c r="V299" s="13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3">
        <v>14527</v>
      </c>
      <c r="AJ299" s="14"/>
      <c r="AK299" s="12">
        <f t="shared" si="16"/>
        <v>2</v>
      </c>
      <c r="AL299" s="12">
        <f t="shared" si="15"/>
        <v>1</v>
      </c>
    </row>
    <row r="300" spans="1:38" x14ac:dyDescent="0.2">
      <c r="A300" s="8" t="s">
        <v>239</v>
      </c>
      <c r="B300" s="8" t="s">
        <v>1064</v>
      </c>
      <c r="C300" s="17" t="s">
        <v>77</v>
      </c>
      <c r="D300" s="12" t="s">
        <v>84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3">
        <v>39227</v>
      </c>
      <c r="V300" s="13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3">
        <v>2583</v>
      </c>
      <c r="AJ300" s="14"/>
      <c r="AK300" s="12">
        <f t="shared" si="16"/>
        <v>2</v>
      </c>
      <c r="AL300" s="12">
        <f t="shared" si="15"/>
        <v>1</v>
      </c>
    </row>
    <row r="301" spans="1:38" x14ac:dyDescent="0.2">
      <c r="A301" s="8" t="s">
        <v>241</v>
      </c>
      <c r="B301" s="8" t="s">
        <v>1064</v>
      </c>
      <c r="C301" s="17" t="s">
        <v>77</v>
      </c>
      <c r="D301" s="12" t="s">
        <v>84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3">
        <v>55</v>
      </c>
      <c r="V301" s="13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3">
        <v>5493</v>
      </c>
      <c r="AJ301" s="14"/>
      <c r="AK301" s="12">
        <f t="shared" si="16"/>
        <v>2</v>
      </c>
      <c r="AL301" s="12">
        <f t="shared" si="15"/>
        <v>1</v>
      </c>
    </row>
    <row r="302" spans="1:38" x14ac:dyDescent="0.2">
      <c r="A302" s="8" t="s">
        <v>244</v>
      </c>
      <c r="B302" s="8" t="s">
        <v>1064</v>
      </c>
      <c r="C302" s="17" t="s">
        <v>77</v>
      </c>
      <c r="D302" s="12" t="s">
        <v>84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3">
        <v>38374</v>
      </c>
      <c r="V302" s="13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3">
        <v>10293</v>
      </c>
      <c r="AJ302" s="14"/>
      <c r="AK302" s="12">
        <f t="shared" si="16"/>
        <v>2</v>
      </c>
      <c r="AL302" s="12">
        <f t="shared" si="15"/>
        <v>1</v>
      </c>
    </row>
    <row r="303" spans="1:38" x14ac:dyDescent="0.2">
      <c r="A303" s="8" t="s">
        <v>246</v>
      </c>
      <c r="B303" s="8" t="s">
        <v>1064</v>
      </c>
      <c r="C303" s="9" t="s">
        <v>77</v>
      </c>
      <c r="D303" s="8" t="s">
        <v>84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3"/>
      <c r="W303" s="14"/>
      <c r="X303" s="14"/>
      <c r="Y303" s="14"/>
      <c r="Z303" s="14"/>
      <c r="AA303" s="14"/>
      <c r="AB303" s="14"/>
      <c r="AC303" s="14"/>
      <c r="AD303" s="13">
        <v>20651</v>
      </c>
      <c r="AE303" s="14"/>
      <c r="AF303" s="14"/>
      <c r="AG303" s="14"/>
      <c r="AH303" s="14"/>
      <c r="AI303" s="13">
        <v>3327</v>
      </c>
      <c r="AJ303" s="14"/>
      <c r="AK303" s="12">
        <f t="shared" si="16"/>
        <v>2</v>
      </c>
      <c r="AL303" s="12">
        <f t="shared" si="15"/>
        <v>1</v>
      </c>
    </row>
    <row r="304" spans="1:38" x14ac:dyDescent="0.2">
      <c r="A304" s="8" t="s">
        <v>260</v>
      </c>
      <c r="B304" s="8" t="s">
        <v>1064</v>
      </c>
      <c r="C304" s="17" t="s">
        <v>77</v>
      </c>
      <c r="D304" s="12" t="s">
        <v>84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8">
        <v>51423</v>
      </c>
      <c r="V304" s="13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8">
        <v>2801</v>
      </c>
      <c r="AJ304" s="14"/>
      <c r="AK304" s="12">
        <f t="shared" si="16"/>
        <v>2</v>
      </c>
      <c r="AL304" s="12">
        <f t="shared" si="15"/>
        <v>1</v>
      </c>
    </row>
    <row r="305" spans="1:38" x14ac:dyDescent="0.2">
      <c r="A305" s="8" t="s">
        <v>261</v>
      </c>
      <c r="B305" s="8" t="s">
        <v>1064</v>
      </c>
      <c r="C305" s="17" t="s">
        <v>77</v>
      </c>
      <c r="D305" s="12" t="s">
        <v>84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8">
        <v>67795</v>
      </c>
      <c r="V305" s="13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8">
        <v>19749</v>
      </c>
      <c r="AJ305" s="14"/>
      <c r="AK305" s="12">
        <f t="shared" si="16"/>
        <v>2</v>
      </c>
      <c r="AL305" s="12">
        <f t="shared" si="15"/>
        <v>1</v>
      </c>
    </row>
    <row r="306" spans="1:38" x14ac:dyDescent="0.2">
      <c r="A306" s="8" t="s">
        <v>263</v>
      </c>
      <c r="B306" s="8" t="s">
        <v>1064</v>
      </c>
      <c r="C306" s="17" t="s">
        <v>77</v>
      </c>
      <c r="D306" s="12" t="s">
        <v>84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8">
        <v>33782</v>
      </c>
      <c r="V306" s="13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8">
        <v>10994</v>
      </c>
      <c r="AJ306" s="14"/>
      <c r="AK306" s="12">
        <f t="shared" si="16"/>
        <v>2</v>
      </c>
      <c r="AL306" s="12">
        <f t="shared" si="15"/>
        <v>1</v>
      </c>
    </row>
    <row r="307" spans="1:38" x14ac:dyDescent="0.2">
      <c r="A307" s="8" t="s">
        <v>264</v>
      </c>
      <c r="B307" s="8" t="s">
        <v>1064</v>
      </c>
      <c r="C307" s="17" t="s">
        <v>77</v>
      </c>
      <c r="D307" s="12" t="s">
        <v>84</v>
      </c>
      <c r="E307" s="14"/>
      <c r="F307" s="14"/>
      <c r="G307" s="14"/>
      <c r="H307" s="14"/>
      <c r="I307" s="14"/>
      <c r="J307" s="14"/>
      <c r="K307" s="14"/>
      <c r="L307" s="14"/>
      <c r="M307" s="8">
        <v>682</v>
      </c>
      <c r="N307" s="8"/>
      <c r="O307" s="8"/>
      <c r="P307" s="14"/>
      <c r="Q307" s="14"/>
      <c r="R307" s="14"/>
      <c r="S307" s="14"/>
      <c r="T307" s="14"/>
      <c r="U307" s="14"/>
      <c r="V307" s="13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8">
        <v>2432</v>
      </c>
      <c r="AJ307" s="14"/>
      <c r="AK307" s="12">
        <f t="shared" si="16"/>
        <v>2</v>
      </c>
      <c r="AL307" s="12">
        <f t="shared" si="15"/>
        <v>1</v>
      </c>
    </row>
    <row r="308" spans="1:38" x14ac:dyDescent="0.2">
      <c r="A308" s="8" t="s">
        <v>265</v>
      </c>
      <c r="B308" s="8" t="s">
        <v>1064</v>
      </c>
      <c r="C308" s="17" t="s">
        <v>77</v>
      </c>
      <c r="D308" s="12" t="s">
        <v>84</v>
      </c>
      <c r="E308" s="14"/>
      <c r="F308" s="14"/>
      <c r="G308" s="14"/>
      <c r="H308" s="14"/>
      <c r="I308" s="14"/>
      <c r="J308" s="14"/>
      <c r="K308" s="14"/>
      <c r="L308" s="14"/>
      <c r="M308" s="8">
        <v>2296</v>
      </c>
      <c r="N308" s="8"/>
      <c r="O308" s="8"/>
      <c r="P308" s="14"/>
      <c r="Q308" s="14"/>
      <c r="R308" s="14"/>
      <c r="S308" s="14"/>
      <c r="T308" s="14"/>
      <c r="U308" s="14"/>
      <c r="V308" s="13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8">
        <v>804</v>
      </c>
      <c r="AJ308" s="14"/>
      <c r="AK308" s="12">
        <f t="shared" si="16"/>
        <v>2</v>
      </c>
      <c r="AL308" s="12">
        <f t="shared" si="15"/>
        <v>1</v>
      </c>
    </row>
    <row r="309" spans="1:38" x14ac:dyDescent="0.2">
      <c r="A309" s="8" t="s">
        <v>269</v>
      </c>
      <c r="B309" s="8" t="s">
        <v>1064</v>
      </c>
      <c r="C309" s="17" t="s">
        <v>77</v>
      </c>
      <c r="D309" s="12" t="s">
        <v>84</v>
      </c>
      <c r="E309" s="14"/>
      <c r="F309" s="14"/>
      <c r="G309" s="14"/>
      <c r="H309" s="14"/>
      <c r="I309" s="14"/>
      <c r="J309" s="14"/>
      <c r="K309" s="14"/>
      <c r="L309" s="14"/>
      <c r="M309" s="8">
        <v>2826</v>
      </c>
      <c r="N309" s="8"/>
      <c r="O309" s="8"/>
      <c r="P309" s="14"/>
      <c r="Q309" s="14"/>
      <c r="R309" s="14"/>
      <c r="S309" s="14"/>
      <c r="T309" s="14"/>
      <c r="U309" s="14"/>
      <c r="V309" s="13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8">
        <v>4584</v>
      </c>
      <c r="AJ309" s="14"/>
      <c r="AK309" s="12">
        <f t="shared" si="16"/>
        <v>2</v>
      </c>
      <c r="AL309" s="12">
        <f t="shared" si="15"/>
        <v>1</v>
      </c>
    </row>
    <row r="310" spans="1:38" x14ac:dyDescent="0.2">
      <c r="A310" s="8" t="s">
        <v>272</v>
      </c>
      <c r="B310" s="8" t="s">
        <v>1064</v>
      </c>
      <c r="C310" s="17" t="s">
        <v>77</v>
      </c>
      <c r="D310" s="12" t="s">
        <v>84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8">
        <v>23559</v>
      </c>
      <c r="V310" s="13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8">
        <v>363</v>
      </c>
      <c r="AJ310" s="14"/>
      <c r="AK310" s="12">
        <f t="shared" si="16"/>
        <v>2</v>
      </c>
      <c r="AL310" s="12">
        <f t="shared" si="15"/>
        <v>1</v>
      </c>
    </row>
    <row r="311" spans="1:38" x14ac:dyDescent="0.2">
      <c r="A311" s="8" t="s">
        <v>273</v>
      </c>
      <c r="B311" s="8" t="s">
        <v>1064</v>
      </c>
      <c r="C311" s="17" t="s">
        <v>77</v>
      </c>
      <c r="D311" s="12" t="s">
        <v>84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8">
        <v>26826</v>
      </c>
      <c r="V311" s="13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8">
        <v>6951</v>
      </c>
      <c r="AJ311" s="14"/>
      <c r="AK311" s="12">
        <f t="shared" si="16"/>
        <v>2</v>
      </c>
      <c r="AL311" s="12">
        <f t="shared" si="15"/>
        <v>1</v>
      </c>
    </row>
    <row r="312" spans="1:38" x14ac:dyDescent="0.2">
      <c r="A312" s="8" t="s">
        <v>274</v>
      </c>
      <c r="B312" s="8" t="s">
        <v>1064</v>
      </c>
      <c r="C312" s="17" t="s">
        <v>77</v>
      </c>
      <c r="D312" s="12" t="s">
        <v>84</v>
      </c>
      <c r="E312" s="14"/>
      <c r="F312" s="14"/>
      <c r="G312" s="14"/>
      <c r="H312" s="14"/>
      <c r="I312" s="14"/>
      <c r="J312" s="14"/>
      <c r="K312" s="14"/>
      <c r="L312" s="14"/>
      <c r="M312" s="8">
        <v>253</v>
      </c>
      <c r="N312" s="8"/>
      <c r="O312" s="8"/>
      <c r="P312" s="14"/>
      <c r="Q312" s="14"/>
      <c r="R312" s="14"/>
      <c r="S312" s="14"/>
      <c r="T312" s="14"/>
      <c r="U312" s="14"/>
      <c r="V312" s="13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8">
        <v>1202</v>
      </c>
      <c r="AJ312" s="14"/>
      <c r="AK312" s="12">
        <f t="shared" si="16"/>
        <v>2</v>
      </c>
      <c r="AL312" s="12">
        <f t="shared" si="15"/>
        <v>1</v>
      </c>
    </row>
    <row r="313" spans="1:38" x14ac:dyDescent="0.2">
      <c r="A313" s="20" t="s">
        <v>292</v>
      </c>
      <c r="B313" s="8" t="s">
        <v>1064</v>
      </c>
      <c r="C313" s="17" t="s">
        <v>77</v>
      </c>
      <c r="D313" s="12" t="s">
        <v>84</v>
      </c>
      <c r="E313" s="15"/>
      <c r="F313" s="15"/>
      <c r="G313" s="15"/>
      <c r="H313" s="15"/>
      <c r="I313" s="15"/>
      <c r="J313" s="15"/>
      <c r="K313" s="15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3"/>
      <c r="W313" s="14"/>
      <c r="X313" s="14"/>
      <c r="Y313" s="14"/>
      <c r="Z313" s="14"/>
      <c r="AA313" s="14"/>
      <c r="AB313" s="10">
        <v>6049</v>
      </c>
      <c r="AC313" s="10"/>
      <c r="AD313" s="10"/>
      <c r="AE313" s="10"/>
      <c r="AF313" s="10"/>
      <c r="AG313" s="14"/>
      <c r="AH313" s="14"/>
      <c r="AI313" s="10">
        <v>369</v>
      </c>
      <c r="AJ313" s="14"/>
      <c r="AK313" s="12">
        <f t="shared" si="16"/>
        <v>2</v>
      </c>
      <c r="AL313" s="12">
        <f t="shared" si="15"/>
        <v>1</v>
      </c>
    </row>
    <row r="314" spans="1:38" x14ac:dyDescent="0.2">
      <c r="A314" s="20" t="s">
        <v>293</v>
      </c>
      <c r="B314" s="8" t="s">
        <v>1064</v>
      </c>
      <c r="C314" s="17" t="s">
        <v>77</v>
      </c>
      <c r="D314" s="12" t="s">
        <v>84</v>
      </c>
      <c r="E314" s="15"/>
      <c r="F314" s="15"/>
      <c r="G314" s="15"/>
      <c r="H314" s="15"/>
      <c r="I314" s="15"/>
      <c r="J314" s="15"/>
      <c r="K314" s="15"/>
      <c r="L314" s="15"/>
      <c r="M314" s="14"/>
      <c r="N314" s="14"/>
      <c r="O314" s="14"/>
      <c r="P314" s="14"/>
      <c r="Q314" s="14"/>
      <c r="R314" s="14"/>
      <c r="S314" s="14"/>
      <c r="T314" s="14"/>
      <c r="U314" s="10">
        <v>40535</v>
      </c>
      <c r="V314" s="13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0">
        <v>435</v>
      </c>
      <c r="AJ314" s="14"/>
      <c r="AK314" s="12">
        <f t="shared" si="16"/>
        <v>2</v>
      </c>
      <c r="AL314" s="12">
        <f t="shared" si="15"/>
        <v>1</v>
      </c>
    </row>
    <row r="315" spans="1:38" x14ac:dyDescent="0.2">
      <c r="A315" s="20" t="s">
        <v>294</v>
      </c>
      <c r="B315" s="8" t="s">
        <v>1064</v>
      </c>
      <c r="C315" s="17" t="s">
        <v>77</v>
      </c>
      <c r="D315" s="12" t="s">
        <v>84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3">
        <v>73381</v>
      </c>
      <c r="V315" s="13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3">
        <v>3725</v>
      </c>
      <c r="AJ315" s="14"/>
      <c r="AK315" s="12">
        <f t="shared" si="16"/>
        <v>2</v>
      </c>
      <c r="AL315" s="12">
        <f t="shared" si="15"/>
        <v>1</v>
      </c>
    </row>
    <row r="316" spans="1:38" x14ac:dyDescent="0.2">
      <c r="A316" s="20" t="s">
        <v>295</v>
      </c>
      <c r="B316" s="8" t="s">
        <v>1064</v>
      </c>
      <c r="C316" s="17" t="s">
        <v>77</v>
      </c>
      <c r="D316" s="12" t="s">
        <v>84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3">
        <v>44531</v>
      </c>
      <c r="V316" s="13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3">
        <v>77</v>
      </c>
      <c r="AJ316" s="14"/>
      <c r="AK316" s="12">
        <f t="shared" si="16"/>
        <v>2</v>
      </c>
      <c r="AL316" s="12">
        <f t="shared" si="15"/>
        <v>1</v>
      </c>
    </row>
    <row r="317" spans="1:38" x14ac:dyDescent="0.2">
      <c r="A317" s="62" t="s">
        <v>297</v>
      </c>
      <c r="B317" s="8" t="s">
        <v>1064</v>
      </c>
      <c r="C317" s="17" t="s">
        <v>77</v>
      </c>
      <c r="D317" s="12" t="s">
        <v>84</v>
      </c>
      <c r="E317" s="14"/>
      <c r="F317" s="14"/>
      <c r="G317" s="14"/>
      <c r="H317" s="14"/>
      <c r="I317" s="14"/>
      <c r="J317" s="14"/>
      <c r="K317" s="14"/>
      <c r="L317" s="14"/>
      <c r="M317" s="13">
        <v>315</v>
      </c>
      <c r="N317" s="13"/>
      <c r="O317" s="13"/>
      <c r="P317" s="13"/>
      <c r="Q317" s="14"/>
      <c r="R317" s="14"/>
      <c r="S317" s="14"/>
      <c r="T317" s="14"/>
      <c r="U317" s="14"/>
      <c r="V317" s="13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3">
        <v>36</v>
      </c>
      <c r="AJ317" s="14"/>
      <c r="AK317" s="12">
        <f t="shared" si="16"/>
        <v>2</v>
      </c>
      <c r="AL317" s="12">
        <f t="shared" si="15"/>
        <v>1</v>
      </c>
    </row>
    <row r="318" spans="1:38" x14ac:dyDescent="0.2">
      <c r="A318" s="8" t="s">
        <v>300</v>
      </c>
      <c r="B318" s="8" t="s">
        <v>1064</v>
      </c>
      <c r="C318" s="17" t="s">
        <v>77</v>
      </c>
      <c r="D318" s="12" t="s">
        <v>84</v>
      </c>
      <c r="E318" s="14"/>
      <c r="F318" s="14"/>
      <c r="G318" s="14"/>
      <c r="H318" s="14"/>
      <c r="I318" s="14"/>
      <c r="J318" s="14"/>
      <c r="K318" s="14"/>
      <c r="L318" s="14"/>
      <c r="M318" s="13">
        <v>133</v>
      </c>
      <c r="N318" s="13"/>
      <c r="O318" s="13"/>
      <c r="P318" s="13"/>
      <c r="Q318" s="14"/>
      <c r="R318" s="14"/>
      <c r="S318" s="14"/>
      <c r="T318" s="14"/>
      <c r="U318" s="14"/>
      <c r="V318" s="13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3">
        <v>6344</v>
      </c>
      <c r="AJ318" s="14"/>
      <c r="AK318" s="12">
        <f t="shared" si="16"/>
        <v>2</v>
      </c>
      <c r="AL318" s="12">
        <f t="shared" si="15"/>
        <v>1</v>
      </c>
    </row>
    <row r="319" spans="1:38" x14ac:dyDescent="0.2">
      <c r="A319" s="8" t="s">
        <v>303</v>
      </c>
      <c r="B319" s="8" t="s">
        <v>1064</v>
      </c>
      <c r="C319" s="17" t="s">
        <v>77</v>
      </c>
      <c r="D319" s="12" t="s">
        <v>84</v>
      </c>
      <c r="E319" s="14"/>
      <c r="F319" s="14"/>
      <c r="G319" s="14"/>
      <c r="H319" s="14"/>
      <c r="I319" s="14"/>
      <c r="J319" s="14"/>
      <c r="K319" s="14"/>
      <c r="L319" s="14"/>
      <c r="M319" s="13">
        <v>1470</v>
      </c>
      <c r="N319" s="13"/>
      <c r="O319" s="13"/>
      <c r="P319" s="13"/>
      <c r="Q319" s="14"/>
      <c r="R319" s="14"/>
      <c r="S319" s="14"/>
      <c r="T319" s="14"/>
      <c r="U319" s="14"/>
      <c r="V319" s="13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3">
        <v>104</v>
      </c>
      <c r="AJ319" s="14"/>
      <c r="AK319" s="12">
        <f t="shared" si="16"/>
        <v>2</v>
      </c>
      <c r="AL319" s="12">
        <f t="shared" si="15"/>
        <v>1</v>
      </c>
    </row>
    <row r="320" spans="1:38" x14ac:dyDescent="0.2">
      <c r="A320" s="8" t="s">
        <v>305</v>
      </c>
      <c r="B320" s="8" t="s">
        <v>1064</v>
      </c>
      <c r="C320" s="17" t="s">
        <v>77</v>
      </c>
      <c r="D320" s="12" t="s">
        <v>84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3">
        <v>50202</v>
      </c>
      <c r="V320" s="13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3">
        <v>10281</v>
      </c>
      <c r="AJ320" s="14"/>
      <c r="AK320" s="12">
        <f t="shared" si="16"/>
        <v>2</v>
      </c>
      <c r="AL320" s="12">
        <f t="shared" si="15"/>
        <v>1</v>
      </c>
    </row>
    <row r="321" spans="1:38" x14ac:dyDescent="0.2">
      <c r="A321" s="8" t="s">
        <v>307</v>
      </c>
      <c r="B321" s="8" t="s">
        <v>1064</v>
      </c>
      <c r="C321" s="17" t="s">
        <v>77</v>
      </c>
      <c r="D321" s="12" t="s">
        <v>84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3">
        <v>60850</v>
      </c>
      <c r="V321" s="13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3">
        <v>13280</v>
      </c>
      <c r="AJ321" s="14"/>
      <c r="AK321" s="12">
        <f t="shared" si="16"/>
        <v>2</v>
      </c>
      <c r="AL321" s="12">
        <f t="shared" si="15"/>
        <v>1</v>
      </c>
    </row>
    <row r="322" spans="1:38" x14ac:dyDescent="0.2">
      <c r="A322" s="8" t="s">
        <v>308</v>
      </c>
      <c r="B322" s="8" t="s">
        <v>1064</v>
      </c>
      <c r="C322" s="17" t="s">
        <v>77</v>
      </c>
      <c r="D322" s="12" t="s">
        <v>84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3"/>
      <c r="W322" s="14"/>
      <c r="X322" s="14"/>
      <c r="Y322" s="14"/>
      <c r="Z322" s="14"/>
      <c r="AA322" s="14"/>
      <c r="AB322" s="13">
        <v>12394</v>
      </c>
      <c r="AC322" s="13"/>
      <c r="AD322" s="14"/>
      <c r="AE322" s="14"/>
      <c r="AF322" s="14"/>
      <c r="AG322" s="14"/>
      <c r="AH322" s="14"/>
      <c r="AI322" s="13">
        <v>1336</v>
      </c>
      <c r="AJ322" s="14"/>
      <c r="AK322" s="12">
        <f t="shared" si="16"/>
        <v>2</v>
      </c>
      <c r="AL322" s="12">
        <f t="shared" si="15"/>
        <v>1</v>
      </c>
    </row>
    <row r="323" spans="1:38" x14ac:dyDescent="0.2">
      <c r="A323" s="8" t="s">
        <v>321</v>
      </c>
      <c r="B323" s="8" t="s">
        <v>1064</v>
      </c>
      <c r="C323" s="17" t="s">
        <v>77</v>
      </c>
      <c r="D323" s="12" t="s">
        <v>84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8">
        <v>23487</v>
      </c>
      <c r="V323" s="13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8">
        <v>374</v>
      </c>
      <c r="AJ323" s="14"/>
      <c r="AK323" s="12">
        <f t="shared" si="16"/>
        <v>2</v>
      </c>
      <c r="AL323" s="12">
        <f t="shared" si="15"/>
        <v>1</v>
      </c>
    </row>
    <row r="324" spans="1:38" x14ac:dyDescent="0.2">
      <c r="A324" s="10" t="s">
        <v>327</v>
      </c>
      <c r="B324" s="8" t="s">
        <v>1064</v>
      </c>
      <c r="C324" s="22" t="s">
        <v>77</v>
      </c>
      <c r="D324" s="12" t="s">
        <v>84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8">
        <v>81429</v>
      </c>
      <c r="V324" s="13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8">
        <v>18936</v>
      </c>
      <c r="AJ324" s="14"/>
      <c r="AK324" s="12">
        <f t="shared" si="16"/>
        <v>2</v>
      </c>
      <c r="AL324" s="12">
        <f t="shared" si="15"/>
        <v>1</v>
      </c>
    </row>
    <row r="325" spans="1:38" x14ac:dyDescent="0.2">
      <c r="A325" s="8" t="s">
        <v>329</v>
      </c>
      <c r="B325" s="8" t="s">
        <v>1064</v>
      </c>
      <c r="C325" s="17" t="s">
        <v>77</v>
      </c>
      <c r="D325" s="12" t="s">
        <v>84</v>
      </c>
      <c r="E325" s="14"/>
      <c r="F325" s="14"/>
      <c r="G325" s="14"/>
      <c r="H325" s="14"/>
      <c r="I325" s="14"/>
      <c r="J325" s="14"/>
      <c r="K325" s="14"/>
      <c r="L325" s="14"/>
      <c r="M325" s="8">
        <v>1650</v>
      </c>
      <c r="N325" s="8"/>
      <c r="O325" s="8"/>
      <c r="P325" s="14"/>
      <c r="Q325" s="14"/>
      <c r="R325" s="14"/>
      <c r="S325" s="14"/>
      <c r="T325" s="14"/>
      <c r="U325" s="14"/>
      <c r="V325" s="13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8">
        <v>8661</v>
      </c>
      <c r="AJ325" s="14"/>
      <c r="AK325" s="12">
        <f t="shared" si="16"/>
        <v>2</v>
      </c>
      <c r="AL325" s="12">
        <f t="shared" si="15"/>
        <v>1</v>
      </c>
    </row>
    <row r="326" spans="1:38" x14ac:dyDescent="0.2">
      <c r="A326" s="8" t="s">
        <v>337</v>
      </c>
      <c r="B326" s="8" t="s">
        <v>1064</v>
      </c>
      <c r="C326" s="17" t="s">
        <v>77</v>
      </c>
      <c r="D326" s="12" t="s">
        <v>84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8">
        <v>60962</v>
      </c>
      <c r="V326" s="13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8">
        <v>3868</v>
      </c>
      <c r="AJ326" s="14"/>
      <c r="AK326" s="12">
        <f t="shared" si="16"/>
        <v>2</v>
      </c>
      <c r="AL326" s="12">
        <f t="shared" si="15"/>
        <v>1</v>
      </c>
    </row>
    <row r="327" spans="1:38" x14ac:dyDescent="0.2">
      <c r="A327" s="8" t="s">
        <v>341</v>
      </c>
      <c r="B327" s="8" t="s">
        <v>1064</v>
      </c>
      <c r="C327" s="17" t="s">
        <v>77</v>
      </c>
      <c r="D327" s="12" t="s">
        <v>84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8">
        <v>49100</v>
      </c>
      <c r="V327" s="13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8">
        <v>377</v>
      </c>
      <c r="AJ327" s="14"/>
      <c r="AK327" s="12">
        <f t="shared" si="16"/>
        <v>2</v>
      </c>
      <c r="AL327" s="12">
        <f t="shared" si="15"/>
        <v>1</v>
      </c>
    </row>
    <row r="328" spans="1:38" x14ac:dyDescent="0.2">
      <c r="A328" s="8" t="s">
        <v>343</v>
      </c>
      <c r="B328" s="8" t="s">
        <v>1064</v>
      </c>
      <c r="C328" s="17" t="s">
        <v>77</v>
      </c>
      <c r="D328" s="12" t="s">
        <v>84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3"/>
      <c r="W328" s="14"/>
      <c r="X328" s="14"/>
      <c r="Y328" s="8">
        <v>7337</v>
      </c>
      <c r="Z328" s="14"/>
      <c r="AA328" s="14"/>
      <c r="AB328" s="14"/>
      <c r="AC328" s="14"/>
      <c r="AD328" s="14"/>
      <c r="AE328" s="14"/>
      <c r="AF328" s="14"/>
      <c r="AG328" s="14"/>
      <c r="AH328" s="14"/>
      <c r="AI328" s="8">
        <v>13969</v>
      </c>
      <c r="AJ328" s="14"/>
      <c r="AK328" s="12">
        <f t="shared" si="16"/>
        <v>2</v>
      </c>
      <c r="AL328" s="12">
        <f t="shared" si="15"/>
        <v>1</v>
      </c>
    </row>
    <row r="329" spans="1:38" x14ac:dyDescent="0.2">
      <c r="A329" s="8" t="s">
        <v>346</v>
      </c>
      <c r="B329" s="8" t="s">
        <v>1064</v>
      </c>
      <c r="C329" s="17" t="s">
        <v>77</v>
      </c>
      <c r="D329" s="12" t="s">
        <v>84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3"/>
      <c r="W329" s="14"/>
      <c r="X329" s="14"/>
      <c r="Y329" s="14"/>
      <c r="Z329" s="14"/>
      <c r="AA329" s="14"/>
      <c r="AB329" s="14"/>
      <c r="AC329" s="14"/>
      <c r="AD329" s="14"/>
      <c r="AE329" s="8">
        <v>3031</v>
      </c>
      <c r="AF329" s="14"/>
      <c r="AG329" s="14"/>
      <c r="AH329" s="14"/>
      <c r="AI329" s="8">
        <v>873</v>
      </c>
      <c r="AJ329" s="14"/>
      <c r="AK329" s="12">
        <f t="shared" si="16"/>
        <v>2</v>
      </c>
      <c r="AL329" s="12">
        <f t="shared" si="15"/>
        <v>1</v>
      </c>
    </row>
    <row r="330" spans="1:38" x14ac:dyDescent="0.2">
      <c r="A330" s="8" t="s">
        <v>349</v>
      </c>
      <c r="B330" s="8" t="s">
        <v>1064</v>
      </c>
      <c r="C330" s="17" t="s">
        <v>77</v>
      </c>
      <c r="D330" s="12" t="s">
        <v>84</v>
      </c>
      <c r="E330" s="14"/>
      <c r="F330" s="14"/>
      <c r="G330" s="14"/>
      <c r="H330" s="14"/>
      <c r="I330" s="14"/>
      <c r="J330" s="14"/>
      <c r="K330" s="14"/>
      <c r="L330" s="14"/>
      <c r="M330" s="8">
        <v>548</v>
      </c>
      <c r="N330" s="8"/>
      <c r="O330" s="8"/>
      <c r="P330" s="14"/>
      <c r="Q330" s="14"/>
      <c r="R330" s="14"/>
      <c r="S330" s="14"/>
      <c r="T330" s="14"/>
      <c r="U330" s="14"/>
      <c r="V330" s="13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8">
        <v>10120</v>
      </c>
      <c r="AJ330" s="14"/>
      <c r="AK330" s="12">
        <f t="shared" si="16"/>
        <v>2</v>
      </c>
      <c r="AL330" s="12">
        <f t="shared" si="15"/>
        <v>1</v>
      </c>
    </row>
    <row r="331" spans="1:38" x14ac:dyDescent="0.2">
      <c r="A331" s="8" t="s">
        <v>350</v>
      </c>
      <c r="B331" s="8" t="s">
        <v>1064</v>
      </c>
      <c r="C331" s="17" t="s">
        <v>77</v>
      </c>
      <c r="D331" s="12" t="s">
        <v>84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8">
        <v>40977</v>
      </c>
      <c r="V331" s="13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8">
        <v>444</v>
      </c>
      <c r="AJ331" s="14"/>
      <c r="AK331" s="12">
        <f t="shared" si="16"/>
        <v>2</v>
      </c>
      <c r="AL331" s="12">
        <f t="shared" si="15"/>
        <v>1</v>
      </c>
    </row>
    <row r="332" spans="1:38" x14ac:dyDescent="0.2">
      <c r="A332" s="8" t="s">
        <v>352</v>
      </c>
      <c r="B332" s="8" t="s">
        <v>1064</v>
      </c>
      <c r="C332" s="17" t="s">
        <v>77</v>
      </c>
      <c r="D332" s="12" t="s">
        <v>84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8">
        <v>51214</v>
      </c>
      <c r="V332" s="13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8">
        <v>9485</v>
      </c>
      <c r="AJ332" s="14"/>
      <c r="AK332" s="12">
        <f t="shared" si="16"/>
        <v>2</v>
      </c>
      <c r="AL332" s="12">
        <f t="shared" si="15"/>
        <v>1</v>
      </c>
    </row>
    <row r="333" spans="1:38" x14ac:dyDescent="0.2">
      <c r="A333" s="8" t="s">
        <v>353</v>
      </c>
      <c r="B333" s="8" t="s">
        <v>1064</v>
      </c>
      <c r="C333" s="17" t="s">
        <v>77</v>
      </c>
      <c r="D333" s="12" t="s">
        <v>84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8">
        <v>54779</v>
      </c>
      <c r="V333" s="13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8">
        <v>136</v>
      </c>
      <c r="AJ333" s="14"/>
      <c r="AK333" s="12">
        <f t="shared" si="16"/>
        <v>2</v>
      </c>
      <c r="AL333" s="12">
        <f t="shared" si="15"/>
        <v>1</v>
      </c>
    </row>
    <row r="334" spans="1:38" x14ac:dyDescent="0.2">
      <c r="A334" s="8" t="s">
        <v>354</v>
      </c>
      <c r="B334" s="8" t="s">
        <v>1064</v>
      </c>
      <c r="C334" s="17" t="s">
        <v>77</v>
      </c>
      <c r="D334" s="12" t="s">
        <v>84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3"/>
      <c r="W334" s="14"/>
      <c r="X334" s="14"/>
      <c r="Y334" s="14"/>
      <c r="Z334" s="14"/>
      <c r="AA334" s="14"/>
      <c r="AB334" s="8">
        <v>7103</v>
      </c>
      <c r="AC334" s="8"/>
      <c r="AD334" s="14"/>
      <c r="AE334" s="14"/>
      <c r="AF334" s="14"/>
      <c r="AG334" s="14"/>
      <c r="AH334" s="14"/>
      <c r="AI334" s="8">
        <v>797</v>
      </c>
      <c r="AJ334" s="14"/>
      <c r="AK334" s="12">
        <f t="shared" si="16"/>
        <v>2</v>
      </c>
      <c r="AL334" s="12">
        <f t="shared" si="15"/>
        <v>1</v>
      </c>
    </row>
    <row r="335" spans="1:38" x14ac:dyDescent="0.2">
      <c r="A335" s="8" t="s">
        <v>355</v>
      </c>
      <c r="B335" s="8" t="s">
        <v>1064</v>
      </c>
      <c r="C335" s="17" t="s">
        <v>77</v>
      </c>
      <c r="D335" s="12" t="s">
        <v>84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8">
        <v>32134</v>
      </c>
      <c r="V335" s="13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8">
        <v>9347</v>
      </c>
      <c r="AJ335" s="14"/>
      <c r="AK335" s="12">
        <f t="shared" si="16"/>
        <v>2</v>
      </c>
      <c r="AL335" s="12">
        <f t="shared" si="15"/>
        <v>1</v>
      </c>
    </row>
    <row r="336" spans="1:38" x14ac:dyDescent="0.2">
      <c r="A336" s="8" t="s">
        <v>363</v>
      </c>
      <c r="B336" s="8" t="s">
        <v>1064</v>
      </c>
      <c r="C336" s="17" t="s">
        <v>77</v>
      </c>
      <c r="D336" s="12" t="s">
        <v>84</v>
      </c>
      <c r="E336" s="14"/>
      <c r="F336" s="14"/>
      <c r="G336" s="14"/>
      <c r="H336" s="14"/>
      <c r="I336" s="14"/>
      <c r="J336" s="14"/>
      <c r="K336" s="14"/>
      <c r="L336" s="14"/>
      <c r="M336" s="8">
        <v>19</v>
      </c>
      <c r="N336" s="8"/>
      <c r="O336" s="8"/>
      <c r="P336" s="14"/>
      <c r="Q336" s="14"/>
      <c r="R336" s="14"/>
      <c r="S336" s="14"/>
      <c r="T336" s="14"/>
      <c r="U336" s="14"/>
      <c r="V336" s="13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8">
        <v>9695</v>
      </c>
      <c r="AJ336" s="14"/>
      <c r="AK336" s="12">
        <f t="shared" si="16"/>
        <v>2</v>
      </c>
      <c r="AL336" s="12">
        <f t="shared" si="15"/>
        <v>1</v>
      </c>
    </row>
    <row r="337" spans="1:38" x14ac:dyDescent="0.2">
      <c r="A337" s="8" t="s">
        <v>365</v>
      </c>
      <c r="B337" s="8" t="s">
        <v>1064</v>
      </c>
      <c r="C337" s="17" t="s">
        <v>77</v>
      </c>
      <c r="D337" s="12" t="s">
        <v>84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8">
        <v>17843</v>
      </c>
      <c r="V337" s="13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8">
        <v>3458</v>
      </c>
      <c r="AJ337" s="14"/>
      <c r="AK337" s="12">
        <f t="shared" si="16"/>
        <v>2</v>
      </c>
      <c r="AL337" s="12">
        <f t="shared" si="15"/>
        <v>1</v>
      </c>
    </row>
    <row r="338" spans="1:38" x14ac:dyDescent="0.2">
      <c r="A338" s="8" t="s">
        <v>366</v>
      </c>
      <c r="B338" s="8" t="s">
        <v>1064</v>
      </c>
      <c r="C338" s="17" t="s">
        <v>77</v>
      </c>
      <c r="D338" s="12" t="s">
        <v>84</v>
      </c>
      <c r="E338" s="14"/>
      <c r="F338" s="14"/>
      <c r="G338" s="14"/>
      <c r="H338" s="14"/>
      <c r="I338" s="14"/>
      <c r="J338" s="14"/>
      <c r="K338" s="14"/>
      <c r="L338" s="14"/>
      <c r="M338" s="8">
        <v>1553</v>
      </c>
      <c r="N338" s="8"/>
      <c r="O338" s="8"/>
      <c r="P338" s="14"/>
      <c r="Q338" s="14"/>
      <c r="R338" s="14"/>
      <c r="S338" s="14"/>
      <c r="T338" s="14"/>
      <c r="U338" s="14"/>
      <c r="V338" s="13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8">
        <v>5234</v>
      </c>
      <c r="AJ338" s="14"/>
      <c r="AK338" s="12">
        <f t="shared" si="16"/>
        <v>2</v>
      </c>
      <c r="AL338" s="12">
        <f t="shared" si="15"/>
        <v>1</v>
      </c>
    </row>
    <row r="339" spans="1:38" x14ac:dyDescent="0.2">
      <c r="A339" s="8" t="s">
        <v>367</v>
      </c>
      <c r="B339" s="8" t="s">
        <v>1064</v>
      </c>
      <c r="C339" s="17" t="s">
        <v>77</v>
      </c>
      <c r="D339" s="12" t="s">
        <v>84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8">
        <v>30910</v>
      </c>
      <c r="V339" s="13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8">
        <v>314</v>
      </c>
      <c r="AJ339" s="14"/>
      <c r="AK339" s="12">
        <f t="shared" si="16"/>
        <v>2</v>
      </c>
      <c r="AL339" s="12">
        <f t="shared" si="15"/>
        <v>1</v>
      </c>
    </row>
    <row r="340" spans="1:38" x14ac:dyDescent="0.2">
      <c r="A340" s="8" t="s">
        <v>373</v>
      </c>
      <c r="B340" s="8" t="s">
        <v>1064</v>
      </c>
      <c r="C340" s="17" t="s">
        <v>77</v>
      </c>
      <c r="D340" s="12" t="s">
        <v>84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8">
        <v>45332</v>
      </c>
      <c r="V340" s="13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8">
        <v>1802</v>
      </c>
      <c r="AJ340" s="14"/>
      <c r="AK340" s="12">
        <f t="shared" si="16"/>
        <v>2</v>
      </c>
      <c r="AL340" s="12">
        <f t="shared" si="15"/>
        <v>1</v>
      </c>
    </row>
    <row r="341" spans="1:38" x14ac:dyDescent="0.2">
      <c r="A341" s="8" t="s">
        <v>374</v>
      </c>
      <c r="B341" s="8" t="s">
        <v>1064</v>
      </c>
      <c r="C341" s="17" t="s">
        <v>77</v>
      </c>
      <c r="D341" s="12" t="s">
        <v>84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3"/>
      <c r="W341" s="14"/>
      <c r="X341" s="14"/>
      <c r="Y341" s="14"/>
      <c r="Z341" s="14"/>
      <c r="AA341" s="14"/>
      <c r="AB341" s="14"/>
      <c r="AC341" s="14"/>
      <c r="AD341" s="8">
        <v>11523</v>
      </c>
      <c r="AE341" s="14"/>
      <c r="AF341" s="14"/>
      <c r="AG341" s="14"/>
      <c r="AH341" s="14"/>
      <c r="AI341" s="8">
        <v>11801</v>
      </c>
      <c r="AJ341" s="14"/>
      <c r="AK341" s="12">
        <f t="shared" si="16"/>
        <v>2</v>
      </c>
      <c r="AL341" s="12">
        <f t="shared" si="15"/>
        <v>1</v>
      </c>
    </row>
    <row r="342" spans="1:38" x14ac:dyDescent="0.2">
      <c r="A342" s="8" t="s">
        <v>392</v>
      </c>
      <c r="B342" s="8" t="s">
        <v>1064</v>
      </c>
      <c r="C342" s="9" t="s">
        <v>77</v>
      </c>
      <c r="D342" s="10" t="s">
        <v>84</v>
      </c>
      <c r="E342" s="15"/>
      <c r="F342" s="15"/>
      <c r="G342" s="15"/>
      <c r="H342" s="15"/>
      <c r="I342" s="15"/>
      <c r="J342" s="15"/>
      <c r="K342" s="15"/>
      <c r="L342" s="15"/>
      <c r="M342" s="14"/>
      <c r="N342" s="14"/>
      <c r="O342" s="14"/>
      <c r="P342" s="14"/>
      <c r="Q342" s="14"/>
      <c r="R342" s="14"/>
      <c r="S342" s="14"/>
      <c r="T342" s="14"/>
      <c r="U342" s="10">
        <v>48837</v>
      </c>
      <c r="V342" s="13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0">
        <v>9880</v>
      </c>
      <c r="AJ342" s="14"/>
      <c r="AK342" s="12">
        <f t="shared" si="16"/>
        <v>2</v>
      </c>
      <c r="AL342" s="12">
        <f t="shared" si="15"/>
        <v>1</v>
      </c>
    </row>
    <row r="343" spans="1:38" x14ac:dyDescent="0.2">
      <c r="A343" s="8" t="s">
        <v>393</v>
      </c>
      <c r="B343" s="8" t="s">
        <v>1064</v>
      </c>
      <c r="C343" s="9" t="s">
        <v>77</v>
      </c>
      <c r="D343" s="10" t="s">
        <v>84</v>
      </c>
      <c r="E343" s="15"/>
      <c r="F343" s="15"/>
      <c r="G343" s="15"/>
      <c r="H343" s="15"/>
      <c r="I343" s="15"/>
      <c r="J343" s="15"/>
      <c r="K343" s="15"/>
      <c r="L343" s="15"/>
      <c r="M343" s="10">
        <v>2101</v>
      </c>
      <c r="N343" s="10"/>
      <c r="O343" s="10"/>
      <c r="P343" s="10"/>
      <c r="Q343" s="14"/>
      <c r="R343" s="14"/>
      <c r="S343" s="14"/>
      <c r="T343" s="10"/>
      <c r="U343" s="14"/>
      <c r="V343" s="13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0">
        <v>672</v>
      </c>
      <c r="AJ343" s="14"/>
      <c r="AK343" s="12">
        <f t="shared" si="16"/>
        <v>2</v>
      </c>
      <c r="AL343" s="12">
        <f t="shared" si="15"/>
        <v>1</v>
      </c>
    </row>
    <row r="344" spans="1:38" x14ac:dyDescent="0.2">
      <c r="A344" s="8" t="s">
        <v>395</v>
      </c>
      <c r="B344" s="8" t="s">
        <v>1064</v>
      </c>
      <c r="C344" s="9" t="s">
        <v>77</v>
      </c>
      <c r="D344" s="10" t="s">
        <v>84</v>
      </c>
      <c r="E344" s="15"/>
      <c r="F344" s="15"/>
      <c r="G344" s="15"/>
      <c r="H344" s="15"/>
      <c r="I344" s="15"/>
      <c r="J344" s="15"/>
      <c r="K344" s="15"/>
      <c r="L344" s="15"/>
      <c r="M344" s="10">
        <v>483</v>
      </c>
      <c r="N344" s="10"/>
      <c r="O344" s="10"/>
      <c r="P344" s="10"/>
      <c r="Q344" s="14"/>
      <c r="R344" s="14"/>
      <c r="S344" s="14"/>
      <c r="T344" s="10"/>
      <c r="U344" s="14"/>
      <c r="V344" s="13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0">
        <v>2534</v>
      </c>
      <c r="AJ344" s="14"/>
      <c r="AK344" s="12">
        <f t="shared" si="16"/>
        <v>2</v>
      </c>
      <c r="AL344" s="12">
        <f t="shared" si="15"/>
        <v>1</v>
      </c>
    </row>
    <row r="345" spans="1:38" x14ac:dyDescent="0.2">
      <c r="A345" s="8" t="s">
        <v>397</v>
      </c>
      <c r="B345" s="8" t="s">
        <v>1064</v>
      </c>
      <c r="C345" s="9" t="s">
        <v>77</v>
      </c>
      <c r="D345" s="10" t="s">
        <v>84</v>
      </c>
      <c r="E345" s="15"/>
      <c r="F345" s="15"/>
      <c r="G345" s="15"/>
      <c r="H345" s="15"/>
      <c r="I345" s="15"/>
      <c r="J345" s="15"/>
      <c r="K345" s="15"/>
      <c r="L345" s="15"/>
      <c r="M345" s="10">
        <v>5183</v>
      </c>
      <c r="N345" s="10"/>
      <c r="O345" s="10"/>
      <c r="P345" s="10"/>
      <c r="Q345" s="14"/>
      <c r="R345" s="14"/>
      <c r="S345" s="14"/>
      <c r="T345" s="10"/>
      <c r="U345" s="14"/>
      <c r="V345" s="13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0">
        <v>232</v>
      </c>
      <c r="AJ345" s="14"/>
      <c r="AK345" s="12">
        <f t="shared" si="16"/>
        <v>2</v>
      </c>
      <c r="AL345" s="12">
        <f t="shared" si="15"/>
        <v>1</v>
      </c>
    </row>
    <row r="346" spans="1:38" x14ac:dyDescent="0.2">
      <c r="A346" s="8" t="s">
        <v>398</v>
      </c>
      <c r="B346" s="8" t="s">
        <v>1064</v>
      </c>
      <c r="C346" s="9" t="s">
        <v>77</v>
      </c>
      <c r="D346" s="10" t="s">
        <v>84</v>
      </c>
      <c r="E346" s="15"/>
      <c r="F346" s="15"/>
      <c r="G346" s="15"/>
      <c r="H346" s="15"/>
      <c r="I346" s="15"/>
      <c r="J346" s="15"/>
      <c r="K346" s="15"/>
      <c r="L346" s="15"/>
      <c r="M346" s="10">
        <v>4508</v>
      </c>
      <c r="N346" s="10"/>
      <c r="O346" s="10"/>
      <c r="P346" s="10"/>
      <c r="Q346" s="14"/>
      <c r="R346" s="14"/>
      <c r="S346" s="14"/>
      <c r="T346" s="10"/>
      <c r="U346" s="14"/>
      <c r="V346" s="13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0">
        <v>7389</v>
      </c>
      <c r="AJ346" s="14"/>
      <c r="AK346" s="12">
        <f t="shared" si="16"/>
        <v>2</v>
      </c>
      <c r="AL346" s="12">
        <f t="shared" si="15"/>
        <v>1</v>
      </c>
    </row>
    <row r="347" spans="1:38" x14ac:dyDescent="0.2">
      <c r="A347" s="8" t="s">
        <v>406</v>
      </c>
      <c r="B347" s="8" t="s">
        <v>1064</v>
      </c>
      <c r="C347" s="9" t="s">
        <v>77</v>
      </c>
      <c r="D347" s="10" t="s">
        <v>84</v>
      </c>
      <c r="E347" s="15"/>
      <c r="F347" s="15"/>
      <c r="G347" s="15"/>
      <c r="H347" s="15"/>
      <c r="I347" s="15"/>
      <c r="J347" s="15"/>
      <c r="K347" s="15"/>
      <c r="L347" s="15"/>
      <c r="M347" s="10">
        <v>24</v>
      </c>
      <c r="N347" s="10"/>
      <c r="O347" s="10"/>
      <c r="P347" s="10"/>
      <c r="Q347" s="14"/>
      <c r="R347" s="14"/>
      <c r="S347" s="14"/>
      <c r="T347" s="10"/>
      <c r="U347" s="14"/>
      <c r="V347" s="13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0">
        <v>878</v>
      </c>
      <c r="AJ347" s="14"/>
      <c r="AK347" s="12">
        <f t="shared" si="16"/>
        <v>2</v>
      </c>
      <c r="AL347" s="12">
        <f t="shared" ref="AL347:AL402" si="17">COUNT(E347:AH347)</f>
        <v>1</v>
      </c>
    </row>
    <row r="348" spans="1:38" x14ac:dyDescent="0.2">
      <c r="A348" s="8" t="s">
        <v>409</v>
      </c>
      <c r="B348" s="8" t="s">
        <v>1064</v>
      </c>
      <c r="C348" s="9" t="s">
        <v>77</v>
      </c>
      <c r="D348" s="10" t="s">
        <v>84</v>
      </c>
      <c r="E348" s="15"/>
      <c r="F348" s="15"/>
      <c r="G348" s="15"/>
      <c r="H348" s="15"/>
      <c r="I348" s="15"/>
      <c r="J348" s="15"/>
      <c r="K348" s="15"/>
      <c r="L348" s="15"/>
      <c r="M348" s="10">
        <v>402</v>
      </c>
      <c r="N348" s="10"/>
      <c r="O348" s="10"/>
      <c r="P348" s="10"/>
      <c r="Q348" s="14"/>
      <c r="R348" s="14"/>
      <c r="S348" s="14"/>
      <c r="T348" s="10"/>
      <c r="U348" s="14"/>
      <c r="V348" s="13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0">
        <v>730</v>
      </c>
      <c r="AJ348" s="14"/>
      <c r="AK348" s="12">
        <f t="shared" si="16"/>
        <v>2</v>
      </c>
      <c r="AL348" s="12">
        <f t="shared" si="17"/>
        <v>1</v>
      </c>
    </row>
    <row r="349" spans="1:38" x14ac:dyDescent="0.2">
      <c r="A349" s="8" t="s">
        <v>410</v>
      </c>
      <c r="B349" s="8" t="s">
        <v>1064</v>
      </c>
      <c r="C349" s="9" t="s">
        <v>77</v>
      </c>
      <c r="D349" s="10" t="s">
        <v>84</v>
      </c>
      <c r="E349" s="15"/>
      <c r="F349" s="15"/>
      <c r="G349" s="15"/>
      <c r="H349" s="15"/>
      <c r="I349" s="15"/>
      <c r="J349" s="15"/>
      <c r="K349" s="15"/>
      <c r="L349" s="15"/>
      <c r="M349" s="14"/>
      <c r="N349" s="14"/>
      <c r="O349" s="14"/>
      <c r="P349" s="14"/>
      <c r="Q349" s="14"/>
      <c r="R349" s="14"/>
      <c r="S349" s="14"/>
      <c r="T349" s="14"/>
      <c r="U349" s="10">
        <v>42447</v>
      </c>
      <c r="V349" s="13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0">
        <v>15014</v>
      </c>
      <c r="AK349" s="12">
        <f t="shared" si="16"/>
        <v>2</v>
      </c>
      <c r="AL349" s="12">
        <f t="shared" si="17"/>
        <v>1</v>
      </c>
    </row>
    <row r="350" spans="1:38" x14ac:dyDescent="0.2">
      <c r="A350" s="8" t="s">
        <v>411</v>
      </c>
      <c r="B350" s="8" t="s">
        <v>1064</v>
      </c>
      <c r="C350" s="9" t="s">
        <v>77</v>
      </c>
      <c r="D350" s="10" t="s">
        <v>84</v>
      </c>
      <c r="E350" s="15"/>
      <c r="F350" s="15"/>
      <c r="G350" s="15"/>
      <c r="H350" s="15"/>
      <c r="I350" s="15"/>
      <c r="J350" s="15"/>
      <c r="K350" s="15"/>
      <c r="L350" s="15"/>
      <c r="M350" s="14"/>
      <c r="N350" s="14"/>
      <c r="O350" s="14"/>
      <c r="P350" s="14"/>
      <c r="Q350" s="14"/>
      <c r="R350" s="14"/>
      <c r="S350" s="14"/>
      <c r="T350" s="14"/>
      <c r="U350" s="10">
        <v>31638</v>
      </c>
      <c r="V350" s="13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0">
        <v>137</v>
      </c>
      <c r="AJ350" s="14"/>
      <c r="AK350" s="12">
        <f t="shared" si="16"/>
        <v>2</v>
      </c>
      <c r="AL350" s="12">
        <f t="shared" si="17"/>
        <v>1</v>
      </c>
    </row>
    <row r="351" spans="1:38" x14ac:dyDescent="0.2">
      <c r="A351" s="8" t="s">
        <v>421</v>
      </c>
      <c r="B351" s="8" t="s">
        <v>1064</v>
      </c>
      <c r="C351" s="9" t="s">
        <v>77</v>
      </c>
      <c r="D351" s="10" t="s">
        <v>84</v>
      </c>
      <c r="E351" s="15"/>
      <c r="F351" s="15"/>
      <c r="G351" s="15"/>
      <c r="H351" s="15"/>
      <c r="I351" s="15"/>
      <c r="J351" s="15"/>
      <c r="K351" s="15"/>
      <c r="L351" s="15"/>
      <c r="M351" s="14"/>
      <c r="N351" s="14"/>
      <c r="O351" s="14"/>
      <c r="P351" s="14"/>
      <c r="Q351" s="14"/>
      <c r="R351" s="14"/>
      <c r="S351" s="14"/>
      <c r="T351" s="14"/>
      <c r="U351" s="10">
        <v>30820</v>
      </c>
      <c r="V351" s="13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0">
        <v>446</v>
      </c>
      <c r="AJ351" s="14"/>
      <c r="AK351" s="12">
        <f t="shared" si="16"/>
        <v>2</v>
      </c>
      <c r="AL351" s="12">
        <f t="shared" si="17"/>
        <v>1</v>
      </c>
    </row>
    <row r="352" spans="1:38" x14ac:dyDescent="0.2">
      <c r="A352" s="8" t="s">
        <v>424</v>
      </c>
      <c r="B352" s="8" t="s">
        <v>1064</v>
      </c>
      <c r="C352" s="9" t="s">
        <v>77</v>
      </c>
      <c r="D352" s="10" t="s">
        <v>84</v>
      </c>
      <c r="E352" s="15"/>
      <c r="F352" s="15"/>
      <c r="G352" s="15"/>
      <c r="H352" s="15"/>
      <c r="I352" s="15"/>
      <c r="J352" s="15"/>
      <c r="K352" s="15"/>
      <c r="L352" s="15"/>
      <c r="M352" s="10">
        <v>59</v>
      </c>
      <c r="N352" s="10"/>
      <c r="O352" s="10"/>
      <c r="P352" s="10"/>
      <c r="Q352" s="14"/>
      <c r="R352" s="14"/>
      <c r="S352" s="14"/>
      <c r="T352" s="10"/>
      <c r="U352" s="14"/>
      <c r="V352" s="13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0">
        <v>816</v>
      </c>
      <c r="AJ352" s="14"/>
      <c r="AK352" s="12">
        <f t="shared" si="16"/>
        <v>2</v>
      </c>
      <c r="AL352" s="12">
        <f t="shared" si="17"/>
        <v>1</v>
      </c>
    </row>
    <row r="353" spans="1:38" x14ac:dyDescent="0.2">
      <c r="A353" s="8" t="s">
        <v>438</v>
      </c>
      <c r="B353" s="8" t="s">
        <v>1064</v>
      </c>
      <c r="C353" s="9" t="s">
        <v>77</v>
      </c>
      <c r="D353" s="10" t="s">
        <v>84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8">
        <v>52280</v>
      </c>
      <c r="V353" s="13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8">
        <v>11395</v>
      </c>
      <c r="AJ353" s="14"/>
      <c r="AK353" s="12">
        <f t="shared" si="16"/>
        <v>2</v>
      </c>
      <c r="AL353" s="12">
        <f t="shared" si="17"/>
        <v>1</v>
      </c>
    </row>
    <row r="354" spans="1:38" x14ac:dyDescent="0.2">
      <c r="A354" s="8" t="s">
        <v>439</v>
      </c>
      <c r="B354" s="8" t="s">
        <v>1064</v>
      </c>
      <c r="C354" s="9" t="s">
        <v>77</v>
      </c>
      <c r="D354" s="10" t="s">
        <v>84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8">
        <v>56516</v>
      </c>
      <c r="V354" s="13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8">
        <v>14747</v>
      </c>
      <c r="AJ354" s="14"/>
      <c r="AK354" s="12">
        <f t="shared" si="16"/>
        <v>2</v>
      </c>
      <c r="AL354" s="12">
        <f t="shared" si="17"/>
        <v>1</v>
      </c>
    </row>
    <row r="355" spans="1:38" x14ac:dyDescent="0.2">
      <c r="A355" s="8" t="s">
        <v>440</v>
      </c>
      <c r="B355" s="8" t="s">
        <v>1064</v>
      </c>
      <c r="C355" s="9" t="s">
        <v>77</v>
      </c>
      <c r="D355" s="10" t="s">
        <v>84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8">
        <v>43163</v>
      </c>
      <c r="V355" s="13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8">
        <v>6008</v>
      </c>
      <c r="AJ355" s="14"/>
      <c r="AK355" s="12">
        <f t="shared" si="16"/>
        <v>2</v>
      </c>
      <c r="AL355" s="12">
        <f t="shared" si="17"/>
        <v>1</v>
      </c>
    </row>
    <row r="356" spans="1:38" x14ac:dyDescent="0.2">
      <c r="A356" s="8" t="s">
        <v>441</v>
      </c>
      <c r="B356" s="8" t="s">
        <v>1064</v>
      </c>
      <c r="C356" s="9" t="s">
        <v>77</v>
      </c>
      <c r="D356" s="10" t="s">
        <v>84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8">
        <v>21697</v>
      </c>
      <c r="V356" s="13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8">
        <v>104</v>
      </c>
      <c r="AK356" s="12">
        <f t="shared" si="16"/>
        <v>2</v>
      </c>
      <c r="AL356" s="12">
        <f t="shared" si="17"/>
        <v>1</v>
      </c>
    </row>
    <row r="357" spans="1:38" x14ac:dyDescent="0.2">
      <c r="A357" s="8" t="s">
        <v>446</v>
      </c>
      <c r="B357" s="8" t="s">
        <v>1064</v>
      </c>
      <c r="C357" s="9" t="s">
        <v>77</v>
      </c>
      <c r="D357" s="10" t="s">
        <v>84</v>
      </c>
      <c r="E357" s="14"/>
      <c r="F357" s="14"/>
      <c r="G357" s="14"/>
      <c r="H357" s="14"/>
      <c r="I357" s="14"/>
      <c r="J357" s="14"/>
      <c r="K357" s="14"/>
      <c r="L357" s="14"/>
      <c r="M357" s="8">
        <v>809</v>
      </c>
      <c r="N357" s="14"/>
      <c r="O357" s="14"/>
      <c r="P357" s="14"/>
      <c r="Q357" s="14"/>
      <c r="R357" s="14"/>
      <c r="S357" s="14"/>
      <c r="T357" s="14"/>
      <c r="U357" s="14"/>
      <c r="V357" s="13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8">
        <v>157</v>
      </c>
      <c r="AJ357" s="14"/>
      <c r="AK357" s="12">
        <f t="shared" si="16"/>
        <v>2</v>
      </c>
      <c r="AL357" s="12">
        <f t="shared" si="17"/>
        <v>1</v>
      </c>
    </row>
    <row r="358" spans="1:38" x14ac:dyDescent="0.2">
      <c r="A358" s="8" t="s">
        <v>450</v>
      </c>
      <c r="B358" s="8" t="s">
        <v>1064</v>
      </c>
      <c r="C358" s="9" t="s">
        <v>77</v>
      </c>
      <c r="D358" s="10" t="s">
        <v>84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8">
        <v>53923</v>
      </c>
      <c r="V358" s="13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8">
        <v>13</v>
      </c>
      <c r="AJ358" s="14"/>
      <c r="AK358" s="12">
        <f t="shared" ref="AK358:AK402" si="18">COUNT(E358:AJ358)</f>
        <v>2</v>
      </c>
      <c r="AL358" s="12">
        <f t="shared" si="17"/>
        <v>1</v>
      </c>
    </row>
    <row r="359" spans="1:38" x14ac:dyDescent="0.2">
      <c r="A359" s="10" t="s">
        <v>452</v>
      </c>
      <c r="B359" s="8" t="s">
        <v>1064</v>
      </c>
      <c r="C359" s="9" t="s">
        <v>77</v>
      </c>
      <c r="D359" s="10" t="s">
        <v>84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8">
        <v>46984</v>
      </c>
      <c r="V359" s="13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8">
        <v>2772</v>
      </c>
      <c r="AJ359" s="14"/>
      <c r="AK359" s="12">
        <f t="shared" si="18"/>
        <v>2</v>
      </c>
      <c r="AL359" s="12">
        <f t="shared" si="17"/>
        <v>1</v>
      </c>
    </row>
    <row r="360" spans="1:38" x14ac:dyDescent="0.2">
      <c r="A360" s="8" t="s">
        <v>454</v>
      </c>
      <c r="B360" s="8" t="s">
        <v>1064</v>
      </c>
      <c r="C360" s="9" t="s">
        <v>77</v>
      </c>
      <c r="D360" s="10" t="s">
        <v>84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8">
        <v>39680</v>
      </c>
      <c r="V360" s="13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8">
        <v>86</v>
      </c>
      <c r="AK360" s="12">
        <f t="shared" si="18"/>
        <v>2</v>
      </c>
      <c r="AL360" s="12">
        <f t="shared" si="17"/>
        <v>1</v>
      </c>
    </row>
    <row r="361" spans="1:38" x14ac:dyDescent="0.2">
      <c r="A361" s="8" t="s">
        <v>455</v>
      </c>
      <c r="B361" s="8" t="s">
        <v>1064</v>
      </c>
      <c r="C361" s="9" t="s">
        <v>77</v>
      </c>
      <c r="D361" s="10" t="s">
        <v>84</v>
      </c>
      <c r="E361" s="14"/>
      <c r="F361" s="14"/>
      <c r="G361" s="14"/>
      <c r="H361" s="14"/>
      <c r="I361" s="14"/>
      <c r="J361" s="14"/>
      <c r="K361" s="14"/>
      <c r="L361" s="14"/>
      <c r="M361" s="8">
        <v>4053</v>
      </c>
      <c r="N361" s="14"/>
      <c r="O361" s="14"/>
      <c r="P361" s="14"/>
      <c r="Q361" s="14"/>
      <c r="R361" s="14"/>
      <c r="S361" s="14"/>
      <c r="T361" s="14"/>
      <c r="U361" s="14"/>
      <c r="V361" s="13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8">
        <v>16454</v>
      </c>
      <c r="AJ361" s="14"/>
      <c r="AK361" s="12">
        <f t="shared" si="18"/>
        <v>2</v>
      </c>
      <c r="AL361" s="12">
        <f t="shared" si="17"/>
        <v>1</v>
      </c>
    </row>
    <row r="362" spans="1:38" x14ac:dyDescent="0.2">
      <c r="A362" s="8" t="s">
        <v>458</v>
      </c>
      <c r="B362" s="8" t="s">
        <v>1064</v>
      </c>
      <c r="C362" s="9" t="s">
        <v>77</v>
      </c>
      <c r="D362" s="10" t="s">
        <v>84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3"/>
      <c r="W362" s="14"/>
      <c r="X362" s="14"/>
      <c r="Y362" s="14"/>
      <c r="Z362" s="14"/>
      <c r="AA362" s="14"/>
      <c r="AB362" s="14"/>
      <c r="AC362" s="14"/>
      <c r="AD362" s="8">
        <v>879</v>
      </c>
      <c r="AE362" s="8"/>
      <c r="AF362" s="8"/>
      <c r="AG362" s="14"/>
      <c r="AH362" s="14"/>
      <c r="AI362" s="14"/>
      <c r="AJ362" s="8">
        <v>4046</v>
      </c>
      <c r="AK362" s="12">
        <f t="shared" si="18"/>
        <v>2</v>
      </c>
      <c r="AL362" s="12">
        <f t="shared" si="17"/>
        <v>1</v>
      </c>
    </row>
    <row r="363" spans="1:38" x14ac:dyDescent="0.2">
      <c r="A363" s="8" t="s">
        <v>477</v>
      </c>
      <c r="B363" s="8" t="s">
        <v>1064</v>
      </c>
      <c r="C363" s="9" t="s">
        <v>77</v>
      </c>
      <c r="D363" s="10" t="s">
        <v>84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8">
        <v>18734</v>
      </c>
      <c r="V363" s="13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8">
        <v>20</v>
      </c>
      <c r="AJ363" s="14"/>
      <c r="AK363" s="12">
        <f t="shared" si="18"/>
        <v>2</v>
      </c>
      <c r="AL363" s="12">
        <f t="shared" si="17"/>
        <v>1</v>
      </c>
    </row>
    <row r="364" spans="1:38" x14ac:dyDescent="0.2">
      <c r="A364" s="8" t="s">
        <v>482</v>
      </c>
      <c r="B364" s="8" t="s">
        <v>1064</v>
      </c>
      <c r="C364" s="9" t="s">
        <v>77</v>
      </c>
      <c r="D364" s="10" t="s">
        <v>84</v>
      </c>
      <c r="E364" s="14"/>
      <c r="F364" s="14"/>
      <c r="G364" s="14"/>
      <c r="H364" s="14"/>
      <c r="I364" s="14"/>
      <c r="J364" s="14"/>
      <c r="K364" s="14"/>
      <c r="L364" s="14"/>
      <c r="M364" s="8">
        <v>489</v>
      </c>
      <c r="N364" s="14"/>
      <c r="O364" s="14"/>
      <c r="P364" s="14"/>
      <c r="Q364" s="14"/>
      <c r="R364" s="14"/>
      <c r="S364" s="14"/>
      <c r="T364" s="14"/>
      <c r="U364" s="14"/>
      <c r="V364" s="13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8">
        <v>24</v>
      </c>
      <c r="AJ364" s="14"/>
      <c r="AK364" s="12">
        <f t="shared" si="18"/>
        <v>2</v>
      </c>
      <c r="AL364" s="12">
        <f t="shared" si="17"/>
        <v>1</v>
      </c>
    </row>
    <row r="365" spans="1:38" x14ac:dyDescent="0.2">
      <c r="A365" s="8" t="s">
        <v>486</v>
      </c>
      <c r="B365" s="8" t="s">
        <v>1064</v>
      </c>
      <c r="C365" s="9" t="s">
        <v>77</v>
      </c>
      <c r="D365" s="10" t="s">
        <v>84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8">
        <v>29704</v>
      </c>
      <c r="V365" s="13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8">
        <v>128</v>
      </c>
      <c r="AJ365" s="14"/>
      <c r="AK365" s="12">
        <f t="shared" si="18"/>
        <v>2</v>
      </c>
      <c r="AL365" s="12">
        <f t="shared" si="17"/>
        <v>1</v>
      </c>
    </row>
    <row r="366" spans="1:38" x14ac:dyDescent="0.2">
      <c r="A366" s="8" t="s">
        <v>493</v>
      </c>
      <c r="B366" s="8" t="s">
        <v>1064</v>
      </c>
      <c r="C366" s="9" t="s">
        <v>77</v>
      </c>
      <c r="D366" s="10" t="s">
        <v>84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3">
        <v>64230</v>
      </c>
      <c r="V366" s="13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3">
        <v>10748</v>
      </c>
      <c r="AJ366" s="14"/>
      <c r="AK366" s="12">
        <f t="shared" si="18"/>
        <v>2</v>
      </c>
      <c r="AL366" s="12">
        <f t="shared" si="17"/>
        <v>1</v>
      </c>
    </row>
    <row r="367" spans="1:38" x14ac:dyDescent="0.2">
      <c r="A367" s="8" t="s">
        <v>495</v>
      </c>
      <c r="B367" s="8" t="s">
        <v>1064</v>
      </c>
      <c r="C367" s="9" t="s">
        <v>77</v>
      </c>
      <c r="D367" s="10" t="s">
        <v>84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3">
        <v>68491</v>
      </c>
      <c r="V367" s="13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3">
        <v>9759</v>
      </c>
      <c r="AJ367" s="14"/>
      <c r="AK367" s="12">
        <f t="shared" si="18"/>
        <v>2</v>
      </c>
      <c r="AL367" s="12">
        <f t="shared" si="17"/>
        <v>1</v>
      </c>
    </row>
    <row r="368" spans="1:38" x14ac:dyDescent="0.2">
      <c r="A368" s="8" t="s">
        <v>198</v>
      </c>
      <c r="B368" s="8" t="s">
        <v>1064</v>
      </c>
      <c r="C368" s="17" t="s">
        <v>77</v>
      </c>
      <c r="D368" s="12" t="s">
        <v>84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3">
        <v>61101</v>
      </c>
      <c r="V368" s="13">
        <v>12</v>
      </c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2">
        <f t="shared" si="18"/>
        <v>2</v>
      </c>
      <c r="AL368" s="12">
        <f t="shared" si="17"/>
        <v>2</v>
      </c>
    </row>
    <row r="369" spans="1:38" x14ac:dyDescent="0.2">
      <c r="A369" s="8" t="s">
        <v>234</v>
      </c>
      <c r="B369" s="8" t="s">
        <v>1064</v>
      </c>
      <c r="C369" s="17" t="s">
        <v>77</v>
      </c>
      <c r="D369" s="12" t="s">
        <v>84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3">
        <v>59401</v>
      </c>
      <c r="V369" s="13"/>
      <c r="W369" s="14"/>
      <c r="X369" s="14"/>
      <c r="Y369" s="14"/>
      <c r="Z369" s="14"/>
      <c r="AA369" s="14"/>
      <c r="AB369" s="14"/>
      <c r="AC369" s="14"/>
      <c r="AD369" s="13">
        <v>7357</v>
      </c>
      <c r="AE369" s="14"/>
      <c r="AF369" s="14"/>
      <c r="AG369" s="14"/>
      <c r="AH369" s="14"/>
      <c r="AI369" s="14"/>
      <c r="AJ369" s="14"/>
      <c r="AK369" s="12">
        <f t="shared" si="18"/>
        <v>2</v>
      </c>
      <c r="AL369" s="12">
        <f t="shared" si="17"/>
        <v>2</v>
      </c>
    </row>
    <row r="370" spans="1:38" x14ac:dyDescent="0.2">
      <c r="A370" s="8" t="s">
        <v>335</v>
      </c>
      <c r="B370" s="8" t="s">
        <v>1064</v>
      </c>
      <c r="C370" s="17" t="s">
        <v>77</v>
      </c>
      <c r="D370" s="12" t="s">
        <v>84</v>
      </c>
      <c r="E370" s="9"/>
      <c r="F370" s="9"/>
      <c r="G370" s="14"/>
      <c r="H370" s="14"/>
      <c r="I370" s="8">
        <v>4889</v>
      </c>
      <c r="J370" s="8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8">
        <v>25714</v>
      </c>
      <c r="V370" s="13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2">
        <f t="shared" si="18"/>
        <v>2</v>
      </c>
      <c r="AL370" s="12">
        <f t="shared" si="17"/>
        <v>2</v>
      </c>
    </row>
    <row r="371" spans="1:38" x14ac:dyDescent="0.2">
      <c r="A371" s="8" t="s">
        <v>422</v>
      </c>
      <c r="B371" s="8" t="s">
        <v>1064</v>
      </c>
      <c r="C371" s="9" t="s">
        <v>77</v>
      </c>
      <c r="D371" s="10" t="s">
        <v>84</v>
      </c>
      <c r="E371" s="9"/>
      <c r="F371" s="9"/>
      <c r="G371" s="9"/>
      <c r="H371" s="9"/>
      <c r="I371" s="9"/>
      <c r="J371" s="9"/>
      <c r="K371" s="9"/>
      <c r="L371" s="9"/>
      <c r="M371" s="10">
        <v>117</v>
      </c>
      <c r="N371" s="10"/>
      <c r="O371" s="10"/>
      <c r="P371" s="10"/>
      <c r="Q371" s="14"/>
      <c r="R371" s="14"/>
      <c r="S371" s="14"/>
      <c r="T371" s="10"/>
      <c r="U371" s="10">
        <v>47197</v>
      </c>
      <c r="V371" s="13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2">
        <f t="shared" si="18"/>
        <v>2</v>
      </c>
      <c r="AL371" s="12">
        <f t="shared" si="17"/>
        <v>2</v>
      </c>
    </row>
    <row r="372" spans="1:38" x14ac:dyDescent="0.2">
      <c r="A372" s="8" t="s">
        <v>83</v>
      </c>
      <c r="B372" s="8" t="s">
        <v>1064</v>
      </c>
      <c r="C372" s="17" t="s">
        <v>77</v>
      </c>
      <c r="D372" s="12" t="s">
        <v>84</v>
      </c>
      <c r="E372" s="9"/>
      <c r="F372" s="9"/>
      <c r="G372" s="14"/>
      <c r="H372" s="14"/>
      <c r="I372" s="14"/>
      <c r="J372" s="14"/>
      <c r="K372" s="14"/>
      <c r="L372" s="14"/>
      <c r="M372" s="8">
        <v>976</v>
      </c>
      <c r="N372" s="8"/>
      <c r="O372" s="8"/>
      <c r="P372" s="14"/>
      <c r="Q372" s="14"/>
      <c r="R372" s="14"/>
      <c r="S372" s="14"/>
      <c r="T372" s="14"/>
      <c r="U372" s="8">
        <v>30944</v>
      </c>
      <c r="V372" s="13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8">
        <v>3831</v>
      </c>
      <c r="AJ372" s="14"/>
      <c r="AK372" s="12">
        <f t="shared" si="18"/>
        <v>3</v>
      </c>
      <c r="AL372" s="12">
        <f t="shared" si="17"/>
        <v>2</v>
      </c>
    </row>
    <row r="373" spans="1:38" x14ac:dyDescent="0.2">
      <c r="A373" s="8" t="s">
        <v>89</v>
      </c>
      <c r="B373" s="8" t="s">
        <v>1064</v>
      </c>
      <c r="C373" s="17" t="s">
        <v>77</v>
      </c>
      <c r="D373" s="12" t="s">
        <v>84</v>
      </c>
      <c r="E373" s="9"/>
      <c r="F373" s="9"/>
      <c r="G373" s="14"/>
      <c r="H373" s="14"/>
      <c r="I373" s="14"/>
      <c r="J373" s="14"/>
      <c r="K373" s="14"/>
      <c r="L373" s="14"/>
      <c r="M373" s="8">
        <v>28275</v>
      </c>
      <c r="N373" s="8"/>
      <c r="O373" s="8"/>
      <c r="P373" s="14"/>
      <c r="Q373" s="14"/>
      <c r="R373" s="14"/>
      <c r="S373" s="14"/>
      <c r="T373" s="14"/>
      <c r="U373" s="8">
        <v>68</v>
      </c>
      <c r="V373" s="13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8">
        <v>4547</v>
      </c>
      <c r="AJ373" s="14"/>
      <c r="AK373" s="12">
        <f t="shared" si="18"/>
        <v>3</v>
      </c>
      <c r="AL373" s="12">
        <f t="shared" si="17"/>
        <v>2</v>
      </c>
    </row>
    <row r="374" spans="1:38" x14ac:dyDescent="0.2">
      <c r="A374" s="8" t="s">
        <v>136</v>
      </c>
      <c r="B374" s="8" t="s">
        <v>1064</v>
      </c>
      <c r="C374" s="17" t="s">
        <v>77</v>
      </c>
      <c r="D374" s="12" t="s">
        <v>84</v>
      </c>
      <c r="E374" s="14"/>
      <c r="F374" s="14"/>
      <c r="G374" s="14"/>
      <c r="H374" s="14"/>
      <c r="I374" s="14"/>
      <c r="J374" s="14"/>
      <c r="K374" s="14"/>
      <c r="L374" s="14"/>
      <c r="M374" s="8">
        <v>29</v>
      </c>
      <c r="N374" s="8"/>
      <c r="O374" s="8"/>
      <c r="P374" s="14"/>
      <c r="Q374" s="14"/>
      <c r="R374" s="14"/>
      <c r="S374" s="14"/>
      <c r="T374" s="14"/>
      <c r="U374" s="8">
        <v>24800</v>
      </c>
      <c r="V374" s="13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8">
        <v>1347</v>
      </c>
      <c r="AJ374" s="14"/>
      <c r="AK374" s="12">
        <f t="shared" si="18"/>
        <v>3</v>
      </c>
      <c r="AL374" s="12">
        <f t="shared" si="17"/>
        <v>2</v>
      </c>
    </row>
    <row r="375" spans="1:38" x14ac:dyDescent="0.2">
      <c r="A375" s="8" t="s">
        <v>142</v>
      </c>
      <c r="B375" s="8" t="s">
        <v>1064</v>
      </c>
      <c r="C375" s="17" t="s">
        <v>77</v>
      </c>
      <c r="D375" s="12" t="s">
        <v>84</v>
      </c>
      <c r="E375" s="14"/>
      <c r="F375" s="14"/>
      <c r="G375" s="14"/>
      <c r="H375" s="14"/>
      <c r="I375" s="14"/>
      <c r="J375" s="14"/>
      <c r="K375" s="14"/>
      <c r="L375" s="14"/>
      <c r="M375" s="8">
        <v>1476</v>
      </c>
      <c r="N375" s="8"/>
      <c r="O375" s="8"/>
      <c r="P375" s="14"/>
      <c r="Q375" s="14"/>
      <c r="R375" s="14"/>
      <c r="S375" s="14"/>
      <c r="T375" s="14"/>
      <c r="U375" s="8">
        <v>27733</v>
      </c>
      <c r="V375" s="13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8">
        <v>475</v>
      </c>
      <c r="AJ375" s="14"/>
      <c r="AK375" s="12">
        <f t="shared" si="18"/>
        <v>3</v>
      </c>
      <c r="AL375" s="12">
        <f t="shared" si="17"/>
        <v>2</v>
      </c>
    </row>
    <row r="376" spans="1:38" x14ac:dyDescent="0.2">
      <c r="A376" s="8" t="s">
        <v>143</v>
      </c>
      <c r="B376" s="8" t="s">
        <v>1064</v>
      </c>
      <c r="C376" s="9" t="s">
        <v>77</v>
      </c>
      <c r="D376" s="10" t="s">
        <v>84</v>
      </c>
      <c r="E376" s="15"/>
      <c r="F376" s="15"/>
      <c r="G376" s="15"/>
      <c r="H376" s="15"/>
      <c r="I376" s="15"/>
      <c r="J376" s="15"/>
      <c r="K376" s="15"/>
      <c r="L376" s="15"/>
      <c r="M376" s="10">
        <v>50</v>
      </c>
      <c r="N376" s="10"/>
      <c r="O376" s="10"/>
      <c r="P376" s="10"/>
      <c r="Q376" s="14"/>
      <c r="R376" s="14"/>
      <c r="S376" s="14"/>
      <c r="T376" s="10"/>
      <c r="U376" s="10">
        <v>1843</v>
      </c>
      <c r="V376" s="13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0">
        <v>56</v>
      </c>
      <c r="AJ376" s="14"/>
      <c r="AK376" s="12">
        <f t="shared" si="18"/>
        <v>3</v>
      </c>
      <c r="AL376" s="12">
        <f t="shared" si="17"/>
        <v>2</v>
      </c>
    </row>
    <row r="377" spans="1:38" x14ac:dyDescent="0.2">
      <c r="A377" s="8" t="s">
        <v>175</v>
      </c>
      <c r="B377" s="8" t="s">
        <v>1064</v>
      </c>
      <c r="C377" s="17" t="s">
        <v>77</v>
      </c>
      <c r="D377" s="12" t="s">
        <v>84</v>
      </c>
      <c r="E377" s="14"/>
      <c r="F377" s="14"/>
      <c r="G377" s="14"/>
      <c r="H377" s="14"/>
      <c r="I377" s="14"/>
      <c r="J377" s="14"/>
      <c r="K377" s="14"/>
      <c r="L377" s="14"/>
      <c r="M377" s="8">
        <v>143</v>
      </c>
      <c r="N377" s="8"/>
      <c r="O377" s="8"/>
      <c r="P377" s="14"/>
      <c r="Q377" s="14"/>
      <c r="R377" s="14"/>
      <c r="S377" s="14"/>
      <c r="T377" s="14"/>
      <c r="U377" s="8">
        <v>39068</v>
      </c>
      <c r="V377" s="13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8">
        <v>56</v>
      </c>
      <c r="AJ377" s="14"/>
      <c r="AK377" s="12">
        <f t="shared" si="18"/>
        <v>3</v>
      </c>
      <c r="AL377" s="12">
        <f t="shared" si="17"/>
        <v>2</v>
      </c>
    </row>
    <row r="378" spans="1:38" x14ac:dyDescent="0.2">
      <c r="A378" s="8" t="s">
        <v>183</v>
      </c>
      <c r="B378" s="8" t="s">
        <v>1064</v>
      </c>
      <c r="C378" s="17" t="s">
        <v>77</v>
      </c>
      <c r="D378" s="12" t="s">
        <v>84</v>
      </c>
      <c r="E378" s="14"/>
      <c r="F378" s="14"/>
      <c r="G378" s="14"/>
      <c r="H378" s="14"/>
      <c r="I378" s="14"/>
      <c r="J378" s="14"/>
      <c r="K378" s="14"/>
      <c r="L378" s="14"/>
      <c r="M378" s="8">
        <v>323</v>
      </c>
      <c r="N378" s="8"/>
      <c r="O378" s="8"/>
      <c r="P378" s="14"/>
      <c r="Q378" s="14"/>
      <c r="R378" s="14"/>
      <c r="S378" s="14"/>
      <c r="T378" s="14"/>
      <c r="U378" s="8">
        <v>41712</v>
      </c>
      <c r="V378" s="13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8">
        <v>885</v>
      </c>
      <c r="AJ378" s="14"/>
      <c r="AK378" s="12">
        <f t="shared" si="18"/>
        <v>3</v>
      </c>
      <c r="AL378" s="12">
        <f t="shared" si="17"/>
        <v>2</v>
      </c>
    </row>
    <row r="379" spans="1:38" x14ac:dyDescent="0.2">
      <c r="A379" s="8" t="s">
        <v>195</v>
      </c>
      <c r="B379" s="8" t="s">
        <v>1064</v>
      </c>
      <c r="C379" s="17" t="s">
        <v>77</v>
      </c>
      <c r="D379" s="12" t="s">
        <v>84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8">
        <v>49630</v>
      </c>
      <c r="V379" s="13"/>
      <c r="W379" s="14"/>
      <c r="X379" s="14"/>
      <c r="Y379" s="14"/>
      <c r="Z379" s="14"/>
      <c r="AA379" s="14"/>
      <c r="AB379" s="8">
        <v>5392</v>
      </c>
      <c r="AC379" s="8"/>
      <c r="AD379" s="14"/>
      <c r="AE379" s="14"/>
      <c r="AF379" s="14"/>
      <c r="AG379" s="14"/>
      <c r="AH379" s="14"/>
      <c r="AI379" s="8">
        <v>4173</v>
      </c>
      <c r="AJ379" s="14"/>
      <c r="AK379" s="12">
        <f t="shared" si="18"/>
        <v>3</v>
      </c>
      <c r="AL379" s="12">
        <f t="shared" si="17"/>
        <v>2</v>
      </c>
    </row>
    <row r="380" spans="1:38" x14ac:dyDescent="0.2">
      <c r="A380" s="8" t="s">
        <v>202</v>
      </c>
      <c r="B380" s="8" t="s">
        <v>1064</v>
      </c>
      <c r="C380" s="17" t="s">
        <v>77</v>
      </c>
      <c r="D380" s="12" t="s">
        <v>84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3">
        <v>103</v>
      </c>
      <c r="V380" s="13"/>
      <c r="W380" s="14"/>
      <c r="X380" s="14"/>
      <c r="Y380" s="14"/>
      <c r="Z380" s="14"/>
      <c r="AA380" s="14"/>
      <c r="AB380" s="14"/>
      <c r="AC380" s="14"/>
      <c r="AD380" s="14"/>
      <c r="AE380" s="13">
        <v>22</v>
      </c>
      <c r="AF380" s="14"/>
      <c r="AG380" s="14"/>
      <c r="AH380" s="14"/>
      <c r="AI380" s="13">
        <v>8526</v>
      </c>
      <c r="AJ380" s="14"/>
      <c r="AK380" s="12">
        <f t="shared" si="18"/>
        <v>3</v>
      </c>
      <c r="AL380" s="12">
        <f t="shared" si="17"/>
        <v>2</v>
      </c>
    </row>
    <row r="381" spans="1:38" x14ac:dyDescent="0.2">
      <c r="A381" s="8" t="s">
        <v>209</v>
      </c>
      <c r="B381" s="8" t="s">
        <v>1064</v>
      </c>
      <c r="C381" s="17" t="s">
        <v>77</v>
      </c>
      <c r="D381" s="12" t="s">
        <v>84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3">
        <v>67570</v>
      </c>
      <c r="V381" s="13"/>
      <c r="W381" s="14"/>
      <c r="X381" s="14"/>
      <c r="Y381" s="14"/>
      <c r="Z381" s="14"/>
      <c r="AA381" s="14"/>
      <c r="AB381" s="14"/>
      <c r="AC381" s="14"/>
      <c r="AD381" s="14"/>
      <c r="AE381" s="13">
        <v>4372</v>
      </c>
      <c r="AF381" s="14"/>
      <c r="AG381" s="14"/>
      <c r="AH381" s="14"/>
      <c r="AI381" s="13">
        <v>5346</v>
      </c>
      <c r="AJ381" s="14"/>
      <c r="AK381" s="12">
        <f t="shared" si="18"/>
        <v>3</v>
      </c>
      <c r="AL381" s="12">
        <f t="shared" si="17"/>
        <v>2</v>
      </c>
    </row>
    <row r="382" spans="1:38" x14ac:dyDescent="0.2">
      <c r="A382" s="8" t="s">
        <v>213</v>
      </c>
      <c r="B382" s="8" t="s">
        <v>1064</v>
      </c>
      <c r="C382" s="17" t="s">
        <v>77</v>
      </c>
      <c r="D382" s="12" t="s">
        <v>84</v>
      </c>
      <c r="E382" s="14"/>
      <c r="F382" s="14"/>
      <c r="G382" s="14"/>
      <c r="H382" s="14"/>
      <c r="I382" s="14"/>
      <c r="J382" s="14"/>
      <c r="K382" s="14"/>
      <c r="L382" s="14"/>
      <c r="M382" s="13">
        <v>707</v>
      </c>
      <c r="N382" s="13"/>
      <c r="O382" s="13"/>
      <c r="P382" s="13"/>
      <c r="Q382" s="14"/>
      <c r="R382" s="14"/>
      <c r="S382" s="14"/>
      <c r="T382" s="14"/>
      <c r="U382" s="13">
        <v>57854</v>
      </c>
      <c r="V382" s="13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3">
        <v>7639</v>
      </c>
      <c r="AJ382" s="14"/>
      <c r="AK382" s="12">
        <f t="shared" si="18"/>
        <v>3</v>
      </c>
      <c r="AL382" s="12">
        <f t="shared" si="17"/>
        <v>2</v>
      </c>
    </row>
    <row r="383" spans="1:38" x14ac:dyDescent="0.2">
      <c r="A383" s="8" t="s">
        <v>216</v>
      </c>
      <c r="B383" s="8" t="s">
        <v>1064</v>
      </c>
      <c r="C383" s="17" t="s">
        <v>77</v>
      </c>
      <c r="D383" s="12" t="s">
        <v>84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3">
        <v>60743</v>
      </c>
      <c r="V383" s="13">
        <v>22</v>
      </c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3">
        <v>1870</v>
      </c>
      <c r="AJ383" s="14"/>
      <c r="AK383" s="12">
        <f t="shared" si="18"/>
        <v>3</v>
      </c>
      <c r="AL383" s="12">
        <f t="shared" si="17"/>
        <v>2</v>
      </c>
    </row>
    <row r="384" spans="1:38" x14ac:dyDescent="0.2">
      <c r="A384" s="8" t="s">
        <v>225</v>
      </c>
      <c r="B384" s="8" t="s">
        <v>1064</v>
      </c>
      <c r="C384" s="17" t="s">
        <v>77</v>
      </c>
      <c r="D384" s="12" t="s">
        <v>84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3">
        <v>49302</v>
      </c>
      <c r="V384" s="13"/>
      <c r="W384" s="14"/>
      <c r="X384" s="14"/>
      <c r="Y384" s="14"/>
      <c r="Z384" s="14"/>
      <c r="AA384" s="14"/>
      <c r="AB384" s="13">
        <v>1369</v>
      </c>
      <c r="AC384" s="13"/>
      <c r="AD384" s="14"/>
      <c r="AE384" s="14"/>
      <c r="AF384" s="14"/>
      <c r="AG384" s="14"/>
      <c r="AH384" s="14"/>
      <c r="AI384" s="13">
        <v>11524</v>
      </c>
      <c r="AJ384" s="14"/>
      <c r="AK384" s="12">
        <f t="shared" si="18"/>
        <v>3</v>
      </c>
      <c r="AL384" s="12">
        <f t="shared" si="17"/>
        <v>2</v>
      </c>
    </row>
    <row r="385" spans="1:38" x14ac:dyDescent="0.2">
      <c r="A385" s="8" t="s">
        <v>232</v>
      </c>
      <c r="B385" s="8" t="s">
        <v>1064</v>
      </c>
      <c r="C385" s="17" t="s">
        <v>77</v>
      </c>
      <c r="D385" s="12" t="s">
        <v>84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3">
        <v>47655</v>
      </c>
      <c r="V385" s="13">
        <v>25</v>
      </c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3">
        <v>9136</v>
      </c>
      <c r="AJ385" s="14"/>
      <c r="AK385" s="12">
        <f t="shared" si="18"/>
        <v>3</v>
      </c>
      <c r="AL385" s="12">
        <f t="shared" si="17"/>
        <v>2</v>
      </c>
    </row>
    <row r="386" spans="1:38" x14ac:dyDescent="0.2">
      <c r="A386" s="8" t="s">
        <v>267</v>
      </c>
      <c r="B386" s="8" t="s">
        <v>1064</v>
      </c>
      <c r="C386" s="17" t="s">
        <v>77</v>
      </c>
      <c r="D386" s="12" t="s">
        <v>84</v>
      </c>
      <c r="E386" s="14"/>
      <c r="F386" s="14"/>
      <c r="G386" s="14"/>
      <c r="H386" s="14"/>
      <c r="I386" s="14"/>
      <c r="J386" s="14"/>
      <c r="K386" s="14"/>
      <c r="L386" s="14"/>
      <c r="M386" s="8">
        <v>2570</v>
      </c>
      <c r="N386" s="8"/>
      <c r="O386" s="8"/>
      <c r="P386" s="14"/>
      <c r="Q386" s="14"/>
      <c r="R386" s="14"/>
      <c r="S386" s="14"/>
      <c r="T386" s="14"/>
      <c r="U386" s="14"/>
      <c r="V386" s="13"/>
      <c r="W386" s="14"/>
      <c r="X386" s="14"/>
      <c r="Y386" s="14"/>
      <c r="Z386" s="14"/>
      <c r="AA386" s="8">
        <v>819</v>
      </c>
      <c r="AB386" s="14"/>
      <c r="AC386" s="14"/>
      <c r="AD386" s="14"/>
      <c r="AE386" s="14"/>
      <c r="AF386" s="14"/>
      <c r="AG386" s="14"/>
      <c r="AH386" s="14"/>
      <c r="AI386" s="8">
        <v>10627</v>
      </c>
      <c r="AJ386" s="14"/>
      <c r="AK386" s="12">
        <f t="shared" si="18"/>
        <v>3</v>
      </c>
      <c r="AL386" s="12">
        <f t="shared" si="17"/>
        <v>2</v>
      </c>
    </row>
    <row r="387" spans="1:38" x14ac:dyDescent="0.2">
      <c r="A387" s="8" t="s">
        <v>270</v>
      </c>
      <c r="B387" s="8" t="s">
        <v>1064</v>
      </c>
      <c r="C387" s="17" t="s">
        <v>77</v>
      </c>
      <c r="D387" s="12" t="s">
        <v>84</v>
      </c>
      <c r="E387" s="14"/>
      <c r="F387" s="14"/>
      <c r="G387" s="14"/>
      <c r="H387" s="14"/>
      <c r="I387" s="14"/>
      <c r="J387" s="14"/>
      <c r="K387" s="14"/>
      <c r="L387" s="14"/>
      <c r="M387" s="8">
        <v>276</v>
      </c>
      <c r="N387" s="8"/>
      <c r="O387" s="8"/>
      <c r="P387" s="14"/>
      <c r="Q387" s="14"/>
      <c r="R387" s="14"/>
      <c r="S387" s="14"/>
      <c r="T387" s="14"/>
      <c r="U387" s="8">
        <v>62011</v>
      </c>
      <c r="V387" s="13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8">
        <v>11574</v>
      </c>
      <c r="AJ387" s="14"/>
      <c r="AK387" s="12">
        <f t="shared" si="18"/>
        <v>3</v>
      </c>
      <c r="AL387" s="12">
        <f t="shared" si="17"/>
        <v>2</v>
      </c>
    </row>
    <row r="388" spans="1:38" x14ac:dyDescent="0.2">
      <c r="A388" s="20" t="s">
        <v>291</v>
      </c>
      <c r="B388" s="8" t="s">
        <v>1064</v>
      </c>
      <c r="C388" s="17" t="s">
        <v>77</v>
      </c>
      <c r="D388" s="12" t="s">
        <v>84</v>
      </c>
      <c r="E388" s="14"/>
      <c r="F388" s="14"/>
      <c r="G388" s="14"/>
      <c r="H388" s="14"/>
      <c r="I388" s="13">
        <v>6795</v>
      </c>
      <c r="J388" s="13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3">
        <v>38961</v>
      </c>
      <c r="V388" s="13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3">
        <v>1573</v>
      </c>
      <c r="AJ388" s="14"/>
      <c r="AK388" s="12">
        <f t="shared" si="18"/>
        <v>3</v>
      </c>
      <c r="AL388" s="12">
        <f t="shared" si="17"/>
        <v>2</v>
      </c>
    </row>
    <row r="389" spans="1:38" x14ac:dyDescent="0.2">
      <c r="A389" s="8" t="s">
        <v>306</v>
      </c>
      <c r="B389" s="8" t="s">
        <v>1064</v>
      </c>
      <c r="C389" s="17" t="s">
        <v>77</v>
      </c>
      <c r="D389" s="12" t="s">
        <v>84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3">
        <v>59086</v>
      </c>
      <c r="V389" s="13">
        <v>33</v>
      </c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3">
        <v>354</v>
      </c>
      <c r="AJ389" s="14"/>
      <c r="AK389" s="12">
        <f t="shared" si="18"/>
        <v>3</v>
      </c>
      <c r="AL389" s="12">
        <f t="shared" si="17"/>
        <v>2</v>
      </c>
    </row>
    <row r="390" spans="1:38" x14ac:dyDescent="0.2">
      <c r="A390" s="8" t="s">
        <v>309</v>
      </c>
      <c r="B390" s="8" t="s">
        <v>1064</v>
      </c>
      <c r="C390" s="17" t="s">
        <v>77</v>
      </c>
      <c r="D390" s="12" t="s">
        <v>84</v>
      </c>
      <c r="E390" s="14"/>
      <c r="F390" s="14"/>
      <c r="G390" s="14"/>
      <c r="H390" s="14"/>
      <c r="I390" s="14"/>
      <c r="J390" s="14"/>
      <c r="K390" s="14"/>
      <c r="L390" s="14"/>
      <c r="M390" s="13">
        <v>117</v>
      </c>
      <c r="N390" s="13"/>
      <c r="O390" s="13"/>
      <c r="P390" s="13"/>
      <c r="Q390" s="14"/>
      <c r="R390" s="14"/>
      <c r="S390" s="14"/>
      <c r="T390" s="14"/>
      <c r="U390" s="13">
        <v>29606</v>
      </c>
      <c r="V390" s="13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3">
        <v>2589</v>
      </c>
      <c r="AJ390" s="14"/>
      <c r="AK390" s="12">
        <f t="shared" si="18"/>
        <v>3</v>
      </c>
      <c r="AL390" s="12">
        <f t="shared" si="17"/>
        <v>2</v>
      </c>
    </row>
    <row r="391" spans="1:38" x14ac:dyDescent="0.2">
      <c r="A391" s="8" t="s">
        <v>338</v>
      </c>
      <c r="B391" s="8" t="s">
        <v>1064</v>
      </c>
      <c r="C391" s="17" t="s">
        <v>77</v>
      </c>
      <c r="D391" s="12" t="s">
        <v>84</v>
      </c>
      <c r="E391" s="14"/>
      <c r="F391" s="14"/>
      <c r="G391" s="14"/>
      <c r="H391" s="14"/>
      <c r="I391" s="14"/>
      <c r="J391" s="14"/>
      <c r="K391" s="14"/>
      <c r="L391" s="14"/>
      <c r="M391" s="8">
        <v>1030</v>
      </c>
      <c r="N391" s="8"/>
      <c r="O391" s="8"/>
      <c r="P391" s="14"/>
      <c r="Q391" s="14"/>
      <c r="R391" s="14"/>
      <c r="S391" s="14"/>
      <c r="T391" s="14"/>
      <c r="U391" s="8">
        <v>45104</v>
      </c>
      <c r="V391" s="13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8">
        <v>4295</v>
      </c>
      <c r="AJ391" s="14"/>
      <c r="AK391" s="12">
        <f t="shared" si="18"/>
        <v>3</v>
      </c>
      <c r="AL391" s="12">
        <f t="shared" si="17"/>
        <v>2</v>
      </c>
    </row>
    <row r="392" spans="1:38" x14ac:dyDescent="0.2">
      <c r="A392" s="8" t="s">
        <v>360</v>
      </c>
      <c r="B392" s="8" t="s">
        <v>1064</v>
      </c>
      <c r="C392" s="17" t="s">
        <v>77</v>
      </c>
      <c r="D392" s="12" t="s">
        <v>84</v>
      </c>
      <c r="E392" s="14"/>
      <c r="F392" s="14"/>
      <c r="G392" s="14"/>
      <c r="H392" s="14"/>
      <c r="I392" s="14"/>
      <c r="J392" s="14"/>
      <c r="K392" s="14"/>
      <c r="L392" s="14"/>
      <c r="M392" s="13">
        <v>237</v>
      </c>
      <c r="N392" s="13"/>
      <c r="O392" s="13"/>
      <c r="P392" s="13"/>
      <c r="Q392" s="14"/>
      <c r="R392" s="14"/>
      <c r="S392" s="14"/>
      <c r="T392" s="14"/>
      <c r="U392" s="13">
        <v>43714</v>
      </c>
      <c r="V392" s="13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3">
        <v>7067</v>
      </c>
      <c r="AJ392" s="14"/>
      <c r="AK392" s="12">
        <f t="shared" si="18"/>
        <v>3</v>
      </c>
      <c r="AL392" s="12">
        <f t="shared" si="17"/>
        <v>2</v>
      </c>
    </row>
    <row r="393" spans="1:38" x14ac:dyDescent="0.2">
      <c r="A393" s="8" t="s">
        <v>423</v>
      </c>
      <c r="B393" s="8" t="s">
        <v>1064</v>
      </c>
      <c r="C393" s="9" t="s">
        <v>77</v>
      </c>
      <c r="D393" s="10" t="s">
        <v>84</v>
      </c>
      <c r="E393" s="15"/>
      <c r="F393" s="15"/>
      <c r="G393" s="15"/>
      <c r="H393" s="15"/>
      <c r="I393" s="15"/>
      <c r="J393" s="15"/>
      <c r="K393" s="15"/>
      <c r="L393" s="15"/>
      <c r="M393" s="10">
        <v>140</v>
      </c>
      <c r="N393" s="10"/>
      <c r="O393" s="10"/>
      <c r="P393" s="10"/>
      <c r="Q393" s="14"/>
      <c r="R393" s="14"/>
      <c r="S393" s="14"/>
      <c r="T393" s="10"/>
      <c r="U393" s="10">
        <v>48746</v>
      </c>
      <c r="V393" s="13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0">
        <v>149</v>
      </c>
      <c r="AK393" s="12">
        <f t="shared" si="18"/>
        <v>3</v>
      </c>
      <c r="AL393" s="12">
        <f t="shared" si="17"/>
        <v>2</v>
      </c>
    </row>
    <row r="394" spans="1:38" x14ac:dyDescent="0.2">
      <c r="A394" s="8" t="s">
        <v>425</v>
      </c>
      <c r="B394" s="8" t="s">
        <v>1064</v>
      </c>
      <c r="C394" s="9" t="s">
        <v>77</v>
      </c>
      <c r="D394" s="10" t="s">
        <v>84</v>
      </c>
      <c r="E394" s="15"/>
      <c r="F394" s="15"/>
      <c r="G394" s="15"/>
      <c r="H394" s="15"/>
      <c r="I394" s="15"/>
      <c r="J394" s="15"/>
      <c r="K394" s="15"/>
      <c r="L394" s="15"/>
      <c r="M394" s="14"/>
      <c r="N394" s="14"/>
      <c r="O394" s="14"/>
      <c r="P394" s="14"/>
      <c r="Q394" s="14"/>
      <c r="R394" s="14"/>
      <c r="S394" s="14"/>
      <c r="T394" s="14"/>
      <c r="U394" s="10">
        <v>45869</v>
      </c>
      <c r="V394" s="13">
        <v>10</v>
      </c>
      <c r="W394" s="14"/>
      <c r="X394" s="10"/>
      <c r="Y394" s="10"/>
      <c r="Z394" s="10"/>
      <c r="AA394" s="10"/>
      <c r="AB394" s="14"/>
      <c r="AC394" s="14"/>
      <c r="AD394" s="14"/>
      <c r="AE394" s="14"/>
      <c r="AF394" s="14"/>
      <c r="AG394" s="14"/>
      <c r="AH394" s="14"/>
      <c r="AI394" s="10">
        <v>8264</v>
      </c>
      <c r="AJ394" s="14"/>
      <c r="AK394" s="12">
        <f t="shared" si="18"/>
        <v>3</v>
      </c>
      <c r="AL394" s="12">
        <f t="shared" si="17"/>
        <v>2</v>
      </c>
    </row>
    <row r="395" spans="1:38" x14ac:dyDescent="0.2">
      <c r="A395" s="8" t="s">
        <v>426</v>
      </c>
      <c r="B395" s="8" t="s">
        <v>1064</v>
      </c>
      <c r="C395" s="9" t="s">
        <v>77</v>
      </c>
      <c r="D395" s="10" t="s">
        <v>84</v>
      </c>
      <c r="E395" s="14"/>
      <c r="F395" s="14"/>
      <c r="G395" s="14"/>
      <c r="H395" s="14"/>
      <c r="I395" s="14"/>
      <c r="J395" s="14"/>
      <c r="K395" s="14"/>
      <c r="L395" s="14"/>
      <c r="M395" s="10">
        <v>765</v>
      </c>
      <c r="N395" s="14"/>
      <c r="O395" s="14"/>
      <c r="P395" s="14"/>
      <c r="Q395" s="14"/>
      <c r="R395" s="14"/>
      <c r="S395" s="14"/>
      <c r="T395" s="14"/>
      <c r="U395" s="10">
        <v>34843</v>
      </c>
      <c r="V395" s="13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0">
        <v>2329</v>
      </c>
      <c r="AJ395" s="14"/>
      <c r="AK395" s="12">
        <f t="shared" si="18"/>
        <v>3</v>
      </c>
      <c r="AL395" s="12">
        <f t="shared" si="17"/>
        <v>2</v>
      </c>
    </row>
    <row r="396" spans="1:38" x14ac:dyDescent="0.2">
      <c r="A396" s="8" t="s">
        <v>437</v>
      </c>
      <c r="B396" s="8" t="s">
        <v>1064</v>
      </c>
      <c r="C396" s="9" t="s">
        <v>77</v>
      </c>
      <c r="D396" s="10" t="s">
        <v>84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8">
        <v>15544</v>
      </c>
      <c r="V396" s="13"/>
      <c r="W396" s="14"/>
      <c r="X396" s="14"/>
      <c r="Y396" s="14"/>
      <c r="Z396" s="14"/>
      <c r="AA396" s="14"/>
      <c r="AB396" s="14"/>
      <c r="AC396" s="14"/>
      <c r="AD396" s="8">
        <v>158</v>
      </c>
      <c r="AE396" s="8"/>
      <c r="AF396" s="8"/>
      <c r="AG396" s="14"/>
      <c r="AH396" s="14"/>
      <c r="AI396" s="8">
        <v>27</v>
      </c>
      <c r="AJ396" s="14"/>
      <c r="AK396" s="12">
        <f t="shared" si="18"/>
        <v>3</v>
      </c>
      <c r="AL396" s="12">
        <f t="shared" si="17"/>
        <v>2</v>
      </c>
    </row>
    <row r="397" spans="1:38" x14ac:dyDescent="0.2">
      <c r="A397" s="8" t="s">
        <v>453</v>
      </c>
      <c r="B397" s="8" t="s">
        <v>1064</v>
      </c>
      <c r="C397" s="9" t="s">
        <v>77</v>
      </c>
      <c r="D397" s="10" t="s">
        <v>84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8">
        <v>56660</v>
      </c>
      <c r="V397" s="13">
        <v>15</v>
      </c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8">
        <v>1586</v>
      </c>
      <c r="AK397" s="12">
        <f t="shared" si="18"/>
        <v>3</v>
      </c>
      <c r="AL397" s="12">
        <f t="shared" si="17"/>
        <v>2</v>
      </c>
    </row>
    <row r="398" spans="1:38" x14ac:dyDescent="0.2">
      <c r="A398" s="8" t="s">
        <v>173</v>
      </c>
      <c r="B398" s="8" t="s">
        <v>1064</v>
      </c>
      <c r="C398" s="9" t="s">
        <v>77</v>
      </c>
      <c r="D398" s="8" t="s">
        <v>84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8">
        <v>17597</v>
      </c>
      <c r="V398" s="13"/>
      <c r="W398" s="14"/>
      <c r="X398" s="14"/>
      <c r="Y398" s="14"/>
      <c r="Z398" s="14"/>
      <c r="AA398" s="14"/>
      <c r="AB398" s="8">
        <v>185</v>
      </c>
      <c r="AC398" s="8"/>
      <c r="AD398" s="8">
        <v>1058</v>
      </c>
      <c r="AE398" s="14"/>
      <c r="AF398" s="14"/>
      <c r="AG398" s="14"/>
      <c r="AH398" s="14"/>
      <c r="AI398" s="8">
        <v>266</v>
      </c>
      <c r="AJ398" s="14"/>
      <c r="AK398" s="12">
        <f t="shared" si="18"/>
        <v>4</v>
      </c>
      <c r="AL398" s="12">
        <f t="shared" si="17"/>
        <v>3</v>
      </c>
    </row>
    <row r="399" spans="1:38" x14ac:dyDescent="0.2">
      <c r="A399" s="8" t="s">
        <v>206</v>
      </c>
      <c r="B399" s="8" t="s">
        <v>1064</v>
      </c>
      <c r="C399" s="17" t="s">
        <v>77</v>
      </c>
      <c r="D399" s="12" t="s">
        <v>84</v>
      </c>
      <c r="E399" s="14"/>
      <c r="F399" s="14"/>
      <c r="G399" s="14"/>
      <c r="H399" s="14"/>
      <c r="I399" s="14"/>
      <c r="J399" s="14"/>
      <c r="K399" s="14"/>
      <c r="L399" s="14"/>
      <c r="M399" s="13">
        <v>4679</v>
      </c>
      <c r="N399" s="13"/>
      <c r="O399" s="13"/>
      <c r="P399" s="13"/>
      <c r="Q399" s="14"/>
      <c r="R399" s="14"/>
      <c r="S399" s="14"/>
      <c r="T399" s="14"/>
      <c r="U399" s="13">
        <v>62128</v>
      </c>
      <c r="V399" s="13">
        <v>19</v>
      </c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3">
        <v>8052</v>
      </c>
      <c r="AJ399" s="14"/>
      <c r="AK399" s="12">
        <f t="shared" si="18"/>
        <v>4</v>
      </c>
      <c r="AL399" s="12">
        <f t="shared" si="17"/>
        <v>3</v>
      </c>
    </row>
    <row r="400" spans="1:38" x14ac:dyDescent="0.2">
      <c r="A400" s="8" t="s">
        <v>223</v>
      </c>
      <c r="B400" s="8" t="s">
        <v>1064</v>
      </c>
      <c r="C400" s="17" t="s">
        <v>77</v>
      </c>
      <c r="D400" s="12" t="s">
        <v>84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3">
        <v>58828</v>
      </c>
      <c r="V400" s="13"/>
      <c r="W400" s="14"/>
      <c r="X400" s="14"/>
      <c r="Y400" s="14"/>
      <c r="Z400" s="14"/>
      <c r="AA400" s="14"/>
      <c r="AB400" s="14"/>
      <c r="AC400" s="14"/>
      <c r="AD400" s="14"/>
      <c r="AE400" s="13">
        <v>10090</v>
      </c>
      <c r="AF400" s="13">
        <v>513</v>
      </c>
      <c r="AG400" s="14"/>
      <c r="AH400" s="14"/>
      <c r="AI400" s="13">
        <v>916</v>
      </c>
      <c r="AJ400" s="14"/>
      <c r="AK400" s="12">
        <f t="shared" si="18"/>
        <v>4</v>
      </c>
      <c r="AL400" s="12">
        <f t="shared" si="17"/>
        <v>3</v>
      </c>
    </row>
    <row r="401" spans="1:38" x14ac:dyDescent="0.2">
      <c r="A401" s="8" t="s">
        <v>399</v>
      </c>
      <c r="B401" s="8" t="s">
        <v>1064</v>
      </c>
      <c r="C401" s="9" t="s">
        <v>77</v>
      </c>
      <c r="D401" s="10" t="s">
        <v>84</v>
      </c>
      <c r="E401" s="15"/>
      <c r="F401" s="15"/>
      <c r="G401" s="15"/>
      <c r="H401" s="15"/>
      <c r="I401" s="15"/>
      <c r="J401" s="15"/>
      <c r="K401" s="15"/>
      <c r="L401" s="15"/>
      <c r="M401" s="10">
        <v>168</v>
      </c>
      <c r="N401" s="10"/>
      <c r="O401" s="10"/>
      <c r="P401" s="10"/>
      <c r="Q401" s="14"/>
      <c r="R401" s="14"/>
      <c r="S401" s="14"/>
      <c r="T401" s="10"/>
      <c r="U401" s="10">
        <v>36117</v>
      </c>
      <c r="V401" s="13"/>
      <c r="W401" s="14"/>
      <c r="X401" s="14"/>
      <c r="Y401" s="14"/>
      <c r="Z401" s="14"/>
      <c r="AA401" s="14"/>
      <c r="AB401" s="10">
        <v>3648</v>
      </c>
      <c r="AC401" s="10"/>
      <c r="AD401" s="10"/>
      <c r="AE401" s="10"/>
      <c r="AF401" s="10"/>
      <c r="AG401" s="14"/>
      <c r="AH401" s="14"/>
      <c r="AI401" s="10">
        <v>2681</v>
      </c>
      <c r="AJ401" s="14"/>
      <c r="AK401" s="12">
        <f t="shared" si="18"/>
        <v>4</v>
      </c>
      <c r="AL401" s="12">
        <f t="shared" si="17"/>
        <v>3</v>
      </c>
    </row>
    <row r="402" spans="1:38" x14ac:dyDescent="0.2">
      <c r="A402" s="40" t="s">
        <v>837</v>
      </c>
      <c r="B402" s="40" t="s">
        <v>1064</v>
      </c>
      <c r="C402" s="41" t="s">
        <v>77</v>
      </c>
      <c r="D402" s="39" t="s">
        <v>84</v>
      </c>
      <c r="E402" s="42"/>
      <c r="F402" s="42"/>
      <c r="G402" s="42"/>
      <c r="H402" s="42"/>
      <c r="I402" s="42"/>
      <c r="J402" s="42"/>
      <c r="K402" s="42"/>
      <c r="L402" s="42"/>
      <c r="M402" s="44">
        <v>843</v>
      </c>
      <c r="N402" s="43"/>
      <c r="O402" s="44"/>
      <c r="P402" s="44"/>
      <c r="Q402" s="42"/>
      <c r="R402" s="43"/>
      <c r="S402" s="42"/>
      <c r="T402" s="42"/>
      <c r="U402" s="44">
        <v>100752</v>
      </c>
      <c r="V402" s="44">
        <v>48</v>
      </c>
      <c r="W402" s="44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3"/>
      <c r="AI402" s="44">
        <v>38766</v>
      </c>
      <c r="AJ402" s="43"/>
      <c r="AK402" s="57">
        <f t="shared" si="18"/>
        <v>4</v>
      </c>
      <c r="AL402" s="57">
        <f t="shared" si="17"/>
        <v>3</v>
      </c>
    </row>
    <row r="403" spans="1:38" x14ac:dyDescent="0.2">
      <c r="A403" s="20"/>
      <c r="B403" s="20"/>
      <c r="C403" s="9"/>
      <c r="D403" s="10"/>
      <c r="E403" s="34">
        <f>COUNT(E155:E402)</f>
        <v>0</v>
      </c>
      <c r="F403" s="34">
        <f t="shared" ref="F403:AL403" si="19">COUNT(F155:F402)</f>
        <v>1</v>
      </c>
      <c r="G403" s="34">
        <f t="shared" si="19"/>
        <v>0</v>
      </c>
      <c r="H403" s="34">
        <f t="shared" si="19"/>
        <v>0</v>
      </c>
      <c r="I403" s="34">
        <f t="shared" si="19"/>
        <v>2</v>
      </c>
      <c r="J403" s="34">
        <f t="shared" si="19"/>
        <v>0</v>
      </c>
      <c r="K403" s="34">
        <f t="shared" si="19"/>
        <v>0</v>
      </c>
      <c r="L403" s="34">
        <f t="shared" si="19"/>
        <v>0</v>
      </c>
      <c r="M403" s="34">
        <f t="shared" si="19"/>
        <v>52</v>
      </c>
      <c r="N403" s="34">
        <f t="shared" si="19"/>
        <v>0</v>
      </c>
      <c r="O403" s="34">
        <f t="shared" si="19"/>
        <v>0</v>
      </c>
      <c r="P403" s="34">
        <f t="shared" si="19"/>
        <v>0</v>
      </c>
      <c r="Q403" s="34">
        <f t="shared" si="19"/>
        <v>0</v>
      </c>
      <c r="R403" s="34">
        <f t="shared" si="19"/>
        <v>0</v>
      </c>
      <c r="S403" s="34">
        <f t="shared" si="19"/>
        <v>0</v>
      </c>
      <c r="T403" s="34">
        <f t="shared" si="19"/>
        <v>0</v>
      </c>
      <c r="U403" s="34">
        <f t="shared" si="19"/>
        <v>92</v>
      </c>
      <c r="V403" s="34">
        <f t="shared" si="19"/>
        <v>8</v>
      </c>
      <c r="W403" s="34">
        <f t="shared" si="19"/>
        <v>0</v>
      </c>
      <c r="X403" s="34">
        <f t="shared" si="19"/>
        <v>0</v>
      </c>
      <c r="Y403" s="34">
        <f t="shared" si="19"/>
        <v>1</v>
      </c>
      <c r="Z403" s="34">
        <f t="shared" si="19"/>
        <v>0</v>
      </c>
      <c r="AA403" s="34">
        <f t="shared" si="19"/>
        <v>2</v>
      </c>
      <c r="AB403" s="34">
        <f t="shared" si="19"/>
        <v>8</v>
      </c>
      <c r="AC403" s="34">
        <f t="shared" si="19"/>
        <v>0</v>
      </c>
      <c r="AD403" s="34">
        <f t="shared" si="19"/>
        <v>6</v>
      </c>
      <c r="AE403" s="34">
        <f t="shared" si="19"/>
        <v>4</v>
      </c>
      <c r="AF403" s="34">
        <f t="shared" si="19"/>
        <v>2</v>
      </c>
      <c r="AG403" s="34">
        <f t="shared" si="19"/>
        <v>0</v>
      </c>
      <c r="AH403" s="34">
        <f t="shared" si="19"/>
        <v>1</v>
      </c>
      <c r="AI403" s="34">
        <f t="shared" si="19"/>
        <v>225</v>
      </c>
      <c r="AJ403" s="34">
        <f t="shared" si="19"/>
        <v>6</v>
      </c>
      <c r="AK403" s="34">
        <f t="shared" si="19"/>
        <v>237</v>
      </c>
      <c r="AL403" s="34">
        <f t="shared" si="19"/>
        <v>248</v>
      </c>
    </row>
    <row r="404" spans="1:38" x14ac:dyDescent="0.2">
      <c r="A404" s="20"/>
      <c r="B404" s="20"/>
      <c r="C404" s="9"/>
      <c r="D404" s="10"/>
      <c r="E404" s="34"/>
      <c r="F404" s="34"/>
      <c r="G404" s="34"/>
      <c r="H404" s="34"/>
      <c r="I404" s="34"/>
      <c r="J404" s="34"/>
      <c r="K404" s="34"/>
      <c r="L404" s="34"/>
      <c r="M404" s="35"/>
      <c r="O404" s="35"/>
      <c r="P404" s="35"/>
      <c r="Q404" s="34"/>
      <c r="S404" s="34"/>
      <c r="T404" s="34"/>
      <c r="U404" s="35"/>
      <c r="V404" s="35"/>
      <c r="W404" s="35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I404" s="35"/>
      <c r="AK404" s="12"/>
      <c r="AL404" s="12"/>
    </row>
    <row r="405" spans="1:38" x14ac:dyDescent="0.2">
      <c r="A405" s="8" t="s">
        <v>154</v>
      </c>
      <c r="B405" s="8" t="s">
        <v>1064</v>
      </c>
      <c r="C405" s="9" t="s">
        <v>56</v>
      </c>
      <c r="D405" s="12" t="s">
        <v>50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8">
        <v>20</v>
      </c>
      <c r="S405" s="14"/>
      <c r="T405" s="14"/>
      <c r="U405" s="14"/>
      <c r="V405" s="13"/>
      <c r="W405" s="14"/>
      <c r="X405" s="8">
        <v>58578</v>
      </c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2">
        <f>COUNT(E405:AJ405)</f>
        <v>2</v>
      </c>
      <c r="AL405" s="12">
        <f>COUNT(E405:AH405)</f>
        <v>2</v>
      </c>
    </row>
    <row r="406" spans="1:38" x14ac:dyDescent="0.2">
      <c r="A406" s="39" t="s">
        <v>480</v>
      </c>
      <c r="B406" s="39" t="s">
        <v>1064</v>
      </c>
      <c r="C406" s="41" t="s">
        <v>56</v>
      </c>
      <c r="D406" s="39" t="s">
        <v>50</v>
      </c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39"/>
      <c r="R406" s="64"/>
      <c r="S406" s="39">
        <v>22321</v>
      </c>
      <c r="T406" s="64"/>
      <c r="U406" s="64"/>
      <c r="V406" s="65"/>
      <c r="W406" s="64"/>
      <c r="X406" s="64"/>
      <c r="Y406" s="39">
        <v>313</v>
      </c>
      <c r="Z406" s="39"/>
      <c r="AA406" s="39"/>
      <c r="AB406" s="64"/>
      <c r="AC406" s="64"/>
      <c r="AD406" s="64"/>
      <c r="AE406" s="64"/>
      <c r="AF406" s="64"/>
      <c r="AG406" s="64"/>
      <c r="AH406" s="64"/>
      <c r="AI406" s="64"/>
      <c r="AJ406" s="64"/>
      <c r="AK406" s="57">
        <f>COUNT(E406:AJ406)</f>
        <v>2</v>
      </c>
      <c r="AL406" s="57">
        <f>COUNT(E406:AH406)</f>
        <v>2</v>
      </c>
    </row>
    <row r="407" spans="1:38" x14ac:dyDescent="0.2">
      <c r="A407" s="8"/>
      <c r="B407" s="8"/>
      <c r="C407" s="9"/>
      <c r="D407" s="10"/>
      <c r="E407" s="13">
        <f>COUNT(E405:E406)</f>
        <v>0</v>
      </c>
      <c r="F407" s="13">
        <f t="shared" ref="F407:AL407" si="20">COUNT(F405:F406)</f>
        <v>0</v>
      </c>
      <c r="G407" s="13">
        <f t="shared" si="20"/>
        <v>0</v>
      </c>
      <c r="H407" s="13">
        <f t="shared" si="20"/>
        <v>0</v>
      </c>
      <c r="I407" s="13">
        <f t="shared" si="20"/>
        <v>0</v>
      </c>
      <c r="J407" s="13">
        <f t="shared" si="20"/>
        <v>0</v>
      </c>
      <c r="K407" s="13">
        <f t="shared" si="20"/>
        <v>0</v>
      </c>
      <c r="L407" s="13">
        <f t="shared" si="20"/>
        <v>0</v>
      </c>
      <c r="M407" s="13">
        <f t="shared" si="20"/>
        <v>0</v>
      </c>
      <c r="N407" s="13">
        <f t="shared" si="20"/>
        <v>0</v>
      </c>
      <c r="O407" s="13">
        <f t="shared" si="20"/>
        <v>0</v>
      </c>
      <c r="P407" s="13">
        <f t="shared" si="20"/>
        <v>0</v>
      </c>
      <c r="Q407" s="13">
        <f t="shared" si="20"/>
        <v>0</v>
      </c>
      <c r="R407" s="13">
        <f t="shared" si="20"/>
        <v>1</v>
      </c>
      <c r="S407" s="13">
        <f t="shared" si="20"/>
        <v>1</v>
      </c>
      <c r="T407" s="13">
        <f t="shared" si="20"/>
        <v>0</v>
      </c>
      <c r="U407" s="13">
        <f t="shared" si="20"/>
        <v>0</v>
      </c>
      <c r="V407" s="13">
        <f t="shared" si="20"/>
        <v>0</v>
      </c>
      <c r="W407" s="13">
        <f t="shared" si="20"/>
        <v>0</v>
      </c>
      <c r="X407" s="13">
        <f t="shared" si="20"/>
        <v>1</v>
      </c>
      <c r="Y407" s="13">
        <f t="shared" si="20"/>
        <v>1</v>
      </c>
      <c r="Z407" s="13">
        <f t="shared" si="20"/>
        <v>0</v>
      </c>
      <c r="AA407" s="13">
        <f t="shared" si="20"/>
        <v>0</v>
      </c>
      <c r="AB407" s="13">
        <f t="shared" si="20"/>
        <v>0</v>
      </c>
      <c r="AC407" s="13">
        <f t="shared" si="20"/>
        <v>0</v>
      </c>
      <c r="AD407" s="13">
        <f t="shared" si="20"/>
        <v>0</v>
      </c>
      <c r="AE407" s="13">
        <f t="shared" si="20"/>
        <v>0</v>
      </c>
      <c r="AF407" s="13">
        <f t="shared" si="20"/>
        <v>0</v>
      </c>
      <c r="AG407" s="13">
        <f t="shared" si="20"/>
        <v>0</v>
      </c>
      <c r="AH407" s="13">
        <f t="shared" si="20"/>
        <v>0</v>
      </c>
      <c r="AI407" s="13">
        <f t="shared" si="20"/>
        <v>0</v>
      </c>
      <c r="AJ407" s="13">
        <f t="shared" si="20"/>
        <v>0</v>
      </c>
      <c r="AK407" s="13">
        <f t="shared" si="20"/>
        <v>2</v>
      </c>
      <c r="AL407" s="13">
        <f t="shared" si="20"/>
        <v>2</v>
      </c>
    </row>
    <row r="408" spans="1:38" x14ac:dyDescent="0.2">
      <c r="A408" s="8"/>
      <c r="B408" s="8"/>
      <c r="C408" s="9"/>
      <c r="D408" s="10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8"/>
      <c r="R408" s="14"/>
      <c r="S408" s="8"/>
      <c r="T408" s="14"/>
      <c r="U408" s="14"/>
      <c r="V408" s="13"/>
      <c r="W408" s="14"/>
      <c r="X408" s="14"/>
      <c r="Y408" s="8"/>
      <c r="Z408" s="8"/>
      <c r="AA408" s="8"/>
      <c r="AB408" s="14"/>
      <c r="AC408" s="14"/>
      <c r="AD408" s="14"/>
      <c r="AE408" s="14"/>
      <c r="AF408" s="14"/>
      <c r="AG408" s="14"/>
      <c r="AH408" s="14"/>
      <c r="AI408" s="14"/>
      <c r="AJ408" s="14"/>
      <c r="AK408" s="12"/>
      <c r="AL408" s="12"/>
    </row>
    <row r="409" spans="1:38" x14ac:dyDescent="0.2">
      <c r="A409" s="8" t="s">
        <v>91</v>
      </c>
      <c r="B409" s="8" t="s">
        <v>1064</v>
      </c>
      <c r="C409" s="17" t="s">
        <v>49</v>
      </c>
      <c r="D409" s="12" t="s">
        <v>50</v>
      </c>
      <c r="E409" s="9"/>
      <c r="F409" s="9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3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8">
        <v>175</v>
      </c>
      <c r="AJ409" s="14"/>
      <c r="AK409" s="12">
        <f t="shared" ref="AK409:AK415" si="21">COUNT(E409:AJ409)</f>
        <v>1</v>
      </c>
      <c r="AL409" s="12">
        <f t="shared" ref="AL409:AL415" si="22">COUNT(E409:AH409)</f>
        <v>0</v>
      </c>
    </row>
    <row r="410" spans="1:38" x14ac:dyDescent="0.2">
      <c r="A410" s="8" t="s">
        <v>101</v>
      </c>
      <c r="B410" s="8" t="s">
        <v>1064</v>
      </c>
      <c r="C410" s="17" t="s">
        <v>49</v>
      </c>
      <c r="D410" s="12" t="s">
        <v>50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8">
        <v>56</v>
      </c>
      <c r="R410" s="14"/>
      <c r="S410" s="14"/>
      <c r="T410" s="14"/>
      <c r="U410" s="14"/>
      <c r="V410" s="13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2">
        <f t="shared" si="21"/>
        <v>1</v>
      </c>
      <c r="AL410" s="12">
        <f t="shared" si="22"/>
        <v>1</v>
      </c>
    </row>
    <row r="411" spans="1:38" x14ac:dyDescent="0.2">
      <c r="A411" s="8" t="s">
        <v>247</v>
      </c>
      <c r="B411" s="8" t="s">
        <v>1064</v>
      </c>
      <c r="C411" s="22" t="s">
        <v>49</v>
      </c>
      <c r="D411" s="12" t="s">
        <v>50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3">
        <v>60</v>
      </c>
      <c r="R411" s="13"/>
      <c r="S411" s="14"/>
      <c r="T411" s="14"/>
      <c r="U411" s="14"/>
      <c r="V411" s="13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2">
        <f t="shared" si="21"/>
        <v>1</v>
      </c>
      <c r="AL411" s="12">
        <f t="shared" si="22"/>
        <v>1</v>
      </c>
    </row>
    <row r="412" spans="1:38" x14ac:dyDescent="0.2">
      <c r="A412" s="8" t="s">
        <v>378</v>
      </c>
      <c r="B412" s="8" t="s">
        <v>1064</v>
      </c>
      <c r="C412" s="17" t="s">
        <v>49</v>
      </c>
      <c r="D412" s="12" t="s">
        <v>50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8">
        <v>4582</v>
      </c>
      <c r="T412" s="14"/>
      <c r="U412" s="14"/>
      <c r="V412" s="13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2">
        <f t="shared" si="21"/>
        <v>1</v>
      </c>
      <c r="AL412" s="12">
        <f t="shared" si="22"/>
        <v>1</v>
      </c>
    </row>
    <row r="413" spans="1:38" x14ac:dyDescent="0.2">
      <c r="A413" s="8" t="s">
        <v>401</v>
      </c>
      <c r="B413" s="8" t="s">
        <v>1064</v>
      </c>
      <c r="C413" s="9" t="s">
        <v>49</v>
      </c>
      <c r="D413" s="10" t="s">
        <v>50</v>
      </c>
      <c r="E413" s="15"/>
      <c r="F413" s="15"/>
      <c r="G413" s="15"/>
      <c r="H413" s="15"/>
      <c r="I413" s="15"/>
      <c r="J413" s="15"/>
      <c r="K413" s="15"/>
      <c r="L413" s="15"/>
      <c r="M413" s="14"/>
      <c r="N413" s="14"/>
      <c r="O413" s="14"/>
      <c r="P413" s="14"/>
      <c r="Q413" s="10"/>
      <c r="R413" s="14"/>
      <c r="S413" s="10">
        <v>1101</v>
      </c>
      <c r="T413" s="14"/>
      <c r="U413" s="14"/>
      <c r="V413" s="13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2">
        <f t="shared" si="21"/>
        <v>1</v>
      </c>
      <c r="AL413" s="12">
        <f t="shared" si="22"/>
        <v>1</v>
      </c>
    </row>
    <row r="414" spans="1:38" x14ac:dyDescent="0.2">
      <c r="A414" s="8" t="s">
        <v>413</v>
      </c>
      <c r="B414" s="8" t="s">
        <v>1064</v>
      </c>
      <c r="C414" s="9" t="s">
        <v>49</v>
      </c>
      <c r="D414" s="10" t="s">
        <v>50</v>
      </c>
      <c r="E414" s="15"/>
      <c r="F414" s="15"/>
      <c r="G414" s="15"/>
      <c r="H414" s="15"/>
      <c r="I414" s="15"/>
      <c r="J414" s="15"/>
      <c r="K414" s="15"/>
      <c r="L414" s="15"/>
      <c r="M414" s="14"/>
      <c r="N414" s="14"/>
      <c r="O414" s="14"/>
      <c r="P414" s="14"/>
      <c r="Q414" s="10"/>
      <c r="R414" s="14"/>
      <c r="S414" s="10">
        <v>2079</v>
      </c>
      <c r="T414" s="14"/>
      <c r="U414" s="14"/>
      <c r="V414" s="13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2">
        <f t="shared" si="21"/>
        <v>1</v>
      </c>
      <c r="AL414" s="12">
        <f t="shared" si="22"/>
        <v>1</v>
      </c>
    </row>
    <row r="415" spans="1:38" x14ac:dyDescent="0.2">
      <c r="A415" s="39" t="s">
        <v>483</v>
      </c>
      <c r="B415" s="39" t="s">
        <v>1064</v>
      </c>
      <c r="C415" s="41" t="s">
        <v>49</v>
      </c>
      <c r="D415" s="39" t="s">
        <v>50</v>
      </c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39"/>
      <c r="R415" s="64"/>
      <c r="S415" s="39">
        <v>4652</v>
      </c>
      <c r="T415" s="64"/>
      <c r="U415" s="64"/>
      <c r="V415" s="65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57">
        <f t="shared" si="21"/>
        <v>1</v>
      </c>
      <c r="AL415" s="57">
        <f t="shared" si="22"/>
        <v>1</v>
      </c>
    </row>
    <row r="416" spans="1:38" x14ac:dyDescent="0.2">
      <c r="E416" s="12">
        <f>COUNT(E409:E415)</f>
        <v>0</v>
      </c>
      <c r="F416" s="12">
        <f t="shared" ref="F416:AL416" si="23">COUNT(F409:F415)</f>
        <v>0</v>
      </c>
      <c r="G416" s="12">
        <f t="shared" si="23"/>
        <v>0</v>
      </c>
      <c r="H416" s="12">
        <f t="shared" si="23"/>
        <v>0</v>
      </c>
      <c r="I416" s="12">
        <f t="shared" si="23"/>
        <v>0</v>
      </c>
      <c r="J416" s="12">
        <f t="shared" si="23"/>
        <v>0</v>
      </c>
      <c r="K416" s="12">
        <f t="shared" si="23"/>
        <v>0</v>
      </c>
      <c r="L416" s="12">
        <f t="shared" si="23"/>
        <v>0</v>
      </c>
      <c r="M416" s="12">
        <f t="shared" si="23"/>
        <v>0</v>
      </c>
      <c r="N416" s="12">
        <f t="shared" si="23"/>
        <v>0</v>
      </c>
      <c r="O416" s="12">
        <f t="shared" si="23"/>
        <v>0</v>
      </c>
      <c r="P416" s="12">
        <f t="shared" si="23"/>
        <v>0</v>
      </c>
      <c r="Q416" s="12">
        <f t="shared" si="23"/>
        <v>2</v>
      </c>
      <c r="R416" s="12">
        <f t="shared" si="23"/>
        <v>0</v>
      </c>
      <c r="S416" s="12">
        <f t="shared" si="23"/>
        <v>4</v>
      </c>
      <c r="T416" s="12">
        <f t="shared" si="23"/>
        <v>0</v>
      </c>
      <c r="U416" s="12">
        <f t="shared" si="23"/>
        <v>0</v>
      </c>
      <c r="V416" s="12">
        <f t="shared" si="23"/>
        <v>0</v>
      </c>
      <c r="W416" s="12">
        <f t="shared" si="23"/>
        <v>0</v>
      </c>
      <c r="X416" s="12">
        <f t="shared" si="23"/>
        <v>0</v>
      </c>
      <c r="Y416" s="12">
        <f t="shared" si="23"/>
        <v>0</v>
      </c>
      <c r="Z416" s="12">
        <f t="shared" si="23"/>
        <v>0</v>
      </c>
      <c r="AA416" s="12">
        <f t="shared" si="23"/>
        <v>0</v>
      </c>
      <c r="AB416" s="12">
        <f t="shared" si="23"/>
        <v>0</v>
      </c>
      <c r="AC416" s="12">
        <f t="shared" si="23"/>
        <v>0</v>
      </c>
      <c r="AD416" s="12">
        <f t="shared" si="23"/>
        <v>0</v>
      </c>
      <c r="AE416" s="12">
        <f t="shared" si="23"/>
        <v>0</v>
      </c>
      <c r="AF416" s="12">
        <f t="shared" si="23"/>
        <v>0</v>
      </c>
      <c r="AG416" s="12">
        <f t="shared" si="23"/>
        <v>0</v>
      </c>
      <c r="AH416" s="12">
        <f t="shared" si="23"/>
        <v>0</v>
      </c>
      <c r="AI416" s="12">
        <f t="shared" si="23"/>
        <v>1</v>
      </c>
      <c r="AJ416" s="12">
        <f t="shared" si="23"/>
        <v>0</v>
      </c>
      <c r="AK416" s="12">
        <f t="shared" si="23"/>
        <v>7</v>
      </c>
      <c r="AL416" s="12">
        <f t="shared" si="23"/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133"/>
  <sheetViews>
    <sheetView topLeftCell="K1" workbookViewId="0">
      <pane ySplit="1" topLeftCell="A17" activePane="bottomLeft" state="frozen"/>
      <selection pane="bottomLeft" activeCell="AM26" sqref="AM26"/>
    </sheetView>
  </sheetViews>
  <sheetFormatPr baseColWidth="10" defaultColWidth="8.83203125" defaultRowHeight="15" x14ac:dyDescent="0.2"/>
  <cols>
    <col min="1" max="1" width="20.5" bestFit="1" customWidth="1"/>
    <col min="2" max="2" width="5.33203125" bestFit="1" customWidth="1"/>
    <col min="3" max="3" width="24.6640625" bestFit="1" customWidth="1"/>
    <col min="4" max="4" width="9.6640625" bestFit="1" customWidth="1"/>
    <col min="5" max="5" width="6.83203125" bestFit="1" customWidth="1"/>
    <col min="6" max="12" width="4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6" bestFit="1" customWidth="1"/>
    <col min="18" max="18" width="6.83203125" bestFit="1" customWidth="1"/>
    <col min="19" max="19" width="7" bestFit="1" customWidth="1"/>
    <col min="20" max="20" width="6.83203125" bestFit="1" customWidth="1"/>
    <col min="21" max="21" width="7" bestFit="1" customWidth="1"/>
    <col min="22" max="26" width="4" bestFit="1" customWidth="1"/>
    <col min="27" max="28" width="6" bestFit="1" customWidth="1"/>
    <col min="29" max="29" width="4" bestFit="1" customWidth="1"/>
    <col min="30" max="30" width="6" bestFit="1" customWidth="1"/>
    <col min="31" max="31" width="5" bestFit="1" customWidth="1"/>
    <col min="32" max="32" width="4" bestFit="1" customWidth="1"/>
    <col min="33" max="33" width="6.83203125" bestFit="1" customWidth="1"/>
    <col min="34" max="34" width="4" bestFit="1" customWidth="1"/>
    <col min="35" max="35" width="7" bestFit="1" customWidth="1"/>
    <col min="36" max="37" width="4" bestFit="1" customWidth="1"/>
    <col min="38" max="38" width="6.83203125" bestFit="1" customWidth="1"/>
    <col min="40" max="40" width="47.5" style="12" bestFit="1" customWidth="1"/>
    <col min="41" max="41" width="10.83203125" style="12" customWidth="1"/>
    <col min="42" max="42" width="7.1640625" style="12" bestFit="1" customWidth="1"/>
    <col min="43" max="43" width="21.5" style="12" bestFit="1" customWidth="1"/>
  </cols>
  <sheetData>
    <row r="1" spans="1:43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3" x14ac:dyDescent="0.2">
      <c r="A2" s="8" t="s">
        <v>511</v>
      </c>
      <c r="B2" s="8" t="s">
        <v>1065</v>
      </c>
      <c r="C2" s="9" t="s">
        <v>77</v>
      </c>
      <c r="D2" s="10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3"/>
      <c r="AJ2" s="14"/>
      <c r="AK2" s="12"/>
      <c r="AL2" s="12">
        <f t="shared" ref="AL2:AL27" si="0">COUNT(E2:AH2)</f>
        <v>0</v>
      </c>
      <c r="AO2" s="8" t="s">
        <v>1065</v>
      </c>
    </row>
    <row r="3" spans="1:43" x14ac:dyDescent="0.2">
      <c r="A3" s="8" t="s">
        <v>583</v>
      </c>
      <c r="B3" s="8" t="s">
        <v>1065</v>
      </c>
      <c r="C3" s="9" t="s">
        <v>77</v>
      </c>
      <c r="D3" s="8" t="s">
        <v>50</v>
      </c>
      <c r="E3" s="14"/>
      <c r="F3" s="14"/>
      <c r="G3" s="14"/>
      <c r="H3" s="14"/>
      <c r="I3" s="14"/>
      <c r="J3" s="14"/>
      <c r="K3" s="14"/>
      <c r="L3" s="14"/>
      <c r="M3" s="13"/>
      <c r="N3" s="13"/>
      <c r="O3" s="13"/>
      <c r="P3" s="13"/>
      <c r="Q3" s="14"/>
      <c r="R3" s="14"/>
      <c r="S3" s="14"/>
      <c r="T3" s="14"/>
      <c r="U3" s="13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3"/>
      <c r="AJ3" s="14"/>
      <c r="AK3" s="12"/>
      <c r="AL3" s="12">
        <f t="shared" si="0"/>
        <v>0</v>
      </c>
      <c r="AO3" s="9" t="s">
        <v>77</v>
      </c>
      <c r="AQ3" s="17" t="s">
        <v>49</v>
      </c>
    </row>
    <row r="4" spans="1:43" x14ac:dyDescent="0.2">
      <c r="A4" s="20" t="s">
        <v>852</v>
      </c>
      <c r="B4" s="8" t="s">
        <v>1065</v>
      </c>
      <c r="C4" s="9" t="s">
        <v>77</v>
      </c>
      <c r="D4" s="8" t="s">
        <v>50</v>
      </c>
      <c r="E4" s="34"/>
      <c r="F4" s="34"/>
      <c r="G4" s="34"/>
      <c r="H4" s="34"/>
      <c r="I4" s="34"/>
      <c r="J4" s="34"/>
      <c r="K4" s="34"/>
      <c r="L4" s="34"/>
      <c r="M4" s="34"/>
      <c r="O4" s="34"/>
      <c r="P4" s="34"/>
      <c r="Q4" s="34"/>
      <c r="S4" s="35"/>
      <c r="T4" s="34"/>
      <c r="U4" s="34"/>
      <c r="V4" s="34"/>
      <c r="W4" s="34"/>
      <c r="X4" s="34"/>
      <c r="Y4" s="34"/>
      <c r="Z4" s="34"/>
      <c r="AA4" s="35"/>
      <c r="AB4" s="34"/>
      <c r="AC4" s="34"/>
      <c r="AD4" s="34"/>
      <c r="AE4" s="34"/>
      <c r="AF4" s="34"/>
      <c r="AG4" s="34"/>
      <c r="AI4" s="35"/>
      <c r="AK4" s="12"/>
      <c r="AL4" s="12">
        <f t="shared" si="0"/>
        <v>0</v>
      </c>
      <c r="AO4" s="10" t="s">
        <v>50</v>
      </c>
      <c r="AP4" s="12" t="s">
        <v>84</v>
      </c>
      <c r="AQ4" s="12" t="s">
        <v>50</v>
      </c>
    </row>
    <row r="5" spans="1:43" x14ac:dyDescent="0.2">
      <c r="A5" s="8" t="s">
        <v>584</v>
      </c>
      <c r="B5" s="8" t="s">
        <v>1065</v>
      </c>
      <c r="C5" s="9" t="s">
        <v>77</v>
      </c>
      <c r="D5" s="8" t="s">
        <v>50</v>
      </c>
      <c r="E5" s="14"/>
      <c r="F5" s="14"/>
      <c r="G5" s="14"/>
      <c r="H5" s="14"/>
      <c r="I5" s="14"/>
      <c r="J5" s="14"/>
      <c r="K5" s="14"/>
      <c r="L5" s="14"/>
      <c r="M5" s="13"/>
      <c r="N5" s="13"/>
      <c r="O5" s="13"/>
      <c r="P5" s="13"/>
      <c r="Q5" s="14"/>
      <c r="R5" s="14"/>
      <c r="S5" s="14"/>
      <c r="T5" s="14"/>
      <c r="U5" s="13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3"/>
      <c r="AJ5" s="14"/>
      <c r="AK5" s="12"/>
      <c r="AL5" s="12">
        <f t="shared" si="0"/>
        <v>0</v>
      </c>
      <c r="AN5" s="17" t="s">
        <v>15</v>
      </c>
      <c r="AO5" s="12">
        <v>0</v>
      </c>
      <c r="AP5" s="12">
        <v>1</v>
      </c>
      <c r="AQ5" s="12">
        <v>0</v>
      </c>
    </row>
    <row r="6" spans="1:43" x14ac:dyDescent="0.2">
      <c r="A6" s="8" t="s">
        <v>591</v>
      </c>
      <c r="B6" s="8" t="s">
        <v>1065</v>
      </c>
      <c r="C6" s="9" t="s">
        <v>77</v>
      </c>
      <c r="D6" s="8" t="s">
        <v>50</v>
      </c>
      <c r="V6" s="12"/>
      <c r="AK6" s="12"/>
      <c r="AL6" s="12">
        <f t="shared" si="0"/>
        <v>0</v>
      </c>
      <c r="AN6" s="17" t="s">
        <v>16</v>
      </c>
      <c r="AO6" s="12">
        <v>0</v>
      </c>
      <c r="AP6" s="12">
        <v>0</v>
      </c>
      <c r="AQ6" s="12">
        <v>0</v>
      </c>
    </row>
    <row r="7" spans="1:43" x14ac:dyDescent="0.2">
      <c r="A7" s="8" t="s">
        <v>505</v>
      </c>
      <c r="B7" s="8" t="s">
        <v>1065</v>
      </c>
      <c r="C7" s="17" t="s">
        <v>77</v>
      </c>
      <c r="D7" s="12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3">
        <v>17052</v>
      </c>
      <c r="AJ7" s="14"/>
      <c r="AK7" s="12">
        <f t="shared" ref="AK7:AK27" si="1">COUNT(E7:AJ7)</f>
        <v>1</v>
      </c>
      <c r="AL7" s="12">
        <f t="shared" si="0"/>
        <v>0</v>
      </c>
      <c r="AN7" s="17" t="s">
        <v>17</v>
      </c>
      <c r="AO7" s="12">
        <v>0</v>
      </c>
      <c r="AP7" s="12">
        <v>0</v>
      </c>
      <c r="AQ7" s="12">
        <v>0</v>
      </c>
    </row>
    <row r="8" spans="1:43" x14ac:dyDescent="0.2">
      <c r="A8" s="10" t="s">
        <v>500</v>
      </c>
      <c r="B8" s="8" t="s">
        <v>1065</v>
      </c>
      <c r="C8" s="17" t="s">
        <v>77</v>
      </c>
      <c r="D8" s="12" t="s">
        <v>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4"/>
      <c r="Z8" s="14"/>
      <c r="AA8" s="13">
        <v>57562</v>
      </c>
      <c r="AB8" s="14"/>
      <c r="AC8" s="14"/>
      <c r="AD8" s="14"/>
      <c r="AE8" s="14"/>
      <c r="AF8" s="14"/>
      <c r="AG8" s="14"/>
      <c r="AH8" s="14"/>
      <c r="AI8" s="14"/>
      <c r="AJ8" s="14"/>
      <c r="AK8" s="12">
        <f t="shared" si="1"/>
        <v>1</v>
      </c>
      <c r="AL8" s="12">
        <f t="shared" si="0"/>
        <v>1</v>
      </c>
      <c r="AN8" s="17" t="s">
        <v>18</v>
      </c>
      <c r="AO8" s="12">
        <v>0</v>
      </c>
      <c r="AP8" s="12">
        <v>0</v>
      </c>
      <c r="AQ8" s="12">
        <v>0</v>
      </c>
    </row>
    <row r="9" spans="1:43" x14ac:dyDescent="0.2">
      <c r="A9" s="8" t="s">
        <v>503</v>
      </c>
      <c r="B9" s="8" t="s">
        <v>1065</v>
      </c>
      <c r="C9" s="17" t="s">
        <v>77</v>
      </c>
      <c r="D9" s="12" t="s">
        <v>50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>
        <v>63269</v>
      </c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3">
        <v>21837</v>
      </c>
      <c r="AJ9" s="14"/>
      <c r="AK9" s="12">
        <f t="shared" si="1"/>
        <v>2</v>
      </c>
      <c r="AL9" s="12">
        <f t="shared" si="0"/>
        <v>1</v>
      </c>
      <c r="AN9" s="17" t="s">
        <v>19</v>
      </c>
      <c r="AO9" s="12">
        <v>0</v>
      </c>
      <c r="AP9" s="12">
        <v>0</v>
      </c>
      <c r="AQ9" s="12">
        <v>0</v>
      </c>
    </row>
    <row r="10" spans="1:43" x14ac:dyDescent="0.2">
      <c r="A10" s="8" t="s">
        <v>842</v>
      </c>
      <c r="B10" s="8" t="s">
        <v>1065</v>
      </c>
      <c r="C10" s="9" t="s">
        <v>77</v>
      </c>
      <c r="D10" s="8" t="s">
        <v>50</v>
      </c>
      <c r="E10" s="34"/>
      <c r="F10" s="34"/>
      <c r="G10" s="34"/>
      <c r="H10" s="34"/>
      <c r="I10" s="34"/>
      <c r="J10" s="34"/>
      <c r="K10" s="34"/>
      <c r="L10" s="34"/>
      <c r="M10" s="34"/>
      <c r="O10" s="34"/>
      <c r="P10" s="34"/>
      <c r="Q10" s="34"/>
      <c r="S10" s="34"/>
      <c r="T10" s="34"/>
      <c r="U10" s="34"/>
      <c r="V10" s="34"/>
      <c r="W10" s="34"/>
      <c r="X10" s="34"/>
      <c r="Y10" s="34"/>
      <c r="Z10" s="34"/>
      <c r="AA10" s="35">
        <v>10</v>
      </c>
      <c r="AB10" s="34"/>
      <c r="AC10" s="34"/>
      <c r="AD10" s="34"/>
      <c r="AE10" s="34"/>
      <c r="AF10" s="34"/>
      <c r="AG10" s="34"/>
      <c r="AI10" s="35">
        <v>10724</v>
      </c>
      <c r="AK10" s="12">
        <f t="shared" si="1"/>
        <v>2</v>
      </c>
      <c r="AL10" s="12">
        <f t="shared" si="0"/>
        <v>1</v>
      </c>
      <c r="AN10" s="17" t="s">
        <v>20</v>
      </c>
      <c r="AO10" s="12">
        <v>0</v>
      </c>
      <c r="AP10" s="12">
        <v>0</v>
      </c>
      <c r="AQ10" s="12">
        <v>0</v>
      </c>
    </row>
    <row r="11" spans="1:43" x14ac:dyDescent="0.2">
      <c r="A11" s="8" t="s">
        <v>575</v>
      </c>
      <c r="B11" s="8" t="s">
        <v>1065</v>
      </c>
      <c r="C11" s="17" t="s">
        <v>77</v>
      </c>
      <c r="D11" s="12" t="s">
        <v>50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>
        <v>49656</v>
      </c>
      <c r="V11" s="1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3">
        <v>785</v>
      </c>
      <c r="AJ11" s="14"/>
      <c r="AK11" s="12">
        <f t="shared" si="1"/>
        <v>2</v>
      </c>
      <c r="AL11" s="12">
        <f t="shared" si="0"/>
        <v>1</v>
      </c>
      <c r="AN11" s="17" t="s">
        <v>21</v>
      </c>
      <c r="AO11" s="12">
        <v>0</v>
      </c>
      <c r="AP11" s="12">
        <v>0</v>
      </c>
      <c r="AQ11" s="12">
        <v>0</v>
      </c>
    </row>
    <row r="12" spans="1:43" x14ac:dyDescent="0.2">
      <c r="A12" s="8" t="s">
        <v>843</v>
      </c>
      <c r="B12" s="8" t="s">
        <v>1065</v>
      </c>
      <c r="C12" s="9" t="s">
        <v>77</v>
      </c>
      <c r="D12" s="8" t="s">
        <v>50</v>
      </c>
      <c r="E12" s="34"/>
      <c r="F12" s="34"/>
      <c r="G12" s="34"/>
      <c r="H12" s="34"/>
      <c r="I12" s="34"/>
      <c r="J12" s="34"/>
      <c r="K12" s="34"/>
      <c r="L12" s="34"/>
      <c r="M12" s="34"/>
      <c r="O12" s="34"/>
      <c r="P12" s="34"/>
      <c r="Q12" s="34"/>
      <c r="S12" s="34"/>
      <c r="T12" s="34"/>
      <c r="U12" s="34"/>
      <c r="V12" s="34"/>
      <c r="W12" s="34"/>
      <c r="X12" s="34"/>
      <c r="Y12" s="34"/>
      <c r="Z12" s="34"/>
      <c r="AA12" s="35">
        <v>18</v>
      </c>
      <c r="AB12" s="34"/>
      <c r="AC12" s="34"/>
      <c r="AD12" s="34"/>
      <c r="AE12" s="34"/>
      <c r="AF12" s="34"/>
      <c r="AG12" s="34"/>
      <c r="AI12" s="35">
        <v>15800</v>
      </c>
      <c r="AK12" s="12">
        <f t="shared" si="1"/>
        <v>2</v>
      </c>
      <c r="AL12" s="12">
        <f t="shared" si="0"/>
        <v>1</v>
      </c>
      <c r="AN12" s="17" t="s">
        <v>22</v>
      </c>
      <c r="AO12" s="12">
        <v>0</v>
      </c>
      <c r="AP12" s="12">
        <v>0</v>
      </c>
      <c r="AQ12" s="12">
        <v>0</v>
      </c>
    </row>
    <row r="13" spans="1:43" x14ac:dyDescent="0.2">
      <c r="A13" s="8" t="s">
        <v>848</v>
      </c>
      <c r="B13" s="8" t="s">
        <v>1065</v>
      </c>
      <c r="C13" s="9" t="s">
        <v>77</v>
      </c>
      <c r="D13" s="8" t="s">
        <v>50</v>
      </c>
      <c r="E13" s="34"/>
      <c r="F13" s="34"/>
      <c r="G13" s="34"/>
      <c r="H13" s="34"/>
      <c r="I13" s="34"/>
      <c r="J13" s="34"/>
      <c r="K13" s="34"/>
      <c r="L13" s="34"/>
      <c r="M13" s="34"/>
      <c r="O13" s="34"/>
      <c r="P13" s="34"/>
      <c r="Q13" s="34"/>
      <c r="S13" s="34"/>
      <c r="T13" s="34"/>
      <c r="U13" s="34"/>
      <c r="V13" s="34"/>
      <c r="W13" s="34"/>
      <c r="X13" s="34"/>
      <c r="Y13" s="34"/>
      <c r="Z13" s="35">
        <v>114</v>
      </c>
      <c r="AA13" s="34"/>
      <c r="AB13" s="34"/>
      <c r="AC13" s="34"/>
      <c r="AD13" s="34"/>
      <c r="AE13" s="34"/>
      <c r="AF13" s="34"/>
      <c r="AG13" s="34"/>
      <c r="AI13" s="35">
        <v>94988</v>
      </c>
      <c r="AK13" s="12">
        <f t="shared" si="1"/>
        <v>2</v>
      </c>
      <c r="AL13" s="12">
        <f t="shared" si="0"/>
        <v>1</v>
      </c>
      <c r="AN13" s="17" t="s">
        <v>23</v>
      </c>
      <c r="AO13" s="12">
        <v>0</v>
      </c>
      <c r="AP13" s="12">
        <v>14</v>
      </c>
      <c r="AQ13" s="12">
        <v>0</v>
      </c>
    </row>
    <row r="14" spans="1:43" x14ac:dyDescent="0.2">
      <c r="A14" s="8" t="s">
        <v>856</v>
      </c>
      <c r="B14" s="8" t="s">
        <v>1065</v>
      </c>
      <c r="C14" s="9" t="s">
        <v>77</v>
      </c>
      <c r="D14" s="8" t="s">
        <v>50</v>
      </c>
      <c r="E14" s="34"/>
      <c r="F14" s="34"/>
      <c r="G14" s="34"/>
      <c r="H14" s="34"/>
      <c r="I14" s="34"/>
      <c r="J14" s="34"/>
      <c r="K14" s="34"/>
      <c r="L14" s="34"/>
      <c r="M14" s="34"/>
      <c r="O14" s="34"/>
      <c r="P14" s="34"/>
      <c r="Q14" s="34"/>
      <c r="S14" s="34"/>
      <c r="T14" s="34"/>
      <c r="U14" s="35">
        <v>175032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I14" s="35">
        <v>5369</v>
      </c>
      <c r="AK14" s="12">
        <f t="shared" si="1"/>
        <v>2</v>
      </c>
      <c r="AL14" s="12">
        <f t="shared" si="0"/>
        <v>1</v>
      </c>
      <c r="AN14" s="17" t="s">
        <v>24</v>
      </c>
      <c r="AO14" s="12">
        <v>0</v>
      </c>
      <c r="AP14" s="12">
        <v>0</v>
      </c>
      <c r="AQ14" s="12">
        <v>0</v>
      </c>
    </row>
    <row r="15" spans="1:43" x14ac:dyDescent="0.2">
      <c r="A15" s="8" t="s">
        <v>868</v>
      </c>
      <c r="B15" s="8" t="s">
        <v>1065</v>
      </c>
      <c r="C15" s="9" t="s">
        <v>77</v>
      </c>
      <c r="D15" s="8" t="s">
        <v>50</v>
      </c>
      <c r="E15" s="34"/>
      <c r="F15" s="34"/>
      <c r="G15" s="34"/>
      <c r="H15" s="34"/>
      <c r="I15" s="34"/>
      <c r="J15" s="34"/>
      <c r="K15" s="34"/>
      <c r="L15" s="34"/>
      <c r="M15" s="34"/>
      <c r="O15" s="34"/>
      <c r="P15" s="34"/>
      <c r="Q15" s="34"/>
      <c r="S15" s="34"/>
      <c r="T15" s="34"/>
      <c r="U15" s="35">
        <v>20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I15" s="35">
        <v>11389</v>
      </c>
      <c r="AK15" s="12">
        <f t="shared" si="1"/>
        <v>2</v>
      </c>
      <c r="AL15" s="12">
        <f t="shared" si="0"/>
        <v>1</v>
      </c>
      <c r="AN15" s="17" t="s">
        <v>25</v>
      </c>
      <c r="AO15" s="12">
        <v>0</v>
      </c>
      <c r="AP15" s="12">
        <v>0</v>
      </c>
      <c r="AQ15" s="12">
        <v>0</v>
      </c>
    </row>
    <row r="16" spans="1:43" x14ac:dyDescent="0.2">
      <c r="A16" s="8" t="s">
        <v>870</v>
      </c>
      <c r="B16" s="8" t="s">
        <v>1065</v>
      </c>
      <c r="C16" s="9" t="s">
        <v>77</v>
      </c>
      <c r="D16" s="8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O16" s="34"/>
      <c r="P16" s="34"/>
      <c r="Q16" s="34"/>
      <c r="S16" s="34"/>
      <c r="T16" s="34"/>
      <c r="U16" s="34"/>
      <c r="V16" s="34"/>
      <c r="W16" s="34"/>
      <c r="X16" s="34"/>
      <c r="Y16" s="34"/>
      <c r="Z16" s="34"/>
      <c r="AA16" s="35">
        <v>27</v>
      </c>
      <c r="AB16" s="34"/>
      <c r="AC16" s="34"/>
      <c r="AD16" s="34"/>
      <c r="AE16" s="34"/>
      <c r="AF16" s="34"/>
      <c r="AG16" s="34"/>
      <c r="AI16" s="35">
        <v>37297</v>
      </c>
      <c r="AK16" s="12">
        <f t="shared" si="1"/>
        <v>2</v>
      </c>
      <c r="AL16" s="12">
        <f t="shared" si="0"/>
        <v>1</v>
      </c>
      <c r="AN16" s="17" t="s">
        <v>26</v>
      </c>
      <c r="AO16" s="12">
        <v>0</v>
      </c>
      <c r="AP16" s="12">
        <v>0</v>
      </c>
      <c r="AQ16" s="12">
        <v>0</v>
      </c>
    </row>
    <row r="17" spans="1:43" x14ac:dyDescent="0.2">
      <c r="A17" s="8" t="s">
        <v>872</v>
      </c>
      <c r="B17" s="8" t="s">
        <v>1065</v>
      </c>
      <c r="C17" s="9" t="s">
        <v>77</v>
      </c>
      <c r="D17" s="8" t="s">
        <v>50</v>
      </c>
      <c r="E17" s="34"/>
      <c r="F17" s="34"/>
      <c r="G17" s="34"/>
      <c r="H17" s="34"/>
      <c r="I17" s="34"/>
      <c r="J17" s="34"/>
      <c r="K17" s="34"/>
      <c r="L17" s="34"/>
      <c r="M17" s="34"/>
      <c r="O17" s="34"/>
      <c r="P17" s="34"/>
      <c r="Q17" s="34"/>
      <c r="S17" s="34"/>
      <c r="T17" s="34"/>
      <c r="U17" s="34"/>
      <c r="V17" s="34"/>
      <c r="W17" s="34"/>
      <c r="X17" s="34"/>
      <c r="Y17" s="34"/>
      <c r="Z17" s="34"/>
      <c r="AA17" s="35">
        <v>46</v>
      </c>
      <c r="AB17" s="34"/>
      <c r="AC17" s="34"/>
      <c r="AD17" s="34"/>
      <c r="AE17" s="34"/>
      <c r="AF17" s="34"/>
      <c r="AG17" s="34"/>
      <c r="AI17" s="35">
        <v>5099</v>
      </c>
      <c r="AK17" s="12">
        <f t="shared" si="1"/>
        <v>2</v>
      </c>
      <c r="AL17" s="12">
        <f t="shared" si="0"/>
        <v>1</v>
      </c>
      <c r="AN17" s="17" t="s">
        <v>27</v>
      </c>
      <c r="AO17" s="12">
        <v>1</v>
      </c>
      <c r="AP17" s="12">
        <v>0</v>
      </c>
      <c r="AQ17" s="12">
        <v>1</v>
      </c>
    </row>
    <row r="18" spans="1:43" x14ac:dyDescent="0.2">
      <c r="A18" s="8" t="s">
        <v>874</v>
      </c>
      <c r="B18" s="8" t="s">
        <v>1065</v>
      </c>
      <c r="C18" s="9" t="s">
        <v>77</v>
      </c>
      <c r="D18" s="8" t="s">
        <v>50</v>
      </c>
      <c r="E18" s="34"/>
      <c r="F18" s="34"/>
      <c r="G18" s="34"/>
      <c r="H18" s="34"/>
      <c r="I18" s="34"/>
      <c r="J18" s="34"/>
      <c r="K18" s="34"/>
      <c r="L18" s="34"/>
      <c r="M18" s="34"/>
      <c r="O18" s="34"/>
      <c r="P18" s="34"/>
      <c r="Q18" s="34"/>
      <c r="S18" s="34"/>
      <c r="T18" s="34"/>
      <c r="U18" s="35">
        <v>183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5">
        <v>105</v>
      </c>
      <c r="AK18" s="12">
        <f t="shared" si="1"/>
        <v>2</v>
      </c>
      <c r="AL18" s="12">
        <f t="shared" si="0"/>
        <v>1</v>
      </c>
      <c r="AN18" s="17" t="s">
        <v>28</v>
      </c>
      <c r="AO18" s="12">
        <v>0</v>
      </c>
      <c r="AP18" s="12">
        <v>0</v>
      </c>
      <c r="AQ18" s="12">
        <v>0</v>
      </c>
    </row>
    <row r="19" spans="1:43" x14ac:dyDescent="0.2">
      <c r="A19" s="8" t="s">
        <v>840</v>
      </c>
      <c r="B19" s="8" t="s">
        <v>1065</v>
      </c>
      <c r="C19" s="9" t="s">
        <v>77</v>
      </c>
      <c r="D19" s="8" t="s">
        <v>50</v>
      </c>
      <c r="E19" s="34"/>
      <c r="F19" s="34"/>
      <c r="G19" s="34"/>
      <c r="H19" s="34"/>
      <c r="I19" s="34"/>
      <c r="J19" s="34"/>
      <c r="K19" s="34"/>
      <c r="L19" s="34"/>
      <c r="M19" s="34"/>
      <c r="O19" s="34"/>
      <c r="P19" s="34"/>
      <c r="Q19" s="34"/>
      <c r="S19" s="35">
        <v>17</v>
      </c>
      <c r="T19" s="34"/>
      <c r="U19" s="35">
        <v>26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I19" s="35">
        <v>87523</v>
      </c>
      <c r="AK19" s="12">
        <f t="shared" si="1"/>
        <v>3</v>
      </c>
      <c r="AL19" s="12">
        <f t="shared" si="0"/>
        <v>2</v>
      </c>
      <c r="AN19" s="17" t="s">
        <v>13</v>
      </c>
      <c r="AO19" s="12">
        <v>2</v>
      </c>
      <c r="AP19" s="12">
        <v>2</v>
      </c>
      <c r="AQ19" s="12">
        <v>5</v>
      </c>
    </row>
    <row r="20" spans="1:43" x14ac:dyDescent="0.2">
      <c r="A20" s="8" t="s">
        <v>854</v>
      </c>
      <c r="B20" s="8" t="s">
        <v>1065</v>
      </c>
      <c r="C20" s="9" t="s">
        <v>77</v>
      </c>
      <c r="D20" s="8" t="s">
        <v>50</v>
      </c>
      <c r="E20" s="34"/>
      <c r="F20" s="34"/>
      <c r="G20" s="34"/>
      <c r="H20" s="34"/>
      <c r="I20" s="34"/>
      <c r="J20" s="34"/>
      <c r="K20" s="34"/>
      <c r="L20" s="34"/>
      <c r="M20" s="34"/>
      <c r="O20" s="34"/>
      <c r="P20" s="34"/>
      <c r="Q20" s="34"/>
      <c r="S20" s="34"/>
      <c r="T20" s="34"/>
      <c r="U20" s="34"/>
      <c r="V20" s="35">
        <v>170</v>
      </c>
      <c r="W20" s="35"/>
      <c r="X20" s="34"/>
      <c r="Y20" s="34"/>
      <c r="Z20" s="34"/>
      <c r="AA20" s="35">
        <v>46837</v>
      </c>
      <c r="AB20" s="34"/>
      <c r="AC20" s="34"/>
      <c r="AD20" s="34"/>
      <c r="AE20" s="34"/>
      <c r="AF20" s="34"/>
      <c r="AG20" s="34"/>
      <c r="AI20" s="35">
        <v>106431</v>
      </c>
      <c r="AK20" s="12">
        <f t="shared" si="1"/>
        <v>3</v>
      </c>
      <c r="AL20" s="12">
        <f t="shared" si="0"/>
        <v>2</v>
      </c>
      <c r="AN20" s="17" t="s">
        <v>29</v>
      </c>
      <c r="AO20" s="12">
        <v>0</v>
      </c>
      <c r="AP20" s="12">
        <v>0</v>
      </c>
      <c r="AQ20" s="12">
        <v>0</v>
      </c>
    </row>
    <row r="21" spans="1:43" x14ac:dyDescent="0.2">
      <c r="A21" s="8" t="s">
        <v>871</v>
      </c>
      <c r="B21" s="8" t="s">
        <v>1065</v>
      </c>
      <c r="C21" s="9" t="s">
        <v>77</v>
      </c>
      <c r="D21" s="8" t="s">
        <v>50</v>
      </c>
      <c r="E21" s="34"/>
      <c r="F21" s="34"/>
      <c r="G21" s="34"/>
      <c r="H21" s="34"/>
      <c r="I21" s="34"/>
      <c r="J21" s="34"/>
      <c r="K21" s="34"/>
      <c r="L21" s="34"/>
      <c r="M21" s="34"/>
      <c r="O21" s="34"/>
      <c r="P21" s="34"/>
      <c r="Q21" s="34"/>
      <c r="S21" s="35">
        <v>10</v>
      </c>
      <c r="T21" s="34"/>
      <c r="U21" s="34"/>
      <c r="V21" s="34"/>
      <c r="W21" s="34"/>
      <c r="X21" s="34"/>
      <c r="Y21" s="34"/>
      <c r="Z21" s="34"/>
      <c r="AA21" s="35">
        <v>27</v>
      </c>
      <c r="AB21" s="34"/>
      <c r="AC21" s="34"/>
      <c r="AD21" s="34"/>
      <c r="AE21" s="34"/>
      <c r="AF21" s="34"/>
      <c r="AG21" s="34"/>
      <c r="AI21" s="35">
        <v>79520</v>
      </c>
      <c r="AK21" s="12">
        <f t="shared" si="1"/>
        <v>3</v>
      </c>
      <c r="AL21" s="12">
        <f t="shared" si="0"/>
        <v>2</v>
      </c>
      <c r="AN21" s="17" t="s">
        <v>12</v>
      </c>
      <c r="AO21" s="12">
        <v>12</v>
      </c>
      <c r="AP21" s="12">
        <v>47</v>
      </c>
      <c r="AQ21" s="12">
        <v>2</v>
      </c>
    </row>
    <row r="22" spans="1:43" x14ac:dyDescent="0.2">
      <c r="A22" s="8" t="s">
        <v>875</v>
      </c>
      <c r="B22" s="8" t="s">
        <v>1065</v>
      </c>
      <c r="C22" s="9" t="s">
        <v>77</v>
      </c>
      <c r="D22" s="8" t="s">
        <v>50</v>
      </c>
      <c r="E22" s="34"/>
      <c r="F22" s="34"/>
      <c r="G22" s="34"/>
      <c r="H22" s="34"/>
      <c r="I22" s="34"/>
      <c r="J22" s="34"/>
      <c r="K22" s="34"/>
      <c r="L22" s="34"/>
      <c r="M22" s="34"/>
      <c r="O22" s="34"/>
      <c r="P22" s="34"/>
      <c r="Q22" s="34"/>
      <c r="S22" s="34"/>
      <c r="T22" s="34"/>
      <c r="U22" s="35">
        <v>137881</v>
      </c>
      <c r="V22" s="35">
        <v>17</v>
      </c>
      <c r="W22" s="35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I22" s="35">
        <v>59807</v>
      </c>
      <c r="AK22" s="12">
        <f t="shared" si="1"/>
        <v>3</v>
      </c>
      <c r="AL22" s="12">
        <f t="shared" si="0"/>
        <v>2</v>
      </c>
      <c r="AN22" s="17" t="s">
        <v>30</v>
      </c>
      <c r="AO22" s="12">
        <v>5</v>
      </c>
      <c r="AP22" s="12">
        <v>11</v>
      </c>
      <c r="AQ22" s="12">
        <v>0</v>
      </c>
    </row>
    <row r="23" spans="1:43" x14ac:dyDescent="0.2">
      <c r="A23" s="8" t="s">
        <v>879</v>
      </c>
      <c r="B23" s="8" t="s">
        <v>1065</v>
      </c>
      <c r="C23" s="9" t="s">
        <v>77</v>
      </c>
      <c r="D23" s="8" t="s">
        <v>50</v>
      </c>
      <c r="E23" s="34"/>
      <c r="F23" s="34"/>
      <c r="G23" s="34"/>
      <c r="H23" s="34"/>
      <c r="I23" s="34"/>
      <c r="J23" s="34"/>
      <c r="K23" s="34"/>
      <c r="L23" s="34"/>
      <c r="M23" s="34"/>
      <c r="O23" s="34"/>
      <c r="P23" s="34"/>
      <c r="Q23" s="34"/>
      <c r="S23" s="34"/>
      <c r="T23" s="34"/>
      <c r="U23" s="35">
        <v>116012</v>
      </c>
      <c r="V23" s="34"/>
      <c r="W23" s="34"/>
      <c r="X23" s="34"/>
      <c r="Y23" s="34"/>
      <c r="Z23" s="35">
        <v>12</v>
      </c>
      <c r="AA23" s="34"/>
      <c r="AB23" s="34"/>
      <c r="AC23" s="34"/>
      <c r="AD23" s="34"/>
      <c r="AE23" s="34"/>
      <c r="AF23" s="34"/>
      <c r="AG23" s="34"/>
      <c r="AI23" s="35">
        <v>19457</v>
      </c>
      <c r="AK23" s="12">
        <f t="shared" si="1"/>
        <v>3</v>
      </c>
      <c r="AL23" s="12">
        <f t="shared" si="0"/>
        <v>2</v>
      </c>
      <c r="AN23" s="17" t="s">
        <v>31</v>
      </c>
      <c r="AO23" s="12">
        <v>0</v>
      </c>
      <c r="AP23" s="12">
        <v>0</v>
      </c>
      <c r="AQ23" s="12">
        <v>0</v>
      </c>
    </row>
    <row r="24" spans="1:43" x14ac:dyDescent="0.2">
      <c r="A24" s="8" t="s">
        <v>849</v>
      </c>
      <c r="B24" s="8" t="s">
        <v>1065</v>
      </c>
      <c r="C24" s="9" t="s">
        <v>77</v>
      </c>
      <c r="D24" s="8" t="s">
        <v>50</v>
      </c>
      <c r="E24" s="34"/>
      <c r="F24" s="34"/>
      <c r="G24" s="34"/>
      <c r="H24" s="34"/>
      <c r="I24" s="34"/>
      <c r="J24" s="34"/>
      <c r="K24" s="34"/>
      <c r="L24" s="34"/>
      <c r="M24" s="34"/>
      <c r="O24" s="34"/>
      <c r="P24" s="34"/>
      <c r="Q24" s="34"/>
      <c r="S24" s="34"/>
      <c r="T24" s="34"/>
      <c r="U24" s="35">
        <v>146016</v>
      </c>
      <c r="V24" s="35">
        <v>11</v>
      </c>
      <c r="W24" s="35"/>
      <c r="X24" s="34"/>
      <c r="Y24" s="34"/>
      <c r="Z24" s="35">
        <v>10</v>
      </c>
      <c r="AA24" s="34"/>
      <c r="AB24" s="34"/>
      <c r="AC24" s="34"/>
      <c r="AD24" s="34"/>
      <c r="AE24" s="34"/>
      <c r="AF24" s="34"/>
      <c r="AG24" s="34"/>
      <c r="AI24" s="34"/>
      <c r="AK24" s="12">
        <f t="shared" si="1"/>
        <v>3</v>
      </c>
      <c r="AL24" s="12">
        <f t="shared" si="0"/>
        <v>3</v>
      </c>
      <c r="AN24" s="17" t="s">
        <v>32</v>
      </c>
      <c r="AO24" s="12">
        <v>0</v>
      </c>
      <c r="AP24" s="12">
        <v>0</v>
      </c>
      <c r="AQ24" s="12">
        <v>0</v>
      </c>
    </row>
    <row r="25" spans="1:43" x14ac:dyDescent="0.2">
      <c r="A25" s="8" t="s">
        <v>841</v>
      </c>
      <c r="B25" s="8" t="s">
        <v>1065</v>
      </c>
      <c r="C25" s="9" t="s">
        <v>77</v>
      </c>
      <c r="D25" s="8" t="s">
        <v>50</v>
      </c>
      <c r="E25" s="34"/>
      <c r="F25" s="34"/>
      <c r="G25" s="34"/>
      <c r="H25" s="34"/>
      <c r="I25" s="34"/>
      <c r="J25" s="34"/>
      <c r="K25" s="34"/>
      <c r="L25" s="34"/>
      <c r="M25" s="34"/>
      <c r="O25" s="34"/>
      <c r="P25" s="34"/>
      <c r="Q25" s="34"/>
      <c r="S25" s="34"/>
      <c r="T25" s="34"/>
      <c r="U25" s="35">
        <v>331896</v>
      </c>
      <c r="V25" s="35">
        <v>33</v>
      </c>
      <c r="W25" s="35"/>
      <c r="X25" s="34"/>
      <c r="Y25" s="34"/>
      <c r="Z25" s="34"/>
      <c r="AA25" s="34"/>
      <c r="AB25" s="34"/>
      <c r="AC25" s="34"/>
      <c r="AD25" s="35">
        <v>44908</v>
      </c>
      <c r="AE25" s="34"/>
      <c r="AF25" s="34"/>
      <c r="AG25" s="34"/>
      <c r="AI25" s="35">
        <v>126001</v>
      </c>
      <c r="AK25" s="12">
        <f t="shared" si="1"/>
        <v>4</v>
      </c>
      <c r="AL25" s="12">
        <f t="shared" si="0"/>
        <v>3</v>
      </c>
      <c r="AN25" s="17" t="s">
        <v>33</v>
      </c>
      <c r="AO25" s="12">
        <v>0</v>
      </c>
      <c r="AP25" s="12">
        <v>0</v>
      </c>
      <c r="AQ25" s="12">
        <v>0</v>
      </c>
    </row>
    <row r="26" spans="1:43" x14ac:dyDescent="0.2">
      <c r="A26" s="8" t="s">
        <v>855</v>
      </c>
      <c r="B26" s="8" t="s">
        <v>1065</v>
      </c>
      <c r="C26" s="9" t="s">
        <v>77</v>
      </c>
      <c r="D26" s="8" t="s">
        <v>50</v>
      </c>
      <c r="E26" s="34"/>
      <c r="F26" s="34"/>
      <c r="G26" s="34"/>
      <c r="H26" s="34"/>
      <c r="I26" s="34"/>
      <c r="J26" s="34"/>
      <c r="K26" s="34"/>
      <c r="L26" s="34"/>
      <c r="M26" s="34"/>
      <c r="O26" s="34"/>
      <c r="P26" s="34"/>
      <c r="Q26" s="34"/>
      <c r="S26" s="34"/>
      <c r="T26" s="34"/>
      <c r="U26" s="35">
        <v>156687</v>
      </c>
      <c r="V26" s="35">
        <v>45</v>
      </c>
      <c r="W26" s="35"/>
      <c r="X26" s="34"/>
      <c r="Y26" s="34"/>
      <c r="Z26" s="35">
        <v>20</v>
      </c>
      <c r="AA26" s="34"/>
      <c r="AB26" s="34"/>
      <c r="AC26" s="34"/>
      <c r="AD26" s="34"/>
      <c r="AE26" s="34"/>
      <c r="AF26" s="34"/>
      <c r="AG26" s="34"/>
      <c r="AI26" s="35">
        <v>82673</v>
      </c>
      <c r="AK26" s="12">
        <f t="shared" si="1"/>
        <v>4</v>
      </c>
      <c r="AL26" s="12">
        <f t="shared" si="0"/>
        <v>3</v>
      </c>
      <c r="AN26" s="17" t="s">
        <v>34</v>
      </c>
      <c r="AO26" s="12">
        <v>5</v>
      </c>
      <c r="AP26" s="12">
        <v>3</v>
      </c>
      <c r="AQ26" s="12">
        <v>1</v>
      </c>
    </row>
    <row r="27" spans="1:43" x14ac:dyDescent="0.2">
      <c r="A27" s="8" t="s">
        <v>867</v>
      </c>
      <c r="B27" s="8" t="s">
        <v>1065</v>
      </c>
      <c r="C27" s="9" t="s">
        <v>77</v>
      </c>
      <c r="D27" s="8" t="s">
        <v>50</v>
      </c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42"/>
      <c r="P27" s="42"/>
      <c r="Q27" s="44">
        <v>12</v>
      </c>
      <c r="R27" s="43"/>
      <c r="S27" s="42"/>
      <c r="T27" s="42"/>
      <c r="U27" s="44">
        <v>12</v>
      </c>
      <c r="V27" s="42"/>
      <c r="W27" s="42"/>
      <c r="X27" s="42"/>
      <c r="Y27" s="42"/>
      <c r="Z27" s="44">
        <v>10</v>
      </c>
      <c r="AA27" s="42"/>
      <c r="AB27" s="42"/>
      <c r="AC27" s="42"/>
      <c r="AD27" s="42"/>
      <c r="AE27" s="42"/>
      <c r="AF27" s="42"/>
      <c r="AG27" s="42"/>
      <c r="AH27" s="43"/>
      <c r="AI27" s="44">
        <v>200602</v>
      </c>
      <c r="AJ27" s="43"/>
      <c r="AK27" s="57">
        <f t="shared" si="1"/>
        <v>4</v>
      </c>
      <c r="AL27" s="57">
        <f t="shared" si="0"/>
        <v>3</v>
      </c>
      <c r="AN27" s="17" t="s">
        <v>35</v>
      </c>
      <c r="AO27" s="12">
        <v>7</v>
      </c>
      <c r="AP27" s="12">
        <v>6</v>
      </c>
      <c r="AQ27" s="12">
        <v>2</v>
      </c>
    </row>
    <row r="28" spans="1:43" x14ac:dyDescent="0.2">
      <c r="A28" s="8"/>
      <c r="B28" s="8"/>
      <c r="C28" s="9"/>
      <c r="D28" s="8"/>
      <c r="E28" s="35">
        <f t="shared" ref="E28:AH28" si="2">COUNT(E2:E27)</f>
        <v>0</v>
      </c>
      <c r="F28" s="35">
        <f t="shared" si="2"/>
        <v>0</v>
      </c>
      <c r="G28" s="35">
        <f t="shared" si="2"/>
        <v>0</v>
      </c>
      <c r="H28" s="35">
        <f t="shared" si="2"/>
        <v>0</v>
      </c>
      <c r="I28" s="35">
        <f t="shared" si="2"/>
        <v>0</v>
      </c>
      <c r="J28" s="35">
        <f t="shared" si="2"/>
        <v>0</v>
      </c>
      <c r="K28" s="35">
        <f t="shared" si="2"/>
        <v>0</v>
      </c>
      <c r="L28" s="35">
        <f t="shared" si="2"/>
        <v>0</v>
      </c>
      <c r="M28" s="35">
        <f t="shared" si="2"/>
        <v>0</v>
      </c>
      <c r="N28" s="35">
        <f t="shared" si="2"/>
        <v>0</v>
      </c>
      <c r="O28" s="35">
        <f t="shared" si="2"/>
        <v>0</v>
      </c>
      <c r="P28" s="35">
        <f t="shared" si="2"/>
        <v>0</v>
      </c>
      <c r="Q28" s="35">
        <f t="shared" si="2"/>
        <v>1</v>
      </c>
      <c r="R28" s="35">
        <f t="shared" si="2"/>
        <v>0</v>
      </c>
      <c r="S28" s="35">
        <f t="shared" si="2"/>
        <v>2</v>
      </c>
      <c r="T28" s="35">
        <f t="shared" si="2"/>
        <v>0</v>
      </c>
      <c r="U28" s="35">
        <f t="shared" si="2"/>
        <v>12</v>
      </c>
      <c r="V28" s="35">
        <f t="shared" si="2"/>
        <v>5</v>
      </c>
      <c r="W28" s="35">
        <f t="shared" si="2"/>
        <v>0</v>
      </c>
      <c r="X28" s="35">
        <f t="shared" si="2"/>
        <v>0</v>
      </c>
      <c r="Y28" s="35">
        <f t="shared" si="2"/>
        <v>0</v>
      </c>
      <c r="Z28" s="35">
        <f t="shared" si="2"/>
        <v>5</v>
      </c>
      <c r="AA28" s="35">
        <f t="shared" si="2"/>
        <v>7</v>
      </c>
      <c r="AB28" s="35">
        <f t="shared" si="2"/>
        <v>0</v>
      </c>
      <c r="AC28" s="35">
        <f t="shared" si="2"/>
        <v>0</v>
      </c>
      <c r="AD28" s="35">
        <f t="shared" si="2"/>
        <v>1</v>
      </c>
      <c r="AE28" s="35">
        <f t="shared" si="2"/>
        <v>0</v>
      </c>
      <c r="AF28" s="35">
        <f t="shared" si="2"/>
        <v>0</v>
      </c>
      <c r="AG28" s="35">
        <f t="shared" si="2"/>
        <v>0</v>
      </c>
      <c r="AH28" s="35">
        <f t="shared" si="2"/>
        <v>0</v>
      </c>
      <c r="AI28" s="35">
        <f>COUNT(AI2:AI27)</f>
        <v>19</v>
      </c>
      <c r="AJ28" s="35">
        <f t="shared" ref="AJ28:AL28" si="3">COUNT(AJ2:AJ27)</f>
        <v>0</v>
      </c>
      <c r="AK28" s="35">
        <f t="shared" si="3"/>
        <v>21</v>
      </c>
      <c r="AL28" s="35">
        <f t="shared" si="3"/>
        <v>26</v>
      </c>
      <c r="AN28" s="17" t="s">
        <v>36</v>
      </c>
      <c r="AO28" s="12">
        <v>0</v>
      </c>
      <c r="AP28" s="12">
        <v>4</v>
      </c>
      <c r="AQ28" s="12">
        <v>0</v>
      </c>
    </row>
    <row r="29" spans="1:43" x14ac:dyDescent="0.2">
      <c r="A29" s="8"/>
      <c r="B29" s="8"/>
      <c r="C29" s="9"/>
      <c r="D29" s="8"/>
      <c r="E29" s="34"/>
      <c r="F29" s="34"/>
      <c r="G29" s="34"/>
      <c r="H29" s="34"/>
      <c r="I29" s="34"/>
      <c r="J29" s="34"/>
      <c r="K29" s="34"/>
      <c r="L29" s="34"/>
      <c r="M29" s="34"/>
      <c r="O29" s="34"/>
      <c r="P29" s="34"/>
      <c r="Q29" s="35"/>
      <c r="S29" s="34"/>
      <c r="T29" s="34"/>
      <c r="U29" s="35"/>
      <c r="V29" s="34"/>
      <c r="W29" s="34"/>
      <c r="X29" s="34"/>
      <c r="Y29" s="34"/>
      <c r="Z29" s="35"/>
      <c r="AA29" s="34"/>
      <c r="AB29" s="34"/>
      <c r="AC29" s="34"/>
      <c r="AD29" s="34"/>
      <c r="AE29" s="34"/>
      <c r="AF29" s="34"/>
      <c r="AG29" s="34"/>
      <c r="AI29" s="35"/>
      <c r="AK29" s="12"/>
      <c r="AL29" s="12"/>
      <c r="AN29" s="17" t="s">
        <v>37</v>
      </c>
      <c r="AO29" s="12">
        <v>0</v>
      </c>
      <c r="AP29" s="12">
        <v>0</v>
      </c>
      <c r="AQ29" s="12">
        <v>0</v>
      </c>
    </row>
    <row r="30" spans="1:43" x14ac:dyDescent="0.2">
      <c r="A30" s="8" t="s">
        <v>513</v>
      </c>
      <c r="B30" s="8" t="s">
        <v>1065</v>
      </c>
      <c r="C30" s="17" t="s">
        <v>77</v>
      </c>
      <c r="D30" s="12" t="s">
        <v>84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3"/>
      <c r="AJ30" s="14"/>
      <c r="AK30" s="12"/>
      <c r="AL30" s="12">
        <f t="shared" ref="AL30:AL61" si="4">COUNT(E30:AH30)</f>
        <v>0</v>
      </c>
      <c r="AN30" s="17" t="s">
        <v>38</v>
      </c>
      <c r="AO30" s="12">
        <v>1</v>
      </c>
      <c r="AP30" s="12">
        <v>17</v>
      </c>
      <c r="AQ30" s="12">
        <v>0</v>
      </c>
    </row>
    <row r="31" spans="1:43" x14ac:dyDescent="0.2">
      <c r="A31" s="8" t="s">
        <v>501</v>
      </c>
      <c r="B31" s="8" t="s">
        <v>1065</v>
      </c>
      <c r="C31" s="17" t="s">
        <v>77</v>
      </c>
      <c r="D31" s="12" t="s">
        <v>84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3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3">
        <v>33069</v>
      </c>
      <c r="AJ31" s="14"/>
      <c r="AK31" s="12">
        <f t="shared" ref="AK31:AK62" si="5">COUNT(E31:AJ31)</f>
        <v>1</v>
      </c>
      <c r="AL31" s="12">
        <f t="shared" si="4"/>
        <v>0</v>
      </c>
      <c r="AN31" s="17" t="s">
        <v>39</v>
      </c>
      <c r="AO31" s="12">
        <v>0</v>
      </c>
      <c r="AP31" s="12">
        <v>2</v>
      </c>
      <c r="AQ31" s="12">
        <v>0</v>
      </c>
    </row>
    <row r="32" spans="1:43" x14ac:dyDescent="0.2">
      <c r="A32" s="8" t="s">
        <v>502</v>
      </c>
      <c r="B32" s="8" t="s">
        <v>1065</v>
      </c>
      <c r="C32" s="17" t="s">
        <v>77</v>
      </c>
      <c r="D32" s="12" t="s">
        <v>84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3">
        <v>20969</v>
      </c>
      <c r="AJ32" s="14"/>
      <c r="AK32" s="12">
        <f t="shared" si="5"/>
        <v>1</v>
      </c>
      <c r="AL32" s="12">
        <f t="shared" si="4"/>
        <v>0</v>
      </c>
      <c r="AN32" s="17" t="s">
        <v>40</v>
      </c>
      <c r="AO32" s="12">
        <v>0</v>
      </c>
      <c r="AP32" s="12">
        <v>0</v>
      </c>
      <c r="AQ32" s="12">
        <v>0</v>
      </c>
    </row>
    <row r="33" spans="1:43" x14ac:dyDescent="0.2">
      <c r="A33" s="10" t="s">
        <v>504</v>
      </c>
      <c r="B33" s="8" t="s">
        <v>1065</v>
      </c>
      <c r="C33" s="17" t="s">
        <v>77</v>
      </c>
      <c r="D33" s="12" t="s">
        <v>84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3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3">
        <v>12847</v>
      </c>
      <c r="AJ33" s="14"/>
      <c r="AK33" s="12">
        <f t="shared" si="5"/>
        <v>1</v>
      </c>
      <c r="AL33" s="12">
        <f t="shared" si="4"/>
        <v>0</v>
      </c>
      <c r="AN33" s="17" t="s">
        <v>41</v>
      </c>
      <c r="AO33" s="12">
        <v>0</v>
      </c>
      <c r="AP33" s="12">
        <v>0</v>
      </c>
      <c r="AQ33" s="12">
        <v>0</v>
      </c>
    </row>
    <row r="34" spans="1:43" x14ac:dyDescent="0.2">
      <c r="A34" s="8" t="s">
        <v>510</v>
      </c>
      <c r="B34" s="8" t="s">
        <v>1065</v>
      </c>
      <c r="C34" s="17" t="s">
        <v>77</v>
      </c>
      <c r="D34" s="12" t="s">
        <v>84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3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3">
        <v>5942</v>
      </c>
      <c r="AJ34" s="14"/>
      <c r="AK34" s="12">
        <f t="shared" si="5"/>
        <v>1</v>
      </c>
      <c r="AL34" s="12">
        <f t="shared" si="4"/>
        <v>0</v>
      </c>
      <c r="AN34" s="17" t="s">
        <v>42</v>
      </c>
      <c r="AO34" s="12">
        <v>0</v>
      </c>
      <c r="AP34" s="12">
        <v>0</v>
      </c>
      <c r="AQ34" s="12">
        <v>0</v>
      </c>
    </row>
    <row r="35" spans="1:43" x14ac:dyDescent="0.2">
      <c r="A35" s="8" t="s">
        <v>514</v>
      </c>
      <c r="B35" s="8" t="s">
        <v>1065</v>
      </c>
      <c r="C35" s="17" t="s">
        <v>77</v>
      </c>
      <c r="D35" s="12" t="s">
        <v>84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3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3">
        <v>5431</v>
      </c>
      <c r="AJ35" s="14"/>
      <c r="AK35" s="12">
        <f t="shared" si="5"/>
        <v>1</v>
      </c>
      <c r="AL35" s="12">
        <f t="shared" si="4"/>
        <v>0</v>
      </c>
      <c r="AN35" s="17" t="s">
        <v>834</v>
      </c>
      <c r="AO35" s="12">
        <v>19</v>
      </c>
      <c r="AP35" s="12">
        <v>84</v>
      </c>
      <c r="AQ35" s="12">
        <v>4</v>
      </c>
    </row>
    <row r="36" spans="1:43" x14ac:dyDescent="0.2">
      <c r="A36" s="8" t="s">
        <v>515</v>
      </c>
      <c r="B36" s="8" t="s">
        <v>1065</v>
      </c>
      <c r="C36" s="17" t="s">
        <v>77</v>
      </c>
      <c r="D36" s="12" t="s">
        <v>84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3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3">
        <v>42</v>
      </c>
      <c r="AJ36" s="14"/>
      <c r="AK36" s="12">
        <f t="shared" si="5"/>
        <v>1</v>
      </c>
      <c r="AL36" s="12">
        <f t="shared" si="4"/>
        <v>0</v>
      </c>
      <c r="AN36" s="17" t="s">
        <v>43</v>
      </c>
      <c r="AO36" s="12">
        <v>0</v>
      </c>
      <c r="AP36" s="12">
        <v>0</v>
      </c>
      <c r="AQ36" s="12">
        <v>0</v>
      </c>
    </row>
    <row r="37" spans="1:43" x14ac:dyDescent="0.2">
      <c r="A37" s="8" t="s">
        <v>517</v>
      </c>
      <c r="B37" s="8" t="s">
        <v>1065</v>
      </c>
      <c r="C37" s="17" t="s">
        <v>77</v>
      </c>
      <c r="D37" s="12" t="s">
        <v>84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3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3">
        <v>4068</v>
      </c>
      <c r="AJ37" s="14"/>
      <c r="AK37" s="12">
        <f t="shared" si="5"/>
        <v>1</v>
      </c>
      <c r="AL37" s="12">
        <f t="shared" si="4"/>
        <v>0</v>
      </c>
      <c r="AN37" s="12" t="s">
        <v>1075</v>
      </c>
      <c r="AO37" s="12">
        <v>21</v>
      </c>
      <c r="AP37" s="12">
        <v>87</v>
      </c>
      <c r="AQ37" s="12">
        <v>6</v>
      </c>
    </row>
    <row r="38" spans="1:43" x14ac:dyDescent="0.2">
      <c r="A38" s="8" t="s">
        <v>520</v>
      </c>
      <c r="B38" s="8" t="s">
        <v>1065</v>
      </c>
      <c r="C38" s="17" t="s">
        <v>77</v>
      </c>
      <c r="D38" s="12" t="s">
        <v>84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3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3">
        <v>845</v>
      </c>
      <c r="AJ38" s="14"/>
      <c r="AK38" s="12">
        <f t="shared" si="5"/>
        <v>1</v>
      </c>
      <c r="AL38" s="12">
        <f t="shared" si="4"/>
        <v>0</v>
      </c>
      <c r="AN38" s="12" t="s">
        <v>1089</v>
      </c>
      <c r="AO38" s="12">
        <v>26</v>
      </c>
      <c r="AP38" s="12">
        <v>88</v>
      </c>
      <c r="AQ38" s="12">
        <v>13</v>
      </c>
    </row>
    <row r="39" spans="1:43" x14ac:dyDescent="0.2">
      <c r="A39" s="8" t="s">
        <v>524</v>
      </c>
      <c r="B39" s="8" t="s">
        <v>1065</v>
      </c>
      <c r="C39" s="17" t="s">
        <v>77</v>
      </c>
      <c r="D39" s="12" t="s">
        <v>84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3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3">
        <v>3064</v>
      </c>
      <c r="AJ39" s="14"/>
      <c r="AK39" s="12">
        <f t="shared" si="5"/>
        <v>1</v>
      </c>
      <c r="AL39" s="12">
        <f t="shared" si="4"/>
        <v>0</v>
      </c>
    </row>
    <row r="40" spans="1:43" x14ac:dyDescent="0.2">
      <c r="A40" s="8" t="s">
        <v>529</v>
      </c>
      <c r="B40" s="8" t="s">
        <v>1065</v>
      </c>
      <c r="C40" s="17" t="s">
        <v>77</v>
      </c>
      <c r="D40" s="12" t="s">
        <v>84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3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3">
        <v>2293</v>
      </c>
      <c r="AJ40" s="14"/>
      <c r="AK40" s="12">
        <f t="shared" si="5"/>
        <v>1</v>
      </c>
      <c r="AL40" s="12">
        <f t="shared" si="4"/>
        <v>0</v>
      </c>
    </row>
    <row r="41" spans="1:43" x14ac:dyDescent="0.2">
      <c r="A41" s="10" t="s">
        <v>549</v>
      </c>
      <c r="B41" s="8" t="s">
        <v>1065</v>
      </c>
      <c r="C41" s="17" t="s">
        <v>77</v>
      </c>
      <c r="D41" s="12" t="s">
        <v>84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3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3">
        <v>11379</v>
      </c>
      <c r="AJ41" s="14"/>
      <c r="AK41" s="12">
        <f t="shared" si="5"/>
        <v>1</v>
      </c>
      <c r="AL41" s="12">
        <f t="shared" si="4"/>
        <v>0</v>
      </c>
    </row>
    <row r="42" spans="1:43" x14ac:dyDescent="0.2">
      <c r="A42" s="8" t="s">
        <v>551</v>
      </c>
      <c r="B42" s="8" t="s">
        <v>1065</v>
      </c>
      <c r="C42" s="17" t="s">
        <v>77</v>
      </c>
      <c r="D42" s="12" t="s">
        <v>84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3">
        <v>446</v>
      </c>
      <c r="AJ42" s="14"/>
      <c r="AK42" s="12">
        <f t="shared" si="5"/>
        <v>1</v>
      </c>
      <c r="AL42" s="12">
        <f t="shared" si="4"/>
        <v>0</v>
      </c>
    </row>
    <row r="43" spans="1:43" x14ac:dyDescent="0.2">
      <c r="A43" s="8" t="s">
        <v>553</v>
      </c>
      <c r="B43" s="8" t="s">
        <v>1065</v>
      </c>
      <c r="C43" s="17" t="s">
        <v>77</v>
      </c>
      <c r="D43" s="12" t="s">
        <v>84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3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3">
        <v>629</v>
      </c>
      <c r="AJ43" s="14"/>
      <c r="AK43" s="12">
        <f t="shared" si="5"/>
        <v>1</v>
      </c>
      <c r="AL43" s="12">
        <f t="shared" si="4"/>
        <v>0</v>
      </c>
    </row>
    <row r="44" spans="1:43" x14ac:dyDescent="0.2">
      <c r="A44" s="8" t="s">
        <v>555</v>
      </c>
      <c r="B44" s="8" t="s">
        <v>1065</v>
      </c>
      <c r="C44" s="17" t="s">
        <v>77</v>
      </c>
      <c r="D44" s="12" t="s">
        <v>84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3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3">
        <v>12263</v>
      </c>
      <c r="AJ44" s="14"/>
      <c r="AK44" s="12">
        <f t="shared" si="5"/>
        <v>1</v>
      </c>
      <c r="AL44" s="12">
        <f t="shared" si="4"/>
        <v>0</v>
      </c>
    </row>
    <row r="45" spans="1:43" x14ac:dyDescent="0.2">
      <c r="A45" s="8" t="s">
        <v>556</v>
      </c>
      <c r="B45" s="8" t="s">
        <v>1065</v>
      </c>
      <c r="C45" s="17" t="s">
        <v>77</v>
      </c>
      <c r="D45" s="12" t="s">
        <v>84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3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3">
        <v>7848</v>
      </c>
      <c r="AJ45" s="14"/>
      <c r="AK45" s="12">
        <f t="shared" si="5"/>
        <v>1</v>
      </c>
      <c r="AL45" s="12">
        <f t="shared" si="4"/>
        <v>0</v>
      </c>
    </row>
    <row r="46" spans="1:43" x14ac:dyDescent="0.2">
      <c r="A46" s="8" t="s">
        <v>558</v>
      </c>
      <c r="B46" s="8" t="s">
        <v>1065</v>
      </c>
      <c r="C46" s="17" t="s">
        <v>77</v>
      </c>
      <c r="D46" s="12" t="s">
        <v>84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3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3">
        <v>6921</v>
      </c>
      <c r="AJ46" s="14"/>
      <c r="AK46" s="12">
        <f t="shared" si="5"/>
        <v>1</v>
      </c>
      <c r="AL46" s="12">
        <f t="shared" si="4"/>
        <v>0</v>
      </c>
    </row>
    <row r="47" spans="1:43" x14ac:dyDescent="0.2">
      <c r="A47" s="8" t="s">
        <v>559</v>
      </c>
      <c r="B47" s="8" t="s">
        <v>1065</v>
      </c>
      <c r="C47" s="17" t="s">
        <v>77</v>
      </c>
      <c r="D47" s="12" t="s">
        <v>84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3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3">
        <v>18411</v>
      </c>
      <c r="AJ47" s="14"/>
      <c r="AK47" s="12">
        <f t="shared" si="5"/>
        <v>1</v>
      </c>
      <c r="AL47" s="12">
        <f t="shared" si="4"/>
        <v>0</v>
      </c>
    </row>
    <row r="48" spans="1:43" x14ac:dyDescent="0.2">
      <c r="A48" s="8" t="s">
        <v>562</v>
      </c>
      <c r="B48" s="8" t="s">
        <v>1065</v>
      </c>
      <c r="C48" s="17" t="s">
        <v>77</v>
      </c>
      <c r="D48" s="12" t="s">
        <v>84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3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3">
        <v>716</v>
      </c>
      <c r="AJ48" s="14"/>
      <c r="AK48" s="12">
        <f t="shared" si="5"/>
        <v>1</v>
      </c>
      <c r="AL48" s="12">
        <f t="shared" si="4"/>
        <v>0</v>
      </c>
    </row>
    <row r="49" spans="1:38" x14ac:dyDescent="0.2">
      <c r="A49" s="8" t="s">
        <v>567</v>
      </c>
      <c r="B49" s="8" t="s">
        <v>1065</v>
      </c>
      <c r="C49" s="17" t="s">
        <v>77</v>
      </c>
      <c r="D49" s="12" t="s">
        <v>84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3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3">
        <v>198</v>
      </c>
      <c r="AJ49" s="14"/>
      <c r="AK49" s="12">
        <f t="shared" si="5"/>
        <v>1</v>
      </c>
      <c r="AL49" s="12">
        <f t="shared" si="4"/>
        <v>0</v>
      </c>
    </row>
    <row r="50" spans="1:38" x14ac:dyDescent="0.2">
      <c r="A50" s="8" t="s">
        <v>573</v>
      </c>
      <c r="B50" s="8" t="s">
        <v>1065</v>
      </c>
      <c r="C50" s="17" t="s">
        <v>77</v>
      </c>
      <c r="D50" s="12" t="s">
        <v>84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3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3">
        <v>1902</v>
      </c>
      <c r="AJ50" s="14"/>
      <c r="AK50" s="12">
        <f t="shared" si="5"/>
        <v>1</v>
      </c>
      <c r="AL50" s="12">
        <f t="shared" si="4"/>
        <v>0</v>
      </c>
    </row>
    <row r="51" spans="1:38" x14ac:dyDescent="0.2">
      <c r="A51" s="8" t="s">
        <v>574</v>
      </c>
      <c r="B51" s="8" t="s">
        <v>1065</v>
      </c>
      <c r="C51" s="17" t="s">
        <v>77</v>
      </c>
      <c r="D51" s="12" t="s">
        <v>84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3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3">
        <v>18564</v>
      </c>
      <c r="AJ51" s="14"/>
      <c r="AK51" s="12">
        <f t="shared" si="5"/>
        <v>1</v>
      </c>
      <c r="AL51" s="12">
        <f t="shared" si="4"/>
        <v>0</v>
      </c>
    </row>
    <row r="52" spans="1:38" x14ac:dyDescent="0.2">
      <c r="A52" s="10" t="s">
        <v>576</v>
      </c>
      <c r="B52" s="8" t="s">
        <v>1065</v>
      </c>
      <c r="C52" s="17" t="s">
        <v>77</v>
      </c>
      <c r="D52" s="12" t="s">
        <v>84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3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3">
        <v>10270</v>
      </c>
      <c r="AJ52" s="14"/>
      <c r="AK52" s="12">
        <f t="shared" si="5"/>
        <v>1</v>
      </c>
      <c r="AL52" s="12">
        <f t="shared" si="4"/>
        <v>0</v>
      </c>
    </row>
    <row r="53" spans="1:38" x14ac:dyDescent="0.2">
      <c r="A53" s="8" t="s">
        <v>578</v>
      </c>
      <c r="B53" s="8" t="s">
        <v>1065</v>
      </c>
      <c r="C53" s="17" t="s">
        <v>77</v>
      </c>
      <c r="D53" s="12" t="s">
        <v>84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3">
        <v>38114</v>
      </c>
      <c r="AJ53" s="14"/>
      <c r="AK53" s="12">
        <f t="shared" si="5"/>
        <v>1</v>
      </c>
      <c r="AL53" s="12">
        <f t="shared" si="4"/>
        <v>0</v>
      </c>
    </row>
    <row r="54" spans="1:38" x14ac:dyDescent="0.2">
      <c r="A54" s="8" t="s">
        <v>586</v>
      </c>
      <c r="B54" s="8" t="s">
        <v>1065</v>
      </c>
      <c r="C54" s="9" t="s">
        <v>77</v>
      </c>
      <c r="D54" s="8" t="s">
        <v>84</v>
      </c>
      <c r="E54" s="9"/>
      <c r="F54" s="9"/>
      <c r="G54" s="9"/>
      <c r="H54" s="9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8">
        <v>581</v>
      </c>
      <c r="AJ54" s="14"/>
      <c r="AK54" s="12">
        <f t="shared" si="5"/>
        <v>1</v>
      </c>
      <c r="AL54" s="12">
        <f t="shared" si="4"/>
        <v>0</v>
      </c>
    </row>
    <row r="55" spans="1:38" x14ac:dyDescent="0.2">
      <c r="A55" s="8" t="s">
        <v>561</v>
      </c>
      <c r="B55" s="8" t="s">
        <v>1065</v>
      </c>
      <c r="C55" s="17" t="s">
        <v>77</v>
      </c>
      <c r="D55" s="12" t="s">
        <v>84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3">
        <v>33893</v>
      </c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2">
        <f t="shared" si="5"/>
        <v>1</v>
      </c>
      <c r="AL55" s="12">
        <f t="shared" si="4"/>
        <v>1</v>
      </c>
    </row>
    <row r="56" spans="1:38" x14ac:dyDescent="0.2">
      <c r="A56" s="8" t="s">
        <v>497</v>
      </c>
      <c r="B56" s="8" t="s">
        <v>1065</v>
      </c>
      <c r="C56" s="9" t="s">
        <v>77</v>
      </c>
      <c r="D56" s="10" t="s">
        <v>84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>
        <v>47420</v>
      </c>
      <c r="V56" s="13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8">
        <v>392</v>
      </c>
      <c r="AJ56" s="14"/>
      <c r="AK56" s="12">
        <f t="shared" si="5"/>
        <v>2</v>
      </c>
      <c r="AL56" s="12">
        <f t="shared" si="4"/>
        <v>1</v>
      </c>
    </row>
    <row r="57" spans="1:38" x14ac:dyDescent="0.2">
      <c r="A57" s="8" t="s">
        <v>506</v>
      </c>
      <c r="B57" s="8" t="s">
        <v>1065</v>
      </c>
      <c r="C57" s="17" t="s">
        <v>77</v>
      </c>
      <c r="D57" s="12" t="s">
        <v>84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3"/>
      <c r="W57" s="14"/>
      <c r="X57" s="14"/>
      <c r="Y57" s="14"/>
      <c r="Z57" s="14"/>
      <c r="AA57" s="14"/>
      <c r="AB57" s="14"/>
      <c r="AC57" s="14"/>
      <c r="AD57" s="13">
        <v>3623</v>
      </c>
      <c r="AE57" s="14"/>
      <c r="AF57" s="14"/>
      <c r="AG57" s="14"/>
      <c r="AH57" s="14"/>
      <c r="AI57" s="13">
        <v>7565</v>
      </c>
      <c r="AJ57" s="14"/>
      <c r="AK57" s="12">
        <f t="shared" si="5"/>
        <v>2</v>
      </c>
      <c r="AL57" s="12">
        <f t="shared" si="4"/>
        <v>1</v>
      </c>
    </row>
    <row r="58" spans="1:38" x14ac:dyDescent="0.2">
      <c r="A58" s="8" t="s">
        <v>507</v>
      </c>
      <c r="B58" s="8" t="s">
        <v>1065</v>
      </c>
      <c r="C58" s="17" t="s">
        <v>77</v>
      </c>
      <c r="D58" s="12" t="s">
        <v>84</v>
      </c>
      <c r="E58" s="14"/>
      <c r="F58" s="14"/>
      <c r="G58" s="14"/>
      <c r="H58" s="14"/>
      <c r="I58" s="14"/>
      <c r="J58" s="14"/>
      <c r="K58" s="14"/>
      <c r="L58" s="14"/>
      <c r="M58" s="13">
        <v>10366</v>
      </c>
      <c r="N58" s="13"/>
      <c r="O58" s="13"/>
      <c r="P58" s="13"/>
      <c r="Q58" s="14"/>
      <c r="R58" s="14"/>
      <c r="S58" s="14"/>
      <c r="T58" s="14"/>
      <c r="U58" s="14"/>
      <c r="V58" s="13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3">
        <v>1575</v>
      </c>
      <c r="AJ58" s="14"/>
      <c r="AK58" s="12">
        <f t="shared" si="5"/>
        <v>2</v>
      </c>
      <c r="AL58" s="12">
        <f t="shared" si="4"/>
        <v>1</v>
      </c>
    </row>
    <row r="59" spans="1:38" x14ac:dyDescent="0.2">
      <c r="A59" s="8" t="s">
        <v>508</v>
      </c>
      <c r="B59" s="8" t="s">
        <v>1065</v>
      </c>
      <c r="C59" s="17" t="s">
        <v>77</v>
      </c>
      <c r="D59" s="12" t="s">
        <v>84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3">
        <v>34610</v>
      </c>
      <c r="V59" s="13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3">
        <v>442</v>
      </c>
      <c r="AJ59" s="14"/>
      <c r="AK59" s="12">
        <f t="shared" si="5"/>
        <v>2</v>
      </c>
      <c r="AL59" s="12">
        <f t="shared" si="4"/>
        <v>1</v>
      </c>
    </row>
    <row r="60" spans="1:38" x14ac:dyDescent="0.2">
      <c r="A60" s="8" t="s">
        <v>516</v>
      </c>
      <c r="B60" s="8" t="s">
        <v>1065</v>
      </c>
      <c r="C60" s="17" t="s">
        <v>77</v>
      </c>
      <c r="D60" s="12" t="s">
        <v>84</v>
      </c>
      <c r="E60" s="14"/>
      <c r="F60" s="14"/>
      <c r="G60" s="14"/>
      <c r="H60" s="14"/>
      <c r="I60" s="14"/>
      <c r="J60" s="14"/>
      <c r="K60" s="14"/>
      <c r="L60" s="14"/>
      <c r="M60" s="13">
        <v>96</v>
      </c>
      <c r="N60" s="13"/>
      <c r="O60" s="13"/>
      <c r="P60" s="13"/>
      <c r="Q60" s="14"/>
      <c r="R60" s="14"/>
      <c r="S60" s="14"/>
      <c r="T60" s="14"/>
      <c r="U60" s="14"/>
      <c r="V60" s="13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3">
        <v>6255</v>
      </c>
      <c r="AJ60" s="14"/>
      <c r="AK60" s="12">
        <f t="shared" si="5"/>
        <v>2</v>
      </c>
      <c r="AL60" s="12">
        <f t="shared" si="4"/>
        <v>1</v>
      </c>
    </row>
    <row r="61" spans="1:38" x14ac:dyDescent="0.2">
      <c r="A61" s="8" t="s">
        <v>518</v>
      </c>
      <c r="B61" s="8" t="s">
        <v>1065</v>
      </c>
      <c r="C61" s="17" t="s">
        <v>77</v>
      </c>
      <c r="D61" s="12" t="s">
        <v>84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3">
        <v>62722</v>
      </c>
      <c r="V61" s="13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3">
        <v>442</v>
      </c>
      <c r="AJ61" s="14"/>
      <c r="AK61" s="12">
        <f t="shared" si="5"/>
        <v>2</v>
      </c>
      <c r="AL61" s="12">
        <f t="shared" si="4"/>
        <v>1</v>
      </c>
    </row>
    <row r="62" spans="1:38" x14ac:dyDescent="0.2">
      <c r="A62" s="8" t="s">
        <v>521</v>
      </c>
      <c r="B62" s="8" t="s">
        <v>1065</v>
      </c>
      <c r="C62" s="17" t="s">
        <v>77</v>
      </c>
      <c r="D62" s="12" t="s">
        <v>84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3">
        <v>48072</v>
      </c>
      <c r="V62" s="13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3">
        <v>799</v>
      </c>
      <c r="AJ62" s="14"/>
      <c r="AK62" s="12">
        <f t="shared" si="5"/>
        <v>2</v>
      </c>
      <c r="AL62" s="12">
        <f t="shared" ref="AL62:AL93" si="6">COUNT(E62:AH62)</f>
        <v>1</v>
      </c>
    </row>
    <row r="63" spans="1:38" x14ac:dyDescent="0.2">
      <c r="A63" s="8" t="s">
        <v>523</v>
      </c>
      <c r="B63" s="8" t="s">
        <v>1065</v>
      </c>
      <c r="C63" s="17" t="s">
        <v>77</v>
      </c>
      <c r="D63" s="12" t="s">
        <v>84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3">
        <v>42352</v>
      </c>
      <c r="V63" s="13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3">
        <v>2201</v>
      </c>
      <c r="AJ63" s="14"/>
      <c r="AK63" s="12">
        <f t="shared" ref="AK63:AK94" si="7">COUNT(E63:AJ63)</f>
        <v>2</v>
      </c>
      <c r="AL63" s="12">
        <f t="shared" si="6"/>
        <v>1</v>
      </c>
    </row>
    <row r="64" spans="1:38" x14ac:dyDescent="0.2">
      <c r="A64" s="8" t="s">
        <v>526</v>
      </c>
      <c r="B64" s="8" t="s">
        <v>1065</v>
      </c>
      <c r="C64" s="17" t="s">
        <v>77</v>
      </c>
      <c r="D64" s="12" t="s">
        <v>84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3"/>
      <c r="W64" s="14"/>
      <c r="X64" s="14"/>
      <c r="Y64" s="14"/>
      <c r="Z64" s="14"/>
      <c r="AA64" s="14"/>
      <c r="AB64" s="14"/>
      <c r="AC64" s="14"/>
      <c r="AD64" s="13">
        <v>5912</v>
      </c>
      <c r="AE64" s="14"/>
      <c r="AF64" s="14"/>
      <c r="AG64" s="14"/>
      <c r="AH64" s="14"/>
      <c r="AI64" s="13">
        <v>821</v>
      </c>
      <c r="AJ64" s="14"/>
      <c r="AK64" s="12">
        <f t="shared" si="7"/>
        <v>2</v>
      </c>
      <c r="AL64" s="12">
        <f t="shared" si="6"/>
        <v>1</v>
      </c>
    </row>
    <row r="65" spans="1:38" x14ac:dyDescent="0.2">
      <c r="A65" s="8" t="s">
        <v>527</v>
      </c>
      <c r="B65" s="8" t="s">
        <v>1065</v>
      </c>
      <c r="C65" s="17" t="s">
        <v>77</v>
      </c>
      <c r="D65" s="12" t="s">
        <v>84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3">
        <v>52366</v>
      </c>
      <c r="V65" s="13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3">
        <v>1451</v>
      </c>
      <c r="AJ65" s="14"/>
      <c r="AK65" s="12">
        <f t="shared" si="7"/>
        <v>2</v>
      </c>
      <c r="AL65" s="12">
        <f t="shared" si="6"/>
        <v>1</v>
      </c>
    </row>
    <row r="66" spans="1:38" x14ac:dyDescent="0.2">
      <c r="A66" s="10" t="s">
        <v>528</v>
      </c>
      <c r="B66" s="8" t="s">
        <v>1065</v>
      </c>
      <c r="C66" s="17" t="s">
        <v>77</v>
      </c>
      <c r="D66" s="12" t="s">
        <v>84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3"/>
      <c r="W66" s="14"/>
      <c r="X66" s="14"/>
      <c r="Y66" s="14"/>
      <c r="Z66" s="14"/>
      <c r="AA66" s="14"/>
      <c r="AB66" s="14"/>
      <c r="AC66" s="14"/>
      <c r="AD66" s="13">
        <v>488</v>
      </c>
      <c r="AE66" s="14"/>
      <c r="AF66" s="14"/>
      <c r="AG66" s="14"/>
      <c r="AH66" s="14"/>
      <c r="AI66" s="13">
        <v>11722</v>
      </c>
      <c r="AJ66" s="14"/>
      <c r="AK66" s="12">
        <f t="shared" si="7"/>
        <v>2</v>
      </c>
      <c r="AL66" s="12">
        <f t="shared" si="6"/>
        <v>1</v>
      </c>
    </row>
    <row r="67" spans="1:38" x14ac:dyDescent="0.2">
      <c r="A67" s="8" t="s">
        <v>530</v>
      </c>
      <c r="B67" s="8" t="s">
        <v>1065</v>
      </c>
      <c r="C67" s="17" t="s">
        <v>77</v>
      </c>
      <c r="D67" s="12" t="s">
        <v>84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3">
        <v>48620</v>
      </c>
      <c r="V67" s="13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3">
        <v>4403</v>
      </c>
      <c r="AJ67" s="14"/>
      <c r="AK67" s="12">
        <f t="shared" si="7"/>
        <v>2</v>
      </c>
      <c r="AL67" s="12">
        <f t="shared" si="6"/>
        <v>1</v>
      </c>
    </row>
    <row r="68" spans="1:38" x14ac:dyDescent="0.2">
      <c r="A68" s="8" t="s">
        <v>535</v>
      </c>
      <c r="B68" s="8" t="s">
        <v>1065</v>
      </c>
      <c r="C68" s="17" t="s">
        <v>77</v>
      </c>
      <c r="D68" s="12" t="s">
        <v>84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3">
        <v>23131</v>
      </c>
      <c r="V68" s="13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>
        <v>85</v>
      </c>
      <c r="AJ68" s="14"/>
      <c r="AK68" s="12">
        <f t="shared" si="7"/>
        <v>2</v>
      </c>
      <c r="AL68" s="12">
        <f t="shared" si="6"/>
        <v>1</v>
      </c>
    </row>
    <row r="69" spans="1:38" x14ac:dyDescent="0.2">
      <c r="A69" s="10" t="s">
        <v>539</v>
      </c>
      <c r="B69" s="8" t="s">
        <v>1065</v>
      </c>
      <c r="C69" s="17" t="s">
        <v>77</v>
      </c>
      <c r="D69" s="12" t="s">
        <v>84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3">
        <v>44914</v>
      </c>
      <c r="V69" s="13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3">
        <v>2258</v>
      </c>
      <c r="AJ69" s="14"/>
      <c r="AK69" s="12">
        <f t="shared" si="7"/>
        <v>2</v>
      </c>
      <c r="AL69" s="12">
        <f t="shared" si="6"/>
        <v>1</v>
      </c>
    </row>
    <row r="70" spans="1:38" x14ac:dyDescent="0.2">
      <c r="A70" s="10" t="s">
        <v>540</v>
      </c>
      <c r="B70" s="8" t="s">
        <v>1065</v>
      </c>
      <c r="C70" s="17" t="s">
        <v>77</v>
      </c>
      <c r="D70" s="12" t="s">
        <v>84</v>
      </c>
      <c r="E70" s="14"/>
      <c r="F70" s="14"/>
      <c r="G70" s="14"/>
      <c r="H70" s="14"/>
      <c r="I70" s="14"/>
      <c r="J70" s="14"/>
      <c r="K70" s="14"/>
      <c r="L70" s="14"/>
      <c r="M70" s="13">
        <v>10</v>
      </c>
      <c r="N70" s="13"/>
      <c r="O70" s="13"/>
      <c r="P70" s="13"/>
      <c r="Q70" s="14"/>
      <c r="R70" s="14"/>
      <c r="S70" s="14"/>
      <c r="T70" s="14"/>
      <c r="U70" s="14"/>
      <c r="V70" s="13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3">
        <v>279</v>
      </c>
      <c r="AJ70" s="14"/>
      <c r="AK70" s="12">
        <f t="shared" si="7"/>
        <v>2</v>
      </c>
      <c r="AL70" s="12">
        <f t="shared" si="6"/>
        <v>1</v>
      </c>
    </row>
    <row r="71" spans="1:38" x14ac:dyDescent="0.2">
      <c r="A71" s="8" t="s">
        <v>544</v>
      </c>
      <c r="B71" s="8" t="s">
        <v>1065</v>
      </c>
      <c r="C71" s="17" t="s">
        <v>77</v>
      </c>
      <c r="D71" s="12" t="s">
        <v>84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3"/>
      <c r="W71" s="14"/>
      <c r="X71" s="14"/>
      <c r="Y71" s="14"/>
      <c r="Z71" s="14"/>
      <c r="AA71" s="14"/>
      <c r="AB71" s="14"/>
      <c r="AC71" s="14"/>
      <c r="AD71" s="13">
        <v>1471</v>
      </c>
      <c r="AE71" s="14"/>
      <c r="AF71" s="14"/>
      <c r="AG71" s="14"/>
      <c r="AH71" s="14"/>
      <c r="AI71" s="13">
        <v>7058</v>
      </c>
      <c r="AJ71" s="14"/>
      <c r="AK71" s="12">
        <f t="shared" si="7"/>
        <v>2</v>
      </c>
      <c r="AL71" s="12">
        <f t="shared" si="6"/>
        <v>1</v>
      </c>
    </row>
    <row r="72" spans="1:38" x14ac:dyDescent="0.2">
      <c r="A72" s="8" t="s">
        <v>546</v>
      </c>
      <c r="B72" s="8" t="s">
        <v>1065</v>
      </c>
      <c r="C72" s="17" t="s">
        <v>77</v>
      </c>
      <c r="D72" s="12" t="s">
        <v>84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3">
        <v>51599</v>
      </c>
      <c r="V72" s="13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3">
        <v>11268</v>
      </c>
      <c r="AJ72" s="14"/>
      <c r="AK72" s="12">
        <f t="shared" si="7"/>
        <v>2</v>
      </c>
      <c r="AL72" s="12">
        <f t="shared" si="6"/>
        <v>1</v>
      </c>
    </row>
    <row r="73" spans="1:38" x14ac:dyDescent="0.2">
      <c r="A73" s="8" t="s">
        <v>548</v>
      </c>
      <c r="B73" s="8" t="s">
        <v>1065</v>
      </c>
      <c r="C73" s="17" t="s">
        <v>77</v>
      </c>
      <c r="D73" s="12" t="s">
        <v>84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3"/>
      <c r="W73" s="14"/>
      <c r="X73" s="14"/>
      <c r="Y73" s="14"/>
      <c r="Z73" s="14"/>
      <c r="AA73" s="14"/>
      <c r="AB73" s="13">
        <v>33095</v>
      </c>
      <c r="AC73" s="13"/>
      <c r="AD73" s="14"/>
      <c r="AE73" s="14"/>
      <c r="AF73" s="14"/>
      <c r="AG73" s="14"/>
      <c r="AH73" s="14"/>
      <c r="AI73" s="13">
        <v>33517</v>
      </c>
      <c r="AJ73" s="14"/>
      <c r="AK73" s="12">
        <f t="shared" si="7"/>
        <v>2</v>
      </c>
      <c r="AL73" s="12">
        <f t="shared" si="6"/>
        <v>1</v>
      </c>
    </row>
    <row r="74" spans="1:38" x14ac:dyDescent="0.2">
      <c r="A74" s="8" t="s">
        <v>550</v>
      </c>
      <c r="B74" s="8" t="s">
        <v>1065</v>
      </c>
      <c r="C74" s="17" t="s">
        <v>77</v>
      </c>
      <c r="D74" s="12" t="s">
        <v>84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">
        <v>45667</v>
      </c>
      <c r="V74" s="13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3">
        <v>3346</v>
      </c>
      <c r="AJ74" s="14"/>
      <c r="AK74" s="12">
        <f t="shared" si="7"/>
        <v>2</v>
      </c>
      <c r="AL74" s="12">
        <f t="shared" si="6"/>
        <v>1</v>
      </c>
    </row>
    <row r="75" spans="1:38" x14ac:dyDescent="0.2">
      <c r="A75" s="8" t="s">
        <v>554</v>
      </c>
      <c r="B75" s="8" t="s">
        <v>1065</v>
      </c>
      <c r="C75" s="17" t="s">
        <v>77</v>
      </c>
      <c r="D75" s="12" t="s">
        <v>84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3"/>
      <c r="W75" s="14"/>
      <c r="X75" s="14"/>
      <c r="Y75" s="14"/>
      <c r="Z75" s="14"/>
      <c r="AA75" s="14"/>
      <c r="AB75" s="14"/>
      <c r="AC75" s="14"/>
      <c r="AD75" s="13">
        <v>1001</v>
      </c>
      <c r="AE75" s="14"/>
      <c r="AF75" s="14"/>
      <c r="AG75" s="14"/>
      <c r="AH75" s="14"/>
      <c r="AI75" s="13">
        <v>1238</v>
      </c>
      <c r="AJ75" s="14"/>
      <c r="AK75" s="12">
        <f t="shared" si="7"/>
        <v>2</v>
      </c>
      <c r="AL75" s="12">
        <f t="shared" si="6"/>
        <v>1</v>
      </c>
    </row>
    <row r="76" spans="1:38" x14ac:dyDescent="0.2">
      <c r="A76" s="10" t="s">
        <v>557</v>
      </c>
      <c r="B76" s="8" t="s">
        <v>1065</v>
      </c>
      <c r="C76" s="17" t="s">
        <v>77</v>
      </c>
      <c r="D76" s="12" t="s">
        <v>84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3">
        <v>85696</v>
      </c>
      <c r="V76" s="13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3">
        <v>4883</v>
      </c>
      <c r="AJ76" s="14"/>
      <c r="AK76" s="12">
        <f t="shared" si="7"/>
        <v>2</v>
      </c>
      <c r="AL76" s="12">
        <f t="shared" si="6"/>
        <v>1</v>
      </c>
    </row>
    <row r="77" spans="1:38" x14ac:dyDescent="0.2">
      <c r="A77" s="8" t="s">
        <v>568</v>
      </c>
      <c r="B77" s="8" t="s">
        <v>1065</v>
      </c>
      <c r="C77" s="17" t="s">
        <v>77</v>
      </c>
      <c r="D77" s="12" t="s">
        <v>84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3">
        <v>51400</v>
      </c>
      <c r="V77" s="13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3">
        <v>1063</v>
      </c>
      <c r="AJ77" s="14"/>
      <c r="AK77" s="12">
        <f t="shared" si="7"/>
        <v>2</v>
      </c>
      <c r="AL77" s="12">
        <f t="shared" si="6"/>
        <v>1</v>
      </c>
    </row>
    <row r="78" spans="1:38" x14ac:dyDescent="0.2">
      <c r="A78" s="10" t="s">
        <v>571</v>
      </c>
      <c r="B78" s="8" t="s">
        <v>1065</v>
      </c>
      <c r="C78" s="17" t="s">
        <v>77</v>
      </c>
      <c r="D78" s="12" t="s">
        <v>84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3">
        <v>63558</v>
      </c>
      <c r="V78" s="13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3">
        <v>128</v>
      </c>
      <c r="AJ78" s="14"/>
      <c r="AK78" s="12">
        <f t="shared" si="7"/>
        <v>2</v>
      </c>
      <c r="AL78" s="12">
        <f t="shared" si="6"/>
        <v>1</v>
      </c>
    </row>
    <row r="79" spans="1:38" x14ac:dyDescent="0.2">
      <c r="A79" s="8" t="s">
        <v>580</v>
      </c>
      <c r="B79" s="8" t="s">
        <v>1065</v>
      </c>
      <c r="C79" s="17" t="s">
        <v>77</v>
      </c>
      <c r="D79" s="12" t="s">
        <v>84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3">
        <v>51110</v>
      </c>
      <c r="V79" s="13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3">
        <v>761</v>
      </c>
      <c r="AJ79" s="14"/>
      <c r="AK79" s="12">
        <f t="shared" si="7"/>
        <v>2</v>
      </c>
      <c r="AL79" s="12">
        <f t="shared" si="6"/>
        <v>1</v>
      </c>
    </row>
    <row r="80" spans="1:38" x14ac:dyDescent="0.2">
      <c r="A80" s="8" t="s">
        <v>846</v>
      </c>
      <c r="B80" s="8" t="s">
        <v>1065</v>
      </c>
      <c r="C80" s="9" t="s">
        <v>77</v>
      </c>
      <c r="D80" s="8" t="s">
        <v>84</v>
      </c>
      <c r="E80" s="34"/>
      <c r="F80" s="34"/>
      <c r="G80" s="34"/>
      <c r="H80" s="34"/>
      <c r="I80" s="34"/>
      <c r="J80" s="34"/>
      <c r="K80" s="34"/>
      <c r="L80" s="34"/>
      <c r="M80" s="34"/>
      <c r="O80" s="34"/>
      <c r="P80" s="34"/>
      <c r="Q80" s="34"/>
      <c r="S80" s="34"/>
      <c r="T80" s="34"/>
      <c r="U80" s="35">
        <v>34155</v>
      </c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I80" s="35">
        <v>18111</v>
      </c>
      <c r="AK80" s="12">
        <f t="shared" si="7"/>
        <v>2</v>
      </c>
      <c r="AL80" s="12">
        <f t="shared" si="6"/>
        <v>1</v>
      </c>
    </row>
    <row r="81" spans="1:38" x14ac:dyDescent="0.2">
      <c r="A81" s="8" t="s">
        <v>850</v>
      </c>
      <c r="B81" s="8" t="s">
        <v>1065</v>
      </c>
      <c r="C81" s="9" t="s">
        <v>77</v>
      </c>
      <c r="D81" s="8" t="s">
        <v>84</v>
      </c>
      <c r="E81" s="34"/>
      <c r="F81" s="34"/>
      <c r="G81" s="34"/>
      <c r="H81" s="34"/>
      <c r="I81" s="34"/>
      <c r="J81" s="34"/>
      <c r="K81" s="34"/>
      <c r="L81" s="34"/>
      <c r="M81" s="34"/>
      <c r="O81" s="34"/>
      <c r="P81" s="34"/>
      <c r="Q81" s="34"/>
      <c r="S81" s="34"/>
      <c r="T81" s="34"/>
      <c r="U81" s="34"/>
      <c r="V81" s="34"/>
      <c r="W81" s="34"/>
      <c r="X81" s="34"/>
      <c r="Y81" s="34"/>
      <c r="Z81" s="34"/>
      <c r="AA81" s="35">
        <v>26</v>
      </c>
      <c r="AB81" s="34"/>
      <c r="AC81" s="34"/>
      <c r="AD81" s="34"/>
      <c r="AE81" s="34"/>
      <c r="AF81" s="34"/>
      <c r="AG81" s="34"/>
      <c r="AI81" s="35">
        <v>91631</v>
      </c>
      <c r="AK81" s="12">
        <f t="shared" si="7"/>
        <v>2</v>
      </c>
      <c r="AL81" s="12">
        <f t="shared" si="6"/>
        <v>1</v>
      </c>
    </row>
    <row r="82" spans="1:38" x14ac:dyDescent="0.2">
      <c r="A82" s="8" t="s">
        <v>861</v>
      </c>
      <c r="B82" s="8" t="s">
        <v>1065</v>
      </c>
      <c r="C82" s="9" t="s">
        <v>77</v>
      </c>
      <c r="D82" s="8" t="s">
        <v>84</v>
      </c>
      <c r="E82" s="34"/>
      <c r="F82" s="34"/>
      <c r="G82" s="34"/>
      <c r="H82" s="34"/>
      <c r="I82" s="34"/>
      <c r="J82" s="34"/>
      <c r="K82" s="34"/>
      <c r="L82" s="34"/>
      <c r="M82" s="34"/>
      <c r="O82" s="34"/>
      <c r="P82" s="34"/>
      <c r="Q82" s="34"/>
      <c r="S82" s="34"/>
      <c r="T82" s="34"/>
      <c r="U82" s="34"/>
      <c r="V82" s="34"/>
      <c r="W82" s="34"/>
      <c r="X82" s="34"/>
      <c r="Y82" s="34"/>
      <c r="Z82" s="34"/>
      <c r="AA82" s="35">
        <v>17</v>
      </c>
      <c r="AB82" s="34"/>
      <c r="AC82" s="34"/>
      <c r="AD82" s="34"/>
      <c r="AE82" s="34"/>
      <c r="AF82" s="34"/>
      <c r="AG82" s="34"/>
      <c r="AI82" s="35">
        <v>138746</v>
      </c>
      <c r="AK82" s="12">
        <f t="shared" si="7"/>
        <v>2</v>
      </c>
      <c r="AL82" s="12">
        <f t="shared" si="6"/>
        <v>1</v>
      </c>
    </row>
    <row r="83" spans="1:38" x14ac:dyDescent="0.2">
      <c r="A83" s="8" t="s">
        <v>862</v>
      </c>
      <c r="B83" s="8" t="s">
        <v>1065</v>
      </c>
      <c r="C83" s="9" t="s">
        <v>77</v>
      </c>
      <c r="D83" s="8" t="s">
        <v>84</v>
      </c>
      <c r="E83" s="34"/>
      <c r="F83" s="34"/>
      <c r="G83" s="34"/>
      <c r="H83" s="34"/>
      <c r="I83" s="34"/>
      <c r="J83" s="34"/>
      <c r="K83" s="34"/>
      <c r="L83" s="34"/>
      <c r="M83" s="34"/>
      <c r="O83" s="34"/>
      <c r="P83" s="34"/>
      <c r="Q83" s="34"/>
      <c r="S83" s="34"/>
      <c r="T83" s="34"/>
      <c r="U83" s="34"/>
      <c r="V83" s="34"/>
      <c r="W83" s="34"/>
      <c r="X83" s="34"/>
      <c r="Y83" s="34"/>
      <c r="Z83" s="34"/>
      <c r="AA83" s="35">
        <v>23</v>
      </c>
      <c r="AB83" s="34"/>
      <c r="AC83" s="34"/>
      <c r="AD83" s="34"/>
      <c r="AE83" s="34"/>
      <c r="AF83" s="34"/>
      <c r="AG83" s="34"/>
      <c r="AI83" s="35">
        <v>52868</v>
      </c>
      <c r="AK83" s="12">
        <f t="shared" si="7"/>
        <v>2</v>
      </c>
      <c r="AL83" s="12">
        <f t="shared" si="6"/>
        <v>1</v>
      </c>
    </row>
    <row r="84" spans="1:38" x14ac:dyDescent="0.2">
      <c r="A84" s="8" t="s">
        <v>863</v>
      </c>
      <c r="B84" s="8" t="s">
        <v>1065</v>
      </c>
      <c r="C84" s="9" t="s">
        <v>77</v>
      </c>
      <c r="D84" s="8" t="s">
        <v>84</v>
      </c>
      <c r="E84" s="34"/>
      <c r="F84" s="34"/>
      <c r="G84" s="34"/>
      <c r="H84" s="34"/>
      <c r="I84" s="34"/>
      <c r="J84" s="34"/>
      <c r="K84" s="34"/>
      <c r="L84" s="34"/>
      <c r="M84" s="34"/>
      <c r="O84" s="34"/>
      <c r="P84" s="34"/>
      <c r="Q84" s="34"/>
      <c r="S84" s="34"/>
      <c r="T84" s="34"/>
      <c r="U84" s="35">
        <v>98657</v>
      </c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I84" s="35">
        <v>40354</v>
      </c>
      <c r="AK84" s="12">
        <f t="shared" si="7"/>
        <v>2</v>
      </c>
      <c r="AL84" s="12">
        <f t="shared" si="6"/>
        <v>1</v>
      </c>
    </row>
    <row r="85" spans="1:38" x14ac:dyDescent="0.2">
      <c r="A85" s="8" t="s">
        <v>869</v>
      </c>
      <c r="B85" s="8" t="s">
        <v>1065</v>
      </c>
      <c r="C85" s="9" t="s">
        <v>77</v>
      </c>
      <c r="D85" s="8" t="s">
        <v>84</v>
      </c>
      <c r="E85" s="34"/>
      <c r="F85" s="34"/>
      <c r="G85" s="34"/>
      <c r="H85" s="34"/>
      <c r="I85" s="34"/>
      <c r="J85" s="34"/>
      <c r="K85" s="34"/>
      <c r="L85" s="34"/>
      <c r="M85" s="34"/>
      <c r="O85" s="34"/>
      <c r="P85" s="34"/>
      <c r="Q85" s="34"/>
      <c r="S85" s="34"/>
      <c r="T85" s="34"/>
      <c r="U85" s="35">
        <v>15</v>
      </c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I85" s="35">
        <v>462456</v>
      </c>
      <c r="AK85" s="12">
        <f t="shared" si="7"/>
        <v>2</v>
      </c>
      <c r="AL85" s="12">
        <f t="shared" si="6"/>
        <v>1</v>
      </c>
    </row>
    <row r="86" spans="1:38" x14ac:dyDescent="0.2">
      <c r="A86" s="8" t="s">
        <v>541</v>
      </c>
      <c r="B86" s="8" t="s">
        <v>1065</v>
      </c>
      <c r="C86" s="17" t="s">
        <v>77</v>
      </c>
      <c r="D86" s="12" t="s">
        <v>84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3">
        <v>41503</v>
      </c>
      <c r="V86" s="13"/>
      <c r="W86" s="14"/>
      <c r="X86" s="14"/>
      <c r="Y86" s="14"/>
      <c r="Z86" s="14"/>
      <c r="AA86" s="14"/>
      <c r="AB86" s="14"/>
      <c r="AC86" s="14"/>
      <c r="AD86" s="13">
        <v>1832</v>
      </c>
      <c r="AE86" s="14"/>
      <c r="AF86" s="14"/>
      <c r="AG86" s="14"/>
      <c r="AH86" s="14"/>
      <c r="AI86" s="14"/>
      <c r="AJ86" s="14"/>
      <c r="AK86" s="12">
        <f t="shared" si="7"/>
        <v>2</v>
      </c>
      <c r="AL86" s="12">
        <f t="shared" si="6"/>
        <v>2</v>
      </c>
    </row>
    <row r="87" spans="1:38" x14ac:dyDescent="0.2">
      <c r="A87" s="8" t="s">
        <v>509</v>
      </c>
      <c r="B87" s="8" t="s">
        <v>1065</v>
      </c>
      <c r="C87" s="17" t="s">
        <v>77</v>
      </c>
      <c r="D87" s="12" t="s">
        <v>84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3">
        <v>53744</v>
      </c>
      <c r="V87" s="13"/>
      <c r="W87" s="14"/>
      <c r="X87" s="14"/>
      <c r="Y87" s="14"/>
      <c r="Z87" s="14"/>
      <c r="AA87" s="14"/>
      <c r="AB87" s="13">
        <v>1975</v>
      </c>
      <c r="AC87" s="13"/>
      <c r="AD87" s="14"/>
      <c r="AE87" s="14"/>
      <c r="AF87" s="14"/>
      <c r="AG87" s="14"/>
      <c r="AH87" s="14"/>
      <c r="AI87" s="13">
        <v>1412</v>
      </c>
      <c r="AJ87" s="14"/>
      <c r="AK87" s="12">
        <f t="shared" si="7"/>
        <v>3</v>
      </c>
      <c r="AL87" s="12">
        <f t="shared" si="6"/>
        <v>2</v>
      </c>
    </row>
    <row r="88" spans="1:38" x14ac:dyDescent="0.2">
      <c r="A88" s="10" t="s">
        <v>519</v>
      </c>
      <c r="B88" s="8" t="s">
        <v>1065</v>
      </c>
      <c r="C88" s="17" t="s">
        <v>77</v>
      </c>
      <c r="D88" s="12" t="s">
        <v>84</v>
      </c>
      <c r="E88" s="14"/>
      <c r="F88" s="14"/>
      <c r="G88" s="14"/>
      <c r="H88" s="14"/>
      <c r="I88" s="14"/>
      <c r="J88" s="14"/>
      <c r="K88" s="14"/>
      <c r="L88" s="14"/>
      <c r="M88" s="13">
        <v>3064</v>
      </c>
      <c r="N88" s="13"/>
      <c r="O88" s="13"/>
      <c r="P88" s="13"/>
      <c r="Q88" s="14"/>
      <c r="R88" s="14"/>
      <c r="S88" s="14"/>
      <c r="T88" s="14"/>
      <c r="U88" s="13">
        <v>73237</v>
      </c>
      <c r="V88" s="13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3">
        <v>343</v>
      </c>
      <c r="AJ88" s="14"/>
      <c r="AK88" s="12">
        <f t="shared" si="7"/>
        <v>3</v>
      </c>
      <c r="AL88" s="12">
        <f t="shared" si="6"/>
        <v>2</v>
      </c>
    </row>
    <row r="89" spans="1:38" x14ac:dyDescent="0.2">
      <c r="A89" s="8" t="s">
        <v>532</v>
      </c>
      <c r="B89" s="8" t="s">
        <v>1065</v>
      </c>
      <c r="C89" s="17" t="s">
        <v>77</v>
      </c>
      <c r="D89" s="12" t="s">
        <v>84</v>
      </c>
      <c r="E89" s="14"/>
      <c r="F89" s="14"/>
      <c r="G89" s="14"/>
      <c r="H89" s="14"/>
      <c r="I89" s="14"/>
      <c r="J89" s="14"/>
      <c r="K89" s="14"/>
      <c r="L89" s="14"/>
      <c r="M89" s="13">
        <v>245</v>
      </c>
      <c r="N89" s="13"/>
      <c r="O89" s="13"/>
      <c r="P89" s="13"/>
      <c r="Q89" s="14"/>
      <c r="R89" s="14"/>
      <c r="S89" s="14"/>
      <c r="T89" s="14"/>
      <c r="U89" s="13">
        <v>56230</v>
      </c>
      <c r="V89" s="13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3">
        <v>262</v>
      </c>
      <c r="AJ89" s="14"/>
      <c r="AK89" s="12">
        <f t="shared" si="7"/>
        <v>3</v>
      </c>
      <c r="AL89" s="12">
        <f t="shared" si="6"/>
        <v>2</v>
      </c>
    </row>
    <row r="90" spans="1:38" x14ac:dyDescent="0.2">
      <c r="A90" s="8" t="s">
        <v>533</v>
      </c>
      <c r="B90" s="8" t="s">
        <v>1065</v>
      </c>
      <c r="C90" s="17" t="s">
        <v>77</v>
      </c>
      <c r="D90" s="12" t="s">
        <v>84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3">
        <v>45121</v>
      </c>
      <c r="V90" s="13"/>
      <c r="W90" s="14"/>
      <c r="X90" s="14"/>
      <c r="Y90" s="14"/>
      <c r="Z90" s="14"/>
      <c r="AA90" s="14"/>
      <c r="AB90" s="14"/>
      <c r="AC90" s="14"/>
      <c r="AD90" s="13">
        <v>6762</v>
      </c>
      <c r="AE90" s="14"/>
      <c r="AF90" s="14"/>
      <c r="AG90" s="14"/>
      <c r="AH90" s="14"/>
      <c r="AI90" s="13">
        <v>515</v>
      </c>
      <c r="AJ90" s="14"/>
      <c r="AK90" s="12">
        <f t="shared" si="7"/>
        <v>3</v>
      </c>
      <c r="AL90" s="12">
        <f t="shared" si="6"/>
        <v>2</v>
      </c>
    </row>
    <row r="91" spans="1:38" x14ac:dyDescent="0.2">
      <c r="A91" s="8" t="s">
        <v>536</v>
      </c>
      <c r="B91" s="8" t="s">
        <v>1065</v>
      </c>
      <c r="C91" s="17" t="s">
        <v>77</v>
      </c>
      <c r="D91" s="12" t="s">
        <v>84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3">
        <v>43192</v>
      </c>
      <c r="V91" s="13"/>
      <c r="W91" s="14"/>
      <c r="X91" s="14"/>
      <c r="Y91" s="14"/>
      <c r="Z91" s="14"/>
      <c r="AA91" s="14"/>
      <c r="AB91" s="14"/>
      <c r="AC91" s="14"/>
      <c r="AD91" s="13">
        <v>5835</v>
      </c>
      <c r="AE91" s="14"/>
      <c r="AF91" s="14"/>
      <c r="AG91" s="14"/>
      <c r="AH91" s="14"/>
      <c r="AI91" s="13">
        <v>1159</v>
      </c>
      <c r="AJ91" s="14"/>
      <c r="AK91" s="12">
        <f t="shared" si="7"/>
        <v>3</v>
      </c>
      <c r="AL91" s="12">
        <f t="shared" si="6"/>
        <v>2</v>
      </c>
    </row>
    <row r="92" spans="1:38" x14ac:dyDescent="0.2">
      <c r="A92" s="8" t="s">
        <v>537</v>
      </c>
      <c r="B92" s="8" t="s">
        <v>1065</v>
      </c>
      <c r="C92" s="17" t="s">
        <v>77</v>
      </c>
      <c r="D92" s="12" t="s">
        <v>84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3">
        <v>63901</v>
      </c>
      <c r="V92" s="13"/>
      <c r="W92" s="14"/>
      <c r="X92" s="14"/>
      <c r="Y92" s="14"/>
      <c r="Z92" s="14"/>
      <c r="AA92" s="14"/>
      <c r="AB92" s="14"/>
      <c r="AC92" s="14"/>
      <c r="AD92" s="13">
        <v>1531</v>
      </c>
      <c r="AE92" s="14"/>
      <c r="AF92" s="14"/>
      <c r="AG92" s="14"/>
      <c r="AH92" s="14"/>
      <c r="AI92" s="13">
        <v>6365</v>
      </c>
      <c r="AJ92" s="14"/>
      <c r="AK92" s="12">
        <f t="shared" si="7"/>
        <v>3</v>
      </c>
      <c r="AL92" s="12">
        <f t="shared" si="6"/>
        <v>2</v>
      </c>
    </row>
    <row r="93" spans="1:38" x14ac:dyDescent="0.2">
      <c r="A93" s="8" t="s">
        <v>538</v>
      </c>
      <c r="B93" s="8" t="s">
        <v>1065</v>
      </c>
      <c r="C93" s="17" t="s">
        <v>77</v>
      </c>
      <c r="D93" s="12" t="s">
        <v>84</v>
      </c>
      <c r="E93" s="13">
        <v>31768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3">
        <v>45227</v>
      </c>
      <c r="V93" s="13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3">
        <v>3511</v>
      </c>
      <c r="AJ93" s="14"/>
      <c r="AK93" s="12">
        <f t="shared" si="7"/>
        <v>3</v>
      </c>
      <c r="AL93" s="12">
        <f t="shared" si="6"/>
        <v>2</v>
      </c>
    </row>
    <row r="94" spans="1:38" x14ac:dyDescent="0.2">
      <c r="A94" s="8" t="s">
        <v>543</v>
      </c>
      <c r="B94" s="8" t="s">
        <v>1065</v>
      </c>
      <c r="C94" s="17" t="s">
        <v>77</v>
      </c>
      <c r="D94" s="12" t="s">
        <v>84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3">
        <v>45314</v>
      </c>
      <c r="V94" s="13"/>
      <c r="W94" s="14"/>
      <c r="X94" s="14"/>
      <c r="Y94" s="14"/>
      <c r="Z94" s="14"/>
      <c r="AA94" s="14"/>
      <c r="AB94" s="13">
        <v>58</v>
      </c>
      <c r="AC94" s="13"/>
      <c r="AD94" s="14"/>
      <c r="AE94" s="14"/>
      <c r="AF94" s="14"/>
      <c r="AG94" s="14"/>
      <c r="AH94" s="14"/>
      <c r="AI94" s="13">
        <v>4129</v>
      </c>
      <c r="AJ94" s="14"/>
      <c r="AK94" s="12">
        <f t="shared" si="7"/>
        <v>3</v>
      </c>
      <c r="AL94" s="12">
        <f t="shared" ref="AL94:AL117" si="8">COUNT(E94:AH94)</f>
        <v>2</v>
      </c>
    </row>
    <row r="95" spans="1:38" x14ac:dyDescent="0.2">
      <c r="A95" s="8" t="s">
        <v>545</v>
      </c>
      <c r="B95" s="8" t="s">
        <v>1065</v>
      </c>
      <c r="C95" s="17" t="s">
        <v>77</v>
      </c>
      <c r="D95" s="12" t="s">
        <v>84</v>
      </c>
      <c r="E95" s="14"/>
      <c r="F95" s="14"/>
      <c r="G95" s="14"/>
      <c r="H95" s="14"/>
      <c r="I95" s="14"/>
      <c r="J95" s="14"/>
      <c r="K95" s="14"/>
      <c r="L95" s="14"/>
      <c r="M95" s="13">
        <v>1550</v>
      </c>
      <c r="N95" s="13"/>
      <c r="O95" s="13"/>
      <c r="P95" s="13"/>
      <c r="Q95" s="14"/>
      <c r="R95" s="14"/>
      <c r="S95" s="14"/>
      <c r="T95" s="14"/>
      <c r="U95" s="14"/>
      <c r="V95" s="13"/>
      <c r="W95" s="14"/>
      <c r="X95" s="14"/>
      <c r="Y95" s="14"/>
      <c r="Z95" s="14"/>
      <c r="AA95" s="14"/>
      <c r="AB95" s="14"/>
      <c r="AC95" s="14"/>
      <c r="AD95" s="13">
        <v>1314</v>
      </c>
      <c r="AE95" s="14"/>
      <c r="AF95" s="14"/>
      <c r="AG95" s="14"/>
      <c r="AH95" s="14"/>
      <c r="AI95" s="13">
        <v>3960</v>
      </c>
      <c r="AJ95" s="14"/>
      <c r="AK95" s="12">
        <f t="shared" ref="AK95:AK117" si="9">COUNT(E95:AJ95)</f>
        <v>3</v>
      </c>
      <c r="AL95" s="12">
        <f t="shared" si="8"/>
        <v>2</v>
      </c>
    </row>
    <row r="96" spans="1:38" x14ac:dyDescent="0.2">
      <c r="A96" s="8" t="s">
        <v>547</v>
      </c>
      <c r="B96" s="8" t="s">
        <v>1065</v>
      </c>
      <c r="C96" s="17" t="s">
        <v>77</v>
      </c>
      <c r="D96" s="12" t="s">
        <v>84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3">
        <v>49177</v>
      </c>
      <c r="V96" s="13"/>
      <c r="W96" s="14"/>
      <c r="X96" s="14"/>
      <c r="Y96" s="14"/>
      <c r="Z96" s="14"/>
      <c r="AA96" s="14"/>
      <c r="AB96" s="14"/>
      <c r="AC96" s="14"/>
      <c r="AD96" s="13">
        <v>18664</v>
      </c>
      <c r="AE96" s="14"/>
      <c r="AF96" s="14"/>
      <c r="AG96" s="14"/>
      <c r="AH96" s="14"/>
      <c r="AI96" s="13">
        <v>3866</v>
      </c>
      <c r="AJ96" s="14"/>
      <c r="AK96" s="12">
        <f t="shared" si="9"/>
        <v>3</v>
      </c>
      <c r="AL96" s="12">
        <f t="shared" si="8"/>
        <v>2</v>
      </c>
    </row>
    <row r="97" spans="1:38" x14ac:dyDescent="0.2">
      <c r="A97" s="8" t="s">
        <v>560</v>
      </c>
      <c r="B97" s="8" t="s">
        <v>1065</v>
      </c>
      <c r="C97" s="17" t="s">
        <v>77</v>
      </c>
      <c r="D97" s="12" t="s">
        <v>84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3">
        <v>39686</v>
      </c>
      <c r="V97" s="13"/>
      <c r="W97" s="14"/>
      <c r="X97" s="14"/>
      <c r="Y97" s="14"/>
      <c r="Z97" s="14"/>
      <c r="AA97" s="14"/>
      <c r="AB97" s="14"/>
      <c r="AC97" s="14"/>
      <c r="AD97" s="13">
        <v>1942</v>
      </c>
      <c r="AE97" s="14"/>
      <c r="AF97" s="14"/>
      <c r="AG97" s="14"/>
      <c r="AH97" s="14"/>
      <c r="AI97" s="13">
        <v>3223</v>
      </c>
      <c r="AJ97" s="14"/>
      <c r="AK97" s="12">
        <f t="shared" si="9"/>
        <v>3</v>
      </c>
      <c r="AL97" s="12">
        <f t="shared" si="8"/>
        <v>2</v>
      </c>
    </row>
    <row r="98" spans="1:38" x14ac:dyDescent="0.2">
      <c r="A98" s="10" t="s">
        <v>570</v>
      </c>
      <c r="B98" s="8" t="s">
        <v>1065</v>
      </c>
      <c r="C98" s="17" t="s">
        <v>77</v>
      </c>
      <c r="D98" s="12" t="s">
        <v>84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3">
        <v>54496</v>
      </c>
      <c r="V98" s="13">
        <v>28</v>
      </c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3">
        <v>5510</v>
      </c>
      <c r="AJ98" s="14"/>
      <c r="AK98" s="12">
        <f t="shared" si="9"/>
        <v>3</v>
      </c>
      <c r="AL98" s="12">
        <f t="shared" si="8"/>
        <v>2</v>
      </c>
    </row>
    <row r="99" spans="1:38" x14ac:dyDescent="0.2">
      <c r="A99" s="8" t="s">
        <v>579</v>
      </c>
      <c r="B99" s="8" t="s">
        <v>1065</v>
      </c>
      <c r="C99" s="17" t="s">
        <v>77</v>
      </c>
      <c r="D99" s="12" t="s">
        <v>84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3">
        <v>62237</v>
      </c>
      <c r="V99" s="13">
        <v>16</v>
      </c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3">
        <v>1719</v>
      </c>
      <c r="AJ99" s="14"/>
      <c r="AK99" s="12">
        <f t="shared" si="9"/>
        <v>3</v>
      </c>
      <c r="AL99" s="12">
        <f t="shared" si="8"/>
        <v>2</v>
      </c>
    </row>
    <row r="100" spans="1:38" x14ac:dyDescent="0.2">
      <c r="A100" s="8" t="s">
        <v>581</v>
      </c>
      <c r="B100" s="8" t="s">
        <v>1065</v>
      </c>
      <c r="C100" s="17" t="s">
        <v>77</v>
      </c>
      <c r="D100" s="12" t="s">
        <v>84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3">
        <v>66540</v>
      </c>
      <c r="V100" s="13"/>
      <c r="W100" s="14"/>
      <c r="X100" s="14"/>
      <c r="Y100" s="14"/>
      <c r="Z100" s="14"/>
      <c r="AA100" s="14"/>
      <c r="AB100" s="14"/>
      <c r="AC100" s="14"/>
      <c r="AD100" s="14"/>
      <c r="AE100" s="13">
        <v>1253</v>
      </c>
      <c r="AF100" s="14"/>
      <c r="AG100" s="14"/>
      <c r="AH100" s="14"/>
      <c r="AI100" s="13">
        <v>264</v>
      </c>
      <c r="AJ100" s="14"/>
      <c r="AK100" s="12">
        <f t="shared" si="9"/>
        <v>3</v>
      </c>
      <c r="AL100" s="12">
        <f t="shared" si="8"/>
        <v>2</v>
      </c>
    </row>
    <row r="101" spans="1:38" x14ac:dyDescent="0.2">
      <c r="A101" s="8" t="s">
        <v>844</v>
      </c>
      <c r="B101" s="8" t="s">
        <v>1065</v>
      </c>
      <c r="C101" s="9" t="s">
        <v>77</v>
      </c>
      <c r="D101" s="8" t="s">
        <v>84</v>
      </c>
      <c r="E101" s="34"/>
      <c r="F101" s="34"/>
      <c r="G101" s="34"/>
      <c r="H101" s="34"/>
      <c r="I101" s="34"/>
      <c r="J101" s="34"/>
      <c r="K101" s="34"/>
      <c r="L101" s="34"/>
      <c r="M101" s="35">
        <v>1935</v>
      </c>
      <c r="O101" s="35"/>
      <c r="P101" s="35"/>
      <c r="Q101" s="34"/>
      <c r="S101" s="34"/>
      <c r="T101" s="34"/>
      <c r="U101" s="34"/>
      <c r="V101" s="34"/>
      <c r="W101" s="34"/>
      <c r="X101" s="34"/>
      <c r="Y101" s="34"/>
      <c r="Z101" s="34"/>
      <c r="AA101" s="35">
        <v>38</v>
      </c>
      <c r="AB101" s="34"/>
      <c r="AC101" s="34"/>
      <c r="AD101" s="34"/>
      <c r="AE101" s="34"/>
      <c r="AF101" s="34"/>
      <c r="AG101" s="34"/>
      <c r="AI101" s="35">
        <v>31325</v>
      </c>
      <c r="AK101" s="12">
        <f t="shared" si="9"/>
        <v>3</v>
      </c>
      <c r="AL101" s="12">
        <f t="shared" si="8"/>
        <v>2</v>
      </c>
    </row>
    <row r="102" spans="1:38" x14ac:dyDescent="0.2">
      <c r="A102" s="8" t="s">
        <v>845</v>
      </c>
      <c r="B102" s="8" t="s">
        <v>1065</v>
      </c>
      <c r="C102" s="9" t="s">
        <v>77</v>
      </c>
      <c r="D102" s="8" t="s">
        <v>84</v>
      </c>
      <c r="E102" s="34"/>
      <c r="F102" s="34"/>
      <c r="G102" s="34"/>
      <c r="H102" s="34"/>
      <c r="I102" s="34"/>
      <c r="J102" s="34"/>
      <c r="K102" s="34"/>
      <c r="L102" s="34"/>
      <c r="M102" s="34"/>
      <c r="O102" s="34"/>
      <c r="P102" s="34"/>
      <c r="Q102" s="34"/>
      <c r="S102" s="35">
        <v>11</v>
      </c>
      <c r="T102" s="34"/>
      <c r="U102" s="34"/>
      <c r="V102" s="34"/>
      <c r="W102" s="34"/>
      <c r="X102" s="34"/>
      <c r="Y102" s="34"/>
      <c r="Z102" s="34"/>
      <c r="AA102" s="35">
        <v>33</v>
      </c>
      <c r="AB102" s="34"/>
      <c r="AC102" s="34"/>
      <c r="AD102" s="34"/>
      <c r="AE102" s="34"/>
      <c r="AF102" s="34"/>
      <c r="AG102" s="34"/>
      <c r="AI102" s="35">
        <v>48345</v>
      </c>
      <c r="AK102" s="12">
        <f t="shared" si="9"/>
        <v>3</v>
      </c>
      <c r="AL102" s="12">
        <f t="shared" si="8"/>
        <v>2</v>
      </c>
    </row>
    <row r="103" spans="1:38" x14ac:dyDescent="0.2">
      <c r="A103" s="8" t="s">
        <v>847</v>
      </c>
      <c r="B103" s="8" t="s">
        <v>1065</v>
      </c>
      <c r="C103" s="9" t="s">
        <v>77</v>
      </c>
      <c r="D103" s="8" t="s">
        <v>84</v>
      </c>
      <c r="E103" s="34"/>
      <c r="F103" s="34"/>
      <c r="G103" s="34"/>
      <c r="H103" s="34"/>
      <c r="I103" s="34"/>
      <c r="J103" s="34"/>
      <c r="K103" s="34"/>
      <c r="L103" s="34"/>
      <c r="M103" s="35">
        <v>2030</v>
      </c>
      <c r="O103" s="35"/>
      <c r="P103" s="35"/>
      <c r="Q103" s="34"/>
      <c r="S103" s="34"/>
      <c r="T103" s="34"/>
      <c r="U103" s="35">
        <v>12</v>
      </c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I103" s="35">
        <v>22442</v>
      </c>
      <c r="AK103" s="12">
        <f t="shared" si="9"/>
        <v>3</v>
      </c>
      <c r="AL103" s="12">
        <f t="shared" si="8"/>
        <v>2</v>
      </c>
    </row>
    <row r="104" spans="1:38" x14ac:dyDescent="0.2">
      <c r="A104" s="8" t="s">
        <v>851</v>
      </c>
      <c r="B104" s="8" t="s">
        <v>1065</v>
      </c>
      <c r="C104" s="9" t="s">
        <v>77</v>
      </c>
      <c r="D104" s="8" t="s">
        <v>84</v>
      </c>
      <c r="E104" s="34"/>
      <c r="F104" s="34"/>
      <c r="G104" s="34"/>
      <c r="H104" s="34"/>
      <c r="I104" s="34"/>
      <c r="J104" s="34"/>
      <c r="K104" s="34"/>
      <c r="L104" s="34"/>
      <c r="M104" s="34"/>
      <c r="O104" s="34"/>
      <c r="P104" s="34"/>
      <c r="Q104" s="34"/>
      <c r="S104" s="35">
        <v>13</v>
      </c>
      <c r="T104" s="34"/>
      <c r="U104" s="34"/>
      <c r="V104" s="34"/>
      <c r="W104" s="34"/>
      <c r="X104" s="34"/>
      <c r="Y104" s="34"/>
      <c r="Z104" s="34"/>
      <c r="AA104" s="35">
        <v>14</v>
      </c>
      <c r="AB104" s="34"/>
      <c r="AC104" s="34"/>
      <c r="AD104" s="34"/>
      <c r="AE104" s="34"/>
      <c r="AF104" s="34"/>
      <c r="AG104" s="34"/>
      <c r="AI104" s="35">
        <v>102882</v>
      </c>
      <c r="AK104" s="12">
        <f t="shared" si="9"/>
        <v>3</v>
      </c>
      <c r="AL104" s="12">
        <f t="shared" si="8"/>
        <v>2</v>
      </c>
    </row>
    <row r="105" spans="1:38" x14ac:dyDescent="0.2">
      <c r="A105" s="8" t="s">
        <v>858</v>
      </c>
      <c r="B105" s="8" t="s">
        <v>1065</v>
      </c>
      <c r="C105" s="9" t="s">
        <v>77</v>
      </c>
      <c r="D105" s="8" t="s">
        <v>84</v>
      </c>
      <c r="E105" s="34"/>
      <c r="F105" s="34"/>
      <c r="G105" s="34"/>
      <c r="H105" s="34"/>
      <c r="I105" s="34"/>
      <c r="J105" s="34"/>
      <c r="K105" s="34"/>
      <c r="L105" s="34"/>
      <c r="M105" s="34"/>
      <c r="O105" s="34"/>
      <c r="P105" s="34"/>
      <c r="Q105" s="34"/>
      <c r="S105" s="34"/>
      <c r="T105" s="34"/>
      <c r="U105" s="35">
        <v>186694</v>
      </c>
      <c r="V105" s="35">
        <v>80</v>
      </c>
      <c r="W105" s="35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I105" s="35">
        <v>74982</v>
      </c>
      <c r="AK105" s="12">
        <f t="shared" si="9"/>
        <v>3</v>
      </c>
      <c r="AL105" s="12">
        <f t="shared" si="8"/>
        <v>2</v>
      </c>
    </row>
    <row r="106" spans="1:38" x14ac:dyDescent="0.2">
      <c r="A106" s="8" t="s">
        <v>860</v>
      </c>
      <c r="B106" s="8" t="s">
        <v>1065</v>
      </c>
      <c r="C106" s="9" t="s">
        <v>77</v>
      </c>
      <c r="D106" s="8" t="s">
        <v>84</v>
      </c>
      <c r="E106" s="34"/>
      <c r="F106" s="34"/>
      <c r="G106" s="34"/>
      <c r="H106" s="34"/>
      <c r="I106" s="34"/>
      <c r="J106" s="34"/>
      <c r="K106" s="34"/>
      <c r="L106" s="34"/>
      <c r="M106" s="34"/>
      <c r="O106" s="34"/>
      <c r="P106" s="34"/>
      <c r="Q106" s="34"/>
      <c r="S106" s="34"/>
      <c r="T106" s="34"/>
      <c r="U106" s="35">
        <v>75470</v>
      </c>
      <c r="V106" s="35">
        <v>26</v>
      </c>
      <c r="W106" s="35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I106" s="35">
        <v>8378</v>
      </c>
      <c r="AK106" s="12">
        <f t="shared" si="9"/>
        <v>3</v>
      </c>
      <c r="AL106" s="12">
        <f t="shared" si="8"/>
        <v>2</v>
      </c>
    </row>
    <row r="107" spans="1:38" x14ac:dyDescent="0.2">
      <c r="A107" s="8" t="s">
        <v>534</v>
      </c>
      <c r="B107" s="8" t="s">
        <v>1065</v>
      </c>
      <c r="C107" s="17" t="s">
        <v>77</v>
      </c>
      <c r="D107" s="12" t="s">
        <v>84</v>
      </c>
      <c r="E107" s="14"/>
      <c r="F107" s="14"/>
      <c r="G107" s="14"/>
      <c r="H107" s="14"/>
      <c r="I107" s="14"/>
      <c r="J107" s="14"/>
      <c r="K107" s="14"/>
      <c r="L107" s="14"/>
      <c r="M107" s="13">
        <v>691</v>
      </c>
      <c r="N107" s="13"/>
      <c r="O107" s="13"/>
      <c r="P107" s="13"/>
      <c r="Q107" s="14"/>
      <c r="R107" s="14"/>
      <c r="S107" s="14"/>
      <c r="T107" s="14"/>
      <c r="U107" s="13">
        <v>38261</v>
      </c>
      <c r="V107" s="13"/>
      <c r="W107" s="14"/>
      <c r="X107" s="14"/>
      <c r="Y107" s="14"/>
      <c r="Z107" s="14"/>
      <c r="AA107" s="14"/>
      <c r="AB107" s="14"/>
      <c r="AC107" s="14"/>
      <c r="AD107" s="13">
        <v>2293</v>
      </c>
      <c r="AE107" s="14"/>
      <c r="AF107" s="14"/>
      <c r="AG107" s="14"/>
      <c r="AH107" s="14"/>
      <c r="AI107" s="14"/>
      <c r="AJ107" s="14"/>
      <c r="AK107" s="12">
        <f t="shared" si="9"/>
        <v>3</v>
      </c>
      <c r="AL107" s="12">
        <f t="shared" si="8"/>
        <v>3</v>
      </c>
    </row>
    <row r="108" spans="1:38" x14ac:dyDescent="0.2">
      <c r="A108" s="8" t="s">
        <v>522</v>
      </c>
      <c r="B108" s="8" t="s">
        <v>1065</v>
      </c>
      <c r="C108" s="17" t="s">
        <v>77</v>
      </c>
      <c r="D108" s="12" t="s">
        <v>84</v>
      </c>
      <c r="E108" s="14"/>
      <c r="F108" s="14"/>
      <c r="G108" s="14"/>
      <c r="H108" s="14"/>
      <c r="I108" s="14"/>
      <c r="J108" s="14"/>
      <c r="K108" s="14"/>
      <c r="L108" s="14"/>
      <c r="M108" s="13">
        <v>221</v>
      </c>
      <c r="N108" s="13"/>
      <c r="O108" s="13"/>
      <c r="P108" s="13"/>
      <c r="Q108" s="14"/>
      <c r="R108" s="14"/>
      <c r="S108" s="14"/>
      <c r="T108" s="14"/>
      <c r="U108" s="13">
        <v>57425</v>
      </c>
      <c r="V108" s="13"/>
      <c r="W108" s="14"/>
      <c r="X108" s="14"/>
      <c r="Y108" s="14"/>
      <c r="Z108" s="14"/>
      <c r="AA108" s="14"/>
      <c r="AB108" s="14"/>
      <c r="AC108" s="14"/>
      <c r="AD108" s="13">
        <v>260</v>
      </c>
      <c r="AE108" s="14"/>
      <c r="AF108" s="14"/>
      <c r="AG108" s="14"/>
      <c r="AH108" s="14"/>
      <c r="AI108" s="13">
        <v>2807</v>
      </c>
      <c r="AJ108" s="14"/>
      <c r="AK108" s="12">
        <f t="shared" si="9"/>
        <v>4</v>
      </c>
      <c r="AL108" s="12">
        <f t="shared" si="8"/>
        <v>3</v>
      </c>
    </row>
    <row r="109" spans="1:38" x14ac:dyDescent="0.2">
      <c r="A109" s="8" t="s">
        <v>531</v>
      </c>
      <c r="B109" s="8" t="s">
        <v>1065</v>
      </c>
      <c r="C109" s="17" t="s">
        <v>77</v>
      </c>
      <c r="D109" s="12" t="s">
        <v>84</v>
      </c>
      <c r="E109" s="14"/>
      <c r="F109" s="14"/>
      <c r="G109" s="14"/>
      <c r="H109" s="14"/>
      <c r="I109" s="14"/>
      <c r="J109" s="14"/>
      <c r="K109" s="14"/>
      <c r="L109" s="14"/>
      <c r="M109" s="13">
        <v>163</v>
      </c>
      <c r="N109" s="13"/>
      <c r="O109" s="13"/>
      <c r="P109" s="13"/>
      <c r="Q109" s="14"/>
      <c r="R109" s="14"/>
      <c r="S109" s="14"/>
      <c r="T109" s="14"/>
      <c r="U109" s="13">
        <v>43333</v>
      </c>
      <c r="V109" s="13"/>
      <c r="W109" s="14"/>
      <c r="X109" s="14"/>
      <c r="Y109" s="14"/>
      <c r="Z109" s="14"/>
      <c r="AA109" s="14"/>
      <c r="AB109" s="14"/>
      <c r="AC109" s="14"/>
      <c r="AD109" s="14"/>
      <c r="AE109" s="13">
        <v>1188</v>
      </c>
      <c r="AF109" s="14"/>
      <c r="AG109" s="14"/>
      <c r="AH109" s="14"/>
      <c r="AI109" s="13">
        <v>138</v>
      </c>
      <c r="AJ109" s="14"/>
      <c r="AK109" s="12">
        <f t="shared" si="9"/>
        <v>4</v>
      </c>
      <c r="AL109" s="12">
        <f t="shared" si="8"/>
        <v>3</v>
      </c>
    </row>
    <row r="110" spans="1:38" x14ac:dyDescent="0.2">
      <c r="A110" s="8" t="s">
        <v>542</v>
      </c>
      <c r="B110" s="8" t="s">
        <v>1065</v>
      </c>
      <c r="C110" s="17" t="s">
        <v>77</v>
      </c>
      <c r="D110" s="12" t="s">
        <v>84</v>
      </c>
      <c r="E110" s="14"/>
      <c r="F110" s="14"/>
      <c r="G110" s="14"/>
      <c r="H110" s="14"/>
      <c r="I110" s="14"/>
      <c r="J110" s="14"/>
      <c r="K110" s="14"/>
      <c r="L110" s="14"/>
      <c r="M110" s="13">
        <v>1236</v>
      </c>
      <c r="N110" s="13"/>
      <c r="O110" s="13"/>
      <c r="P110" s="13"/>
      <c r="Q110" s="14"/>
      <c r="R110" s="14"/>
      <c r="S110" s="14"/>
      <c r="T110" s="14"/>
      <c r="U110" s="13">
        <v>59031</v>
      </c>
      <c r="V110" s="13"/>
      <c r="W110" s="14"/>
      <c r="X110" s="14"/>
      <c r="Y110" s="14"/>
      <c r="Z110" s="14"/>
      <c r="AA110" s="14"/>
      <c r="AB110" s="14"/>
      <c r="AC110" s="14"/>
      <c r="AD110" s="13">
        <v>5399</v>
      </c>
      <c r="AE110" s="14"/>
      <c r="AF110" s="14"/>
      <c r="AG110" s="14"/>
      <c r="AH110" s="14"/>
      <c r="AI110" s="13">
        <v>106</v>
      </c>
      <c r="AJ110" s="14"/>
      <c r="AK110" s="12">
        <f t="shared" si="9"/>
        <v>4</v>
      </c>
      <c r="AL110" s="12">
        <f t="shared" si="8"/>
        <v>3</v>
      </c>
    </row>
    <row r="111" spans="1:38" x14ac:dyDescent="0.2">
      <c r="A111" s="10" t="s">
        <v>566</v>
      </c>
      <c r="B111" s="8" t="s">
        <v>1065</v>
      </c>
      <c r="C111" s="17" t="s">
        <v>77</v>
      </c>
      <c r="D111" s="12" t="s">
        <v>84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3">
        <v>61351</v>
      </c>
      <c r="V111" s="13">
        <v>13</v>
      </c>
      <c r="W111" s="14"/>
      <c r="X111" s="14"/>
      <c r="Y111" s="14"/>
      <c r="Z111" s="14"/>
      <c r="AA111" s="14"/>
      <c r="AB111" s="14"/>
      <c r="AC111" s="14"/>
      <c r="AD111" s="13">
        <v>3571</v>
      </c>
      <c r="AE111" s="14"/>
      <c r="AF111" s="14"/>
      <c r="AG111" s="14"/>
      <c r="AH111" s="14"/>
      <c r="AI111" s="13">
        <v>1337</v>
      </c>
      <c r="AJ111" s="14"/>
      <c r="AK111" s="12">
        <f t="shared" si="9"/>
        <v>4</v>
      </c>
      <c r="AL111" s="12">
        <f t="shared" si="8"/>
        <v>3</v>
      </c>
    </row>
    <row r="112" spans="1:38" x14ac:dyDescent="0.2">
      <c r="A112" s="8" t="s">
        <v>572</v>
      </c>
      <c r="B112" s="8" t="s">
        <v>1065</v>
      </c>
      <c r="C112" s="17" t="s">
        <v>77</v>
      </c>
      <c r="D112" s="12" t="s">
        <v>84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3">
        <v>64196</v>
      </c>
      <c r="V112" s="13">
        <v>12</v>
      </c>
      <c r="W112" s="14"/>
      <c r="X112" s="14"/>
      <c r="Y112" s="14"/>
      <c r="Z112" s="14"/>
      <c r="AA112" s="14"/>
      <c r="AB112" s="13">
        <v>13025</v>
      </c>
      <c r="AC112" s="13"/>
      <c r="AD112" s="14"/>
      <c r="AE112" s="14"/>
      <c r="AF112" s="14"/>
      <c r="AG112" s="14"/>
      <c r="AH112" s="14"/>
      <c r="AI112" s="13">
        <v>543</v>
      </c>
      <c r="AJ112" s="14"/>
      <c r="AK112" s="12">
        <f t="shared" si="9"/>
        <v>4</v>
      </c>
      <c r="AL112" s="12">
        <f t="shared" si="8"/>
        <v>3</v>
      </c>
    </row>
    <row r="113" spans="1:38" x14ac:dyDescent="0.2">
      <c r="A113" s="8" t="s">
        <v>582</v>
      </c>
      <c r="B113" s="8" t="s">
        <v>1065</v>
      </c>
      <c r="C113" s="17" t="s">
        <v>77</v>
      </c>
      <c r="D113" s="12" t="s">
        <v>84</v>
      </c>
      <c r="E113" s="14"/>
      <c r="F113" s="14"/>
      <c r="G113" s="14"/>
      <c r="H113" s="14"/>
      <c r="I113" s="14"/>
      <c r="J113" s="14"/>
      <c r="K113" s="14"/>
      <c r="L113" s="14"/>
      <c r="M113" s="13">
        <v>2875</v>
      </c>
      <c r="N113" s="13"/>
      <c r="O113" s="13"/>
      <c r="P113" s="13"/>
      <c r="Q113" s="14"/>
      <c r="R113" s="14"/>
      <c r="S113" s="14"/>
      <c r="T113" s="14"/>
      <c r="U113" s="13">
        <v>64894</v>
      </c>
      <c r="V113" s="13">
        <v>11</v>
      </c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3">
        <v>8691</v>
      </c>
      <c r="AJ113" s="14"/>
      <c r="AK113" s="12">
        <f t="shared" si="9"/>
        <v>4</v>
      </c>
      <c r="AL113" s="12">
        <f t="shared" si="8"/>
        <v>3</v>
      </c>
    </row>
    <row r="114" spans="1:38" x14ac:dyDescent="0.2">
      <c r="A114" s="8" t="s">
        <v>857</v>
      </c>
      <c r="B114" s="8" t="s">
        <v>1065</v>
      </c>
      <c r="C114" s="9" t="s">
        <v>77</v>
      </c>
      <c r="D114" s="8" t="s">
        <v>84</v>
      </c>
      <c r="E114" s="34"/>
      <c r="F114" s="34"/>
      <c r="G114" s="34"/>
      <c r="H114" s="34"/>
      <c r="I114" s="34"/>
      <c r="J114" s="34"/>
      <c r="K114" s="34"/>
      <c r="L114" s="34"/>
      <c r="M114" s="34"/>
      <c r="O114" s="34"/>
      <c r="P114" s="34"/>
      <c r="Q114" s="34"/>
      <c r="S114" s="34"/>
      <c r="T114" s="34"/>
      <c r="U114" s="35">
        <v>82544</v>
      </c>
      <c r="V114" s="35">
        <v>44</v>
      </c>
      <c r="W114" s="35"/>
      <c r="X114" s="34"/>
      <c r="Y114" s="34"/>
      <c r="Z114" s="35">
        <v>17</v>
      </c>
      <c r="AA114" s="34"/>
      <c r="AB114" s="34"/>
      <c r="AC114" s="34"/>
      <c r="AD114" s="34"/>
      <c r="AE114" s="34"/>
      <c r="AF114" s="34"/>
      <c r="AG114" s="34"/>
      <c r="AI114" s="35">
        <v>53686</v>
      </c>
      <c r="AK114" s="12">
        <f t="shared" si="9"/>
        <v>4</v>
      </c>
      <c r="AL114" s="12">
        <f t="shared" si="8"/>
        <v>3</v>
      </c>
    </row>
    <row r="115" spans="1:38" x14ac:dyDescent="0.2">
      <c r="A115" s="8" t="s">
        <v>859</v>
      </c>
      <c r="B115" s="8" t="s">
        <v>1065</v>
      </c>
      <c r="C115" s="9" t="s">
        <v>77</v>
      </c>
      <c r="D115" s="8" t="s">
        <v>84</v>
      </c>
      <c r="E115" s="34"/>
      <c r="F115" s="34"/>
      <c r="G115" s="34"/>
      <c r="H115" s="34"/>
      <c r="I115" s="34"/>
      <c r="J115" s="34"/>
      <c r="K115" s="34"/>
      <c r="L115" s="34"/>
      <c r="M115" s="34"/>
      <c r="O115" s="34"/>
      <c r="P115" s="34"/>
      <c r="Q115" s="34"/>
      <c r="S115" s="34"/>
      <c r="T115" s="34"/>
      <c r="U115" s="35">
        <v>94307</v>
      </c>
      <c r="V115" s="35">
        <v>46</v>
      </c>
      <c r="W115" s="35"/>
      <c r="X115" s="34"/>
      <c r="Y115" s="34"/>
      <c r="Z115" s="35">
        <v>10</v>
      </c>
      <c r="AA115" s="34"/>
      <c r="AB115" s="34"/>
      <c r="AC115" s="34"/>
      <c r="AD115" s="34"/>
      <c r="AE115" s="34"/>
      <c r="AF115" s="34"/>
      <c r="AG115" s="34"/>
      <c r="AI115" s="35">
        <v>3843</v>
      </c>
      <c r="AK115" s="12">
        <f t="shared" si="9"/>
        <v>4</v>
      </c>
      <c r="AL115" s="12">
        <f t="shared" si="8"/>
        <v>3</v>
      </c>
    </row>
    <row r="116" spans="1:38" x14ac:dyDescent="0.2">
      <c r="A116" s="8" t="s">
        <v>876</v>
      </c>
      <c r="B116" s="8" t="s">
        <v>1065</v>
      </c>
      <c r="C116" s="9" t="s">
        <v>77</v>
      </c>
      <c r="D116" s="8" t="s">
        <v>84</v>
      </c>
      <c r="E116" s="34"/>
      <c r="F116" s="34"/>
      <c r="G116" s="34"/>
      <c r="H116" s="34"/>
      <c r="I116" s="34"/>
      <c r="J116" s="34"/>
      <c r="K116" s="34"/>
      <c r="L116" s="34"/>
      <c r="M116" s="34"/>
      <c r="O116" s="34"/>
      <c r="P116" s="34"/>
      <c r="Q116" s="34"/>
      <c r="S116" s="34"/>
      <c r="T116" s="34"/>
      <c r="U116" s="35">
        <v>155169</v>
      </c>
      <c r="V116" s="35">
        <v>110</v>
      </c>
      <c r="W116" s="35"/>
      <c r="X116" s="34"/>
      <c r="Y116" s="34"/>
      <c r="Z116" s="35">
        <v>12</v>
      </c>
      <c r="AA116" s="34"/>
      <c r="AB116" s="34"/>
      <c r="AC116" s="34"/>
      <c r="AD116" s="34"/>
      <c r="AE116" s="34"/>
      <c r="AF116" s="34"/>
      <c r="AG116" s="34"/>
      <c r="AI116" s="35">
        <v>16980</v>
      </c>
      <c r="AK116" s="12">
        <f t="shared" si="9"/>
        <v>4</v>
      </c>
      <c r="AL116" s="12">
        <f t="shared" si="8"/>
        <v>3</v>
      </c>
    </row>
    <row r="117" spans="1:38" x14ac:dyDescent="0.2">
      <c r="A117" s="8" t="s">
        <v>525</v>
      </c>
      <c r="B117" s="8" t="s">
        <v>1065</v>
      </c>
      <c r="C117" s="17" t="s">
        <v>77</v>
      </c>
      <c r="D117" s="12" t="s">
        <v>84</v>
      </c>
      <c r="E117" s="64"/>
      <c r="F117" s="64"/>
      <c r="G117" s="64"/>
      <c r="H117" s="64"/>
      <c r="I117" s="64"/>
      <c r="J117" s="64"/>
      <c r="K117" s="64"/>
      <c r="L117" s="64"/>
      <c r="M117" s="65">
        <v>115</v>
      </c>
      <c r="N117" s="65"/>
      <c r="O117" s="65"/>
      <c r="P117" s="65"/>
      <c r="Q117" s="64"/>
      <c r="R117" s="64"/>
      <c r="S117" s="64"/>
      <c r="T117" s="64"/>
      <c r="U117" s="65">
        <v>40669</v>
      </c>
      <c r="V117" s="65">
        <v>48</v>
      </c>
      <c r="W117" s="64"/>
      <c r="X117" s="64"/>
      <c r="Y117" s="64"/>
      <c r="Z117" s="64"/>
      <c r="AA117" s="64"/>
      <c r="AB117" s="64"/>
      <c r="AC117" s="64"/>
      <c r="AD117" s="65">
        <v>4902</v>
      </c>
      <c r="AE117" s="64"/>
      <c r="AF117" s="64"/>
      <c r="AG117" s="64"/>
      <c r="AH117" s="64"/>
      <c r="AI117" s="65">
        <v>53</v>
      </c>
      <c r="AJ117" s="64"/>
      <c r="AK117" s="57">
        <f t="shared" si="9"/>
        <v>5</v>
      </c>
      <c r="AL117" s="57">
        <f t="shared" si="8"/>
        <v>4</v>
      </c>
    </row>
    <row r="118" spans="1:38" x14ac:dyDescent="0.2">
      <c r="A118" s="8"/>
      <c r="B118" s="8"/>
      <c r="C118" s="17"/>
      <c r="D118" s="12"/>
      <c r="E118" s="12">
        <f t="shared" ref="E118:AK118" si="10">COUNT(E30:E117)</f>
        <v>1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 t="shared" si="10"/>
        <v>0</v>
      </c>
      <c r="M118" s="12">
        <f t="shared" si="10"/>
        <v>14</v>
      </c>
      <c r="N118" s="12">
        <f t="shared" si="10"/>
        <v>0</v>
      </c>
      <c r="O118" s="12">
        <f t="shared" si="10"/>
        <v>0</v>
      </c>
      <c r="P118" s="12">
        <f t="shared" si="10"/>
        <v>0</v>
      </c>
      <c r="Q118" s="12">
        <f t="shared" si="10"/>
        <v>0</v>
      </c>
      <c r="R118" s="12">
        <f t="shared" si="10"/>
        <v>0</v>
      </c>
      <c r="S118" s="12">
        <f t="shared" si="10"/>
        <v>2</v>
      </c>
      <c r="T118" s="12">
        <f t="shared" si="10"/>
        <v>0</v>
      </c>
      <c r="U118" s="12">
        <f t="shared" si="10"/>
        <v>47</v>
      </c>
      <c r="V118" s="12">
        <f t="shared" si="10"/>
        <v>11</v>
      </c>
      <c r="W118" s="12">
        <f t="shared" si="10"/>
        <v>0</v>
      </c>
      <c r="X118" s="12">
        <f t="shared" si="10"/>
        <v>0</v>
      </c>
      <c r="Y118" s="12">
        <f t="shared" si="10"/>
        <v>0</v>
      </c>
      <c r="Z118" s="12">
        <f t="shared" si="10"/>
        <v>3</v>
      </c>
      <c r="AA118" s="12">
        <f t="shared" si="10"/>
        <v>6</v>
      </c>
      <c r="AB118" s="12">
        <f t="shared" si="10"/>
        <v>4</v>
      </c>
      <c r="AC118" s="12">
        <f t="shared" si="10"/>
        <v>0</v>
      </c>
      <c r="AD118" s="12">
        <f t="shared" si="10"/>
        <v>17</v>
      </c>
      <c r="AE118" s="12">
        <f t="shared" si="10"/>
        <v>2</v>
      </c>
      <c r="AF118" s="12">
        <f t="shared" si="10"/>
        <v>0</v>
      </c>
      <c r="AG118" s="12">
        <f t="shared" si="10"/>
        <v>0</v>
      </c>
      <c r="AH118" s="12">
        <f t="shared" si="10"/>
        <v>0</v>
      </c>
      <c r="AI118" s="12">
        <f t="shared" si="10"/>
        <v>84</v>
      </c>
      <c r="AJ118" s="12">
        <f t="shared" si="10"/>
        <v>0</v>
      </c>
      <c r="AK118" s="12">
        <f t="shared" si="10"/>
        <v>87</v>
      </c>
      <c r="AL118" s="12">
        <f>COUNT(AL30:AL117)</f>
        <v>88</v>
      </c>
    </row>
    <row r="119" spans="1:38" x14ac:dyDescent="0.2">
      <c r="A119" s="8"/>
      <c r="B119" s="8"/>
      <c r="C119" s="17"/>
      <c r="D119" s="12"/>
      <c r="E119" s="14"/>
      <c r="F119" s="14"/>
      <c r="G119" s="14"/>
      <c r="H119" s="14"/>
      <c r="I119" s="14"/>
      <c r="J119" s="14"/>
      <c r="K119" s="14"/>
      <c r="L119" s="14"/>
      <c r="M119" s="13"/>
      <c r="N119" s="13"/>
      <c r="O119" s="13"/>
      <c r="P119" s="13"/>
      <c r="Q119" s="14"/>
      <c r="R119" s="14"/>
      <c r="S119" s="14"/>
      <c r="T119" s="14"/>
      <c r="U119" s="13"/>
      <c r="V119" s="13"/>
      <c r="W119" s="14"/>
      <c r="X119" s="14"/>
      <c r="Y119" s="14"/>
      <c r="Z119" s="14"/>
      <c r="AA119" s="14"/>
      <c r="AB119" s="14"/>
      <c r="AC119" s="14"/>
      <c r="AD119" s="13"/>
      <c r="AE119" s="14"/>
      <c r="AF119" s="14"/>
      <c r="AG119" s="14"/>
      <c r="AH119" s="14"/>
      <c r="AI119" s="13"/>
      <c r="AJ119" s="14"/>
      <c r="AK119" s="12"/>
      <c r="AL119" s="12"/>
    </row>
    <row r="120" spans="1:38" x14ac:dyDescent="0.2">
      <c r="A120" s="10" t="s">
        <v>577</v>
      </c>
      <c r="B120" s="8" t="s">
        <v>1065</v>
      </c>
      <c r="C120" s="17" t="s">
        <v>49</v>
      </c>
      <c r="D120" s="12" t="s">
        <v>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3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3"/>
      <c r="AJ120" s="14"/>
      <c r="AK120" s="12"/>
      <c r="AL120" s="12">
        <f t="shared" ref="AL120:AL132" si="11">COUNT(E120:AH120)</f>
        <v>0</v>
      </c>
    </row>
    <row r="121" spans="1:38" x14ac:dyDescent="0.2">
      <c r="A121" s="20" t="s">
        <v>853</v>
      </c>
      <c r="B121" s="8" t="s">
        <v>1065</v>
      </c>
      <c r="C121" s="9" t="s">
        <v>49</v>
      </c>
      <c r="D121" s="8" t="s">
        <v>50</v>
      </c>
      <c r="E121" s="34"/>
      <c r="F121" s="34"/>
      <c r="G121" s="34"/>
      <c r="H121" s="34"/>
      <c r="I121" s="34"/>
      <c r="J121" s="34"/>
      <c r="K121" s="34"/>
      <c r="L121" s="34"/>
      <c r="M121" s="34"/>
      <c r="O121" s="34"/>
      <c r="P121" s="34"/>
      <c r="Q121" s="34"/>
      <c r="S121" s="35"/>
      <c r="T121" s="34"/>
      <c r="U121" s="34"/>
      <c r="V121" s="34"/>
      <c r="W121" s="34"/>
      <c r="X121" s="34"/>
      <c r="Y121" s="34"/>
      <c r="Z121" s="34"/>
      <c r="AA121" s="35"/>
      <c r="AB121" s="34"/>
      <c r="AC121" s="34"/>
      <c r="AD121" s="34"/>
      <c r="AE121" s="34"/>
      <c r="AF121" s="34"/>
      <c r="AG121" s="34"/>
      <c r="AI121" s="35"/>
      <c r="AK121" s="12"/>
      <c r="AL121" s="12">
        <f t="shared" si="11"/>
        <v>0</v>
      </c>
    </row>
    <row r="122" spans="1:38" x14ac:dyDescent="0.2">
      <c r="A122" s="8" t="s">
        <v>585</v>
      </c>
      <c r="B122" s="8" t="s">
        <v>1065</v>
      </c>
      <c r="C122" s="9" t="s">
        <v>49</v>
      </c>
      <c r="D122" s="8" t="s">
        <v>50</v>
      </c>
      <c r="E122" s="14"/>
      <c r="F122" s="14"/>
      <c r="G122" s="14"/>
      <c r="H122" s="14"/>
      <c r="I122" s="14"/>
      <c r="J122" s="14"/>
      <c r="K122" s="14"/>
      <c r="L122" s="14"/>
      <c r="M122" s="13"/>
      <c r="N122" s="13"/>
      <c r="O122" s="13"/>
      <c r="P122" s="13"/>
      <c r="Q122" s="14"/>
      <c r="R122" s="14"/>
      <c r="S122" s="14"/>
      <c r="T122" s="14"/>
      <c r="U122" s="13"/>
      <c r="V122" s="13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3"/>
      <c r="AJ122" s="14"/>
      <c r="AK122" s="12"/>
      <c r="AL122" s="12">
        <f t="shared" si="11"/>
        <v>0</v>
      </c>
    </row>
    <row r="123" spans="1:38" x14ac:dyDescent="0.2">
      <c r="A123" s="20" t="s">
        <v>873</v>
      </c>
      <c r="B123" s="8" t="s">
        <v>1065</v>
      </c>
      <c r="C123" s="9" t="s">
        <v>49</v>
      </c>
      <c r="D123" s="8" t="s">
        <v>50</v>
      </c>
      <c r="E123" s="34"/>
      <c r="F123" s="34"/>
      <c r="G123" s="34"/>
      <c r="H123" s="34"/>
      <c r="I123" s="34"/>
      <c r="J123" s="34"/>
      <c r="K123" s="34"/>
      <c r="L123" s="34"/>
      <c r="M123" s="34"/>
      <c r="O123" s="34"/>
      <c r="P123" s="34"/>
      <c r="Q123" s="34"/>
      <c r="S123" s="34"/>
      <c r="T123" s="34"/>
      <c r="U123" s="34"/>
      <c r="V123" s="34"/>
      <c r="W123" s="34"/>
      <c r="X123" s="34"/>
      <c r="Y123" s="34"/>
      <c r="Z123" s="34"/>
      <c r="AA123" s="35"/>
      <c r="AB123" s="34"/>
      <c r="AC123" s="34"/>
      <c r="AD123" s="34"/>
      <c r="AE123" s="34"/>
      <c r="AF123" s="34"/>
      <c r="AG123" s="34"/>
      <c r="AI123" s="35"/>
      <c r="AK123" s="12"/>
      <c r="AL123" s="12">
        <f t="shared" si="11"/>
        <v>0</v>
      </c>
    </row>
    <row r="124" spans="1:38" x14ac:dyDescent="0.2">
      <c r="A124" s="8" t="s">
        <v>590</v>
      </c>
      <c r="B124" s="8" t="s">
        <v>1065</v>
      </c>
      <c r="C124" s="9" t="s">
        <v>49</v>
      </c>
      <c r="D124" s="8" t="s">
        <v>50</v>
      </c>
      <c r="E124" s="9"/>
      <c r="F124" s="9"/>
      <c r="G124" s="8"/>
      <c r="H124" s="8"/>
      <c r="I124" s="14"/>
      <c r="J124" s="14"/>
      <c r="K124" s="14"/>
      <c r="L124" s="14"/>
      <c r="M124" s="14"/>
      <c r="N124" s="14"/>
      <c r="O124" s="14"/>
      <c r="P124" s="14"/>
      <c r="Q124" s="14"/>
      <c r="R124" s="8"/>
      <c r="S124" s="14"/>
      <c r="T124" s="14"/>
      <c r="U124" s="14"/>
      <c r="V124" s="13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2"/>
      <c r="AL124" s="12">
        <f t="shared" si="11"/>
        <v>0</v>
      </c>
    </row>
    <row r="125" spans="1:38" x14ac:dyDescent="0.2">
      <c r="A125" s="20" t="s">
        <v>878</v>
      </c>
      <c r="B125" s="8" t="s">
        <v>1065</v>
      </c>
      <c r="C125" s="9" t="s">
        <v>49</v>
      </c>
      <c r="D125" s="8" t="s">
        <v>50</v>
      </c>
      <c r="E125" s="34"/>
      <c r="F125" s="34"/>
      <c r="G125" s="34"/>
      <c r="H125" s="34"/>
      <c r="I125" s="34"/>
      <c r="J125" s="34"/>
      <c r="K125" s="34"/>
      <c r="L125" s="34"/>
      <c r="M125" s="34"/>
      <c r="O125" s="34"/>
      <c r="P125" s="34"/>
      <c r="Q125" s="34"/>
      <c r="S125" s="35"/>
      <c r="T125" s="34"/>
      <c r="U125" s="34"/>
      <c r="V125" s="34"/>
      <c r="W125" s="34"/>
      <c r="X125" s="34"/>
      <c r="Y125" s="34"/>
      <c r="Z125" s="34"/>
      <c r="AA125" s="35"/>
      <c r="AB125" s="34"/>
      <c r="AC125" s="34"/>
      <c r="AD125" s="34"/>
      <c r="AE125" s="34"/>
      <c r="AF125" s="34"/>
      <c r="AG125" s="34"/>
      <c r="AI125" s="35"/>
      <c r="AK125" s="12"/>
      <c r="AL125" s="12">
        <f t="shared" si="11"/>
        <v>0</v>
      </c>
    </row>
    <row r="126" spans="1:38" x14ac:dyDescent="0.2">
      <c r="A126" s="8" t="s">
        <v>592</v>
      </c>
      <c r="B126" s="8" t="s">
        <v>1065</v>
      </c>
      <c r="C126" s="9" t="s">
        <v>49</v>
      </c>
      <c r="D126" s="8" t="s">
        <v>50</v>
      </c>
      <c r="E126" s="9"/>
      <c r="F126" s="9"/>
      <c r="G126" s="8"/>
      <c r="H126" s="8"/>
      <c r="I126" s="14"/>
      <c r="J126" s="14"/>
      <c r="K126" s="14"/>
      <c r="L126" s="14"/>
      <c r="M126" s="14"/>
      <c r="N126" s="14"/>
      <c r="O126" s="14"/>
      <c r="P126" s="14"/>
      <c r="Q126" s="14"/>
      <c r="R126" s="8"/>
      <c r="S126" s="14"/>
      <c r="T126" s="14"/>
      <c r="U126" s="14"/>
      <c r="V126" s="13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2"/>
      <c r="AL126" s="12">
        <f t="shared" si="11"/>
        <v>0</v>
      </c>
    </row>
    <row r="127" spans="1:38" x14ac:dyDescent="0.2">
      <c r="A127" s="35" t="s">
        <v>880</v>
      </c>
      <c r="B127" s="8" t="s">
        <v>1065</v>
      </c>
      <c r="C127" s="15" t="s">
        <v>49</v>
      </c>
      <c r="D127" s="13" t="s">
        <v>50</v>
      </c>
      <c r="E127" s="34"/>
      <c r="F127" s="34"/>
      <c r="G127" s="34"/>
      <c r="H127" s="34"/>
      <c r="I127" s="34"/>
      <c r="J127" s="34"/>
      <c r="K127" s="34"/>
      <c r="L127" s="34"/>
      <c r="M127" s="34"/>
      <c r="O127" s="34"/>
      <c r="P127" s="34"/>
      <c r="Q127" s="34"/>
      <c r="S127" s="35">
        <v>792</v>
      </c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I127" s="34"/>
      <c r="AK127" s="12">
        <f t="shared" ref="AK127:AK132" si="12">COUNT(E127:AJ127)</f>
        <v>1</v>
      </c>
      <c r="AL127" s="12">
        <f t="shared" si="11"/>
        <v>1</v>
      </c>
    </row>
    <row r="128" spans="1:38" x14ac:dyDescent="0.2">
      <c r="A128" s="8" t="s">
        <v>864</v>
      </c>
      <c r="B128" s="8" t="s">
        <v>1065</v>
      </c>
      <c r="C128" s="9" t="s">
        <v>49</v>
      </c>
      <c r="D128" s="8" t="s">
        <v>50</v>
      </c>
      <c r="E128" s="34"/>
      <c r="F128" s="34"/>
      <c r="G128" s="34"/>
      <c r="H128" s="34"/>
      <c r="I128" s="34"/>
      <c r="J128" s="34"/>
      <c r="K128" s="34"/>
      <c r="L128" s="34"/>
      <c r="M128" s="34"/>
      <c r="O128" s="34"/>
      <c r="P128" s="34"/>
      <c r="Q128" s="34"/>
      <c r="S128" s="35">
        <v>53614</v>
      </c>
      <c r="T128" s="34"/>
      <c r="U128" s="34"/>
      <c r="V128" s="34"/>
      <c r="W128" s="34"/>
      <c r="X128" s="34"/>
      <c r="Y128" s="34"/>
      <c r="Z128" s="34"/>
      <c r="AA128" s="35">
        <v>21</v>
      </c>
      <c r="AB128" s="34"/>
      <c r="AC128" s="34"/>
      <c r="AD128" s="34"/>
      <c r="AE128" s="34"/>
      <c r="AF128" s="34"/>
      <c r="AG128" s="34"/>
      <c r="AI128" s="35">
        <v>23</v>
      </c>
      <c r="AK128" s="12">
        <f t="shared" si="12"/>
        <v>3</v>
      </c>
      <c r="AL128" s="12">
        <f t="shared" si="11"/>
        <v>2</v>
      </c>
    </row>
    <row r="129" spans="1:38" x14ac:dyDescent="0.2">
      <c r="A129" s="8" t="s">
        <v>865</v>
      </c>
      <c r="B129" s="8" t="s">
        <v>1065</v>
      </c>
      <c r="C129" s="9" t="s">
        <v>49</v>
      </c>
      <c r="D129" s="8" t="s">
        <v>50</v>
      </c>
      <c r="E129" s="34"/>
      <c r="F129" s="34"/>
      <c r="G129" s="34"/>
      <c r="H129" s="34"/>
      <c r="I129" s="34"/>
      <c r="J129" s="34"/>
      <c r="K129" s="34"/>
      <c r="L129" s="34"/>
      <c r="M129" s="34"/>
      <c r="O129" s="34"/>
      <c r="P129" s="34"/>
      <c r="Q129" s="34"/>
      <c r="S129" s="35">
        <v>109046</v>
      </c>
      <c r="T129" s="34"/>
      <c r="U129" s="35">
        <v>12</v>
      </c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I129" s="35">
        <v>45</v>
      </c>
      <c r="AK129" s="12">
        <f t="shared" si="12"/>
        <v>3</v>
      </c>
      <c r="AL129" s="12">
        <f t="shared" si="11"/>
        <v>2</v>
      </c>
    </row>
    <row r="130" spans="1:38" x14ac:dyDescent="0.2">
      <c r="A130" s="35" t="s">
        <v>877</v>
      </c>
      <c r="B130" s="8" t="s">
        <v>1065</v>
      </c>
      <c r="C130" s="15" t="s">
        <v>49</v>
      </c>
      <c r="D130" s="13" t="s">
        <v>50</v>
      </c>
      <c r="E130" s="34"/>
      <c r="F130" s="34"/>
      <c r="G130" s="34"/>
      <c r="H130" s="34"/>
      <c r="I130" s="34"/>
      <c r="J130" s="34"/>
      <c r="K130" s="34"/>
      <c r="L130" s="34"/>
      <c r="M130" s="34"/>
      <c r="O130" s="34"/>
      <c r="P130" s="34"/>
      <c r="Q130" s="34"/>
      <c r="S130" s="35">
        <v>12</v>
      </c>
      <c r="T130" s="34"/>
      <c r="U130" s="34"/>
      <c r="V130" s="34"/>
      <c r="W130" s="34"/>
      <c r="X130" s="34"/>
      <c r="Y130" s="34"/>
      <c r="Z130" s="34"/>
      <c r="AA130" s="35">
        <v>16</v>
      </c>
      <c r="AB130" s="34"/>
      <c r="AC130" s="34"/>
      <c r="AD130" s="34"/>
      <c r="AE130" s="34"/>
      <c r="AF130" s="34"/>
      <c r="AG130" s="34"/>
      <c r="AI130" s="35">
        <v>12</v>
      </c>
      <c r="AK130" s="12">
        <f t="shared" si="12"/>
        <v>3</v>
      </c>
      <c r="AL130" s="12">
        <f t="shared" si="11"/>
        <v>2</v>
      </c>
    </row>
    <row r="131" spans="1:38" x14ac:dyDescent="0.2">
      <c r="A131" s="8" t="s">
        <v>866</v>
      </c>
      <c r="B131" s="8" t="s">
        <v>1065</v>
      </c>
      <c r="C131" s="9" t="s">
        <v>49</v>
      </c>
      <c r="D131" s="8" t="s">
        <v>50</v>
      </c>
      <c r="E131" s="34"/>
      <c r="F131" s="34"/>
      <c r="G131" s="34"/>
      <c r="H131" s="34"/>
      <c r="I131" s="34"/>
      <c r="J131" s="34"/>
      <c r="K131" s="34"/>
      <c r="L131" s="34"/>
      <c r="M131" s="34"/>
      <c r="O131" s="34"/>
      <c r="P131" s="34"/>
      <c r="Q131" s="34"/>
      <c r="S131" s="35">
        <v>4112</v>
      </c>
      <c r="T131" s="34"/>
      <c r="U131" s="35">
        <v>10</v>
      </c>
      <c r="V131" s="34"/>
      <c r="W131" s="34"/>
      <c r="X131" s="34"/>
      <c r="Y131" s="34"/>
      <c r="Z131" s="35">
        <v>63</v>
      </c>
      <c r="AA131" s="34"/>
      <c r="AB131" s="34"/>
      <c r="AC131" s="34"/>
      <c r="AD131" s="34"/>
      <c r="AE131" s="34"/>
      <c r="AF131" s="34"/>
      <c r="AG131" s="34"/>
      <c r="AI131" s="35">
        <v>17</v>
      </c>
      <c r="AK131" s="12">
        <f t="shared" si="12"/>
        <v>4</v>
      </c>
      <c r="AL131" s="12">
        <f t="shared" si="11"/>
        <v>3</v>
      </c>
    </row>
    <row r="132" spans="1:38" x14ac:dyDescent="0.2">
      <c r="A132" s="8" t="s">
        <v>587</v>
      </c>
      <c r="B132" s="8" t="s">
        <v>1065</v>
      </c>
      <c r="C132" s="17" t="s">
        <v>589</v>
      </c>
      <c r="D132" s="12" t="s">
        <v>50</v>
      </c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5">
        <v>83834</v>
      </c>
      <c r="R132" s="65"/>
      <c r="S132" s="64"/>
      <c r="T132" s="64"/>
      <c r="U132" s="64"/>
      <c r="V132" s="65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57">
        <f t="shared" si="12"/>
        <v>1</v>
      </c>
      <c r="AL132" s="57">
        <f t="shared" si="11"/>
        <v>1</v>
      </c>
    </row>
    <row r="133" spans="1:38" x14ac:dyDescent="0.2">
      <c r="E133" s="19">
        <f t="shared" ref="E133:AK133" si="13">COUNT(E120:E132)</f>
        <v>0</v>
      </c>
      <c r="F133" s="19">
        <f t="shared" si="13"/>
        <v>0</v>
      </c>
      <c r="G133" s="19">
        <f t="shared" si="13"/>
        <v>0</v>
      </c>
      <c r="H133" s="19">
        <f t="shared" si="13"/>
        <v>0</v>
      </c>
      <c r="I133" s="19">
        <f t="shared" si="13"/>
        <v>0</v>
      </c>
      <c r="J133" s="19">
        <f t="shared" si="13"/>
        <v>0</v>
      </c>
      <c r="K133" s="19">
        <f t="shared" si="13"/>
        <v>0</v>
      </c>
      <c r="L133" s="19">
        <f t="shared" si="13"/>
        <v>0</v>
      </c>
      <c r="M133" s="19">
        <f t="shared" si="13"/>
        <v>0</v>
      </c>
      <c r="N133" s="19">
        <f t="shared" si="13"/>
        <v>0</v>
      </c>
      <c r="O133" s="19">
        <f t="shared" si="13"/>
        <v>0</v>
      </c>
      <c r="P133" s="19">
        <f t="shared" si="13"/>
        <v>0</v>
      </c>
      <c r="Q133" s="19">
        <f t="shared" si="13"/>
        <v>1</v>
      </c>
      <c r="R133" s="19">
        <f t="shared" si="13"/>
        <v>0</v>
      </c>
      <c r="S133" s="19">
        <f t="shared" si="13"/>
        <v>5</v>
      </c>
      <c r="T133" s="19">
        <f t="shared" si="13"/>
        <v>0</v>
      </c>
      <c r="U133" s="19">
        <f t="shared" si="13"/>
        <v>2</v>
      </c>
      <c r="V133" s="19">
        <f t="shared" si="13"/>
        <v>0</v>
      </c>
      <c r="W133" s="19">
        <f t="shared" si="13"/>
        <v>0</v>
      </c>
      <c r="X133" s="19">
        <f t="shared" si="13"/>
        <v>0</v>
      </c>
      <c r="Y133" s="19">
        <f t="shared" si="13"/>
        <v>0</v>
      </c>
      <c r="Z133" s="19">
        <f t="shared" si="13"/>
        <v>1</v>
      </c>
      <c r="AA133" s="19">
        <f t="shared" si="13"/>
        <v>2</v>
      </c>
      <c r="AB133" s="19">
        <f t="shared" si="13"/>
        <v>0</v>
      </c>
      <c r="AC133" s="19">
        <f t="shared" si="13"/>
        <v>0</v>
      </c>
      <c r="AD133" s="19">
        <f t="shared" si="13"/>
        <v>0</v>
      </c>
      <c r="AE133" s="19">
        <f t="shared" si="13"/>
        <v>0</v>
      </c>
      <c r="AF133" s="19">
        <f t="shared" si="13"/>
        <v>0</v>
      </c>
      <c r="AG133" s="19">
        <f t="shared" si="13"/>
        <v>0</v>
      </c>
      <c r="AH133" s="19">
        <f t="shared" si="13"/>
        <v>0</v>
      </c>
      <c r="AI133" s="19">
        <f t="shared" si="13"/>
        <v>4</v>
      </c>
      <c r="AJ133" s="19">
        <f t="shared" si="13"/>
        <v>0</v>
      </c>
      <c r="AK133" s="19">
        <f t="shared" si="13"/>
        <v>6</v>
      </c>
      <c r="AL133" s="19">
        <f>COUNT(AL120:AL132)</f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R77"/>
  <sheetViews>
    <sheetView topLeftCell="J1" workbookViewId="0">
      <pane ySplit="1" topLeftCell="A23" activePane="bottomLeft" state="frozen"/>
      <selection pane="bottomLeft" activeCell="AO39" sqref="AO39"/>
    </sheetView>
  </sheetViews>
  <sheetFormatPr baseColWidth="10" defaultColWidth="8.83203125" defaultRowHeight="15" x14ac:dyDescent="0.2"/>
  <cols>
    <col min="1" max="1" width="12.1640625" bestFit="1" customWidth="1"/>
    <col min="2" max="2" width="7.5" bestFit="1" customWidth="1"/>
    <col min="3" max="3" width="24.6640625" bestFit="1" customWidth="1"/>
    <col min="4" max="4" width="9.6640625" bestFit="1" customWidth="1"/>
    <col min="5" max="5" width="6.83203125" bestFit="1" customWidth="1"/>
    <col min="6" max="8" width="4" bestFit="1" customWidth="1"/>
    <col min="9" max="9" width="6" bestFit="1" customWidth="1"/>
    <col min="10" max="10" width="4" bestFit="1" customWidth="1"/>
    <col min="11" max="11" width="6" bestFit="1" customWidth="1"/>
    <col min="12" max="12" width="4" bestFit="1" customWidth="1"/>
    <col min="13" max="13" width="6.83203125" bestFit="1" customWidth="1"/>
    <col min="14" max="14" width="6" bestFit="1" customWidth="1"/>
    <col min="15" max="15" width="4" bestFit="1" customWidth="1"/>
    <col min="16" max="16" width="6.83203125" bestFit="1" customWidth="1"/>
    <col min="17" max="17" width="4" bestFit="1" customWidth="1"/>
    <col min="18" max="18" width="6.83203125" bestFit="1" customWidth="1"/>
    <col min="19" max="19" width="4" bestFit="1" customWidth="1"/>
    <col min="20" max="20" width="6.83203125" bestFit="1" customWidth="1"/>
    <col min="21" max="21" width="6" bestFit="1" customWidth="1"/>
    <col min="22" max="29" width="4" bestFit="1" customWidth="1"/>
    <col min="30" max="30" width="6" bestFit="1" customWidth="1"/>
    <col min="31" max="32" width="4" bestFit="1" customWidth="1"/>
    <col min="33" max="33" width="6.83203125" bestFit="1" customWidth="1"/>
    <col min="34" max="34" width="4" bestFit="1" customWidth="1"/>
    <col min="35" max="35" width="6.83203125" bestFit="1" customWidth="1"/>
    <col min="36" max="37" width="4" bestFit="1" customWidth="1"/>
    <col min="38" max="38" width="6.83203125" bestFit="1" customWidth="1"/>
    <col min="41" max="41" width="47.5" bestFit="1" customWidth="1"/>
    <col min="42" max="42" width="11.6640625" customWidth="1"/>
    <col min="43" max="43" width="10" customWidth="1"/>
    <col min="44" max="44" width="23.6640625" bestFit="1" customWidth="1"/>
  </cols>
  <sheetData>
    <row r="1" spans="1:44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4" x14ac:dyDescent="0.2">
      <c r="A2" s="8" t="s">
        <v>633</v>
      </c>
      <c r="B2" s="8" t="s">
        <v>594</v>
      </c>
      <c r="C2" s="9" t="s">
        <v>77</v>
      </c>
      <c r="D2" s="10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8">
        <v>2602</v>
      </c>
      <c r="AJ2" s="14"/>
      <c r="AK2" s="12">
        <f>COUNT(E2:AJ2)</f>
        <v>1</v>
      </c>
      <c r="AL2" s="12">
        <f>COUNT(E2:AH2)</f>
        <v>0</v>
      </c>
      <c r="AP2" s="8" t="s">
        <v>594</v>
      </c>
    </row>
    <row r="3" spans="1:44" x14ac:dyDescent="0.2">
      <c r="A3" s="8" t="s">
        <v>632</v>
      </c>
      <c r="B3" s="8" t="s">
        <v>594</v>
      </c>
      <c r="C3" s="9" t="s">
        <v>77</v>
      </c>
      <c r="D3" s="10" t="s">
        <v>50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>
        <v>61318</v>
      </c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8">
        <v>15629</v>
      </c>
      <c r="AJ3" s="14"/>
      <c r="AK3" s="12">
        <f>COUNT(E3:AJ3)</f>
        <v>2</v>
      </c>
      <c r="AL3" s="12">
        <f>COUNT(E3:AH3)</f>
        <v>1</v>
      </c>
      <c r="AP3" s="9" t="s">
        <v>77</v>
      </c>
      <c r="AR3" s="9" t="s">
        <v>56</v>
      </c>
    </row>
    <row r="4" spans="1:44" x14ac:dyDescent="0.2">
      <c r="A4" s="8" t="s">
        <v>634</v>
      </c>
      <c r="B4" s="8" t="s">
        <v>594</v>
      </c>
      <c r="C4" s="9" t="s">
        <v>77</v>
      </c>
      <c r="D4" s="10" t="s">
        <v>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>
        <v>55598</v>
      </c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8">
        <v>20727</v>
      </c>
      <c r="AJ4" s="14"/>
      <c r="AK4" s="12">
        <f>COUNT(E4:AJ4)</f>
        <v>2</v>
      </c>
      <c r="AL4" s="12">
        <f>COUNT(E4:AH4)</f>
        <v>1</v>
      </c>
      <c r="AP4" s="10" t="s">
        <v>50</v>
      </c>
      <c r="AQ4" s="10" t="s">
        <v>84</v>
      </c>
      <c r="AR4" s="10" t="s">
        <v>50</v>
      </c>
    </row>
    <row r="5" spans="1:44" x14ac:dyDescent="0.2">
      <c r="A5" s="8" t="s">
        <v>621</v>
      </c>
      <c r="B5" s="8" t="s">
        <v>594</v>
      </c>
      <c r="C5" s="9" t="s">
        <v>77</v>
      </c>
      <c r="D5" s="10" t="s">
        <v>50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39">
        <v>42180</v>
      </c>
      <c r="V5" s="65">
        <v>26</v>
      </c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39">
        <v>4987</v>
      </c>
      <c r="AJ5" s="64"/>
      <c r="AK5" s="57">
        <f>COUNT(E5:AJ5)</f>
        <v>3</v>
      </c>
      <c r="AL5" s="57">
        <f>COUNT(E5:AH5)</f>
        <v>2</v>
      </c>
      <c r="AO5" s="17" t="s">
        <v>15</v>
      </c>
      <c r="AP5" s="12">
        <v>0</v>
      </c>
      <c r="AQ5" s="12">
        <v>0</v>
      </c>
      <c r="AR5" s="12">
        <v>0</v>
      </c>
    </row>
    <row r="6" spans="1:44" x14ac:dyDescent="0.2">
      <c r="A6" s="8"/>
      <c r="B6" s="8"/>
      <c r="C6" s="9"/>
      <c r="D6" s="10"/>
      <c r="E6" s="12">
        <f t="shared" ref="E6:AK6" si="0">COUNT(E2:E5)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3</v>
      </c>
      <c r="V6" s="12">
        <f t="shared" si="0"/>
        <v>1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4</v>
      </c>
      <c r="AJ6" s="12">
        <f t="shared" si="0"/>
        <v>0</v>
      </c>
      <c r="AK6" s="12">
        <f t="shared" si="0"/>
        <v>4</v>
      </c>
      <c r="AL6" s="12">
        <f>COUNT(AL2:AL5)</f>
        <v>4</v>
      </c>
      <c r="AO6" s="17" t="s">
        <v>16</v>
      </c>
      <c r="AP6" s="12">
        <v>0</v>
      </c>
      <c r="AQ6" s="12">
        <v>0</v>
      </c>
      <c r="AR6" s="12">
        <v>0</v>
      </c>
    </row>
    <row r="7" spans="1:44" x14ac:dyDescent="0.2">
      <c r="A7" s="8"/>
      <c r="B7" s="8"/>
      <c r="C7" s="9"/>
      <c r="D7" s="10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8"/>
      <c r="AJ7" s="14"/>
      <c r="AK7" s="12"/>
      <c r="AL7" s="12"/>
      <c r="AO7" s="17" t="s">
        <v>17</v>
      </c>
      <c r="AP7" s="12">
        <v>0</v>
      </c>
      <c r="AQ7" s="12">
        <v>0</v>
      </c>
      <c r="AR7" s="12">
        <v>0</v>
      </c>
    </row>
    <row r="8" spans="1:44" x14ac:dyDescent="0.2">
      <c r="A8" s="8" t="s">
        <v>593</v>
      </c>
      <c r="B8" s="8" t="s">
        <v>594</v>
      </c>
      <c r="C8" s="9" t="s">
        <v>77</v>
      </c>
      <c r="D8" s="10" t="s">
        <v>84</v>
      </c>
      <c r="E8" s="9"/>
      <c r="F8" s="9"/>
      <c r="G8" s="9"/>
      <c r="H8" s="9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8">
        <v>221</v>
      </c>
      <c r="AJ8" s="14"/>
      <c r="AK8" s="12">
        <f t="shared" ref="AK8:AK39" si="1">COUNT(E8:AJ8)</f>
        <v>1</v>
      </c>
      <c r="AL8" s="12">
        <f t="shared" ref="AL8:AL39" si="2">COUNT(E8:AH8)</f>
        <v>0</v>
      </c>
      <c r="AO8" s="17" t="s">
        <v>18</v>
      </c>
      <c r="AP8" s="12">
        <v>0</v>
      </c>
      <c r="AQ8" s="12">
        <v>0</v>
      </c>
      <c r="AR8" s="12">
        <v>0</v>
      </c>
    </row>
    <row r="9" spans="1:44" x14ac:dyDescent="0.2">
      <c r="A9" s="8" t="s">
        <v>596</v>
      </c>
      <c r="B9" s="8" t="s">
        <v>594</v>
      </c>
      <c r="C9" s="9" t="s">
        <v>77</v>
      </c>
      <c r="D9" s="10" t="s">
        <v>84</v>
      </c>
      <c r="E9" s="9"/>
      <c r="F9" s="9"/>
      <c r="G9" s="9"/>
      <c r="H9" s="9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8">
        <v>5772</v>
      </c>
      <c r="AJ9" s="14"/>
      <c r="AK9" s="12">
        <f t="shared" si="1"/>
        <v>1</v>
      </c>
      <c r="AL9" s="12">
        <f t="shared" si="2"/>
        <v>0</v>
      </c>
      <c r="AO9" s="17" t="s">
        <v>19</v>
      </c>
      <c r="AP9" s="12">
        <v>0</v>
      </c>
      <c r="AQ9" s="12">
        <v>1</v>
      </c>
      <c r="AR9" s="12">
        <v>0</v>
      </c>
    </row>
    <row r="10" spans="1:44" x14ac:dyDescent="0.2">
      <c r="A10" s="8" t="s">
        <v>597</v>
      </c>
      <c r="B10" s="8" t="s">
        <v>594</v>
      </c>
      <c r="C10" s="9" t="s">
        <v>77</v>
      </c>
      <c r="D10" s="10" t="s">
        <v>84</v>
      </c>
      <c r="E10" s="9"/>
      <c r="F10" s="9"/>
      <c r="G10" s="9"/>
      <c r="H10" s="9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8">
        <v>2230</v>
      </c>
      <c r="AJ10" s="14"/>
      <c r="AK10" s="12">
        <f t="shared" si="1"/>
        <v>1</v>
      </c>
      <c r="AL10" s="12">
        <f t="shared" si="2"/>
        <v>0</v>
      </c>
      <c r="AO10" s="17" t="s">
        <v>20</v>
      </c>
      <c r="AP10" s="12">
        <v>0</v>
      </c>
      <c r="AQ10" s="12">
        <v>0</v>
      </c>
      <c r="AR10" s="12">
        <v>0</v>
      </c>
    </row>
    <row r="11" spans="1:44" x14ac:dyDescent="0.2">
      <c r="A11" s="8" t="s">
        <v>607</v>
      </c>
      <c r="B11" s="8" t="s">
        <v>594</v>
      </c>
      <c r="C11" s="9" t="s">
        <v>77</v>
      </c>
      <c r="D11" s="10" t="s">
        <v>84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8">
        <v>49</v>
      </c>
      <c r="AJ11" s="14"/>
      <c r="AK11" s="12">
        <f t="shared" si="1"/>
        <v>1</v>
      </c>
      <c r="AL11" s="12">
        <f t="shared" si="2"/>
        <v>0</v>
      </c>
      <c r="AO11" s="17" t="s">
        <v>21</v>
      </c>
      <c r="AP11" s="12">
        <v>0</v>
      </c>
      <c r="AQ11" s="12">
        <v>3</v>
      </c>
      <c r="AR11" s="12">
        <v>0</v>
      </c>
    </row>
    <row r="12" spans="1:44" x14ac:dyDescent="0.2">
      <c r="A12" s="8" t="s">
        <v>610</v>
      </c>
      <c r="B12" s="8" t="s">
        <v>594</v>
      </c>
      <c r="C12" s="9" t="s">
        <v>77</v>
      </c>
      <c r="D12" s="10" t="s">
        <v>84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8">
        <v>897</v>
      </c>
      <c r="AJ12" s="14"/>
      <c r="AK12" s="12">
        <f t="shared" si="1"/>
        <v>1</v>
      </c>
      <c r="AL12" s="12">
        <f t="shared" si="2"/>
        <v>0</v>
      </c>
      <c r="AO12" s="17" t="s">
        <v>22</v>
      </c>
      <c r="AP12" s="12">
        <v>0</v>
      </c>
      <c r="AQ12" s="12">
        <v>0</v>
      </c>
      <c r="AR12" s="12">
        <v>0</v>
      </c>
    </row>
    <row r="13" spans="1:44" x14ac:dyDescent="0.2">
      <c r="A13" s="8" t="s">
        <v>613</v>
      </c>
      <c r="B13" s="8" t="s">
        <v>594</v>
      </c>
      <c r="C13" s="9" t="s">
        <v>77</v>
      </c>
      <c r="D13" s="10" t="s">
        <v>84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8">
        <v>20770</v>
      </c>
      <c r="AJ13" s="14"/>
      <c r="AK13" s="12">
        <f t="shared" si="1"/>
        <v>1</v>
      </c>
      <c r="AL13" s="12">
        <f t="shared" si="2"/>
        <v>0</v>
      </c>
      <c r="AO13" s="17" t="s">
        <v>23</v>
      </c>
      <c r="AP13" s="12">
        <v>0</v>
      </c>
      <c r="AQ13" s="12">
        <v>5</v>
      </c>
      <c r="AR13" s="12">
        <v>0</v>
      </c>
    </row>
    <row r="14" spans="1:44" x14ac:dyDescent="0.2">
      <c r="A14" s="8" t="s">
        <v>614</v>
      </c>
      <c r="B14" s="8" t="s">
        <v>594</v>
      </c>
      <c r="C14" s="9" t="s">
        <v>77</v>
      </c>
      <c r="D14" s="10" t="s">
        <v>84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8">
        <v>10792</v>
      </c>
      <c r="AJ14" s="14"/>
      <c r="AK14" s="12">
        <f t="shared" si="1"/>
        <v>1</v>
      </c>
      <c r="AL14" s="12">
        <f t="shared" si="2"/>
        <v>0</v>
      </c>
      <c r="AO14" s="17" t="s">
        <v>24</v>
      </c>
      <c r="AP14" s="12">
        <v>0</v>
      </c>
      <c r="AQ14" s="12">
        <v>2</v>
      </c>
      <c r="AR14" s="12">
        <v>0</v>
      </c>
    </row>
    <row r="15" spans="1:44" x14ac:dyDescent="0.2">
      <c r="A15" s="8" t="s">
        <v>615</v>
      </c>
      <c r="B15" s="8" t="s">
        <v>594</v>
      </c>
      <c r="C15" s="9" t="s">
        <v>77</v>
      </c>
      <c r="D15" s="10" t="s">
        <v>84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8">
        <v>8260</v>
      </c>
      <c r="AJ15" s="14"/>
      <c r="AK15" s="12">
        <f t="shared" si="1"/>
        <v>1</v>
      </c>
      <c r="AL15" s="12">
        <f t="shared" si="2"/>
        <v>0</v>
      </c>
      <c r="AO15" s="17" t="s">
        <v>25</v>
      </c>
      <c r="AP15" s="12">
        <v>0</v>
      </c>
      <c r="AQ15" s="12">
        <v>0</v>
      </c>
      <c r="AR15" s="12">
        <v>0</v>
      </c>
    </row>
    <row r="16" spans="1:44" x14ac:dyDescent="0.2">
      <c r="A16" s="8" t="s">
        <v>617</v>
      </c>
      <c r="B16" s="8" t="s">
        <v>594</v>
      </c>
      <c r="C16" s="9" t="s">
        <v>77</v>
      </c>
      <c r="D16" s="10" t="s">
        <v>84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8">
        <v>4539</v>
      </c>
      <c r="AJ16" s="14"/>
      <c r="AK16" s="12">
        <f t="shared" si="1"/>
        <v>1</v>
      </c>
      <c r="AL16" s="12">
        <f t="shared" si="2"/>
        <v>0</v>
      </c>
      <c r="AO16" s="17" t="s">
        <v>26</v>
      </c>
      <c r="AP16" s="12">
        <v>0</v>
      </c>
      <c r="AQ16" s="12">
        <v>0</v>
      </c>
      <c r="AR16" s="12">
        <v>0</v>
      </c>
    </row>
    <row r="17" spans="1:44" x14ac:dyDescent="0.2">
      <c r="A17" s="8" t="s">
        <v>619</v>
      </c>
      <c r="B17" s="8" t="s">
        <v>594</v>
      </c>
      <c r="C17" s="9" t="s">
        <v>77</v>
      </c>
      <c r="D17" s="10" t="s">
        <v>84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8">
        <v>1325</v>
      </c>
      <c r="AJ17" s="14"/>
      <c r="AK17" s="12">
        <f t="shared" si="1"/>
        <v>1</v>
      </c>
      <c r="AL17" s="12">
        <f t="shared" si="2"/>
        <v>0</v>
      </c>
      <c r="AO17" s="17" t="s">
        <v>27</v>
      </c>
      <c r="AP17" s="12">
        <v>0</v>
      </c>
      <c r="AQ17" s="12">
        <v>0</v>
      </c>
      <c r="AR17" s="12">
        <v>0</v>
      </c>
    </row>
    <row r="18" spans="1:44" x14ac:dyDescent="0.2">
      <c r="A18" s="8" t="s">
        <v>623</v>
      </c>
      <c r="B18" s="8" t="s">
        <v>594</v>
      </c>
      <c r="C18" s="9" t="s">
        <v>77</v>
      </c>
      <c r="D18" s="10" t="s">
        <v>84</v>
      </c>
      <c r="E18" s="9"/>
      <c r="F18" s="9"/>
      <c r="G18" s="9"/>
      <c r="H18" s="9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8">
        <v>1476</v>
      </c>
      <c r="AJ18" s="14"/>
      <c r="AK18" s="12">
        <f t="shared" si="1"/>
        <v>1</v>
      </c>
      <c r="AL18" s="12">
        <f t="shared" si="2"/>
        <v>0</v>
      </c>
      <c r="AO18" s="17" t="s">
        <v>28</v>
      </c>
      <c r="AP18" s="12">
        <v>0</v>
      </c>
      <c r="AQ18" s="12">
        <v>0</v>
      </c>
      <c r="AR18" s="12">
        <v>1</v>
      </c>
    </row>
    <row r="19" spans="1:44" x14ac:dyDescent="0.2">
      <c r="A19" s="8" t="s">
        <v>624</v>
      </c>
      <c r="B19" s="8" t="s">
        <v>594</v>
      </c>
      <c r="C19" s="9" t="s">
        <v>77</v>
      </c>
      <c r="D19" s="10" t="s">
        <v>84</v>
      </c>
      <c r="E19" s="9"/>
      <c r="F19" s="9"/>
      <c r="G19" s="9"/>
      <c r="H19" s="9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8">
        <v>13577</v>
      </c>
      <c r="AJ19" s="14"/>
      <c r="AK19" s="12">
        <f t="shared" si="1"/>
        <v>1</v>
      </c>
      <c r="AL19" s="12">
        <f t="shared" si="2"/>
        <v>0</v>
      </c>
      <c r="AO19" s="17" t="s">
        <v>13</v>
      </c>
      <c r="AP19" s="12">
        <v>0</v>
      </c>
      <c r="AQ19" s="12">
        <v>0</v>
      </c>
      <c r="AR19" s="12">
        <v>0</v>
      </c>
    </row>
    <row r="20" spans="1:44" x14ac:dyDescent="0.2">
      <c r="A20" s="8" t="s">
        <v>627</v>
      </c>
      <c r="B20" s="8" t="s">
        <v>594</v>
      </c>
      <c r="C20" s="9" t="s">
        <v>77</v>
      </c>
      <c r="D20" s="10" t="s">
        <v>84</v>
      </c>
      <c r="E20" s="9"/>
      <c r="F20" s="9"/>
      <c r="G20" s="9"/>
      <c r="H20" s="9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8">
        <v>22670</v>
      </c>
      <c r="AJ20" s="14"/>
      <c r="AK20" s="12">
        <f t="shared" si="1"/>
        <v>1</v>
      </c>
      <c r="AL20" s="12">
        <f t="shared" si="2"/>
        <v>0</v>
      </c>
      <c r="AO20" s="17" t="s">
        <v>29</v>
      </c>
      <c r="AP20" s="12">
        <v>0</v>
      </c>
      <c r="AQ20" s="12">
        <v>0</v>
      </c>
      <c r="AR20" s="12">
        <v>1</v>
      </c>
    </row>
    <row r="21" spans="1:44" x14ac:dyDescent="0.2">
      <c r="A21" s="8" t="s">
        <v>628</v>
      </c>
      <c r="B21" s="8" t="s">
        <v>594</v>
      </c>
      <c r="C21" s="9" t="s">
        <v>77</v>
      </c>
      <c r="D21" s="10" t="s">
        <v>84</v>
      </c>
      <c r="E21" s="9"/>
      <c r="F21" s="9"/>
      <c r="G21" s="9"/>
      <c r="H21" s="9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8">
        <v>8908</v>
      </c>
      <c r="AJ21" s="14"/>
      <c r="AK21" s="12">
        <f t="shared" si="1"/>
        <v>1</v>
      </c>
      <c r="AL21" s="12">
        <f t="shared" si="2"/>
        <v>0</v>
      </c>
      <c r="AO21" s="17" t="s">
        <v>12</v>
      </c>
      <c r="AP21" s="12">
        <v>3</v>
      </c>
      <c r="AQ21" s="12">
        <v>16</v>
      </c>
      <c r="AR21" s="12">
        <v>0</v>
      </c>
    </row>
    <row r="22" spans="1:44" x14ac:dyDescent="0.2">
      <c r="A22" s="8" t="s">
        <v>629</v>
      </c>
      <c r="B22" s="8" t="s">
        <v>594</v>
      </c>
      <c r="C22" s="9" t="s">
        <v>77</v>
      </c>
      <c r="D22" s="10" t="s">
        <v>84</v>
      </c>
      <c r="E22" s="9"/>
      <c r="F22" s="9"/>
      <c r="G22" s="9"/>
      <c r="H22" s="9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8">
        <v>34710</v>
      </c>
      <c r="AJ22" s="14"/>
      <c r="AK22" s="12">
        <f t="shared" si="1"/>
        <v>1</v>
      </c>
      <c r="AL22" s="12">
        <f t="shared" si="2"/>
        <v>0</v>
      </c>
      <c r="AO22" s="17" t="s">
        <v>30</v>
      </c>
      <c r="AP22" s="12">
        <v>1</v>
      </c>
      <c r="AQ22" s="12">
        <v>3</v>
      </c>
      <c r="AR22" s="12">
        <v>1</v>
      </c>
    </row>
    <row r="23" spans="1:44" x14ac:dyDescent="0.2">
      <c r="A23" s="8" t="s">
        <v>637</v>
      </c>
      <c r="B23" s="8" t="s">
        <v>594</v>
      </c>
      <c r="C23" s="9" t="s">
        <v>77</v>
      </c>
      <c r="D23" s="10" t="s">
        <v>84</v>
      </c>
      <c r="E23" s="9"/>
      <c r="F23" s="9"/>
      <c r="G23" s="9"/>
      <c r="H23" s="9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8">
        <v>4395</v>
      </c>
      <c r="AJ23" s="14"/>
      <c r="AK23" s="12">
        <f t="shared" si="1"/>
        <v>1</v>
      </c>
      <c r="AL23" s="12">
        <f t="shared" si="2"/>
        <v>0</v>
      </c>
      <c r="AO23" s="17" t="s">
        <v>31</v>
      </c>
      <c r="AP23" s="12">
        <v>0</v>
      </c>
      <c r="AQ23" s="12">
        <v>0</v>
      </c>
      <c r="AR23" s="12">
        <v>0</v>
      </c>
    </row>
    <row r="24" spans="1:44" x14ac:dyDescent="0.2">
      <c r="A24" s="8" t="s">
        <v>638</v>
      </c>
      <c r="B24" s="8" t="s">
        <v>594</v>
      </c>
      <c r="C24" s="9" t="s">
        <v>77</v>
      </c>
      <c r="D24" s="10" t="s">
        <v>84</v>
      </c>
      <c r="E24" s="9"/>
      <c r="F24" s="9"/>
      <c r="G24" s="9"/>
      <c r="H24" s="9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8">
        <v>892</v>
      </c>
      <c r="AJ24" s="14"/>
      <c r="AK24" s="12">
        <f t="shared" si="1"/>
        <v>1</v>
      </c>
      <c r="AL24" s="12">
        <f t="shared" si="2"/>
        <v>0</v>
      </c>
      <c r="AO24" s="17" t="s">
        <v>32</v>
      </c>
      <c r="AP24" s="12">
        <v>0</v>
      </c>
      <c r="AQ24" s="12">
        <v>0</v>
      </c>
      <c r="AR24" s="12">
        <v>0</v>
      </c>
    </row>
    <row r="25" spans="1:44" x14ac:dyDescent="0.2">
      <c r="A25" s="8" t="s">
        <v>640</v>
      </c>
      <c r="B25" s="8" t="s">
        <v>594</v>
      </c>
      <c r="C25" s="9" t="s">
        <v>77</v>
      </c>
      <c r="D25" s="10" t="s">
        <v>84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8">
        <v>22208</v>
      </c>
      <c r="AJ25" s="14"/>
      <c r="AK25" s="12">
        <f t="shared" si="1"/>
        <v>1</v>
      </c>
      <c r="AL25" s="12">
        <f t="shared" si="2"/>
        <v>0</v>
      </c>
      <c r="AO25" s="17" t="s">
        <v>33</v>
      </c>
      <c r="AP25" s="12">
        <v>0</v>
      </c>
      <c r="AQ25" s="12">
        <v>0</v>
      </c>
      <c r="AR25" s="12">
        <v>0</v>
      </c>
    </row>
    <row r="26" spans="1:44" x14ac:dyDescent="0.2">
      <c r="A26" s="8" t="s">
        <v>642</v>
      </c>
      <c r="B26" s="8" t="s">
        <v>594</v>
      </c>
      <c r="C26" s="9" t="s">
        <v>77</v>
      </c>
      <c r="D26" s="10" t="s">
        <v>84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3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8">
        <v>19635</v>
      </c>
      <c r="AJ26" s="14"/>
      <c r="AK26" s="12">
        <f t="shared" si="1"/>
        <v>1</v>
      </c>
      <c r="AL26" s="12">
        <f t="shared" si="2"/>
        <v>0</v>
      </c>
      <c r="AO26" s="17" t="s">
        <v>34</v>
      </c>
      <c r="AP26" s="12">
        <v>0</v>
      </c>
      <c r="AQ26" s="12">
        <v>0</v>
      </c>
      <c r="AR26" s="12">
        <v>0</v>
      </c>
    </row>
    <row r="27" spans="1:44" x14ac:dyDescent="0.2">
      <c r="A27" s="8" t="s">
        <v>644</v>
      </c>
      <c r="B27" s="8" t="s">
        <v>594</v>
      </c>
      <c r="C27" s="9" t="s">
        <v>77</v>
      </c>
      <c r="D27" s="10" t="s">
        <v>84</v>
      </c>
      <c r="E27" s="9"/>
      <c r="F27" s="9"/>
      <c r="G27" s="9"/>
      <c r="H27" s="9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8">
        <v>88</v>
      </c>
      <c r="AJ27" s="14"/>
      <c r="AK27" s="12">
        <f t="shared" si="1"/>
        <v>1</v>
      </c>
      <c r="AL27" s="12">
        <f t="shared" si="2"/>
        <v>0</v>
      </c>
      <c r="AO27" s="17" t="s">
        <v>35</v>
      </c>
      <c r="AP27" s="12">
        <v>0</v>
      </c>
      <c r="AQ27" s="12">
        <v>0</v>
      </c>
      <c r="AR27" s="12">
        <v>0</v>
      </c>
    </row>
    <row r="28" spans="1:44" x14ac:dyDescent="0.2">
      <c r="A28" s="8" t="s">
        <v>645</v>
      </c>
      <c r="B28" s="8" t="s">
        <v>594</v>
      </c>
      <c r="C28" s="9" t="s">
        <v>77</v>
      </c>
      <c r="D28" s="10" t="s">
        <v>84</v>
      </c>
      <c r="E28" s="9"/>
      <c r="F28" s="9"/>
      <c r="G28" s="9"/>
      <c r="H28" s="9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3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8">
        <v>984</v>
      </c>
      <c r="AJ28" s="14"/>
      <c r="AK28" s="12">
        <f t="shared" si="1"/>
        <v>1</v>
      </c>
      <c r="AL28" s="12">
        <f t="shared" si="2"/>
        <v>0</v>
      </c>
      <c r="AO28" s="17" t="s">
        <v>36</v>
      </c>
      <c r="AP28" s="12">
        <v>0</v>
      </c>
      <c r="AQ28" s="12">
        <v>0</v>
      </c>
      <c r="AR28" s="12">
        <v>0</v>
      </c>
    </row>
    <row r="29" spans="1:44" x14ac:dyDescent="0.2">
      <c r="A29" s="8" t="s">
        <v>646</v>
      </c>
      <c r="B29" s="8" t="s">
        <v>594</v>
      </c>
      <c r="C29" s="9" t="s">
        <v>77</v>
      </c>
      <c r="D29" s="10" t="s">
        <v>84</v>
      </c>
      <c r="E29" s="9"/>
      <c r="F29" s="9"/>
      <c r="G29" s="9"/>
      <c r="H29" s="9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8">
        <v>10650</v>
      </c>
      <c r="AJ29" s="14"/>
      <c r="AK29" s="12">
        <f t="shared" si="1"/>
        <v>1</v>
      </c>
      <c r="AL29" s="12">
        <f t="shared" si="2"/>
        <v>0</v>
      </c>
      <c r="AO29" s="17" t="s">
        <v>37</v>
      </c>
      <c r="AP29" s="12">
        <v>0</v>
      </c>
      <c r="AQ29" s="12">
        <v>0</v>
      </c>
      <c r="AR29" s="12">
        <v>0</v>
      </c>
    </row>
    <row r="30" spans="1:44" x14ac:dyDescent="0.2">
      <c r="A30" s="8" t="s">
        <v>648</v>
      </c>
      <c r="B30" s="8" t="s">
        <v>594</v>
      </c>
      <c r="C30" s="9" t="s">
        <v>77</v>
      </c>
      <c r="D30" s="10" t="s">
        <v>84</v>
      </c>
      <c r="E30" s="9"/>
      <c r="F30" s="9"/>
      <c r="G30" s="9"/>
      <c r="H30" s="9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8">
        <v>3680</v>
      </c>
      <c r="AJ30" s="14"/>
      <c r="AK30" s="12">
        <f t="shared" si="1"/>
        <v>1</v>
      </c>
      <c r="AL30" s="12">
        <f t="shared" si="2"/>
        <v>0</v>
      </c>
      <c r="AO30" s="17" t="s">
        <v>38</v>
      </c>
      <c r="AP30" s="12">
        <v>0</v>
      </c>
      <c r="AQ30" s="12">
        <v>3</v>
      </c>
      <c r="AR30" s="12">
        <v>0</v>
      </c>
    </row>
    <row r="31" spans="1:44" x14ac:dyDescent="0.2">
      <c r="A31" s="8" t="s">
        <v>649</v>
      </c>
      <c r="B31" s="8" t="s">
        <v>594</v>
      </c>
      <c r="C31" s="9" t="s">
        <v>77</v>
      </c>
      <c r="D31" s="10" t="s">
        <v>84</v>
      </c>
      <c r="E31" s="9"/>
      <c r="F31" s="9"/>
      <c r="G31" s="9"/>
      <c r="H31" s="9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3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8">
        <v>19615</v>
      </c>
      <c r="AJ31" s="14"/>
      <c r="AK31" s="12">
        <f t="shared" si="1"/>
        <v>1</v>
      </c>
      <c r="AL31" s="12">
        <f t="shared" si="2"/>
        <v>0</v>
      </c>
      <c r="AO31" s="17" t="s">
        <v>39</v>
      </c>
      <c r="AP31" s="12">
        <v>0</v>
      </c>
      <c r="AQ31" s="12">
        <v>0</v>
      </c>
      <c r="AR31" s="12">
        <v>0</v>
      </c>
    </row>
    <row r="32" spans="1:44" x14ac:dyDescent="0.2">
      <c r="A32" s="8" t="s">
        <v>650</v>
      </c>
      <c r="B32" s="8" t="s">
        <v>594</v>
      </c>
      <c r="C32" s="9" t="s">
        <v>77</v>
      </c>
      <c r="D32" s="10" t="s">
        <v>84</v>
      </c>
      <c r="E32" s="9"/>
      <c r="F32" s="9"/>
      <c r="G32" s="9"/>
      <c r="H32" s="9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8">
        <v>6192</v>
      </c>
      <c r="AJ32" s="14"/>
      <c r="AK32" s="12">
        <f t="shared" si="1"/>
        <v>1</v>
      </c>
      <c r="AL32" s="12">
        <f t="shared" si="2"/>
        <v>0</v>
      </c>
      <c r="AO32" s="17" t="s">
        <v>40</v>
      </c>
      <c r="AP32" s="12">
        <v>0</v>
      </c>
      <c r="AQ32" s="12">
        <v>0</v>
      </c>
      <c r="AR32" s="12">
        <v>0</v>
      </c>
    </row>
    <row r="33" spans="1:44" x14ac:dyDescent="0.2">
      <c r="A33" s="8" t="s">
        <v>651</v>
      </c>
      <c r="B33" s="8" t="s">
        <v>594</v>
      </c>
      <c r="C33" s="9" t="s">
        <v>77</v>
      </c>
      <c r="D33" s="10" t="s">
        <v>84</v>
      </c>
      <c r="E33" s="9"/>
      <c r="F33" s="9"/>
      <c r="G33" s="9"/>
      <c r="H33" s="9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3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8">
        <v>4939</v>
      </c>
      <c r="AJ33" s="14"/>
      <c r="AK33" s="12">
        <f t="shared" si="1"/>
        <v>1</v>
      </c>
      <c r="AL33" s="12">
        <f t="shared" si="2"/>
        <v>0</v>
      </c>
      <c r="AO33" s="17" t="s">
        <v>41</v>
      </c>
      <c r="AP33" s="12">
        <v>0</v>
      </c>
      <c r="AQ33" s="12">
        <v>0</v>
      </c>
      <c r="AR33" s="12">
        <v>0</v>
      </c>
    </row>
    <row r="34" spans="1:44" x14ac:dyDescent="0.2">
      <c r="A34" s="8" t="s">
        <v>652</v>
      </c>
      <c r="B34" s="8" t="s">
        <v>594</v>
      </c>
      <c r="C34" s="9" t="s">
        <v>77</v>
      </c>
      <c r="D34" s="10" t="s">
        <v>84</v>
      </c>
      <c r="E34" s="9"/>
      <c r="F34" s="9"/>
      <c r="G34" s="9"/>
      <c r="H34" s="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3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8">
        <v>10453</v>
      </c>
      <c r="AJ34" s="14"/>
      <c r="AK34" s="12">
        <f t="shared" si="1"/>
        <v>1</v>
      </c>
      <c r="AL34" s="12">
        <f t="shared" si="2"/>
        <v>0</v>
      </c>
      <c r="AO34" s="17" t="s">
        <v>42</v>
      </c>
      <c r="AP34" s="12">
        <v>0</v>
      </c>
      <c r="AQ34" s="12">
        <v>0</v>
      </c>
      <c r="AR34" s="12">
        <v>0</v>
      </c>
    </row>
    <row r="35" spans="1:44" x14ac:dyDescent="0.2">
      <c r="A35" s="8" t="s">
        <v>653</v>
      </c>
      <c r="B35" s="8" t="s">
        <v>594</v>
      </c>
      <c r="C35" s="9" t="s">
        <v>77</v>
      </c>
      <c r="D35" s="10" t="s">
        <v>84</v>
      </c>
      <c r="E35" s="9"/>
      <c r="F35" s="9"/>
      <c r="G35" s="9"/>
      <c r="H35" s="9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3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8">
        <v>2374</v>
      </c>
      <c r="AJ35" s="14"/>
      <c r="AK35" s="12">
        <f t="shared" si="1"/>
        <v>1</v>
      </c>
      <c r="AL35" s="12">
        <f t="shared" si="2"/>
        <v>0</v>
      </c>
      <c r="AO35" s="17" t="s">
        <v>834</v>
      </c>
      <c r="AP35" s="12">
        <v>4</v>
      </c>
      <c r="AQ35" s="12">
        <v>65</v>
      </c>
      <c r="AR35" s="12">
        <v>0</v>
      </c>
    </row>
    <row r="36" spans="1:44" x14ac:dyDescent="0.2">
      <c r="A36" s="8" t="s">
        <v>654</v>
      </c>
      <c r="B36" s="8" t="s">
        <v>594</v>
      </c>
      <c r="C36" s="9" t="s">
        <v>77</v>
      </c>
      <c r="D36" s="10" t="s">
        <v>84</v>
      </c>
      <c r="E36" s="9"/>
      <c r="F36" s="9"/>
      <c r="G36" s="9"/>
      <c r="H36" s="9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3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8">
        <v>2100</v>
      </c>
      <c r="AJ36" s="14"/>
      <c r="AK36" s="12">
        <f t="shared" si="1"/>
        <v>1</v>
      </c>
      <c r="AL36" s="12">
        <f t="shared" si="2"/>
        <v>0</v>
      </c>
      <c r="AO36" s="17" t="s">
        <v>43</v>
      </c>
      <c r="AP36" s="12">
        <v>0</v>
      </c>
      <c r="AQ36" s="12">
        <v>0</v>
      </c>
      <c r="AR36" s="12">
        <v>0</v>
      </c>
    </row>
    <row r="37" spans="1:44" x14ac:dyDescent="0.2">
      <c r="A37" s="8" t="s">
        <v>656</v>
      </c>
      <c r="B37" s="8" t="s">
        <v>594</v>
      </c>
      <c r="C37" s="9" t="s">
        <v>77</v>
      </c>
      <c r="D37" s="10" t="s">
        <v>84</v>
      </c>
      <c r="E37" s="9"/>
      <c r="F37" s="9"/>
      <c r="G37" s="9"/>
      <c r="H37" s="9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3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8">
        <v>434</v>
      </c>
      <c r="AJ37" s="14"/>
      <c r="AK37" s="12">
        <f t="shared" si="1"/>
        <v>1</v>
      </c>
      <c r="AL37" s="12">
        <f t="shared" si="2"/>
        <v>0</v>
      </c>
      <c r="AO37" s="12" t="s">
        <v>1075</v>
      </c>
      <c r="AP37" s="12">
        <v>4</v>
      </c>
      <c r="AQ37" s="12">
        <v>66</v>
      </c>
      <c r="AR37" s="12">
        <v>1</v>
      </c>
    </row>
    <row r="38" spans="1:44" x14ac:dyDescent="0.2">
      <c r="A38" s="8" t="s">
        <v>657</v>
      </c>
      <c r="B38" s="8" t="s">
        <v>594</v>
      </c>
      <c r="C38" s="9" t="s">
        <v>77</v>
      </c>
      <c r="D38" s="10" t="s">
        <v>84</v>
      </c>
      <c r="E38" s="9"/>
      <c r="F38" s="9"/>
      <c r="G38" s="9"/>
      <c r="H38" s="9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3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8">
        <v>3960</v>
      </c>
      <c r="AJ38" s="14"/>
      <c r="AK38" s="12">
        <f t="shared" si="1"/>
        <v>1</v>
      </c>
      <c r="AL38" s="12">
        <f t="shared" si="2"/>
        <v>0</v>
      </c>
      <c r="AO38" s="12" t="s">
        <v>1089</v>
      </c>
      <c r="AP38" s="12">
        <v>4</v>
      </c>
      <c r="AQ38" s="12">
        <v>66</v>
      </c>
      <c r="AR38" s="12">
        <v>1</v>
      </c>
    </row>
    <row r="39" spans="1:44" x14ac:dyDescent="0.2">
      <c r="A39" s="8" t="s">
        <v>658</v>
      </c>
      <c r="B39" s="8" t="s">
        <v>594</v>
      </c>
      <c r="C39" s="9" t="s">
        <v>77</v>
      </c>
      <c r="D39" s="10" t="s">
        <v>84</v>
      </c>
      <c r="E39" s="9"/>
      <c r="F39" s="9"/>
      <c r="G39" s="9"/>
      <c r="H39" s="9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3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8">
        <v>1177</v>
      </c>
      <c r="AJ39" s="14"/>
      <c r="AK39" s="12">
        <f t="shared" si="1"/>
        <v>1</v>
      </c>
      <c r="AL39" s="12">
        <f t="shared" si="2"/>
        <v>0</v>
      </c>
    </row>
    <row r="40" spans="1:44" x14ac:dyDescent="0.2">
      <c r="A40" s="8" t="s">
        <v>659</v>
      </c>
      <c r="B40" s="8" t="s">
        <v>594</v>
      </c>
      <c r="C40" s="9" t="s">
        <v>77</v>
      </c>
      <c r="D40" s="10" t="s">
        <v>84</v>
      </c>
      <c r="E40" s="9"/>
      <c r="F40" s="9"/>
      <c r="G40" s="9"/>
      <c r="H40" s="9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3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8">
        <v>17558</v>
      </c>
      <c r="AJ40" s="14"/>
      <c r="AK40" s="12">
        <f t="shared" ref="AK40:AK71" si="3">COUNT(E40:AJ40)</f>
        <v>1</v>
      </c>
      <c r="AL40" s="12">
        <f t="shared" ref="AL40:AL73" si="4">COUNT(E40:AH40)</f>
        <v>0</v>
      </c>
    </row>
    <row r="41" spans="1:44" x14ac:dyDescent="0.2">
      <c r="A41" s="8" t="s">
        <v>660</v>
      </c>
      <c r="B41" s="8" t="s">
        <v>594</v>
      </c>
      <c r="C41" s="9" t="s">
        <v>77</v>
      </c>
      <c r="D41" s="10" t="s">
        <v>84</v>
      </c>
      <c r="E41" s="9"/>
      <c r="F41" s="9"/>
      <c r="G41" s="9"/>
      <c r="H41" s="9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3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8">
        <v>2658</v>
      </c>
      <c r="AJ41" s="14"/>
      <c r="AK41" s="12">
        <f t="shared" si="3"/>
        <v>1</v>
      </c>
      <c r="AL41" s="12">
        <f t="shared" si="4"/>
        <v>0</v>
      </c>
    </row>
    <row r="42" spans="1:44" x14ac:dyDescent="0.2">
      <c r="A42" s="8" t="s">
        <v>661</v>
      </c>
      <c r="B42" s="8" t="s">
        <v>594</v>
      </c>
      <c r="C42" s="9" t="s">
        <v>77</v>
      </c>
      <c r="D42" s="10" t="s">
        <v>84</v>
      </c>
      <c r="E42" s="9"/>
      <c r="F42" s="9"/>
      <c r="G42" s="9"/>
      <c r="H42" s="9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8">
        <v>6271</v>
      </c>
      <c r="AJ42" s="14"/>
      <c r="AK42" s="12">
        <f t="shared" si="3"/>
        <v>1</v>
      </c>
      <c r="AL42" s="12">
        <f t="shared" si="4"/>
        <v>0</v>
      </c>
    </row>
    <row r="43" spans="1:44" x14ac:dyDescent="0.2">
      <c r="A43" s="8" t="s">
        <v>662</v>
      </c>
      <c r="B43" s="8" t="s">
        <v>594</v>
      </c>
      <c r="C43" s="9" t="s">
        <v>77</v>
      </c>
      <c r="D43" s="10" t="s">
        <v>84</v>
      </c>
      <c r="E43" s="9"/>
      <c r="F43" s="9"/>
      <c r="G43" s="9"/>
      <c r="H43" s="9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3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8">
        <v>16415</v>
      </c>
      <c r="AJ43" s="14"/>
      <c r="AK43" s="12">
        <f t="shared" si="3"/>
        <v>1</v>
      </c>
      <c r="AL43" s="12">
        <f t="shared" si="4"/>
        <v>0</v>
      </c>
    </row>
    <row r="44" spans="1:44" x14ac:dyDescent="0.2">
      <c r="A44" s="8" t="s">
        <v>663</v>
      </c>
      <c r="B44" s="8" t="s">
        <v>594</v>
      </c>
      <c r="C44" s="9" t="s">
        <v>77</v>
      </c>
      <c r="D44" s="10" t="s">
        <v>84</v>
      </c>
      <c r="E44" s="9"/>
      <c r="F44" s="9"/>
      <c r="G44" s="9"/>
      <c r="H44" s="9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3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8">
        <v>1540</v>
      </c>
      <c r="AJ44" s="14"/>
      <c r="AK44" s="12">
        <f t="shared" si="3"/>
        <v>1</v>
      </c>
      <c r="AL44" s="12">
        <f t="shared" si="4"/>
        <v>0</v>
      </c>
    </row>
    <row r="45" spans="1:44" x14ac:dyDescent="0.2">
      <c r="A45" s="8" t="s">
        <v>665</v>
      </c>
      <c r="B45" s="8" t="s">
        <v>594</v>
      </c>
      <c r="C45" s="9" t="s">
        <v>77</v>
      </c>
      <c r="D45" s="10" t="s">
        <v>84</v>
      </c>
      <c r="E45" s="9"/>
      <c r="F45" s="9"/>
      <c r="G45" s="9"/>
      <c r="H45" s="9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3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8">
        <v>9612</v>
      </c>
      <c r="AJ45" s="14"/>
      <c r="AK45" s="12">
        <f t="shared" si="3"/>
        <v>1</v>
      </c>
      <c r="AL45" s="12">
        <f t="shared" si="4"/>
        <v>0</v>
      </c>
    </row>
    <row r="46" spans="1:44" x14ac:dyDescent="0.2">
      <c r="A46" s="8" t="s">
        <v>666</v>
      </c>
      <c r="B46" s="8" t="s">
        <v>594</v>
      </c>
      <c r="C46" s="9" t="s">
        <v>77</v>
      </c>
      <c r="D46" s="10" t="s">
        <v>84</v>
      </c>
      <c r="E46" s="9"/>
      <c r="F46" s="9"/>
      <c r="G46" s="9"/>
      <c r="H46" s="9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3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8">
        <v>7134</v>
      </c>
      <c r="AJ46" s="14"/>
      <c r="AK46" s="12">
        <f t="shared" si="3"/>
        <v>1</v>
      </c>
      <c r="AL46" s="12">
        <f t="shared" si="4"/>
        <v>0</v>
      </c>
    </row>
    <row r="47" spans="1:44" x14ac:dyDescent="0.2">
      <c r="A47" s="8" t="s">
        <v>667</v>
      </c>
      <c r="B47" s="8" t="s">
        <v>594</v>
      </c>
      <c r="C47" s="9" t="s">
        <v>77</v>
      </c>
      <c r="D47" s="10" t="s">
        <v>84</v>
      </c>
      <c r="E47" s="9"/>
      <c r="F47" s="9"/>
      <c r="G47" s="9"/>
      <c r="H47" s="9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3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8">
        <v>13539</v>
      </c>
      <c r="AJ47" s="14"/>
      <c r="AK47" s="12">
        <f t="shared" si="3"/>
        <v>1</v>
      </c>
      <c r="AL47" s="12">
        <f t="shared" si="4"/>
        <v>0</v>
      </c>
    </row>
    <row r="48" spans="1:44" x14ac:dyDescent="0.2">
      <c r="A48" s="8" t="s">
        <v>668</v>
      </c>
      <c r="B48" s="8" t="s">
        <v>594</v>
      </c>
      <c r="C48" s="9" t="s">
        <v>77</v>
      </c>
      <c r="D48" s="10" t="s">
        <v>84</v>
      </c>
      <c r="E48" s="9"/>
      <c r="F48" s="9"/>
      <c r="G48" s="9"/>
      <c r="H48" s="9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3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8">
        <v>6009</v>
      </c>
      <c r="AJ48" s="14"/>
      <c r="AK48" s="12">
        <f t="shared" si="3"/>
        <v>1</v>
      </c>
      <c r="AL48" s="12">
        <f t="shared" si="4"/>
        <v>0</v>
      </c>
    </row>
    <row r="49" spans="1:38" x14ac:dyDescent="0.2">
      <c r="A49" s="8" t="s">
        <v>609</v>
      </c>
      <c r="B49" s="8" t="s">
        <v>594</v>
      </c>
      <c r="C49" s="9" t="s">
        <v>77</v>
      </c>
      <c r="D49" s="10" t="s">
        <v>84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>
        <v>45058</v>
      </c>
      <c r="V49" s="13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2">
        <f t="shared" si="3"/>
        <v>1</v>
      </c>
      <c r="AL49" s="12">
        <f t="shared" si="4"/>
        <v>1</v>
      </c>
    </row>
    <row r="50" spans="1:38" x14ac:dyDescent="0.2">
      <c r="A50" s="8" t="s">
        <v>598</v>
      </c>
      <c r="B50" s="8" t="s">
        <v>594</v>
      </c>
      <c r="C50" s="9" t="s">
        <v>77</v>
      </c>
      <c r="D50" s="10" t="s">
        <v>84</v>
      </c>
      <c r="E50" s="14"/>
      <c r="F50" s="14"/>
      <c r="G50" s="14"/>
      <c r="H50" s="14"/>
      <c r="I50" s="14"/>
      <c r="J50" s="14"/>
      <c r="K50" s="8">
        <v>5171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3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8">
        <v>1662</v>
      </c>
      <c r="AJ50" s="14"/>
      <c r="AK50" s="12">
        <f t="shared" si="3"/>
        <v>2</v>
      </c>
      <c r="AL50" s="12">
        <f t="shared" si="4"/>
        <v>1</v>
      </c>
    </row>
    <row r="51" spans="1:38" x14ac:dyDescent="0.2">
      <c r="A51" s="8" t="s">
        <v>599</v>
      </c>
      <c r="B51" s="8" t="s">
        <v>594</v>
      </c>
      <c r="C51" s="9" t="s">
        <v>77</v>
      </c>
      <c r="D51" s="10" t="s">
        <v>84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3"/>
      <c r="W51" s="14"/>
      <c r="X51" s="14"/>
      <c r="Y51" s="14"/>
      <c r="Z51" s="14"/>
      <c r="AA51" s="14"/>
      <c r="AB51" s="14"/>
      <c r="AC51" s="14"/>
      <c r="AD51" s="8">
        <v>7166</v>
      </c>
      <c r="AE51" s="8"/>
      <c r="AF51" s="8"/>
      <c r="AG51" s="14"/>
      <c r="AH51" s="14"/>
      <c r="AI51" s="8">
        <v>10143</v>
      </c>
      <c r="AJ51" s="14"/>
      <c r="AK51" s="12">
        <f t="shared" si="3"/>
        <v>2</v>
      </c>
      <c r="AL51" s="12">
        <f t="shared" si="4"/>
        <v>1</v>
      </c>
    </row>
    <row r="52" spans="1:38" x14ac:dyDescent="0.2">
      <c r="A52" s="8" t="s">
        <v>600</v>
      </c>
      <c r="B52" s="8" t="s">
        <v>594</v>
      </c>
      <c r="C52" s="9" t="s">
        <v>77</v>
      </c>
      <c r="D52" s="10" t="s">
        <v>84</v>
      </c>
      <c r="E52" s="14"/>
      <c r="F52" s="14"/>
      <c r="G52" s="14"/>
      <c r="H52" s="14"/>
      <c r="I52" s="14"/>
      <c r="J52" s="14"/>
      <c r="K52" s="14"/>
      <c r="L52" s="14"/>
      <c r="M52" s="8">
        <v>20</v>
      </c>
      <c r="N52" s="14"/>
      <c r="O52" s="14"/>
      <c r="P52" s="14"/>
      <c r="Q52" s="14"/>
      <c r="R52" s="14"/>
      <c r="S52" s="14"/>
      <c r="T52" s="14"/>
      <c r="U52" s="14"/>
      <c r="V52" s="13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8">
        <v>2622</v>
      </c>
      <c r="AJ52" s="14"/>
      <c r="AK52" s="12">
        <f t="shared" si="3"/>
        <v>2</v>
      </c>
      <c r="AL52" s="12">
        <f t="shared" si="4"/>
        <v>1</v>
      </c>
    </row>
    <row r="53" spans="1:38" x14ac:dyDescent="0.2">
      <c r="A53" s="8" t="s">
        <v>601</v>
      </c>
      <c r="B53" s="8" t="s">
        <v>594</v>
      </c>
      <c r="C53" s="9" t="s">
        <v>77</v>
      </c>
      <c r="D53" s="10" t="s">
        <v>84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>
        <v>41263</v>
      </c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8">
        <v>9578</v>
      </c>
      <c r="AJ53" s="14"/>
      <c r="AK53" s="12">
        <f t="shared" si="3"/>
        <v>2</v>
      </c>
      <c r="AL53" s="12">
        <f t="shared" si="4"/>
        <v>1</v>
      </c>
    </row>
    <row r="54" spans="1:38" x14ac:dyDescent="0.2">
      <c r="A54" s="8" t="s">
        <v>602</v>
      </c>
      <c r="B54" s="8" t="s">
        <v>594</v>
      </c>
      <c r="C54" s="9" t="s">
        <v>77</v>
      </c>
      <c r="D54" s="10" t="s">
        <v>84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>
        <v>41303</v>
      </c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8">
        <v>472</v>
      </c>
      <c r="AJ54" s="14"/>
      <c r="AK54" s="12">
        <f t="shared" si="3"/>
        <v>2</v>
      </c>
      <c r="AL54" s="12">
        <f t="shared" si="4"/>
        <v>1</v>
      </c>
    </row>
    <row r="55" spans="1:38" x14ac:dyDescent="0.2">
      <c r="A55" s="8" t="s">
        <v>603</v>
      </c>
      <c r="B55" s="8" t="s">
        <v>594</v>
      </c>
      <c r="C55" s="9" t="s">
        <v>77</v>
      </c>
      <c r="D55" s="10" t="s">
        <v>84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>
        <v>48623</v>
      </c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8">
        <v>1475</v>
      </c>
      <c r="AJ55" s="14"/>
      <c r="AK55" s="12">
        <f t="shared" si="3"/>
        <v>2</v>
      </c>
      <c r="AL55" s="12">
        <f t="shared" si="4"/>
        <v>1</v>
      </c>
    </row>
    <row r="56" spans="1:38" x14ac:dyDescent="0.2">
      <c r="A56" s="8" t="s">
        <v>604</v>
      </c>
      <c r="B56" s="8" t="s">
        <v>594</v>
      </c>
      <c r="C56" s="9" t="s">
        <v>77</v>
      </c>
      <c r="D56" s="10" t="s">
        <v>84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>
        <v>23871</v>
      </c>
      <c r="V56" s="13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8">
        <v>17401</v>
      </c>
      <c r="AJ56" s="14"/>
      <c r="AK56" s="12">
        <f t="shared" si="3"/>
        <v>2</v>
      </c>
      <c r="AL56" s="12">
        <f t="shared" si="4"/>
        <v>1</v>
      </c>
    </row>
    <row r="57" spans="1:38" x14ac:dyDescent="0.2">
      <c r="A57" s="8" t="s">
        <v>608</v>
      </c>
      <c r="B57" s="8" t="s">
        <v>594</v>
      </c>
      <c r="C57" s="9" t="s">
        <v>77</v>
      </c>
      <c r="D57" s="10" t="s">
        <v>84</v>
      </c>
      <c r="E57" s="14"/>
      <c r="F57" s="14"/>
      <c r="G57" s="14"/>
      <c r="H57" s="14"/>
      <c r="I57" s="14"/>
      <c r="J57" s="14"/>
      <c r="K57" s="8">
        <v>4399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3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8">
        <v>3970</v>
      </c>
      <c r="AJ57" s="14"/>
      <c r="AK57" s="12">
        <f t="shared" si="3"/>
        <v>2</v>
      </c>
      <c r="AL57" s="12">
        <f t="shared" si="4"/>
        <v>1</v>
      </c>
    </row>
    <row r="58" spans="1:38" x14ac:dyDescent="0.2">
      <c r="A58" s="8" t="s">
        <v>611</v>
      </c>
      <c r="B58" s="8" t="s">
        <v>594</v>
      </c>
      <c r="C58" s="9" t="s">
        <v>77</v>
      </c>
      <c r="D58" s="10" t="s">
        <v>84</v>
      </c>
      <c r="E58" s="14"/>
      <c r="F58" s="14"/>
      <c r="G58" s="14"/>
      <c r="H58" s="14"/>
      <c r="I58" s="14"/>
      <c r="J58" s="14"/>
      <c r="K58" s="8">
        <v>29416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3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8">
        <v>1728</v>
      </c>
      <c r="AJ58" s="14"/>
      <c r="AK58" s="12">
        <f t="shared" si="3"/>
        <v>2</v>
      </c>
      <c r="AL58" s="12">
        <f t="shared" si="4"/>
        <v>1</v>
      </c>
    </row>
    <row r="59" spans="1:38" x14ac:dyDescent="0.2">
      <c r="A59" s="8" t="s">
        <v>625</v>
      </c>
      <c r="B59" s="8" t="s">
        <v>594</v>
      </c>
      <c r="C59" s="9" t="s">
        <v>77</v>
      </c>
      <c r="D59" s="10" t="s">
        <v>84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>
        <v>42376</v>
      </c>
      <c r="V59" s="13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8">
        <v>123</v>
      </c>
      <c r="AJ59" s="14"/>
      <c r="AK59" s="12">
        <f t="shared" si="3"/>
        <v>2</v>
      </c>
      <c r="AL59" s="12">
        <f t="shared" si="4"/>
        <v>1</v>
      </c>
    </row>
    <row r="60" spans="1:38" x14ac:dyDescent="0.2">
      <c r="A60" s="8" t="s">
        <v>630</v>
      </c>
      <c r="B60" s="8" t="s">
        <v>594</v>
      </c>
      <c r="C60" s="9" t="s">
        <v>77</v>
      </c>
      <c r="D60" s="10" t="s">
        <v>84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>
        <v>40421</v>
      </c>
      <c r="V60" s="13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8">
        <v>964</v>
      </c>
      <c r="AJ60" s="14"/>
      <c r="AK60" s="12">
        <f t="shared" si="3"/>
        <v>2</v>
      </c>
      <c r="AL60" s="12">
        <f t="shared" si="4"/>
        <v>1</v>
      </c>
    </row>
    <row r="61" spans="1:38" x14ac:dyDescent="0.2">
      <c r="A61" s="8" t="s">
        <v>631</v>
      </c>
      <c r="B61" s="8" t="s">
        <v>594</v>
      </c>
      <c r="C61" s="9" t="s">
        <v>77</v>
      </c>
      <c r="D61" s="10" t="s">
        <v>84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>
        <v>38714</v>
      </c>
      <c r="V61" s="13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8">
        <v>2009</v>
      </c>
      <c r="AJ61" s="14"/>
      <c r="AK61" s="12">
        <f t="shared" si="3"/>
        <v>2</v>
      </c>
      <c r="AL61" s="12">
        <f t="shared" si="4"/>
        <v>1</v>
      </c>
    </row>
    <row r="62" spans="1:38" x14ac:dyDescent="0.2">
      <c r="A62" s="8" t="s">
        <v>635</v>
      </c>
      <c r="B62" s="8" t="s">
        <v>594</v>
      </c>
      <c r="C62" s="9" t="s">
        <v>77</v>
      </c>
      <c r="D62" s="10" t="s">
        <v>84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>
        <v>32102</v>
      </c>
      <c r="V62" s="13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8">
        <v>128</v>
      </c>
      <c r="AJ62" s="14"/>
      <c r="AK62" s="12">
        <f t="shared" si="3"/>
        <v>2</v>
      </c>
      <c r="AL62" s="12">
        <f t="shared" si="4"/>
        <v>1</v>
      </c>
    </row>
    <row r="63" spans="1:38" x14ac:dyDescent="0.2">
      <c r="A63" s="8" t="s">
        <v>636</v>
      </c>
      <c r="B63" s="8" t="s">
        <v>594</v>
      </c>
      <c r="C63" s="9" t="s">
        <v>77</v>
      </c>
      <c r="D63" s="10" t="s">
        <v>84</v>
      </c>
      <c r="E63" s="9"/>
      <c r="F63" s="9"/>
      <c r="G63" s="9"/>
      <c r="H63" s="9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>
        <v>35974</v>
      </c>
      <c r="V63" s="13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8">
        <v>12002</v>
      </c>
      <c r="AJ63" s="14"/>
      <c r="AK63" s="12">
        <f t="shared" si="3"/>
        <v>2</v>
      </c>
      <c r="AL63" s="12">
        <f t="shared" si="4"/>
        <v>1</v>
      </c>
    </row>
    <row r="64" spans="1:38" x14ac:dyDescent="0.2">
      <c r="A64" s="8" t="s">
        <v>643</v>
      </c>
      <c r="B64" s="8" t="s">
        <v>594</v>
      </c>
      <c r="C64" s="9" t="s">
        <v>77</v>
      </c>
      <c r="D64" s="10" t="s">
        <v>84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>
        <v>54955</v>
      </c>
      <c r="V64" s="13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8">
        <v>273</v>
      </c>
      <c r="AJ64" s="14"/>
      <c r="AK64" s="12">
        <f t="shared" si="3"/>
        <v>2</v>
      </c>
      <c r="AL64" s="12">
        <f t="shared" si="4"/>
        <v>1</v>
      </c>
    </row>
    <row r="65" spans="1:38" x14ac:dyDescent="0.2">
      <c r="A65" s="8" t="s">
        <v>655</v>
      </c>
      <c r="B65" s="8" t="s">
        <v>594</v>
      </c>
      <c r="C65" s="9" t="s">
        <v>77</v>
      </c>
      <c r="D65" s="10" t="s">
        <v>84</v>
      </c>
      <c r="E65" s="9"/>
      <c r="F65" s="9"/>
      <c r="G65" s="9"/>
      <c r="H65" s="9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>
        <v>37</v>
      </c>
      <c r="V65" s="13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8">
        <v>1407</v>
      </c>
      <c r="AJ65" s="14"/>
      <c r="AK65" s="12">
        <f t="shared" si="3"/>
        <v>2</v>
      </c>
      <c r="AL65" s="12">
        <f t="shared" si="4"/>
        <v>1</v>
      </c>
    </row>
    <row r="66" spans="1:38" x14ac:dyDescent="0.2">
      <c r="A66" s="8" t="s">
        <v>669</v>
      </c>
      <c r="B66" s="8" t="s">
        <v>594</v>
      </c>
      <c r="C66" s="9" t="s">
        <v>77</v>
      </c>
      <c r="D66" s="10" t="s">
        <v>84</v>
      </c>
      <c r="E66" s="9"/>
      <c r="F66" s="9"/>
      <c r="G66" s="9"/>
      <c r="H66" s="9"/>
      <c r="I66" s="14"/>
      <c r="J66" s="14"/>
      <c r="K66" s="14"/>
      <c r="L66" s="14"/>
      <c r="M66" s="8">
        <v>284</v>
      </c>
      <c r="N66" s="14"/>
      <c r="O66" s="14"/>
      <c r="P66" s="14"/>
      <c r="Q66" s="14"/>
      <c r="R66" s="14"/>
      <c r="S66" s="14"/>
      <c r="T66" s="14"/>
      <c r="U66" s="14"/>
      <c r="V66" s="13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8">
        <v>32441</v>
      </c>
      <c r="AJ66" s="14"/>
      <c r="AK66" s="12">
        <f t="shared" si="3"/>
        <v>2</v>
      </c>
      <c r="AL66" s="12">
        <f t="shared" si="4"/>
        <v>1</v>
      </c>
    </row>
    <row r="67" spans="1:38" x14ac:dyDescent="0.2">
      <c r="A67" s="8" t="s">
        <v>606</v>
      </c>
      <c r="B67" s="8" t="s">
        <v>594</v>
      </c>
      <c r="C67" s="9" t="s">
        <v>77</v>
      </c>
      <c r="D67" s="10" t="s">
        <v>84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>
        <v>44954</v>
      </c>
      <c r="V67" s="13">
        <v>17</v>
      </c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8">
        <v>11884</v>
      </c>
      <c r="AJ67" s="14"/>
      <c r="AK67" s="12">
        <f t="shared" si="3"/>
        <v>3</v>
      </c>
      <c r="AL67" s="12">
        <f t="shared" si="4"/>
        <v>2</v>
      </c>
    </row>
    <row r="68" spans="1:38" x14ac:dyDescent="0.2">
      <c r="A68" s="8" t="s">
        <v>612</v>
      </c>
      <c r="B68" s="8" t="s">
        <v>594</v>
      </c>
      <c r="C68" s="9" t="s">
        <v>77</v>
      </c>
      <c r="D68" s="10" t="s">
        <v>84</v>
      </c>
      <c r="E68" s="14"/>
      <c r="F68" s="14"/>
      <c r="G68" s="14"/>
      <c r="H68" s="14"/>
      <c r="I68" s="8">
        <v>12717</v>
      </c>
      <c r="J68" s="8"/>
      <c r="K68" s="14"/>
      <c r="L68" s="14"/>
      <c r="M68" s="8">
        <v>2503</v>
      </c>
      <c r="N68" s="14"/>
      <c r="O68" s="14"/>
      <c r="P68" s="14"/>
      <c r="Q68" s="14"/>
      <c r="R68" s="14"/>
      <c r="S68" s="14"/>
      <c r="T68" s="14"/>
      <c r="U68" s="14"/>
      <c r="V68" s="13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8">
        <v>381</v>
      </c>
      <c r="AJ68" s="14"/>
      <c r="AK68" s="12">
        <f t="shared" si="3"/>
        <v>3</v>
      </c>
      <c r="AL68" s="12">
        <f t="shared" si="4"/>
        <v>2</v>
      </c>
    </row>
    <row r="69" spans="1:38" x14ac:dyDescent="0.2">
      <c r="A69" s="8" t="s">
        <v>616</v>
      </c>
      <c r="B69" s="8" t="s">
        <v>594</v>
      </c>
      <c r="C69" s="9" t="s">
        <v>77</v>
      </c>
      <c r="D69" s="10" t="s">
        <v>84</v>
      </c>
      <c r="E69" s="14"/>
      <c r="F69" s="14"/>
      <c r="G69" s="14"/>
      <c r="H69" s="14"/>
      <c r="I69" s="14"/>
      <c r="J69" s="14"/>
      <c r="K69" s="14"/>
      <c r="L69" s="14"/>
      <c r="M69" s="8">
        <v>52</v>
      </c>
      <c r="N69" s="14"/>
      <c r="O69" s="14"/>
      <c r="P69" s="14"/>
      <c r="Q69" s="14"/>
      <c r="R69" s="14"/>
      <c r="S69" s="14"/>
      <c r="T69" s="14"/>
      <c r="U69" s="8">
        <v>52550</v>
      </c>
      <c r="V69" s="13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8">
        <v>1774</v>
      </c>
      <c r="AJ69" s="14"/>
      <c r="AK69" s="12">
        <f t="shared" si="3"/>
        <v>3</v>
      </c>
      <c r="AL69" s="12">
        <f t="shared" si="4"/>
        <v>2</v>
      </c>
    </row>
    <row r="70" spans="1:38" x14ac:dyDescent="0.2">
      <c r="A70" s="8" t="s">
        <v>626</v>
      </c>
      <c r="B70" s="8" t="s">
        <v>594</v>
      </c>
      <c r="C70" s="9" t="s">
        <v>77</v>
      </c>
      <c r="D70" s="10" t="s">
        <v>84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>
        <v>42976</v>
      </c>
      <c r="V70" s="13">
        <v>34</v>
      </c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8">
        <v>6405</v>
      </c>
      <c r="AJ70" s="14"/>
      <c r="AK70" s="12">
        <f t="shared" si="3"/>
        <v>3</v>
      </c>
      <c r="AL70" s="12">
        <f t="shared" si="4"/>
        <v>2</v>
      </c>
    </row>
    <row r="71" spans="1:38" x14ac:dyDescent="0.2">
      <c r="A71" s="8" t="s">
        <v>639</v>
      </c>
      <c r="B71" s="8" t="s">
        <v>594</v>
      </c>
      <c r="C71" s="9" t="s">
        <v>77</v>
      </c>
      <c r="D71" s="10" t="s">
        <v>84</v>
      </c>
      <c r="E71" s="14"/>
      <c r="F71" s="14"/>
      <c r="G71" s="14"/>
      <c r="H71" s="14"/>
      <c r="I71" s="14"/>
      <c r="J71" s="14"/>
      <c r="K71" s="14"/>
      <c r="L71" s="14"/>
      <c r="M71" s="14"/>
      <c r="N71" s="8">
        <v>8287</v>
      </c>
      <c r="O71" s="8"/>
      <c r="P71" s="14"/>
      <c r="Q71" s="14"/>
      <c r="R71" s="14"/>
      <c r="S71" s="14"/>
      <c r="T71" s="14"/>
      <c r="U71" s="14"/>
      <c r="V71" s="13"/>
      <c r="W71" s="14"/>
      <c r="X71" s="14"/>
      <c r="Y71" s="14"/>
      <c r="Z71" s="14"/>
      <c r="AA71" s="14"/>
      <c r="AB71" s="14"/>
      <c r="AC71" s="14"/>
      <c r="AD71" s="8">
        <v>12787</v>
      </c>
      <c r="AE71" s="8"/>
      <c r="AF71" s="8"/>
      <c r="AG71" s="14"/>
      <c r="AH71" s="14"/>
      <c r="AI71" s="8">
        <v>1680</v>
      </c>
      <c r="AJ71" s="14"/>
      <c r="AK71" s="12">
        <f t="shared" si="3"/>
        <v>3</v>
      </c>
      <c r="AL71" s="12">
        <f t="shared" si="4"/>
        <v>2</v>
      </c>
    </row>
    <row r="72" spans="1:38" x14ac:dyDescent="0.2">
      <c r="A72" s="8" t="s">
        <v>641</v>
      </c>
      <c r="B72" s="8" t="s">
        <v>594</v>
      </c>
      <c r="C72" s="9" t="s">
        <v>77</v>
      </c>
      <c r="D72" s="10" t="s">
        <v>84</v>
      </c>
      <c r="E72" s="14"/>
      <c r="F72" s="14"/>
      <c r="G72" s="14"/>
      <c r="H72" s="14"/>
      <c r="I72" s="14"/>
      <c r="J72" s="14"/>
      <c r="K72" s="14"/>
      <c r="L72" s="14"/>
      <c r="M72" s="14"/>
      <c r="N72" s="8">
        <v>13923</v>
      </c>
      <c r="O72" s="8"/>
      <c r="P72" s="14"/>
      <c r="Q72" s="14"/>
      <c r="R72" s="14"/>
      <c r="S72" s="14"/>
      <c r="T72" s="14"/>
      <c r="U72" s="14"/>
      <c r="V72" s="13"/>
      <c r="W72" s="14"/>
      <c r="X72" s="14"/>
      <c r="Y72" s="14"/>
      <c r="Z72" s="14"/>
      <c r="AA72" s="14"/>
      <c r="AB72" s="14"/>
      <c r="AC72" s="14"/>
      <c r="AD72" s="8">
        <v>9383</v>
      </c>
      <c r="AE72" s="8"/>
      <c r="AF72" s="8"/>
      <c r="AG72" s="14"/>
      <c r="AH72" s="14"/>
      <c r="AI72" s="8">
        <v>6655</v>
      </c>
      <c r="AJ72" s="14"/>
      <c r="AK72" s="12">
        <f t="shared" ref="AK72:AK73" si="5">COUNT(E72:AJ72)</f>
        <v>3</v>
      </c>
      <c r="AL72" s="12">
        <f t="shared" si="4"/>
        <v>2</v>
      </c>
    </row>
    <row r="73" spans="1:38" x14ac:dyDescent="0.2">
      <c r="A73" s="8" t="s">
        <v>664</v>
      </c>
      <c r="B73" s="8" t="s">
        <v>594</v>
      </c>
      <c r="C73" s="9" t="s">
        <v>77</v>
      </c>
      <c r="D73" s="10" t="s">
        <v>84</v>
      </c>
      <c r="E73" s="64"/>
      <c r="F73" s="64"/>
      <c r="G73" s="64"/>
      <c r="H73" s="64"/>
      <c r="I73" s="64"/>
      <c r="J73" s="64"/>
      <c r="K73" s="64"/>
      <c r="L73" s="64"/>
      <c r="M73" s="39">
        <v>5124</v>
      </c>
      <c r="N73" s="64"/>
      <c r="O73" s="64"/>
      <c r="P73" s="64"/>
      <c r="Q73" s="64"/>
      <c r="R73" s="64"/>
      <c r="S73" s="64"/>
      <c r="T73" s="64"/>
      <c r="U73" s="39">
        <v>51988</v>
      </c>
      <c r="V73" s="65">
        <v>15</v>
      </c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39">
        <v>844</v>
      </c>
      <c r="AJ73" s="64"/>
      <c r="AK73" s="57">
        <f t="shared" si="5"/>
        <v>4</v>
      </c>
      <c r="AL73" s="57">
        <f t="shared" si="4"/>
        <v>3</v>
      </c>
    </row>
    <row r="74" spans="1:38" x14ac:dyDescent="0.2">
      <c r="E74" s="19">
        <f t="shared" ref="E74:AK74" si="6">COUNT(E8:E73)</f>
        <v>0</v>
      </c>
      <c r="F74" s="19">
        <f t="shared" si="6"/>
        <v>0</v>
      </c>
      <c r="G74" s="19">
        <f t="shared" si="6"/>
        <v>0</v>
      </c>
      <c r="H74" s="19">
        <f t="shared" si="6"/>
        <v>0</v>
      </c>
      <c r="I74" s="19">
        <f t="shared" si="6"/>
        <v>1</v>
      </c>
      <c r="J74" s="19">
        <f t="shared" si="6"/>
        <v>0</v>
      </c>
      <c r="K74" s="19">
        <f t="shared" si="6"/>
        <v>3</v>
      </c>
      <c r="L74" s="19">
        <f t="shared" si="6"/>
        <v>0</v>
      </c>
      <c r="M74" s="19">
        <f t="shared" si="6"/>
        <v>5</v>
      </c>
      <c r="N74" s="19">
        <f t="shared" si="6"/>
        <v>2</v>
      </c>
      <c r="O74" s="19">
        <f t="shared" si="6"/>
        <v>0</v>
      </c>
      <c r="P74" s="19">
        <f t="shared" si="6"/>
        <v>0</v>
      </c>
      <c r="Q74" s="19">
        <f t="shared" si="6"/>
        <v>0</v>
      </c>
      <c r="R74" s="19">
        <f t="shared" si="6"/>
        <v>0</v>
      </c>
      <c r="S74" s="19">
        <f t="shared" si="6"/>
        <v>0</v>
      </c>
      <c r="T74" s="19">
        <f t="shared" si="6"/>
        <v>0</v>
      </c>
      <c r="U74" s="19">
        <f t="shared" si="6"/>
        <v>16</v>
      </c>
      <c r="V74" s="19">
        <f t="shared" si="6"/>
        <v>3</v>
      </c>
      <c r="W74" s="19">
        <f t="shared" si="6"/>
        <v>0</v>
      </c>
      <c r="X74" s="19">
        <f t="shared" si="6"/>
        <v>0</v>
      </c>
      <c r="Y74" s="19">
        <f t="shared" si="6"/>
        <v>0</v>
      </c>
      <c r="Z74" s="19">
        <f t="shared" si="6"/>
        <v>0</v>
      </c>
      <c r="AA74" s="19">
        <f t="shared" si="6"/>
        <v>0</v>
      </c>
      <c r="AB74" s="19">
        <f t="shared" si="6"/>
        <v>0</v>
      </c>
      <c r="AC74" s="19">
        <f t="shared" si="6"/>
        <v>0</v>
      </c>
      <c r="AD74" s="19">
        <f t="shared" si="6"/>
        <v>3</v>
      </c>
      <c r="AE74" s="19">
        <f t="shared" si="6"/>
        <v>0</v>
      </c>
      <c r="AF74" s="19">
        <f t="shared" si="6"/>
        <v>0</v>
      </c>
      <c r="AG74" s="19">
        <f t="shared" si="6"/>
        <v>0</v>
      </c>
      <c r="AH74" s="19">
        <f t="shared" si="6"/>
        <v>0</v>
      </c>
      <c r="AI74" s="19">
        <f t="shared" si="6"/>
        <v>65</v>
      </c>
      <c r="AJ74" s="19">
        <f t="shared" si="6"/>
        <v>0</v>
      </c>
      <c r="AK74" s="19">
        <f t="shared" si="6"/>
        <v>66</v>
      </c>
      <c r="AL74" s="19">
        <f>COUNT(AL8:AL73)</f>
        <v>66</v>
      </c>
    </row>
    <row r="76" spans="1:38" x14ac:dyDescent="0.2">
      <c r="A76" s="8" t="s">
        <v>620</v>
      </c>
      <c r="B76" s="8" t="s">
        <v>594</v>
      </c>
      <c r="C76" s="9" t="s">
        <v>56</v>
      </c>
      <c r="D76" s="10" t="s">
        <v>50</v>
      </c>
      <c r="E76" s="64"/>
      <c r="F76" s="64"/>
      <c r="G76" s="64"/>
      <c r="H76" s="64"/>
      <c r="I76" s="64"/>
      <c r="J76" s="64"/>
      <c r="K76" s="64"/>
      <c r="L76" s="39"/>
      <c r="M76" s="64"/>
      <c r="N76" s="64"/>
      <c r="O76" s="64"/>
      <c r="P76" s="64"/>
      <c r="Q76" s="64"/>
      <c r="R76" s="39">
        <v>23727</v>
      </c>
      <c r="S76" s="64"/>
      <c r="T76" s="39">
        <v>38406</v>
      </c>
      <c r="U76" s="64"/>
      <c r="V76" s="65">
        <v>13</v>
      </c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57">
        <f>COUNT(E76:AJ76)</f>
        <v>3</v>
      </c>
      <c r="AL76" s="57">
        <f>COUNT(E76:AH76)</f>
        <v>3</v>
      </c>
    </row>
    <row r="77" spans="1:38" x14ac:dyDescent="0.2"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1</v>
      </c>
      <c r="S77" s="12">
        <v>0</v>
      </c>
      <c r="T77" s="12">
        <v>1</v>
      </c>
      <c r="U77" s="12">
        <v>0</v>
      </c>
      <c r="V77" s="12">
        <v>1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1</v>
      </c>
      <c r="AL77" s="1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38"/>
  <sheetViews>
    <sheetView workbookViewId="0">
      <pane ySplit="1" topLeftCell="A25" activePane="bottomLeft" state="frozen"/>
      <selection pane="bottomLeft" activeCell="AO39" sqref="AO39"/>
    </sheetView>
  </sheetViews>
  <sheetFormatPr baseColWidth="10" defaultColWidth="8.83203125" defaultRowHeight="15" x14ac:dyDescent="0.2"/>
  <cols>
    <col min="1" max="1" width="11" bestFit="1" customWidth="1"/>
    <col min="2" max="2" width="12.1640625" bestFit="1" customWidth="1"/>
    <col min="3" max="3" width="24.6640625" bestFit="1" customWidth="1"/>
    <col min="4" max="4" width="9.6640625" bestFit="1" customWidth="1"/>
    <col min="5" max="5" width="6.83203125" bestFit="1" customWidth="1"/>
    <col min="6" max="12" width="4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4" bestFit="1" customWidth="1"/>
    <col min="18" max="18" width="6.83203125" bestFit="1" customWidth="1"/>
    <col min="19" max="19" width="5" bestFit="1" customWidth="1"/>
    <col min="20" max="20" width="6.83203125" bestFit="1" customWidth="1"/>
    <col min="21" max="21" width="7" bestFit="1" customWidth="1"/>
    <col min="22" max="22" width="6" bestFit="1" customWidth="1"/>
    <col min="23" max="25" width="4" bestFit="1" customWidth="1"/>
    <col min="26" max="27" width="7" bestFit="1" customWidth="1"/>
    <col min="28" max="28" width="5" bestFit="1" customWidth="1"/>
    <col min="29" max="32" width="4" bestFit="1" customWidth="1"/>
    <col min="33" max="33" width="6.83203125" bestFit="1" customWidth="1"/>
    <col min="34" max="34" width="4" bestFit="1" customWidth="1"/>
    <col min="35" max="35" width="6.83203125" bestFit="1" customWidth="1"/>
    <col min="36" max="37" width="4" bestFit="1" customWidth="1"/>
    <col min="38" max="38" width="6.83203125" bestFit="1" customWidth="1"/>
    <col min="41" max="41" width="47.5" bestFit="1" customWidth="1"/>
    <col min="42" max="42" width="17.5" customWidth="1"/>
    <col min="43" max="43" width="7.1640625" bestFit="1" customWidth="1"/>
    <col min="44" max="44" width="23.6640625" bestFit="1" customWidth="1"/>
    <col min="45" max="45" width="24.6640625" bestFit="1" customWidth="1"/>
    <col min="46" max="46" width="23.6640625" bestFit="1" customWidth="1"/>
    <col min="47" max="48" width="16.5" bestFit="1" customWidth="1"/>
  </cols>
  <sheetData>
    <row r="1" spans="1:48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8" x14ac:dyDescent="0.2">
      <c r="A2" s="8" t="s">
        <v>674</v>
      </c>
      <c r="B2" s="8" t="s">
        <v>671</v>
      </c>
      <c r="C2" s="9" t="s">
        <v>77</v>
      </c>
      <c r="D2" s="10" t="s">
        <v>50</v>
      </c>
      <c r="E2" s="9"/>
      <c r="F2" s="9"/>
      <c r="G2" s="9"/>
      <c r="H2" s="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8">
        <v>3636</v>
      </c>
      <c r="AJ2" s="14"/>
      <c r="AK2" s="12">
        <f>COUNT(E2:AJ2)</f>
        <v>1</v>
      </c>
      <c r="AL2" s="12">
        <f>COUNT(E2:AH2)</f>
        <v>0</v>
      </c>
      <c r="AP2" s="8" t="s">
        <v>671</v>
      </c>
      <c r="AS2" s="8" t="s">
        <v>1066</v>
      </c>
      <c r="AT2" s="38" t="s">
        <v>1071</v>
      </c>
      <c r="AU2" s="12" t="s">
        <v>1070</v>
      </c>
      <c r="AV2" s="12" t="s">
        <v>882</v>
      </c>
    </row>
    <row r="3" spans="1:48" x14ac:dyDescent="0.2">
      <c r="A3" s="20" t="s">
        <v>887</v>
      </c>
      <c r="B3" s="8" t="s">
        <v>671</v>
      </c>
      <c r="C3" s="9" t="s">
        <v>77</v>
      </c>
      <c r="D3" s="10" t="s">
        <v>50</v>
      </c>
      <c r="E3" s="34"/>
      <c r="F3" s="34"/>
      <c r="G3" s="34"/>
      <c r="H3" s="34"/>
      <c r="I3" s="34"/>
      <c r="J3" s="34"/>
      <c r="K3" s="34"/>
      <c r="L3" s="34"/>
      <c r="M3" s="34"/>
      <c r="O3" s="34"/>
      <c r="P3" s="34"/>
      <c r="Q3" s="34"/>
      <c r="S3" s="34"/>
      <c r="T3" s="34"/>
      <c r="U3" s="35">
        <v>131383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I3" s="35">
        <v>264</v>
      </c>
      <c r="AK3" s="12">
        <f>COUNT(E3:AJ3)</f>
        <v>2</v>
      </c>
      <c r="AL3" s="12">
        <f>COUNT(E3:AH3)</f>
        <v>1</v>
      </c>
      <c r="AP3" s="9" t="s">
        <v>77</v>
      </c>
      <c r="AR3" s="9" t="s">
        <v>56</v>
      </c>
      <c r="AS3" s="17" t="s">
        <v>77</v>
      </c>
      <c r="AT3" s="17" t="s">
        <v>56</v>
      </c>
      <c r="AU3" s="17" t="s">
        <v>884</v>
      </c>
      <c r="AV3" s="17" t="s">
        <v>884</v>
      </c>
    </row>
    <row r="4" spans="1:48" x14ac:dyDescent="0.2">
      <c r="A4" s="8" t="s">
        <v>679</v>
      </c>
      <c r="B4" s="8" t="s">
        <v>671</v>
      </c>
      <c r="C4" s="9" t="s">
        <v>77</v>
      </c>
      <c r="D4" s="10" t="s">
        <v>50</v>
      </c>
      <c r="E4" s="64"/>
      <c r="F4" s="64"/>
      <c r="G4" s="64"/>
      <c r="H4" s="64"/>
      <c r="I4" s="64"/>
      <c r="J4" s="64"/>
      <c r="K4" s="64"/>
      <c r="L4" s="64"/>
      <c r="M4" s="39">
        <v>157</v>
      </c>
      <c r="N4" s="64"/>
      <c r="O4" s="64"/>
      <c r="P4" s="64"/>
      <c r="Q4" s="64"/>
      <c r="R4" s="64"/>
      <c r="S4" s="64"/>
      <c r="T4" s="64"/>
      <c r="U4" s="39">
        <v>55929</v>
      </c>
      <c r="V4" s="65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39">
        <v>331</v>
      </c>
      <c r="AJ4" s="64"/>
      <c r="AK4" s="57">
        <f>COUNT(E4:AJ4)</f>
        <v>3</v>
      </c>
      <c r="AL4" s="57">
        <f>COUNT(E4:AH4)</f>
        <v>2</v>
      </c>
      <c r="AP4" s="10" t="s">
        <v>50</v>
      </c>
      <c r="AQ4" s="10" t="s">
        <v>84</v>
      </c>
      <c r="AR4" s="10" t="s">
        <v>50</v>
      </c>
      <c r="AS4" s="12" t="s">
        <v>84</v>
      </c>
      <c r="AT4" s="12" t="s">
        <v>50</v>
      </c>
      <c r="AU4" s="12" t="s">
        <v>50</v>
      </c>
      <c r="AV4" s="12" t="s">
        <v>50</v>
      </c>
    </row>
    <row r="5" spans="1:48" x14ac:dyDescent="0.2">
      <c r="A5" s="8"/>
      <c r="B5" s="8"/>
      <c r="C5" s="9"/>
      <c r="D5" s="10"/>
      <c r="E5" s="12">
        <f t="shared" ref="E5:AK5" si="0">COUNT(E2:E4)</f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1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2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3</v>
      </c>
      <c r="AJ5" s="12">
        <f t="shared" si="0"/>
        <v>0</v>
      </c>
      <c r="AK5" s="12">
        <f t="shared" si="0"/>
        <v>3</v>
      </c>
      <c r="AL5" s="12">
        <f>COUNT(AL2:AL4)</f>
        <v>3</v>
      </c>
      <c r="AO5" s="17" t="s">
        <v>15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</row>
    <row r="6" spans="1:48" x14ac:dyDescent="0.2">
      <c r="A6" s="8"/>
      <c r="B6" s="8"/>
      <c r="C6" s="9"/>
      <c r="D6" s="10"/>
      <c r="E6" s="14"/>
      <c r="F6" s="14"/>
      <c r="G6" s="14"/>
      <c r="H6" s="14"/>
      <c r="I6" s="14"/>
      <c r="J6" s="14"/>
      <c r="K6" s="14"/>
      <c r="L6" s="14"/>
      <c r="M6" s="8"/>
      <c r="N6" s="14"/>
      <c r="O6" s="14"/>
      <c r="P6" s="14"/>
      <c r="Q6" s="14"/>
      <c r="R6" s="14"/>
      <c r="S6" s="14"/>
      <c r="T6" s="14"/>
      <c r="U6" s="8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8"/>
      <c r="AJ6" s="14"/>
      <c r="AK6" s="12"/>
      <c r="AL6" s="12"/>
      <c r="AO6" s="17" t="s">
        <v>16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</row>
    <row r="7" spans="1:48" x14ac:dyDescent="0.2">
      <c r="A7" s="8" t="s">
        <v>676</v>
      </c>
      <c r="B7" s="8" t="s">
        <v>671</v>
      </c>
      <c r="C7" s="9" t="s">
        <v>77</v>
      </c>
      <c r="D7" s="10" t="s">
        <v>84</v>
      </c>
      <c r="E7" s="9"/>
      <c r="F7" s="9"/>
      <c r="G7" s="9"/>
      <c r="H7" s="9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8">
        <v>17925</v>
      </c>
      <c r="AJ7" s="14"/>
      <c r="AK7" s="12">
        <f>COUNT(E7:AJ7)</f>
        <v>1</v>
      </c>
      <c r="AL7" s="12">
        <f>COUNT(E7:AH7)</f>
        <v>0</v>
      </c>
      <c r="AO7" s="17" t="s">
        <v>17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</row>
    <row r="8" spans="1:48" x14ac:dyDescent="0.2">
      <c r="A8" s="8" t="s">
        <v>677</v>
      </c>
      <c r="B8" s="8" t="s">
        <v>671</v>
      </c>
      <c r="C8" s="9" t="s">
        <v>77</v>
      </c>
      <c r="D8" s="10" t="s">
        <v>84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8">
        <v>31040</v>
      </c>
      <c r="W8" s="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8">
        <v>315</v>
      </c>
      <c r="AJ8" s="14"/>
      <c r="AK8" s="12">
        <f>COUNT(E8:AJ8)</f>
        <v>2</v>
      </c>
      <c r="AL8" s="12">
        <f>COUNT(E8:AH8)</f>
        <v>1</v>
      </c>
      <c r="AO8" s="17" t="s">
        <v>18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</row>
    <row r="9" spans="1:48" x14ac:dyDescent="0.2">
      <c r="A9" s="8" t="s">
        <v>678</v>
      </c>
      <c r="B9" s="8" t="s">
        <v>671</v>
      </c>
      <c r="C9" s="9" t="s">
        <v>77</v>
      </c>
      <c r="D9" s="10" t="s">
        <v>84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>
        <v>42754</v>
      </c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8">
        <v>318</v>
      </c>
      <c r="AJ9" s="14"/>
      <c r="AK9" s="12">
        <f>COUNT(E9:AJ9)</f>
        <v>2</v>
      </c>
      <c r="AL9" s="12">
        <f>COUNT(E9:AH9)</f>
        <v>1</v>
      </c>
      <c r="AO9" s="17" t="s">
        <v>19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</row>
    <row r="10" spans="1:48" x14ac:dyDescent="0.2">
      <c r="A10" s="8" t="s">
        <v>672</v>
      </c>
      <c r="B10" s="8" t="s">
        <v>671</v>
      </c>
      <c r="C10" s="9" t="s">
        <v>77</v>
      </c>
      <c r="D10" s="10" t="s">
        <v>84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>
        <v>41899</v>
      </c>
      <c r="V10" s="13">
        <v>15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2">
        <f>COUNT(E10:AJ10)</f>
        <v>2</v>
      </c>
      <c r="AL10" s="12">
        <f>COUNT(E10:AH10)</f>
        <v>2</v>
      </c>
      <c r="AO10" s="17" t="s">
        <v>20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</row>
    <row r="11" spans="1:48" x14ac:dyDescent="0.2">
      <c r="A11" s="20" t="s">
        <v>888</v>
      </c>
      <c r="B11" s="8" t="s">
        <v>671</v>
      </c>
      <c r="C11" s="9" t="s">
        <v>77</v>
      </c>
      <c r="D11" s="10" t="s">
        <v>84</v>
      </c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2"/>
      <c r="Q11" s="44">
        <v>115</v>
      </c>
      <c r="R11" s="43"/>
      <c r="S11" s="42"/>
      <c r="T11" s="42"/>
      <c r="U11" s="44">
        <v>12</v>
      </c>
      <c r="V11" s="42"/>
      <c r="W11" s="42"/>
      <c r="X11" s="42"/>
      <c r="Y11" s="42"/>
      <c r="Z11" s="44">
        <v>14</v>
      </c>
      <c r="AA11" s="42"/>
      <c r="AB11" s="42"/>
      <c r="AC11" s="42"/>
      <c r="AD11" s="42"/>
      <c r="AE11" s="42"/>
      <c r="AF11" s="42"/>
      <c r="AG11" s="42"/>
      <c r="AH11" s="43"/>
      <c r="AI11" s="44">
        <v>24133</v>
      </c>
      <c r="AJ11" s="43"/>
      <c r="AK11" s="57">
        <f>COUNT(E11:AJ11)</f>
        <v>4</v>
      </c>
      <c r="AL11" s="57">
        <f>COUNT(E11:AH11)</f>
        <v>3</v>
      </c>
      <c r="AO11" s="17" t="s">
        <v>21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</row>
    <row r="12" spans="1:48" x14ac:dyDescent="0.2">
      <c r="A12" s="20"/>
      <c r="B12" s="8"/>
      <c r="C12" s="9"/>
      <c r="D12" s="10"/>
      <c r="E12" s="12">
        <f t="shared" ref="E12:AK12" si="1">COUNT(E7:E11)</f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3</v>
      </c>
      <c r="V12" s="12">
        <f t="shared" si="1"/>
        <v>2</v>
      </c>
      <c r="W12" s="12">
        <f t="shared" si="1"/>
        <v>0</v>
      </c>
      <c r="X12" s="12">
        <f t="shared" si="1"/>
        <v>0</v>
      </c>
      <c r="Y12" s="12">
        <f t="shared" si="1"/>
        <v>0</v>
      </c>
      <c r="Z12" s="12">
        <f t="shared" si="1"/>
        <v>1</v>
      </c>
      <c r="AA12" s="12">
        <f t="shared" si="1"/>
        <v>0</v>
      </c>
      <c r="AB12" s="12">
        <f t="shared" si="1"/>
        <v>0</v>
      </c>
      <c r="AC12" s="12">
        <f t="shared" si="1"/>
        <v>0</v>
      </c>
      <c r="AD12" s="12">
        <f t="shared" si="1"/>
        <v>0</v>
      </c>
      <c r="AE12" s="12">
        <f t="shared" si="1"/>
        <v>0</v>
      </c>
      <c r="AF12" s="12">
        <f t="shared" si="1"/>
        <v>0</v>
      </c>
      <c r="AG12" s="12">
        <f t="shared" si="1"/>
        <v>0</v>
      </c>
      <c r="AH12" s="12">
        <f t="shared" si="1"/>
        <v>0</v>
      </c>
      <c r="AI12" s="12">
        <f t="shared" si="1"/>
        <v>4</v>
      </c>
      <c r="AJ12" s="12">
        <f t="shared" si="1"/>
        <v>0</v>
      </c>
      <c r="AK12" s="12">
        <f t="shared" si="1"/>
        <v>5</v>
      </c>
      <c r="AL12" s="12">
        <f>COUNT(AL7:AL11)</f>
        <v>5</v>
      </c>
      <c r="AO12" s="17" t="s">
        <v>22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</row>
    <row r="13" spans="1:48" x14ac:dyDescent="0.2">
      <c r="A13" s="20"/>
      <c r="B13" s="8"/>
      <c r="C13" s="9"/>
      <c r="D13" s="10"/>
      <c r="E13" s="34"/>
      <c r="F13" s="34"/>
      <c r="G13" s="34"/>
      <c r="H13" s="34"/>
      <c r="I13" s="34"/>
      <c r="J13" s="34"/>
      <c r="K13" s="34"/>
      <c r="L13" s="34"/>
      <c r="M13" s="34"/>
      <c r="O13" s="34"/>
      <c r="P13" s="34"/>
      <c r="Q13" s="35"/>
      <c r="S13" s="34"/>
      <c r="T13" s="34"/>
      <c r="U13" s="35"/>
      <c r="V13" s="34"/>
      <c r="W13" s="34"/>
      <c r="X13" s="34"/>
      <c r="Y13" s="34"/>
      <c r="Z13" s="35"/>
      <c r="AA13" s="34"/>
      <c r="AB13" s="34"/>
      <c r="AC13" s="34"/>
      <c r="AD13" s="34"/>
      <c r="AE13" s="34"/>
      <c r="AF13" s="34"/>
      <c r="AG13" s="34"/>
      <c r="AI13" s="35"/>
      <c r="AK13" s="12"/>
      <c r="AL13" s="12"/>
      <c r="AO13" s="17" t="s">
        <v>23</v>
      </c>
      <c r="AP13" s="12">
        <v>1</v>
      </c>
      <c r="AQ13" s="12">
        <v>0</v>
      </c>
      <c r="AR13" s="12">
        <v>0</v>
      </c>
      <c r="AS13" s="12">
        <v>1</v>
      </c>
      <c r="AT13" s="12">
        <v>0</v>
      </c>
      <c r="AU13" s="12">
        <v>0</v>
      </c>
      <c r="AV13" s="12">
        <v>0</v>
      </c>
    </row>
    <row r="14" spans="1:48" x14ac:dyDescent="0.2">
      <c r="A14" s="8" t="s">
        <v>670</v>
      </c>
      <c r="B14" s="8" t="s">
        <v>671</v>
      </c>
      <c r="C14" s="9" t="s">
        <v>56</v>
      </c>
      <c r="D14" s="10" t="s">
        <v>50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39"/>
      <c r="R14" s="64"/>
      <c r="S14" s="39">
        <v>8650</v>
      </c>
      <c r="T14" s="64"/>
      <c r="U14" s="64"/>
      <c r="V14" s="65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7">
        <f>COUNT(E14:AJ14)</f>
        <v>1</v>
      </c>
      <c r="AL14" s="57">
        <f>COUNT(E14:AH14)</f>
        <v>1</v>
      </c>
      <c r="AO14" s="17" t="s">
        <v>24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</row>
    <row r="15" spans="1:48" x14ac:dyDescent="0.2">
      <c r="A15" s="8"/>
      <c r="B15" s="8"/>
      <c r="C15" s="9"/>
      <c r="D15" s="10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8">
        <v>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1</v>
      </c>
      <c r="AL15" s="12">
        <v>1</v>
      </c>
      <c r="AO15" s="17" t="s">
        <v>25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</row>
    <row r="16" spans="1:48" x14ac:dyDescent="0.2">
      <c r="A16" s="8"/>
      <c r="B16" s="8"/>
      <c r="C16" s="9"/>
      <c r="D16" s="1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8"/>
      <c r="R16" s="14"/>
      <c r="S16" s="8"/>
      <c r="T16" s="14"/>
      <c r="U16" s="14"/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2"/>
      <c r="AL16" s="12"/>
      <c r="AO16" s="17" t="s">
        <v>26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</row>
    <row r="17" spans="1:48" x14ac:dyDescent="0.2">
      <c r="A17" s="8" t="s">
        <v>684</v>
      </c>
      <c r="B17" s="8" t="s">
        <v>1066</v>
      </c>
      <c r="C17" s="17" t="s">
        <v>77</v>
      </c>
      <c r="D17" s="12" t="s">
        <v>84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3">
        <v>12520</v>
      </c>
      <c r="AJ17" s="14"/>
      <c r="AK17" s="12">
        <f t="shared" ref="AK17:AK23" si="2">COUNT(E17:AJ17)</f>
        <v>1</v>
      </c>
      <c r="AL17" s="12">
        <f t="shared" ref="AL17:AL23" si="3">COUNT(E17:AH17)</f>
        <v>0</v>
      </c>
      <c r="AO17" s="17" t="s">
        <v>27</v>
      </c>
      <c r="AP17" s="12">
        <v>0</v>
      </c>
      <c r="AQ17" s="12">
        <v>1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</row>
    <row r="18" spans="1:48" x14ac:dyDescent="0.2">
      <c r="A18" s="8" t="s">
        <v>685</v>
      </c>
      <c r="B18" s="8" t="s">
        <v>1066</v>
      </c>
      <c r="C18" s="17" t="s">
        <v>77</v>
      </c>
      <c r="D18" s="12" t="s">
        <v>84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3">
        <v>1356</v>
      </c>
      <c r="AJ18" s="14"/>
      <c r="AK18" s="12">
        <f t="shared" si="2"/>
        <v>1</v>
      </c>
      <c r="AL18" s="12">
        <f t="shared" si="3"/>
        <v>0</v>
      </c>
      <c r="AO18" s="17" t="s">
        <v>28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</row>
    <row r="19" spans="1:48" x14ac:dyDescent="0.2">
      <c r="A19" s="8" t="s">
        <v>688</v>
      </c>
      <c r="B19" s="8" t="s">
        <v>1066</v>
      </c>
      <c r="C19" s="17" t="s">
        <v>77</v>
      </c>
      <c r="D19" s="12" t="s">
        <v>84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3">
        <v>19672</v>
      </c>
      <c r="AJ19" s="14"/>
      <c r="AK19" s="12">
        <f t="shared" si="2"/>
        <v>1</v>
      </c>
      <c r="AL19" s="12">
        <f t="shared" si="3"/>
        <v>0</v>
      </c>
      <c r="AO19" s="17" t="s">
        <v>13</v>
      </c>
      <c r="AP19" s="12">
        <v>0</v>
      </c>
      <c r="AQ19" s="12">
        <v>0</v>
      </c>
      <c r="AR19" s="12">
        <v>1</v>
      </c>
      <c r="AS19" s="12">
        <v>0</v>
      </c>
      <c r="AT19" s="12">
        <v>0</v>
      </c>
      <c r="AU19" s="12">
        <v>0</v>
      </c>
      <c r="AV19" s="12">
        <v>0</v>
      </c>
    </row>
    <row r="20" spans="1:48" x14ac:dyDescent="0.2">
      <c r="A20" s="8" t="s">
        <v>689</v>
      </c>
      <c r="B20" s="8" t="s">
        <v>1066</v>
      </c>
      <c r="C20" s="17" t="s">
        <v>77</v>
      </c>
      <c r="D20" s="12" t="s">
        <v>84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3">
        <v>12860</v>
      </c>
      <c r="AJ20" s="14"/>
      <c r="AK20" s="12">
        <f t="shared" si="2"/>
        <v>1</v>
      </c>
      <c r="AL20" s="12">
        <f t="shared" si="3"/>
        <v>0</v>
      </c>
      <c r="AO20" s="17" t="s">
        <v>29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</row>
    <row r="21" spans="1:48" x14ac:dyDescent="0.2">
      <c r="A21" s="8" t="s">
        <v>686</v>
      </c>
      <c r="B21" s="8" t="s">
        <v>1066</v>
      </c>
      <c r="C21" s="17" t="s">
        <v>77</v>
      </c>
      <c r="D21" s="12" t="s">
        <v>84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/>
      <c r="W21" s="14"/>
      <c r="X21" s="14"/>
      <c r="Y21" s="14"/>
      <c r="Z21" s="14"/>
      <c r="AA21" s="14"/>
      <c r="AB21" s="13">
        <v>4581</v>
      </c>
      <c r="AC21" s="13"/>
      <c r="AD21" s="14"/>
      <c r="AE21" s="14"/>
      <c r="AF21" s="14"/>
      <c r="AG21" s="14"/>
      <c r="AH21" s="14"/>
      <c r="AI21" s="13">
        <v>17647</v>
      </c>
      <c r="AJ21" s="14"/>
      <c r="AK21" s="12">
        <f t="shared" si="2"/>
        <v>2</v>
      </c>
      <c r="AL21" s="12">
        <f t="shared" si="3"/>
        <v>1</v>
      </c>
      <c r="AO21" s="17" t="s">
        <v>12</v>
      </c>
      <c r="AP21" s="12">
        <v>2</v>
      </c>
      <c r="AQ21" s="12">
        <v>3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</row>
    <row r="22" spans="1:48" x14ac:dyDescent="0.2">
      <c r="A22" s="8" t="s">
        <v>687</v>
      </c>
      <c r="B22" s="8" t="s">
        <v>1066</v>
      </c>
      <c r="C22" s="17" t="s">
        <v>77</v>
      </c>
      <c r="D22" s="12" t="s">
        <v>84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3">
        <v>33427</v>
      </c>
      <c r="AH22" s="14"/>
      <c r="AI22" s="13">
        <v>14022</v>
      </c>
      <c r="AJ22" s="14"/>
      <c r="AK22" s="12">
        <f t="shared" si="2"/>
        <v>2</v>
      </c>
      <c r="AL22" s="12">
        <f t="shared" si="3"/>
        <v>1</v>
      </c>
      <c r="AO22" s="17" t="s">
        <v>30</v>
      </c>
      <c r="AP22" s="12">
        <v>0</v>
      </c>
      <c r="AQ22" s="12">
        <v>2</v>
      </c>
      <c r="AR22" s="12">
        <v>0</v>
      </c>
      <c r="AS22" s="12">
        <v>0</v>
      </c>
      <c r="AT22" s="12">
        <v>1</v>
      </c>
      <c r="AU22" s="12">
        <v>0</v>
      </c>
      <c r="AV22" s="12">
        <v>0</v>
      </c>
    </row>
    <row r="23" spans="1:48" x14ac:dyDescent="0.2">
      <c r="A23" s="8" t="s">
        <v>681</v>
      </c>
      <c r="B23" s="8" t="s">
        <v>1066</v>
      </c>
      <c r="C23" s="17" t="s">
        <v>77</v>
      </c>
      <c r="D23" s="12" t="s">
        <v>84</v>
      </c>
      <c r="E23" s="64"/>
      <c r="F23" s="64"/>
      <c r="G23" s="64"/>
      <c r="H23" s="64"/>
      <c r="I23" s="64"/>
      <c r="J23" s="64"/>
      <c r="K23" s="64"/>
      <c r="L23" s="64"/>
      <c r="M23" s="65">
        <v>100</v>
      </c>
      <c r="N23" s="65"/>
      <c r="O23" s="65"/>
      <c r="P23" s="65"/>
      <c r="Q23" s="64"/>
      <c r="R23" s="64"/>
      <c r="S23" s="64"/>
      <c r="T23" s="64"/>
      <c r="U23" s="64"/>
      <c r="V23" s="65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5">
        <v>381</v>
      </c>
      <c r="AH23" s="64"/>
      <c r="AI23" s="65">
        <v>3923</v>
      </c>
      <c r="AJ23" s="64"/>
      <c r="AK23" s="57">
        <f t="shared" si="2"/>
        <v>3</v>
      </c>
      <c r="AL23" s="57">
        <f t="shared" si="3"/>
        <v>2</v>
      </c>
      <c r="AO23" s="17" t="s">
        <v>31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1</v>
      </c>
      <c r="AV23" s="12">
        <v>0</v>
      </c>
    </row>
    <row r="24" spans="1:48" x14ac:dyDescent="0.2">
      <c r="A24" s="8"/>
      <c r="B24" s="8"/>
      <c r="C24" s="17"/>
      <c r="D24" s="12"/>
      <c r="E24" s="12">
        <f t="shared" ref="E24:AK24" si="4">COUNT(E17:E23)</f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1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Z24" s="12">
        <f t="shared" si="4"/>
        <v>0</v>
      </c>
      <c r="AA24" s="12">
        <f t="shared" si="4"/>
        <v>0</v>
      </c>
      <c r="AB24" s="12">
        <f t="shared" si="4"/>
        <v>1</v>
      </c>
      <c r="AC24" s="12">
        <f t="shared" si="4"/>
        <v>0</v>
      </c>
      <c r="AD24" s="12">
        <f t="shared" si="4"/>
        <v>0</v>
      </c>
      <c r="AE24" s="12">
        <f t="shared" si="4"/>
        <v>0</v>
      </c>
      <c r="AF24" s="12">
        <f t="shared" si="4"/>
        <v>0</v>
      </c>
      <c r="AG24" s="12">
        <f t="shared" si="4"/>
        <v>2</v>
      </c>
      <c r="AH24" s="12">
        <f t="shared" si="4"/>
        <v>0</v>
      </c>
      <c r="AI24" s="12">
        <f t="shared" si="4"/>
        <v>7</v>
      </c>
      <c r="AJ24" s="12">
        <f t="shared" si="4"/>
        <v>0</v>
      </c>
      <c r="AK24" s="12">
        <f t="shared" si="4"/>
        <v>7</v>
      </c>
      <c r="AL24" s="12">
        <f>COUNT(AL17:AL23)</f>
        <v>7</v>
      </c>
      <c r="AO24" s="17" t="s">
        <v>32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</row>
    <row r="25" spans="1:48" x14ac:dyDescent="0.2">
      <c r="A25" s="8"/>
      <c r="B25" s="8"/>
      <c r="C25" s="17"/>
      <c r="D25" s="12"/>
      <c r="E25" s="14"/>
      <c r="F25" s="14"/>
      <c r="G25" s="14"/>
      <c r="H25" s="14"/>
      <c r="I25" s="14"/>
      <c r="J25" s="14"/>
      <c r="K25" s="14"/>
      <c r="L25" s="14"/>
      <c r="M25" s="13"/>
      <c r="N25" s="13"/>
      <c r="O25" s="13"/>
      <c r="P25" s="13"/>
      <c r="Q25" s="14"/>
      <c r="R25" s="14"/>
      <c r="S25" s="14"/>
      <c r="T25" s="14"/>
      <c r="U25" s="14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3"/>
      <c r="AH25" s="14"/>
      <c r="AI25" s="13"/>
      <c r="AJ25" s="14"/>
      <c r="AK25" s="12"/>
      <c r="AL25" s="12"/>
      <c r="AO25" s="17" t="s">
        <v>33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</row>
    <row r="26" spans="1:48" x14ac:dyDescent="0.2">
      <c r="A26" s="38" t="s">
        <v>1061</v>
      </c>
      <c r="B26" s="38" t="s">
        <v>1071</v>
      </c>
      <c r="C26" s="17" t="s">
        <v>56</v>
      </c>
      <c r="D26" s="12" t="s">
        <v>50</v>
      </c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42"/>
      <c r="P26" s="42"/>
      <c r="Q26" s="42"/>
      <c r="R26" s="43"/>
      <c r="S26" s="42"/>
      <c r="T26" s="42"/>
      <c r="U26" s="42"/>
      <c r="V26" s="44">
        <v>64</v>
      </c>
      <c r="W26" s="42"/>
      <c r="X26" s="42"/>
      <c r="Y26" s="42"/>
      <c r="Z26" s="44">
        <v>10</v>
      </c>
      <c r="AA26" s="44">
        <v>183345</v>
      </c>
      <c r="AB26" s="42"/>
      <c r="AC26" s="42"/>
      <c r="AD26" s="42"/>
      <c r="AE26" s="42"/>
      <c r="AF26" s="42"/>
      <c r="AG26" s="42"/>
      <c r="AH26" s="43"/>
      <c r="AI26" s="44">
        <v>2386</v>
      </c>
      <c r="AJ26" s="43"/>
      <c r="AK26" s="57">
        <f>COUNT(E26:AJ26)</f>
        <v>4</v>
      </c>
      <c r="AL26" s="57">
        <f>COUNT(E26:AH26)</f>
        <v>3</v>
      </c>
      <c r="AO26" s="17" t="s">
        <v>34</v>
      </c>
      <c r="AP26" s="12">
        <v>0</v>
      </c>
      <c r="AQ26" s="12">
        <v>1</v>
      </c>
      <c r="AR26" s="12">
        <v>0</v>
      </c>
      <c r="AS26" s="12">
        <v>0</v>
      </c>
      <c r="AT26" s="12">
        <v>1</v>
      </c>
      <c r="AU26" s="12">
        <v>1</v>
      </c>
      <c r="AV26" s="12">
        <v>2</v>
      </c>
    </row>
    <row r="27" spans="1:48" x14ac:dyDescent="0.2">
      <c r="A27" s="38"/>
      <c r="B27" s="38"/>
      <c r="C27" s="17"/>
      <c r="D27" s="12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1</v>
      </c>
      <c r="W27" s="12">
        <v>0</v>
      </c>
      <c r="X27" s="12">
        <v>0</v>
      </c>
      <c r="Y27" s="12">
        <v>0</v>
      </c>
      <c r="Z27" s="12">
        <v>1</v>
      </c>
      <c r="AA27" s="12">
        <v>1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0</v>
      </c>
      <c r="AK27" s="12">
        <v>1</v>
      </c>
      <c r="AL27" s="12">
        <v>1</v>
      </c>
      <c r="AO27" s="17" t="s">
        <v>35</v>
      </c>
      <c r="AP27" s="12">
        <v>0</v>
      </c>
      <c r="AQ27" s="12">
        <v>0</v>
      </c>
      <c r="AR27" s="12">
        <v>0</v>
      </c>
      <c r="AS27" s="12">
        <v>0</v>
      </c>
      <c r="AT27" s="12">
        <v>1</v>
      </c>
      <c r="AU27" s="12">
        <v>0</v>
      </c>
      <c r="AV27" s="12">
        <v>0</v>
      </c>
    </row>
    <row r="28" spans="1:48" x14ac:dyDescent="0.2">
      <c r="A28" s="38"/>
      <c r="B28" s="38"/>
      <c r="C28" s="17"/>
      <c r="D28" s="1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52"/>
      <c r="P28" s="52"/>
      <c r="Q28" s="52"/>
      <c r="R28" s="53"/>
      <c r="S28" s="52"/>
      <c r="T28" s="52"/>
      <c r="U28" s="52"/>
      <c r="V28" s="54"/>
      <c r="W28" s="52"/>
      <c r="X28" s="52"/>
      <c r="Y28" s="52"/>
      <c r="Z28" s="54"/>
      <c r="AA28" s="54"/>
      <c r="AB28" s="52"/>
      <c r="AC28" s="52"/>
      <c r="AD28" s="52"/>
      <c r="AE28" s="52"/>
      <c r="AF28" s="52"/>
      <c r="AG28" s="52"/>
      <c r="AH28" s="53"/>
      <c r="AI28" s="54"/>
      <c r="AJ28" s="53"/>
      <c r="AK28" s="12"/>
      <c r="AL28" s="12"/>
      <c r="AO28" s="17" t="s">
        <v>36</v>
      </c>
      <c r="AP28" s="12">
        <v>0</v>
      </c>
      <c r="AQ28" s="12">
        <v>0</v>
      </c>
      <c r="AR28" s="12">
        <v>0</v>
      </c>
      <c r="AS28" s="12">
        <v>1</v>
      </c>
      <c r="AT28" s="12">
        <v>0</v>
      </c>
      <c r="AU28" s="12">
        <v>0</v>
      </c>
      <c r="AV28" s="12">
        <v>0</v>
      </c>
    </row>
    <row r="29" spans="1:48" x14ac:dyDescent="0.2">
      <c r="A29" s="35" t="s">
        <v>889</v>
      </c>
      <c r="B29" s="12" t="s">
        <v>1070</v>
      </c>
      <c r="C29" s="17" t="s">
        <v>884</v>
      </c>
      <c r="D29" s="12" t="s">
        <v>50</v>
      </c>
      <c r="E29" s="42"/>
      <c r="F29" s="42"/>
      <c r="G29" s="42"/>
      <c r="H29" s="42"/>
      <c r="I29" s="42"/>
      <c r="J29" s="42"/>
      <c r="K29" s="42"/>
      <c r="L29" s="42"/>
      <c r="M29" s="42"/>
      <c r="N29" s="43"/>
      <c r="O29" s="42"/>
      <c r="P29" s="42"/>
      <c r="Q29" s="42"/>
      <c r="R29" s="43"/>
      <c r="S29" s="42"/>
      <c r="T29" s="42"/>
      <c r="U29" s="42"/>
      <c r="V29" s="42"/>
      <c r="W29" s="44">
        <v>127</v>
      </c>
      <c r="X29" s="42"/>
      <c r="Y29" s="42"/>
      <c r="Z29" s="44">
        <v>67448</v>
      </c>
      <c r="AA29" s="42"/>
      <c r="AB29" s="42"/>
      <c r="AC29" s="42"/>
      <c r="AD29" s="42"/>
      <c r="AE29" s="42"/>
      <c r="AF29" s="42"/>
      <c r="AG29" s="42"/>
      <c r="AH29" s="43"/>
      <c r="AI29" s="44">
        <v>14</v>
      </c>
      <c r="AJ29" s="43"/>
      <c r="AK29" s="57">
        <f>COUNT(E29:AJ29)</f>
        <v>3</v>
      </c>
      <c r="AL29" s="57">
        <f>COUNT(E29:AH29)</f>
        <v>2</v>
      </c>
      <c r="AO29" s="17" t="s">
        <v>37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</row>
    <row r="30" spans="1:48" x14ac:dyDescent="0.2">
      <c r="A30" s="35"/>
      <c r="B30" s="12"/>
      <c r="C30" s="17"/>
      <c r="D30" s="12"/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1</v>
      </c>
      <c r="X30" s="12">
        <v>0</v>
      </c>
      <c r="Y30" s="12">
        <v>0</v>
      </c>
      <c r="Z30" s="12">
        <v>1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1</v>
      </c>
      <c r="AJ30" s="12">
        <v>0</v>
      </c>
      <c r="AK30" s="12">
        <v>1</v>
      </c>
      <c r="AL30" s="12">
        <v>1</v>
      </c>
      <c r="AO30" s="17" t="s">
        <v>38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</row>
    <row r="31" spans="1:48" x14ac:dyDescent="0.2">
      <c r="A31" s="35"/>
      <c r="B31" s="12"/>
      <c r="C31" s="17"/>
      <c r="D31" s="12"/>
      <c r="E31" s="34"/>
      <c r="F31" s="34"/>
      <c r="G31" s="34"/>
      <c r="H31" s="34"/>
      <c r="I31" s="34"/>
      <c r="J31" s="34"/>
      <c r="K31" s="34"/>
      <c r="L31" s="34"/>
      <c r="M31" s="34"/>
      <c r="O31" s="34"/>
      <c r="P31" s="34"/>
      <c r="Q31" s="34"/>
      <c r="S31" s="34"/>
      <c r="T31" s="34"/>
      <c r="U31" s="34"/>
      <c r="V31" s="34"/>
      <c r="W31" s="35"/>
      <c r="X31" s="34"/>
      <c r="Y31" s="34"/>
      <c r="Z31" s="35"/>
      <c r="AA31" s="34"/>
      <c r="AB31" s="34"/>
      <c r="AC31" s="34"/>
      <c r="AD31" s="34"/>
      <c r="AE31" s="34"/>
      <c r="AF31" s="34"/>
      <c r="AG31" s="34"/>
      <c r="AI31" s="35"/>
      <c r="AK31" s="12"/>
      <c r="AL31" s="12"/>
      <c r="AO31" s="17" t="s">
        <v>39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</row>
    <row r="32" spans="1:48" x14ac:dyDescent="0.2">
      <c r="A32" s="35" t="s">
        <v>881</v>
      </c>
      <c r="B32" s="12" t="s">
        <v>882</v>
      </c>
      <c r="C32" s="17" t="s">
        <v>884</v>
      </c>
      <c r="D32" s="12" t="s">
        <v>50</v>
      </c>
      <c r="E32" s="34"/>
      <c r="F32" s="34"/>
      <c r="G32" s="34"/>
      <c r="H32" s="34"/>
      <c r="I32" s="34"/>
      <c r="J32" s="34"/>
      <c r="K32" s="34"/>
      <c r="L32" s="34"/>
      <c r="M32" s="34"/>
      <c r="O32" s="34"/>
      <c r="P32" s="34"/>
      <c r="Q32" s="34"/>
      <c r="S32" s="34"/>
      <c r="T32" s="34"/>
      <c r="U32" s="34"/>
      <c r="V32" s="34"/>
      <c r="W32" s="34"/>
      <c r="X32" s="34"/>
      <c r="Y32" s="34"/>
      <c r="Z32" s="35">
        <v>229006</v>
      </c>
      <c r="AA32" s="34"/>
      <c r="AB32" s="34"/>
      <c r="AC32" s="34"/>
      <c r="AD32" s="34"/>
      <c r="AE32" s="34"/>
      <c r="AF32" s="34"/>
      <c r="AG32" s="34"/>
      <c r="AI32" s="34"/>
      <c r="AK32" s="12">
        <f>COUNT(E32:AJ32)</f>
        <v>1</v>
      </c>
      <c r="AL32" s="12">
        <f>COUNT(E32:AH32)</f>
        <v>1</v>
      </c>
      <c r="AO32" s="17" t="s">
        <v>40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</row>
    <row r="33" spans="1:48" x14ac:dyDescent="0.2">
      <c r="A33" s="35" t="s">
        <v>885</v>
      </c>
      <c r="B33" s="12" t="s">
        <v>882</v>
      </c>
      <c r="C33" s="17" t="s">
        <v>884</v>
      </c>
      <c r="D33" s="12" t="s">
        <v>50</v>
      </c>
      <c r="E33" s="42"/>
      <c r="F33" s="42"/>
      <c r="G33" s="42"/>
      <c r="H33" s="42"/>
      <c r="I33" s="42"/>
      <c r="J33" s="42"/>
      <c r="K33" s="42"/>
      <c r="L33" s="42"/>
      <c r="M33" s="42"/>
      <c r="N33" s="43"/>
      <c r="O33" s="42"/>
      <c r="P33" s="42"/>
      <c r="Q33" s="42"/>
      <c r="R33" s="43"/>
      <c r="S33" s="42"/>
      <c r="T33" s="42"/>
      <c r="U33" s="42"/>
      <c r="V33" s="42"/>
      <c r="W33" s="42"/>
      <c r="X33" s="42"/>
      <c r="Y33" s="42"/>
      <c r="Z33" s="44">
        <v>247805</v>
      </c>
      <c r="AA33" s="42"/>
      <c r="AB33" s="42"/>
      <c r="AC33" s="42"/>
      <c r="AD33" s="42"/>
      <c r="AE33" s="42"/>
      <c r="AF33" s="42"/>
      <c r="AG33" s="42"/>
      <c r="AH33" s="43"/>
      <c r="AI33" s="42"/>
      <c r="AJ33" s="43"/>
      <c r="AK33" s="57">
        <f>COUNT(E33:AJ33)</f>
        <v>1</v>
      </c>
      <c r="AL33" s="57">
        <f>COUNT(E33:AH33)</f>
        <v>1</v>
      </c>
      <c r="AO33" s="17" t="s">
        <v>41</v>
      </c>
      <c r="AP33" s="12">
        <v>0</v>
      </c>
      <c r="AQ33" s="12">
        <v>0</v>
      </c>
      <c r="AR33" s="12">
        <v>0</v>
      </c>
      <c r="AS33" s="12">
        <v>2</v>
      </c>
      <c r="AT33" s="12">
        <v>0</v>
      </c>
      <c r="AU33" s="12">
        <v>0</v>
      </c>
      <c r="AV33" s="12">
        <v>0</v>
      </c>
    </row>
    <row r="34" spans="1:48" x14ac:dyDescent="0.2"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66">
        <v>2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2</v>
      </c>
      <c r="AL34" s="12">
        <v>2</v>
      </c>
      <c r="AO34" s="17" t="s">
        <v>42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</row>
    <row r="35" spans="1:48" x14ac:dyDescent="0.2">
      <c r="AO35" s="17" t="s">
        <v>834</v>
      </c>
      <c r="AP35" s="12">
        <v>3</v>
      </c>
      <c r="AQ35" s="12">
        <v>4</v>
      </c>
      <c r="AR35" s="12">
        <v>0</v>
      </c>
      <c r="AS35" s="12">
        <v>7</v>
      </c>
      <c r="AT35" s="12">
        <v>1</v>
      </c>
      <c r="AU35" s="12">
        <v>1</v>
      </c>
      <c r="AV35" s="12">
        <v>0</v>
      </c>
    </row>
    <row r="36" spans="1:48" x14ac:dyDescent="0.2">
      <c r="AO36" s="17" t="s">
        <v>43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</row>
    <row r="37" spans="1:48" x14ac:dyDescent="0.2">
      <c r="AO37" s="12" t="s">
        <v>1075</v>
      </c>
      <c r="AP37" s="12">
        <v>3</v>
      </c>
      <c r="AQ37" s="12">
        <v>5</v>
      </c>
      <c r="AR37" s="12">
        <v>1</v>
      </c>
      <c r="AS37" s="12">
        <v>7</v>
      </c>
      <c r="AT37" s="12">
        <v>1</v>
      </c>
      <c r="AU37" s="12">
        <v>1</v>
      </c>
      <c r="AV37" s="12">
        <v>2</v>
      </c>
    </row>
    <row r="38" spans="1:48" x14ac:dyDescent="0.2">
      <c r="AO38" s="12" t="s">
        <v>1089</v>
      </c>
      <c r="AP38" s="12">
        <v>3</v>
      </c>
      <c r="AQ38" s="12">
        <v>5</v>
      </c>
      <c r="AR38" s="12">
        <v>1</v>
      </c>
      <c r="AS38" s="12">
        <v>7</v>
      </c>
      <c r="AT38" s="12">
        <v>1</v>
      </c>
      <c r="AU38" s="12">
        <v>1</v>
      </c>
      <c r="AV38" s="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48.33203125" style="12" bestFit="1" customWidth="1"/>
    <col min="3" max="3" width="10.6640625" bestFit="1" customWidth="1"/>
    <col min="4" max="4" width="10" bestFit="1" customWidth="1"/>
    <col min="7" max="7" width="10.6640625" style="12" bestFit="1" customWidth="1"/>
    <col min="8" max="8" width="11" style="12" bestFit="1" customWidth="1"/>
    <col min="9" max="9" width="33" style="12" bestFit="1" customWidth="1"/>
    <col min="13" max="13" width="39" bestFit="1" customWidth="1"/>
    <col min="15" max="15" width="10.6640625" bestFit="1" customWidth="1"/>
    <col min="16" max="16" width="10" style="12" bestFit="1" customWidth="1"/>
    <col min="19" max="19" width="10.6640625" bestFit="1" customWidth="1"/>
    <col min="20" max="20" width="11" bestFit="1" customWidth="1"/>
    <col min="21" max="21" width="33" bestFit="1" customWidth="1"/>
    <col min="25" max="25" width="19" customWidth="1"/>
    <col min="26" max="26" width="18.5" bestFit="1" customWidth="1"/>
    <col min="27" max="27" width="21.83203125" bestFit="1" customWidth="1"/>
  </cols>
  <sheetData>
    <row r="1" spans="1:30" x14ac:dyDescent="0.2">
      <c r="A1" s="105" t="s">
        <v>1242</v>
      </c>
      <c r="F1" s="105" t="s">
        <v>1242</v>
      </c>
      <c r="G1"/>
      <c r="H1"/>
      <c r="I1"/>
      <c r="M1" s="126" t="s">
        <v>1243</v>
      </c>
      <c r="R1" s="126" t="s">
        <v>1243</v>
      </c>
      <c r="S1" s="12"/>
      <c r="Y1" s="116" t="s">
        <v>1222</v>
      </c>
    </row>
    <row r="2" spans="1:30" x14ac:dyDescent="0.2">
      <c r="A2"/>
      <c r="C2" s="81" t="s">
        <v>1244</v>
      </c>
      <c r="G2" s="81" t="s">
        <v>1244</v>
      </c>
      <c r="H2" s="81"/>
      <c r="I2"/>
      <c r="M2" s="12"/>
      <c r="O2" s="81" t="s">
        <v>1244</v>
      </c>
      <c r="R2" s="12"/>
      <c r="S2" s="81" t="s">
        <v>1244</v>
      </c>
      <c r="T2" s="12"/>
    </row>
    <row r="3" spans="1:30" x14ac:dyDescent="0.2">
      <c r="A3" s="3" t="s">
        <v>11</v>
      </c>
      <c r="B3" s="3" t="s">
        <v>1074</v>
      </c>
      <c r="C3" s="3" t="s">
        <v>1245</v>
      </c>
      <c r="D3" s="3" t="s">
        <v>1246</v>
      </c>
      <c r="F3" s="3" t="s">
        <v>1086</v>
      </c>
      <c r="G3" s="3" t="s">
        <v>1245</v>
      </c>
      <c r="H3" s="3" t="s">
        <v>1246</v>
      </c>
      <c r="I3" s="43"/>
      <c r="M3" s="3" t="s">
        <v>11</v>
      </c>
      <c r="N3" s="3" t="s">
        <v>1074</v>
      </c>
      <c r="O3" s="3" t="s">
        <v>1245</v>
      </c>
      <c r="P3" s="3" t="s">
        <v>1246</v>
      </c>
      <c r="R3" s="3" t="s">
        <v>1086</v>
      </c>
      <c r="S3" s="3" t="s">
        <v>1245</v>
      </c>
      <c r="T3" s="3" t="s">
        <v>1246</v>
      </c>
      <c r="U3" s="43"/>
      <c r="Y3" s="105" t="s">
        <v>1223</v>
      </c>
    </row>
    <row r="4" spans="1:30" x14ac:dyDescent="0.2">
      <c r="A4" s="17" t="s">
        <v>15</v>
      </c>
      <c r="B4" s="12">
        <v>4</v>
      </c>
      <c r="C4" s="61">
        <f t="shared" ref="C4:C35" si="0">B4/F$5</f>
        <v>4.3336944745395447E-3</v>
      </c>
      <c r="D4" s="12" t="s">
        <v>1247</v>
      </c>
      <c r="F4" s="12">
        <v>931</v>
      </c>
      <c r="H4" s="127"/>
      <c r="I4" t="s">
        <v>1077</v>
      </c>
      <c r="M4" s="17" t="s">
        <v>15</v>
      </c>
      <c r="N4" s="12">
        <v>4</v>
      </c>
      <c r="O4" s="61">
        <f t="shared" ref="O4:O35" si="1">N4/R$5</f>
        <v>4.3149946062567418E-3</v>
      </c>
      <c r="P4" s="12" t="s">
        <v>1247</v>
      </c>
      <c r="R4" s="12">
        <v>935</v>
      </c>
      <c r="S4" s="12"/>
      <c r="U4" t="s">
        <v>1077</v>
      </c>
      <c r="Y4" s="57" t="s">
        <v>1224</v>
      </c>
      <c r="Z4" s="57" t="s">
        <v>1225</v>
      </c>
      <c r="AA4" s="57" t="s">
        <v>1226</v>
      </c>
    </row>
    <row r="5" spans="1:30" x14ac:dyDescent="0.2">
      <c r="A5" s="17" t="s">
        <v>16</v>
      </c>
      <c r="B5" s="12">
        <v>2</v>
      </c>
      <c r="C5" s="61">
        <f t="shared" si="0"/>
        <v>2.1668472372697724E-3</v>
      </c>
      <c r="D5" s="12" t="s">
        <v>1248</v>
      </c>
      <c r="F5" s="12">
        <v>923</v>
      </c>
      <c r="G5" s="58">
        <f>F5/F4</f>
        <v>0.99140708915145004</v>
      </c>
      <c r="H5" s="128" t="s">
        <v>1249</v>
      </c>
      <c r="I5" t="s">
        <v>1090</v>
      </c>
      <c r="M5" s="17" t="s">
        <v>16</v>
      </c>
      <c r="N5" s="12">
        <v>2</v>
      </c>
      <c r="O5" s="61">
        <f t="shared" si="1"/>
        <v>2.1574973031283709E-3</v>
      </c>
      <c r="P5" s="12" t="s">
        <v>1248</v>
      </c>
      <c r="R5" s="12">
        <v>927</v>
      </c>
      <c r="S5" s="58">
        <f>R5/R4</f>
        <v>0.99144385026737969</v>
      </c>
      <c r="T5" s="12" t="s">
        <v>1250</v>
      </c>
      <c r="U5" t="s">
        <v>1090</v>
      </c>
      <c r="Y5" s="20" t="s">
        <v>584</v>
      </c>
      <c r="Z5" s="20" t="s">
        <v>585</v>
      </c>
      <c r="AA5" s="20" t="s">
        <v>1227</v>
      </c>
      <c r="AB5" s="20"/>
    </row>
    <row r="6" spans="1:30" x14ac:dyDescent="0.2">
      <c r="A6" s="17" t="s">
        <v>17</v>
      </c>
      <c r="B6" s="12">
        <v>5</v>
      </c>
      <c r="C6" s="61">
        <f t="shared" si="0"/>
        <v>5.4171180931744311E-3</v>
      </c>
      <c r="D6" s="12" t="s">
        <v>1251</v>
      </c>
      <c r="F6" s="12">
        <v>886</v>
      </c>
      <c r="G6" s="102">
        <f>F6/F$5</f>
        <v>0.95991332611050917</v>
      </c>
      <c r="H6" s="128" t="s">
        <v>1252</v>
      </c>
      <c r="I6" t="s">
        <v>1076</v>
      </c>
      <c r="M6" s="17" t="s">
        <v>17</v>
      </c>
      <c r="N6" s="12">
        <v>5</v>
      </c>
      <c r="O6" s="61">
        <f t="shared" si="1"/>
        <v>5.3937432578209281E-3</v>
      </c>
      <c r="P6" s="12" t="s">
        <v>1251</v>
      </c>
      <c r="R6" s="12">
        <v>890</v>
      </c>
      <c r="S6" s="102">
        <f t="shared" ref="S6:S13" si="2">R6/R$5</f>
        <v>0.96008629989212513</v>
      </c>
      <c r="T6" s="12" t="s">
        <v>1253</v>
      </c>
      <c r="U6" t="s">
        <v>1076</v>
      </c>
      <c r="Y6" s="20" t="s">
        <v>585</v>
      </c>
      <c r="Z6" s="20" t="s">
        <v>585</v>
      </c>
      <c r="AA6" s="20" t="s">
        <v>1228</v>
      </c>
      <c r="AB6" s="20"/>
      <c r="AD6" s="20"/>
    </row>
    <row r="7" spans="1:30" x14ac:dyDescent="0.2">
      <c r="A7" s="17" t="s">
        <v>18</v>
      </c>
      <c r="B7" s="12">
        <v>1</v>
      </c>
      <c r="C7" s="61">
        <f t="shared" si="0"/>
        <v>1.0834236186348862E-3</v>
      </c>
      <c r="D7" s="12" t="s">
        <v>1254</v>
      </c>
      <c r="F7" s="12">
        <v>329</v>
      </c>
      <c r="G7" s="103">
        <f t="shared" ref="G7:G13" si="3">F7/F$5</f>
        <v>0.35644637053087758</v>
      </c>
      <c r="H7" s="128" t="s">
        <v>1255</v>
      </c>
      <c r="I7" t="s">
        <v>1078</v>
      </c>
      <c r="M7" s="17" t="s">
        <v>18</v>
      </c>
      <c r="N7" s="12">
        <v>1</v>
      </c>
      <c r="O7" s="61">
        <f t="shared" si="1"/>
        <v>1.0787486515641855E-3</v>
      </c>
      <c r="P7" s="12" t="s">
        <v>1254</v>
      </c>
      <c r="R7" s="12">
        <v>331</v>
      </c>
      <c r="S7" s="103">
        <f t="shared" si="2"/>
        <v>0.35706580366774543</v>
      </c>
      <c r="T7" s="12" t="s">
        <v>1256</v>
      </c>
      <c r="U7" t="s">
        <v>1078</v>
      </c>
      <c r="Y7" s="35" t="s">
        <v>590</v>
      </c>
      <c r="Z7" s="35" t="s">
        <v>592</v>
      </c>
      <c r="AA7" s="35" t="s">
        <v>1229</v>
      </c>
      <c r="AB7" s="35"/>
    </row>
    <row r="8" spans="1:30" x14ac:dyDescent="0.2">
      <c r="A8" s="17" t="s">
        <v>19</v>
      </c>
      <c r="B8" s="12">
        <v>6</v>
      </c>
      <c r="C8" s="61">
        <f t="shared" si="0"/>
        <v>6.5005417118093175E-3</v>
      </c>
      <c r="D8" s="12" t="s">
        <v>1257</v>
      </c>
      <c r="F8" s="12">
        <v>353</v>
      </c>
      <c r="G8" s="103">
        <f t="shared" si="3"/>
        <v>0.38244853737811485</v>
      </c>
      <c r="H8" s="128" t="s">
        <v>1258</v>
      </c>
      <c r="I8" t="s">
        <v>1084</v>
      </c>
      <c r="M8" s="17" t="s">
        <v>19</v>
      </c>
      <c r="N8" s="12">
        <v>6</v>
      </c>
      <c r="O8" s="61">
        <f t="shared" si="1"/>
        <v>6.4724919093851136E-3</v>
      </c>
      <c r="P8" s="12" t="s">
        <v>1257</v>
      </c>
      <c r="R8" s="12">
        <v>353</v>
      </c>
      <c r="S8" s="103">
        <f t="shared" si="2"/>
        <v>0.38079827400215749</v>
      </c>
      <c r="T8" s="12" t="s">
        <v>1258</v>
      </c>
      <c r="U8" t="s">
        <v>1084</v>
      </c>
      <c r="Y8" s="35" t="s">
        <v>592</v>
      </c>
      <c r="Z8" s="35" t="s">
        <v>590</v>
      </c>
      <c r="AA8" s="35" t="s">
        <v>1230</v>
      </c>
      <c r="AB8" s="35"/>
    </row>
    <row r="9" spans="1:30" x14ac:dyDescent="0.2">
      <c r="A9" s="17" t="s">
        <v>20</v>
      </c>
      <c r="B9" s="12">
        <v>4</v>
      </c>
      <c r="C9" s="61">
        <f t="shared" si="0"/>
        <v>4.3336944745395447E-3</v>
      </c>
      <c r="D9" s="12" t="s">
        <v>1247</v>
      </c>
      <c r="F9" s="12">
        <v>140</v>
      </c>
      <c r="G9" s="103">
        <f t="shared" si="3"/>
        <v>0.15167930660888407</v>
      </c>
      <c r="H9" s="128" t="s">
        <v>1259</v>
      </c>
      <c r="I9" t="s">
        <v>1083</v>
      </c>
      <c r="M9" s="17" t="s">
        <v>20</v>
      </c>
      <c r="N9" s="12">
        <v>4</v>
      </c>
      <c r="O9" s="61">
        <f t="shared" si="1"/>
        <v>4.3149946062567418E-3</v>
      </c>
      <c r="P9" s="12" t="s">
        <v>1247</v>
      </c>
      <c r="R9" s="12">
        <v>141</v>
      </c>
      <c r="S9" s="103">
        <f t="shared" si="2"/>
        <v>0.15210355987055016</v>
      </c>
      <c r="T9" s="12" t="s">
        <v>1260</v>
      </c>
      <c r="U9" t="s">
        <v>1083</v>
      </c>
      <c r="Y9" s="35" t="s">
        <v>1231</v>
      </c>
      <c r="Z9" s="35" t="s">
        <v>1232</v>
      </c>
      <c r="AA9" s="35" t="s">
        <v>1233</v>
      </c>
      <c r="AB9" s="35"/>
    </row>
    <row r="10" spans="1:30" x14ac:dyDescent="0.2">
      <c r="A10" s="17" t="s">
        <v>21</v>
      </c>
      <c r="B10" s="12">
        <v>5</v>
      </c>
      <c r="C10" s="61">
        <f t="shared" si="0"/>
        <v>5.4171180931744311E-3</v>
      </c>
      <c r="D10" s="12" t="s">
        <v>1251</v>
      </c>
      <c r="F10" s="12">
        <v>52</v>
      </c>
      <c r="G10" s="59">
        <f t="shared" si="3"/>
        <v>5.6338028169014086E-2</v>
      </c>
      <c r="H10" s="128" t="s">
        <v>1261</v>
      </c>
      <c r="I10" t="s">
        <v>1082</v>
      </c>
      <c r="M10" s="17" t="s">
        <v>21</v>
      </c>
      <c r="N10" s="12">
        <v>5</v>
      </c>
      <c r="O10" s="61">
        <f t="shared" si="1"/>
        <v>5.3937432578209281E-3</v>
      </c>
      <c r="P10" s="12" t="s">
        <v>1251</v>
      </c>
      <c r="R10" s="12">
        <v>53</v>
      </c>
      <c r="S10" s="59">
        <f t="shared" si="2"/>
        <v>5.7173678532901832E-2</v>
      </c>
      <c r="T10" s="12" t="s">
        <v>1262</v>
      </c>
      <c r="U10" t="s">
        <v>1082</v>
      </c>
      <c r="Y10" s="13" t="s">
        <v>1234</v>
      </c>
      <c r="Z10" s="13" t="s">
        <v>1058</v>
      </c>
      <c r="AA10" s="13" t="s">
        <v>1235</v>
      </c>
      <c r="AB10" s="13"/>
    </row>
    <row r="11" spans="1:30" x14ac:dyDescent="0.2">
      <c r="A11" s="17" t="s">
        <v>22</v>
      </c>
      <c r="B11" s="12">
        <v>3</v>
      </c>
      <c r="C11" s="61">
        <f t="shared" si="0"/>
        <v>3.2502708559046588E-3</v>
      </c>
      <c r="D11" s="12" t="s">
        <v>1263</v>
      </c>
      <c r="F11" s="12">
        <v>9</v>
      </c>
      <c r="G11" s="59">
        <f t="shared" si="3"/>
        <v>9.7508125677139759E-3</v>
      </c>
      <c r="H11" s="128" t="s">
        <v>1264</v>
      </c>
      <c r="I11" t="s">
        <v>1081</v>
      </c>
      <c r="M11" s="17" t="s">
        <v>22</v>
      </c>
      <c r="N11" s="12">
        <v>3</v>
      </c>
      <c r="O11" s="61">
        <f t="shared" si="1"/>
        <v>3.2362459546925568E-3</v>
      </c>
      <c r="P11" s="12" t="s">
        <v>1265</v>
      </c>
      <c r="R11" s="12">
        <v>9</v>
      </c>
      <c r="S11" s="59">
        <f t="shared" si="2"/>
        <v>9.7087378640776691E-3</v>
      </c>
      <c r="T11" s="12" t="s">
        <v>1264</v>
      </c>
      <c r="U11" t="s">
        <v>1081</v>
      </c>
      <c r="Y11" s="13" t="s">
        <v>1236</v>
      </c>
      <c r="Z11" s="13" t="s">
        <v>1237</v>
      </c>
      <c r="AA11" s="13" t="s">
        <v>1238</v>
      </c>
      <c r="AB11" s="13"/>
    </row>
    <row r="12" spans="1:30" x14ac:dyDescent="0.2">
      <c r="A12" s="17" t="s">
        <v>23</v>
      </c>
      <c r="B12" s="12">
        <v>109</v>
      </c>
      <c r="C12" s="102">
        <f t="shared" si="0"/>
        <v>0.1180931744312026</v>
      </c>
      <c r="D12" s="12" t="s">
        <v>1266</v>
      </c>
      <c r="F12" s="12">
        <v>3</v>
      </c>
      <c r="G12" s="60">
        <f t="shared" si="3"/>
        <v>3.2502708559046588E-3</v>
      </c>
      <c r="H12" s="128" t="s">
        <v>1263</v>
      </c>
      <c r="I12" t="s">
        <v>1080</v>
      </c>
      <c r="M12" s="17" t="s">
        <v>23</v>
      </c>
      <c r="N12" s="12">
        <v>109</v>
      </c>
      <c r="O12" s="102">
        <f t="shared" si="1"/>
        <v>0.11758360302049622</v>
      </c>
      <c r="P12" s="12" t="s">
        <v>1266</v>
      </c>
      <c r="R12" s="12">
        <v>3</v>
      </c>
      <c r="S12" s="60">
        <f t="shared" si="2"/>
        <v>3.2362459546925568E-3</v>
      </c>
      <c r="T12" s="12" t="s">
        <v>1265</v>
      </c>
      <c r="U12" t="s">
        <v>1080</v>
      </c>
      <c r="AA12" s="20" t="s">
        <v>1239</v>
      </c>
    </row>
    <row r="13" spans="1:30" x14ac:dyDescent="0.2">
      <c r="A13" s="17" t="s">
        <v>24</v>
      </c>
      <c r="B13" s="12">
        <v>2</v>
      </c>
      <c r="C13" s="61">
        <f t="shared" si="0"/>
        <v>2.1668472372697724E-3</v>
      </c>
      <c r="D13" s="12" t="s">
        <v>1248</v>
      </c>
      <c r="F13" s="12">
        <v>557</v>
      </c>
      <c r="G13" s="104">
        <f t="shared" si="3"/>
        <v>0.60346695557963159</v>
      </c>
      <c r="H13" s="129" t="s">
        <v>1267</v>
      </c>
      <c r="I13" t="s">
        <v>1079</v>
      </c>
      <c r="M13" s="17" t="s">
        <v>24</v>
      </c>
      <c r="N13" s="12">
        <v>2</v>
      </c>
      <c r="O13" s="61">
        <f t="shared" si="1"/>
        <v>2.1574973031283709E-3</v>
      </c>
      <c r="P13" s="12" t="s">
        <v>1248</v>
      </c>
      <c r="R13" s="12">
        <v>560</v>
      </c>
      <c r="S13" s="104">
        <f t="shared" si="2"/>
        <v>0.60409924487594391</v>
      </c>
      <c r="T13" s="57" t="s">
        <v>1268</v>
      </c>
      <c r="U13" t="s">
        <v>1079</v>
      </c>
      <c r="Y13" s="20" t="s">
        <v>1232</v>
      </c>
      <c r="Z13" s="20" t="s">
        <v>1231</v>
      </c>
      <c r="AA13" s="20" t="s">
        <v>1240</v>
      </c>
    </row>
    <row r="14" spans="1:30" x14ac:dyDescent="0.2">
      <c r="A14" s="17" t="s">
        <v>25</v>
      </c>
      <c r="B14" s="12">
        <v>1</v>
      </c>
      <c r="C14" s="61">
        <f t="shared" si="0"/>
        <v>1.0834236186348862E-3</v>
      </c>
      <c r="D14" s="12" t="s">
        <v>1254</v>
      </c>
      <c r="F14" s="55" t="s">
        <v>1085</v>
      </c>
      <c r="G14" s="55"/>
      <c r="H14" s="129"/>
      <c r="I14" s="56"/>
      <c r="M14" s="17" t="s">
        <v>25</v>
      </c>
      <c r="N14" s="12">
        <v>1</v>
      </c>
      <c r="O14" s="61">
        <f t="shared" si="1"/>
        <v>1.0787486515641855E-3</v>
      </c>
      <c r="P14" s="12" t="s">
        <v>1254</v>
      </c>
      <c r="R14" s="55" t="s">
        <v>1085</v>
      </c>
      <c r="S14" s="55"/>
      <c r="T14" s="57"/>
      <c r="U14" s="56"/>
    </row>
    <row r="15" spans="1:30" x14ac:dyDescent="0.2">
      <c r="A15" s="17" t="s">
        <v>26</v>
      </c>
      <c r="B15" s="12">
        <v>0</v>
      </c>
      <c r="C15" s="61">
        <f t="shared" si="0"/>
        <v>0</v>
      </c>
      <c r="D15" s="12" t="s">
        <v>1269</v>
      </c>
      <c r="F15" s="12">
        <v>607</v>
      </c>
      <c r="G15" s="102">
        <f>F15/F$5</f>
        <v>0.65763813651137593</v>
      </c>
      <c r="H15" s="128" t="s">
        <v>1270</v>
      </c>
      <c r="I15" t="s">
        <v>1076</v>
      </c>
      <c r="M15" s="17" t="s">
        <v>26</v>
      </c>
      <c r="N15" s="12">
        <v>0</v>
      </c>
      <c r="O15" s="61">
        <f t="shared" si="1"/>
        <v>0</v>
      </c>
      <c r="P15" s="12" t="s">
        <v>1269</v>
      </c>
      <c r="R15" s="12">
        <v>607</v>
      </c>
      <c r="S15" s="102">
        <f t="shared" ref="S15:S21" si="4">R15/R$5</f>
        <v>0.65480043149946066</v>
      </c>
      <c r="T15" s="12" t="s">
        <v>1271</v>
      </c>
      <c r="U15" t="s">
        <v>1076</v>
      </c>
    </row>
    <row r="16" spans="1:30" x14ac:dyDescent="0.2">
      <c r="A16" s="17" t="s">
        <v>27</v>
      </c>
      <c r="B16" s="12">
        <v>27</v>
      </c>
      <c r="C16" s="61">
        <f t="shared" si="0"/>
        <v>2.9252437703141929E-2</v>
      </c>
      <c r="D16" s="12" t="s">
        <v>1272</v>
      </c>
      <c r="F16" s="12">
        <v>373</v>
      </c>
      <c r="G16" s="103">
        <f t="shared" ref="G16:G21" si="5">F16/F$5</f>
        <v>0.40411700975081255</v>
      </c>
      <c r="H16" s="128" t="s">
        <v>1273</v>
      </c>
      <c r="I16" t="s">
        <v>1078</v>
      </c>
      <c r="M16" s="17" t="s">
        <v>27</v>
      </c>
      <c r="N16" s="12">
        <v>27</v>
      </c>
      <c r="O16" s="61">
        <f t="shared" si="1"/>
        <v>2.9126213592233011E-2</v>
      </c>
      <c r="P16" s="12" t="s">
        <v>1274</v>
      </c>
      <c r="R16" s="12">
        <v>375</v>
      </c>
      <c r="S16" s="103">
        <f t="shared" si="4"/>
        <v>0.4045307443365696</v>
      </c>
      <c r="T16" s="12" t="s">
        <v>1275</v>
      </c>
      <c r="U16" t="s">
        <v>1078</v>
      </c>
    </row>
    <row r="17" spans="1:21" x14ac:dyDescent="0.2">
      <c r="A17" s="17" t="s">
        <v>28</v>
      </c>
      <c r="B17" s="12">
        <v>8</v>
      </c>
      <c r="C17" s="61">
        <f t="shared" si="0"/>
        <v>8.6673889490790895E-3</v>
      </c>
      <c r="D17" s="12" t="s">
        <v>1276</v>
      </c>
      <c r="F17" s="12">
        <v>163</v>
      </c>
      <c r="G17" s="103">
        <f t="shared" si="5"/>
        <v>0.17659804983748645</v>
      </c>
      <c r="H17" s="128" t="s">
        <v>1277</v>
      </c>
      <c r="I17" t="s">
        <v>1084</v>
      </c>
      <c r="M17" s="17" t="s">
        <v>28</v>
      </c>
      <c r="N17" s="12">
        <v>8</v>
      </c>
      <c r="O17" s="61">
        <f t="shared" si="1"/>
        <v>8.6299892125134836E-3</v>
      </c>
      <c r="P17" s="12" t="s">
        <v>1278</v>
      </c>
      <c r="R17" s="12">
        <v>164</v>
      </c>
      <c r="S17" s="103">
        <f t="shared" si="4"/>
        <v>0.17691477885652643</v>
      </c>
      <c r="T17" s="12" t="s">
        <v>1279</v>
      </c>
      <c r="U17" t="s">
        <v>1084</v>
      </c>
    </row>
    <row r="18" spans="1:21" x14ac:dyDescent="0.2">
      <c r="A18" s="17" t="s">
        <v>13</v>
      </c>
      <c r="B18" s="12">
        <v>57</v>
      </c>
      <c r="C18" s="58">
        <f t="shared" si="0"/>
        <v>6.1755146262188518E-2</v>
      </c>
      <c r="D18" s="12" t="s">
        <v>1280</v>
      </c>
      <c r="F18" s="12">
        <v>54</v>
      </c>
      <c r="G18" s="59">
        <f t="shared" si="5"/>
        <v>5.8504875406283859E-2</v>
      </c>
      <c r="H18" s="128" t="s">
        <v>1281</v>
      </c>
      <c r="I18" t="s">
        <v>1083</v>
      </c>
      <c r="M18" s="17" t="s">
        <v>13</v>
      </c>
      <c r="N18" s="12">
        <v>57</v>
      </c>
      <c r="O18" s="58">
        <f t="shared" si="1"/>
        <v>6.1488673139158574E-2</v>
      </c>
      <c r="P18" s="12" t="s">
        <v>1282</v>
      </c>
      <c r="R18" s="12">
        <v>55</v>
      </c>
      <c r="S18" s="59">
        <f t="shared" si="4"/>
        <v>5.9331175836030203E-2</v>
      </c>
      <c r="T18" s="12" t="s">
        <v>1283</v>
      </c>
      <c r="U18" t="s">
        <v>1083</v>
      </c>
    </row>
    <row r="19" spans="1:21" x14ac:dyDescent="0.2">
      <c r="A19" s="17" t="s">
        <v>29</v>
      </c>
      <c r="B19" s="12">
        <v>6</v>
      </c>
      <c r="C19" s="61">
        <f t="shared" si="0"/>
        <v>6.5005417118093175E-3</v>
      </c>
      <c r="D19" s="12" t="s">
        <v>1257</v>
      </c>
      <c r="F19" s="12">
        <v>10</v>
      </c>
      <c r="G19" s="59">
        <f t="shared" si="5"/>
        <v>1.0834236186348862E-2</v>
      </c>
      <c r="H19" s="128" t="s">
        <v>1284</v>
      </c>
      <c r="I19" t="s">
        <v>1082</v>
      </c>
      <c r="M19" s="17" t="s">
        <v>29</v>
      </c>
      <c r="N19" s="12">
        <v>6</v>
      </c>
      <c r="O19" s="61">
        <f t="shared" si="1"/>
        <v>6.4724919093851136E-3</v>
      </c>
      <c r="P19" s="12" t="s">
        <v>1257</v>
      </c>
      <c r="R19" s="12">
        <v>10</v>
      </c>
      <c r="S19" s="59">
        <f t="shared" si="4"/>
        <v>1.0787486515641856E-2</v>
      </c>
      <c r="T19" s="12" t="s">
        <v>1284</v>
      </c>
      <c r="U19" t="s">
        <v>1082</v>
      </c>
    </row>
    <row r="20" spans="1:21" x14ac:dyDescent="0.2">
      <c r="A20" s="17" t="s">
        <v>12</v>
      </c>
      <c r="B20" s="12">
        <v>380</v>
      </c>
      <c r="C20" s="102">
        <f t="shared" si="0"/>
        <v>0.41170097508125675</v>
      </c>
      <c r="D20" s="12" t="s">
        <v>1285</v>
      </c>
      <c r="F20" s="12">
        <v>3</v>
      </c>
      <c r="G20" s="59">
        <f t="shared" si="5"/>
        <v>3.2502708559046588E-3</v>
      </c>
      <c r="H20" s="128" t="s">
        <v>1286</v>
      </c>
      <c r="I20" t="s">
        <v>1081</v>
      </c>
      <c r="M20" s="17" t="s">
        <v>12</v>
      </c>
      <c r="N20" s="12">
        <v>380</v>
      </c>
      <c r="O20" s="102">
        <f t="shared" si="1"/>
        <v>0.40992448759439049</v>
      </c>
      <c r="P20" s="12" t="s">
        <v>1285</v>
      </c>
      <c r="R20" s="12">
        <v>3</v>
      </c>
      <c r="S20" s="59">
        <f t="shared" si="4"/>
        <v>3.2362459546925568E-3</v>
      </c>
      <c r="T20" s="12" t="s">
        <v>1286</v>
      </c>
      <c r="U20" t="s">
        <v>1081</v>
      </c>
    </row>
    <row r="21" spans="1:21" x14ac:dyDescent="0.2">
      <c r="A21" s="17" t="s">
        <v>30</v>
      </c>
      <c r="B21" s="12">
        <v>83</v>
      </c>
      <c r="C21" s="58">
        <f t="shared" si="0"/>
        <v>8.9924160346695564E-2</v>
      </c>
      <c r="D21" s="12" t="s">
        <v>1287</v>
      </c>
      <c r="F21" s="57">
        <v>232</v>
      </c>
      <c r="G21" s="104">
        <f t="shared" si="5"/>
        <v>0.25135427952329359</v>
      </c>
      <c r="H21" s="129" t="s">
        <v>1288</v>
      </c>
      <c r="I21" s="43" t="s">
        <v>1079</v>
      </c>
      <c r="M21" s="17" t="s">
        <v>30</v>
      </c>
      <c r="N21" s="12">
        <v>84</v>
      </c>
      <c r="O21" s="58">
        <f t="shared" si="1"/>
        <v>9.0614886731391592E-2</v>
      </c>
      <c r="P21" s="12" t="s">
        <v>1289</v>
      </c>
      <c r="R21" s="57">
        <v>232</v>
      </c>
      <c r="S21" s="104">
        <f t="shared" si="4"/>
        <v>0.25026968716289105</v>
      </c>
      <c r="T21" s="57" t="s">
        <v>1288</v>
      </c>
      <c r="U21" s="43" t="s">
        <v>1079</v>
      </c>
    </row>
    <row r="22" spans="1:21" x14ac:dyDescent="0.2">
      <c r="A22" s="17" t="s">
        <v>31</v>
      </c>
      <c r="B22" s="12">
        <v>0</v>
      </c>
      <c r="C22" s="61">
        <f t="shared" si="0"/>
        <v>0</v>
      </c>
      <c r="D22" s="12" t="s">
        <v>1269</v>
      </c>
      <c r="F22" s="12"/>
      <c r="I22"/>
      <c r="M22" s="17" t="s">
        <v>31</v>
      </c>
      <c r="N22" s="12">
        <v>1</v>
      </c>
      <c r="O22" s="61">
        <f t="shared" si="1"/>
        <v>1.0787486515641855E-3</v>
      </c>
      <c r="P22" s="12" t="s">
        <v>1254</v>
      </c>
      <c r="R22" s="12"/>
      <c r="S22" s="12"/>
    </row>
    <row r="23" spans="1:21" x14ac:dyDescent="0.2">
      <c r="A23" s="17" t="s">
        <v>32</v>
      </c>
      <c r="B23" s="12">
        <v>8</v>
      </c>
      <c r="C23" s="61">
        <f t="shared" si="0"/>
        <v>8.6673889490790895E-3</v>
      </c>
      <c r="D23" s="12" t="s">
        <v>1276</v>
      </c>
      <c r="F23" s="12"/>
      <c r="I23"/>
      <c r="M23" s="17" t="s">
        <v>32</v>
      </c>
      <c r="N23" s="12">
        <v>8</v>
      </c>
      <c r="O23" s="61">
        <f t="shared" si="1"/>
        <v>8.6299892125134836E-3</v>
      </c>
      <c r="P23" s="12" t="s">
        <v>1278</v>
      </c>
      <c r="R23" s="12"/>
      <c r="S23" s="12"/>
    </row>
    <row r="24" spans="1:21" x14ac:dyDescent="0.2">
      <c r="A24" s="17" t="s">
        <v>33</v>
      </c>
      <c r="B24" s="12">
        <v>6</v>
      </c>
      <c r="C24" s="61">
        <f t="shared" si="0"/>
        <v>6.5005417118093175E-3</v>
      </c>
      <c r="D24" s="12" t="s">
        <v>1257</v>
      </c>
      <c r="F24" s="12"/>
      <c r="I24"/>
      <c r="M24" s="17" t="s">
        <v>33</v>
      </c>
      <c r="N24" s="12">
        <v>6</v>
      </c>
      <c r="O24" s="61">
        <f t="shared" si="1"/>
        <v>6.4724919093851136E-3</v>
      </c>
      <c r="P24" s="12" t="s">
        <v>1257</v>
      </c>
      <c r="R24" s="12"/>
      <c r="S24" s="12"/>
    </row>
    <row r="25" spans="1:21" x14ac:dyDescent="0.2">
      <c r="A25" s="17" t="s">
        <v>34</v>
      </c>
      <c r="B25" s="12">
        <v>48</v>
      </c>
      <c r="C25" s="58">
        <f t="shared" si="0"/>
        <v>5.200433369447454E-2</v>
      </c>
      <c r="D25" s="12" t="s">
        <v>1290</v>
      </c>
      <c r="F25" s="12"/>
      <c r="I25"/>
      <c r="M25" s="17" t="s">
        <v>34</v>
      </c>
      <c r="N25" s="12">
        <v>52</v>
      </c>
      <c r="O25" s="58">
        <f t="shared" si="1"/>
        <v>5.609492988133765E-2</v>
      </c>
      <c r="P25" s="12" t="s">
        <v>1261</v>
      </c>
      <c r="R25" s="12"/>
      <c r="S25" s="12"/>
    </row>
    <row r="26" spans="1:21" x14ac:dyDescent="0.2">
      <c r="A26" s="17" t="s">
        <v>35</v>
      </c>
      <c r="B26" s="12">
        <v>72</v>
      </c>
      <c r="C26" s="58">
        <f t="shared" si="0"/>
        <v>7.8006500541711807E-2</v>
      </c>
      <c r="D26" s="12" t="s">
        <v>1291</v>
      </c>
      <c r="F26" s="12"/>
      <c r="I26"/>
      <c r="M26" s="17" t="s">
        <v>35</v>
      </c>
      <c r="N26" s="12">
        <v>73</v>
      </c>
      <c r="O26" s="58">
        <f t="shared" si="1"/>
        <v>7.8748651564185548E-2</v>
      </c>
      <c r="P26" s="12" t="s">
        <v>1292</v>
      </c>
      <c r="R26" s="12"/>
      <c r="S26" s="12"/>
    </row>
    <row r="27" spans="1:21" x14ac:dyDescent="0.2">
      <c r="A27" s="17" t="s">
        <v>36</v>
      </c>
      <c r="B27" s="12">
        <v>22</v>
      </c>
      <c r="C27" s="58">
        <f t="shared" si="0"/>
        <v>2.3835319609967497E-2</v>
      </c>
      <c r="D27" s="12" t="s">
        <v>1293</v>
      </c>
      <c r="F27" s="12"/>
      <c r="I27"/>
      <c r="M27" s="17" t="s">
        <v>36</v>
      </c>
      <c r="N27" s="12">
        <v>22</v>
      </c>
      <c r="O27" s="58">
        <f t="shared" si="1"/>
        <v>2.3732470334412083E-2</v>
      </c>
      <c r="P27" s="12" t="s">
        <v>1293</v>
      </c>
      <c r="R27" s="12"/>
      <c r="S27" s="12"/>
    </row>
    <row r="28" spans="1:21" x14ac:dyDescent="0.2">
      <c r="A28" s="17" t="s">
        <v>37</v>
      </c>
      <c r="B28" s="12">
        <v>1</v>
      </c>
      <c r="C28" s="61">
        <f t="shared" si="0"/>
        <v>1.0834236186348862E-3</v>
      </c>
      <c r="D28" s="12" t="s">
        <v>1254</v>
      </c>
      <c r="F28" s="12"/>
      <c r="I28"/>
      <c r="M28" s="17" t="s">
        <v>37</v>
      </c>
      <c r="N28" s="12">
        <v>1</v>
      </c>
      <c r="O28" s="61">
        <f t="shared" si="1"/>
        <v>1.0787486515641855E-3</v>
      </c>
      <c r="P28" s="12" t="s">
        <v>1254</v>
      </c>
      <c r="R28" s="12"/>
      <c r="S28" s="12"/>
    </row>
    <row r="29" spans="1:21" x14ac:dyDescent="0.2">
      <c r="A29" s="17" t="s">
        <v>38</v>
      </c>
      <c r="B29" s="12">
        <v>37</v>
      </c>
      <c r="C29" s="58">
        <f t="shared" si="0"/>
        <v>4.008667388949079E-2</v>
      </c>
      <c r="D29" s="12" t="s">
        <v>1294</v>
      </c>
      <c r="F29" s="12"/>
      <c r="I29"/>
      <c r="M29" s="17" t="s">
        <v>38</v>
      </c>
      <c r="N29" s="12">
        <v>37</v>
      </c>
      <c r="O29" s="58">
        <f t="shared" si="1"/>
        <v>3.9913700107874865E-2</v>
      </c>
      <c r="P29" s="12" t="s">
        <v>1294</v>
      </c>
      <c r="R29" s="12"/>
      <c r="S29" s="12"/>
    </row>
    <row r="30" spans="1:21" x14ac:dyDescent="0.2">
      <c r="A30" s="17" t="s">
        <v>39</v>
      </c>
      <c r="B30" s="12">
        <v>11</v>
      </c>
      <c r="C30" s="58">
        <f t="shared" si="0"/>
        <v>1.1917659804983749E-2</v>
      </c>
      <c r="D30" s="12" t="s">
        <v>1295</v>
      </c>
      <c r="F30" s="12"/>
      <c r="I30"/>
      <c r="M30" s="17" t="s">
        <v>39</v>
      </c>
      <c r="N30" s="12">
        <v>11</v>
      </c>
      <c r="O30" s="58">
        <f t="shared" si="1"/>
        <v>1.1866235167206042E-2</v>
      </c>
      <c r="P30" s="12" t="s">
        <v>1295</v>
      </c>
      <c r="R30" s="12"/>
      <c r="S30" s="12"/>
    </row>
    <row r="31" spans="1:21" x14ac:dyDescent="0.2">
      <c r="A31" s="17" t="s">
        <v>40</v>
      </c>
      <c r="B31" s="12">
        <v>3</v>
      </c>
      <c r="C31" s="61">
        <f t="shared" si="0"/>
        <v>3.2502708559046588E-3</v>
      </c>
      <c r="D31" s="12" t="s">
        <v>1263</v>
      </c>
      <c r="F31" s="12"/>
      <c r="I31"/>
      <c r="M31" s="17" t="s">
        <v>40</v>
      </c>
      <c r="N31" s="12">
        <v>3</v>
      </c>
      <c r="O31" s="61">
        <f t="shared" si="1"/>
        <v>3.2362459546925568E-3</v>
      </c>
      <c r="P31" s="12" t="s">
        <v>1265</v>
      </c>
      <c r="R31" s="12"/>
      <c r="S31" s="12"/>
    </row>
    <row r="32" spans="1:21" x14ac:dyDescent="0.2">
      <c r="A32" s="17" t="s">
        <v>41</v>
      </c>
      <c r="B32" s="12">
        <v>4</v>
      </c>
      <c r="C32" s="61">
        <f t="shared" si="0"/>
        <v>4.3336944745395447E-3</v>
      </c>
      <c r="D32" s="12" t="s">
        <v>1247</v>
      </c>
      <c r="F32" s="12"/>
      <c r="I32"/>
      <c r="M32" s="17" t="s">
        <v>41</v>
      </c>
      <c r="N32" s="12">
        <v>4</v>
      </c>
      <c r="O32" s="61">
        <f t="shared" si="1"/>
        <v>4.3149946062567418E-3</v>
      </c>
      <c r="P32" s="12" t="s">
        <v>1247</v>
      </c>
      <c r="R32" s="12"/>
      <c r="S32" s="12"/>
    </row>
    <row r="33" spans="1:19" x14ac:dyDescent="0.2">
      <c r="A33" s="17" t="s">
        <v>42</v>
      </c>
      <c r="B33" s="12">
        <v>1</v>
      </c>
      <c r="C33" s="61">
        <f t="shared" si="0"/>
        <v>1.0834236186348862E-3</v>
      </c>
      <c r="D33" s="12" t="s">
        <v>1254</v>
      </c>
      <c r="F33" s="12"/>
      <c r="I33"/>
      <c r="M33" s="17" t="s">
        <v>42</v>
      </c>
      <c r="N33" s="12">
        <v>1</v>
      </c>
      <c r="O33" s="61">
        <f t="shared" si="1"/>
        <v>1.0787486515641855E-3</v>
      </c>
      <c r="P33" s="12" t="s">
        <v>1254</v>
      </c>
      <c r="R33" s="12"/>
      <c r="S33" s="12"/>
    </row>
    <row r="34" spans="1:19" x14ac:dyDescent="0.2">
      <c r="A34" s="17" t="s">
        <v>1097</v>
      </c>
      <c r="B34" s="12">
        <v>799</v>
      </c>
      <c r="C34" s="102">
        <f t="shared" si="0"/>
        <v>0.86565547128927411</v>
      </c>
      <c r="D34" s="12" t="s">
        <v>1296</v>
      </c>
      <c r="F34" s="12"/>
      <c r="I34"/>
      <c r="M34" s="17" t="s">
        <v>1097</v>
      </c>
      <c r="N34" s="12">
        <v>801</v>
      </c>
      <c r="O34" s="102">
        <f t="shared" si="1"/>
        <v>0.86407766990291257</v>
      </c>
      <c r="P34" s="12" t="s">
        <v>1297</v>
      </c>
      <c r="R34" s="12"/>
      <c r="S34" s="12"/>
    </row>
    <row r="35" spans="1:19" x14ac:dyDescent="0.2">
      <c r="A35" s="17" t="s">
        <v>43</v>
      </c>
      <c r="B35" s="12">
        <v>11</v>
      </c>
      <c r="C35" s="58">
        <f t="shared" si="0"/>
        <v>1.1917659804983749E-2</v>
      </c>
      <c r="D35" s="12" t="s">
        <v>1295</v>
      </c>
      <c r="F35" s="12"/>
      <c r="I35"/>
      <c r="M35" s="17" t="s">
        <v>43</v>
      </c>
      <c r="N35" s="12">
        <v>11</v>
      </c>
      <c r="O35" s="58">
        <f t="shared" si="1"/>
        <v>1.1866235167206042E-2</v>
      </c>
      <c r="P35" s="12" t="s">
        <v>1295</v>
      </c>
      <c r="R35" s="12"/>
      <c r="S35" s="12"/>
    </row>
    <row r="36" spans="1:19" x14ac:dyDescent="0.2">
      <c r="A36"/>
      <c r="G36"/>
      <c r="H36"/>
      <c r="I36"/>
      <c r="M36" s="12"/>
      <c r="R36" s="12"/>
      <c r="S36" s="12"/>
    </row>
    <row r="37" spans="1:19" x14ac:dyDescent="0.2">
      <c r="A37"/>
      <c r="G37"/>
      <c r="H37"/>
      <c r="I37"/>
      <c r="M37" s="12"/>
      <c r="R37" s="12"/>
      <c r="S37" s="12"/>
    </row>
    <row r="38" spans="1:19" x14ac:dyDescent="0.2">
      <c r="A38"/>
      <c r="G38"/>
      <c r="H38"/>
      <c r="I38"/>
      <c r="M38" s="12"/>
      <c r="R38" s="12"/>
      <c r="S38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57"/>
  <sheetViews>
    <sheetView topLeftCell="Q1" workbookViewId="0">
      <pane ySplit="1" topLeftCell="A26" activePane="bottomLeft" state="frozen"/>
      <selection pane="bottomLeft" activeCell="AJ28" sqref="AJ28"/>
    </sheetView>
  </sheetViews>
  <sheetFormatPr baseColWidth="10" defaultColWidth="8.83203125" defaultRowHeight="15" x14ac:dyDescent="0.2"/>
  <cols>
    <col min="1" max="1" width="11.33203125" bestFit="1" customWidth="1"/>
    <col min="2" max="2" width="7" bestFit="1" customWidth="1"/>
    <col min="3" max="3" width="24.6640625" bestFit="1" customWidth="1"/>
    <col min="4" max="4" width="9.6640625" bestFit="1" customWidth="1"/>
    <col min="5" max="5" width="6.83203125" bestFit="1" customWidth="1"/>
    <col min="6" max="12" width="4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5" bestFit="1" customWidth="1"/>
    <col min="18" max="18" width="6.83203125" bestFit="1" customWidth="1"/>
    <col min="19" max="19" width="6" bestFit="1" customWidth="1"/>
    <col min="20" max="20" width="6.83203125" bestFit="1" customWidth="1"/>
    <col min="21" max="21" width="6" bestFit="1" customWidth="1"/>
    <col min="22" max="27" width="4" bestFit="1" customWidth="1"/>
    <col min="28" max="28" width="6" bestFit="1" customWidth="1"/>
    <col min="29" max="29" width="4" bestFit="1" customWidth="1"/>
    <col min="30" max="30" width="6" bestFit="1" customWidth="1"/>
    <col min="31" max="32" width="4" bestFit="1" customWidth="1"/>
    <col min="33" max="33" width="6.83203125" bestFit="1" customWidth="1"/>
    <col min="34" max="34" width="4" bestFit="1" customWidth="1"/>
    <col min="35" max="35" width="6.83203125" bestFit="1" customWidth="1"/>
    <col min="36" max="37" width="4" bestFit="1" customWidth="1"/>
    <col min="38" max="38" width="6.83203125" bestFit="1" customWidth="1"/>
    <col min="40" max="40" width="47.5" bestFit="1" customWidth="1"/>
    <col min="41" max="41" width="24.6640625" bestFit="1" customWidth="1"/>
    <col min="42" max="42" width="23.6640625" bestFit="1" customWidth="1"/>
    <col min="43" max="43" width="21.5" bestFit="1" customWidth="1"/>
  </cols>
  <sheetData>
    <row r="1" spans="1:43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3" x14ac:dyDescent="0.2">
      <c r="A2" s="8" t="s">
        <v>760</v>
      </c>
      <c r="B2" s="8" t="s">
        <v>1068</v>
      </c>
      <c r="C2" s="17" t="s">
        <v>77</v>
      </c>
      <c r="D2" s="12" t="s">
        <v>84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3"/>
      <c r="V2" s="13"/>
      <c r="W2" s="14"/>
      <c r="X2" s="14"/>
      <c r="Y2" s="14"/>
      <c r="Z2" s="14"/>
      <c r="AA2" s="14"/>
      <c r="AB2" s="13"/>
      <c r="AC2" s="13"/>
      <c r="AD2" s="14"/>
      <c r="AE2" s="14"/>
      <c r="AF2" s="14"/>
      <c r="AG2" s="14"/>
      <c r="AH2" s="14"/>
      <c r="AI2" s="13"/>
      <c r="AJ2" s="14"/>
      <c r="AK2" s="12"/>
      <c r="AL2" s="12">
        <f t="shared" ref="AL2:AL35" si="0">COUNT(E2:AH2)</f>
        <v>0</v>
      </c>
      <c r="AO2" s="8" t="s">
        <v>1068</v>
      </c>
      <c r="AP2" s="12"/>
      <c r="AQ2" s="12"/>
    </row>
    <row r="3" spans="1:43" x14ac:dyDescent="0.2">
      <c r="A3" s="8" t="s">
        <v>727</v>
      </c>
      <c r="B3" s="8" t="s">
        <v>1068</v>
      </c>
      <c r="C3" s="17" t="s">
        <v>77</v>
      </c>
      <c r="D3" s="12" t="s">
        <v>84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3">
        <v>5258</v>
      </c>
      <c r="AJ3" s="14"/>
      <c r="AK3" s="12">
        <f t="shared" ref="AK3:AK35" si="1">COUNT(E3:AJ3)</f>
        <v>1</v>
      </c>
      <c r="AL3" s="12">
        <f t="shared" si="0"/>
        <v>0</v>
      </c>
      <c r="AO3" s="17" t="s">
        <v>77</v>
      </c>
      <c r="AP3" s="17" t="s">
        <v>56</v>
      </c>
      <c r="AQ3" s="9" t="s">
        <v>49</v>
      </c>
    </row>
    <row r="4" spans="1:43" x14ac:dyDescent="0.2">
      <c r="A4" s="8" t="s">
        <v>746</v>
      </c>
      <c r="B4" s="8" t="s">
        <v>1068</v>
      </c>
      <c r="C4" s="17" t="s">
        <v>77</v>
      </c>
      <c r="D4" s="12" t="s">
        <v>84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3">
        <v>315</v>
      </c>
      <c r="AJ4" s="14"/>
      <c r="AK4" s="12">
        <f t="shared" si="1"/>
        <v>1</v>
      </c>
      <c r="AL4" s="12">
        <f t="shared" si="0"/>
        <v>0</v>
      </c>
      <c r="AO4" s="12" t="s">
        <v>84</v>
      </c>
      <c r="AP4" s="12" t="s">
        <v>50</v>
      </c>
      <c r="AQ4" s="8" t="s">
        <v>50</v>
      </c>
    </row>
    <row r="5" spans="1:43" x14ac:dyDescent="0.2">
      <c r="A5" s="8" t="s">
        <v>749</v>
      </c>
      <c r="B5" s="8" t="s">
        <v>1068</v>
      </c>
      <c r="C5" s="17" t="s">
        <v>77</v>
      </c>
      <c r="D5" s="12" t="s">
        <v>84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3">
        <v>18834</v>
      </c>
      <c r="AJ5" s="14"/>
      <c r="AK5" s="12">
        <f t="shared" si="1"/>
        <v>1</v>
      </c>
      <c r="AL5" s="12">
        <f t="shared" si="0"/>
        <v>0</v>
      </c>
      <c r="AN5" s="17" t="s">
        <v>15</v>
      </c>
      <c r="AO5" s="12">
        <v>0</v>
      </c>
      <c r="AP5" s="12">
        <v>0</v>
      </c>
      <c r="AQ5" s="12">
        <v>0</v>
      </c>
    </row>
    <row r="6" spans="1:43" x14ac:dyDescent="0.2">
      <c r="A6" s="8" t="s">
        <v>763</v>
      </c>
      <c r="B6" s="8" t="s">
        <v>1068</v>
      </c>
      <c r="C6" s="17" t="s">
        <v>77</v>
      </c>
      <c r="D6" s="12" t="s">
        <v>84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3">
        <v>26987</v>
      </c>
      <c r="AJ6" s="14"/>
      <c r="AK6" s="12">
        <f t="shared" si="1"/>
        <v>1</v>
      </c>
      <c r="AL6" s="12">
        <f t="shared" si="0"/>
        <v>0</v>
      </c>
      <c r="AN6" s="17" t="s">
        <v>16</v>
      </c>
      <c r="AO6" s="12">
        <v>0</v>
      </c>
      <c r="AP6" s="12">
        <v>0</v>
      </c>
      <c r="AQ6" s="12">
        <v>0</v>
      </c>
    </row>
    <row r="7" spans="1:43" x14ac:dyDescent="0.2">
      <c r="A7" s="8" t="s">
        <v>765</v>
      </c>
      <c r="B7" s="8" t="s">
        <v>1068</v>
      </c>
      <c r="C7" s="17" t="s">
        <v>77</v>
      </c>
      <c r="D7" s="12" t="s">
        <v>84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3">
        <v>14042</v>
      </c>
      <c r="AJ7" s="14"/>
      <c r="AK7" s="12">
        <f t="shared" si="1"/>
        <v>1</v>
      </c>
      <c r="AL7" s="12">
        <f t="shared" si="0"/>
        <v>0</v>
      </c>
      <c r="AN7" s="17" t="s">
        <v>17</v>
      </c>
      <c r="AO7" s="12">
        <v>0</v>
      </c>
      <c r="AP7" s="12">
        <v>0</v>
      </c>
      <c r="AQ7" s="12">
        <v>0</v>
      </c>
    </row>
    <row r="8" spans="1:43" x14ac:dyDescent="0.2">
      <c r="A8" s="8" t="s">
        <v>767</v>
      </c>
      <c r="B8" s="8" t="s">
        <v>1068</v>
      </c>
      <c r="C8" s="17" t="s">
        <v>77</v>
      </c>
      <c r="D8" s="12" t="s">
        <v>84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3">
        <v>430</v>
      </c>
      <c r="AJ8" s="14"/>
      <c r="AK8" s="12">
        <f t="shared" si="1"/>
        <v>1</v>
      </c>
      <c r="AL8" s="12">
        <f t="shared" si="0"/>
        <v>0</v>
      </c>
      <c r="AN8" s="17" t="s">
        <v>18</v>
      </c>
      <c r="AO8" s="12">
        <v>0</v>
      </c>
      <c r="AP8" s="12">
        <v>0</v>
      </c>
      <c r="AQ8" s="12">
        <v>0</v>
      </c>
    </row>
    <row r="9" spans="1:43" x14ac:dyDescent="0.2">
      <c r="A9" s="8" t="s">
        <v>770</v>
      </c>
      <c r="B9" s="8" t="s">
        <v>1068</v>
      </c>
      <c r="C9" s="9" t="s">
        <v>77</v>
      </c>
      <c r="D9" s="8" t="s">
        <v>84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8">
        <v>3182</v>
      </c>
      <c r="AJ9" s="14"/>
      <c r="AK9" s="12">
        <f t="shared" si="1"/>
        <v>1</v>
      </c>
      <c r="AL9" s="12">
        <f t="shared" si="0"/>
        <v>0</v>
      </c>
      <c r="AN9" s="17" t="s">
        <v>19</v>
      </c>
      <c r="AO9" s="12">
        <v>0</v>
      </c>
      <c r="AP9" s="12">
        <v>0</v>
      </c>
      <c r="AQ9" s="12">
        <v>0</v>
      </c>
    </row>
    <row r="10" spans="1:43" x14ac:dyDescent="0.2">
      <c r="A10" s="8" t="s">
        <v>756</v>
      </c>
      <c r="B10" s="8" t="s">
        <v>1068</v>
      </c>
      <c r="C10" s="17" t="s">
        <v>77</v>
      </c>
      <c r="D10" s="12" t="s">
        <v>84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>
        <v>49786</v>
      </c>
      <c r="V10" s="1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2">
        <f t="shared" si="1"/>
        <v>1</v>
      </c>
      <c r="AL10" s="12">
        <f t="shared" si="0"/>
        <v>1</v>
      </c>
      <c r="AN10" s="17" t="s">
        <v>20</v>
      </c>
      <c r="AO10" s="12">
        <v>0</v>
      </c>
      <c r="AP10" s="12">
        <v>0</v>
      </c>
      <c r="AQ10" s="12">
        <v>0</v>
      </c>
    </row>
    <row r="11" spans="1:43" x14ac:dyDescent="0.2">
      <c r="A11" s="8" t="s">
        <v>725</v>
      </c>
      <c r="B11" s="8" t="s">
        <v>1068</v>
      </c>
      <c r="C11" s="17" t="s">
        <v>77</v>
      </c>
      <c r="D11" s="12" t="s">
        <v>84</v>
      </c>
      <c r="E11" s="14"/>
      <c r="F11" s="14"/>
      <c r="G11" s="14"/>
      <c r="H11" s="14"/>
      <c r="I11" s="14"/>
      <c r="J11" s="14"/>
      <c r="K11" s="14"/>
      <c r="L11" s="14"/>
      <c r="M11" s="13">
        <v>3011</v>
      </c>
      <c r="N11" s="13"/>
      <c r="O11" s="13"/>
      <c r="P11" s="13"/>
      <c r="Q11" s="14"/>
      <c r="R11" s="14"/>
      <c r="S11" s="14"/>
      <c r="T11" s="14"/>
      <c r="U11" s="14"/>
      <c r="V11" s="1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3">
        <v>2732</v>
      </c>
      <c r="AJ11" s="14"/>
      <c r="AK11" s="12">
        <f t="shared" si="1"/>
        <v>2</v>
      </c>
      <c r="AL11" s="12">
        <f t="shared" si="0"/>
        <v>1</v>
      </c>
      <c r="AN11" s="17" t="s">
        <v>21</v>
      </c>
      <c r="AO11" s="12">
        <v>0</v>
      </c>
      <c r="AP11" s="12">
        <v>0</v>
      </c>
      <c r="AQ11" s="12">
        <v>0</v>
      </c>
    </row>
    <row r="12" spans="1:43" x14ac:dyDescent="0.2">
      <c r="A12" s="8" t="s">
        <v>733</v>
      </c>
      <c r="B12" s="8" t="s">
        <v>1068</v>
      </c>
      <c r="C12" s="17" t="s">
        <v>77</v>
      </c>
      <c r="D12" s="12" t="s">
        <v>84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>
        <v>54579</v>
      </c>
      <c r="V12" s="1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3">
        <v>20947</v>
      </c>
      <c r="AJ12" s="14"/>
      <c r="AK12" s="12">
        <f t="shared" si="1"/>
        <v>2</v>
      </c>
      <c r="AL12" s="12">
        <f t="shared" si="0"/>
        <v>1</v>
      </c>
      <c r="AN12" s="17" t="s">
        <v>22</v>
      </c>
      <c r="AO12" s="12">
        <v>0</v>
      </c>
      <c r="AP12" s="12">
        <v>0</v>
      </c>
      <c r="AQ12" s="12">
        <v>0</v>
      </c>
    </row>
    <row r="13" spans="1:43" x14ac:dyDescent="0.2">
      <c r="A13" s="8" t="s">
        <v>741</v>
      </c>
      <c r="B13" s="8" t="s">
        <v>1068</v>
      </c>
      <c r="C13" s="17" t="s">
        <v>77</v>
      </c>
      <c r="D13" s="12" t="s">
        <v>84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/>
      <c r="W13" s="14"/>
      <c r="X13" s="14"/>
      <c r="Y13" s="14"/>
      <c r="Z13" s="14"/>
      <c r="AA13" s="14"/>
      <c r="AB13" s="13">
        <v>408</v>
      </c>
      <c r="AC13" s="13"/>
      <c r="AD13" s="14"/>
      <c r="AE13" s="14"/>
      <c r="AF13" s="14"/>
      <c r="AG13" s="14"/>
      <c r="AH13" s="14"/>
      <c r="AI13" s="13">
        <v>7137</v>
      </c>
      <c r="AJ13" s="14"/>
      <c r="AK13" s="12">
        <f t="shared" si="1"/>
        <v>2</v>
      </c>
      <c r="AL13" s="12">
        <f t="shared" si="0"/>
        <v>1</v>
      </c>
      <c r="AN13" s="17" t="s">
        <v>23</v>
      </c>
      <c r="AO13" s="12">
        <v>3</v>
      </c>
      <c r="AP13" s="12">
        <v>0</v>
      </c>
      <c r="AQ13" s="12">
        <v>0</v>
      </c>
    </row>
    <row r="14" spans="1:43" x14ac:dyDescent="0.2">
      <c r="A14" s="8" t="s">
        <v>743</v>
      </c>
      <c r="B14" s="8" t="s">
        <v>1068</v>
      </c>
      <c r="C14" s="17" t="s">
        <v>77</v>
      </c>
      <c r="D14" s="12" t="s">
        <v>84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>
        <v>36</v>
      </c>
      <c r="V14" s="1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3">
        <v>59897</v>
      </c>
      <c r="AJ14" s="14"/>
      <c r="AK14" s="12">
        <f t="shared" si="1"/>
        <v>2</v>
      </c>
      <c r="AL14" s="12">
        <f t="shared" si="0"/>
        <v>1</v>
      </c>
      <c r="AN14" s="17" t="s">
        <v>24</v>
      </c>
      <c r="AO14" s="12">
        <v>0</v>
      </c>
      <c r="AP14" s="12">
        <v>0</v>
      </c>
      <c r="AQ14" s="12">
        <v>0</v>
      </c>
    </row>
    <row r="15" spans="1:43" x14ac:dyDescent="0.2">
      <c r="A15" s="8" t="s">
        <v>745</v>
      </c>
      <c r="B15" s="8" t="s">
        <v>1068</v>
      </c>
      <c r="C15" s="17" t="s">
        <v>77</v>
      </c>
      <c r="D15" s="12" t="s">
        <v>84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>
        <v>4039</v>
      </c>
      <c r="V15" s="1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3">
        <v>31866</v>
      </c>
      <c r="AJ15" s="14"/>
      <c r="AK15" s="12">
        <f t="shared" si="1"/>
        <v>2</v>
      </c>
      <c r="AL15" s="12">
        <f t="shared" si="0"/>
        <v>1</v>
      </c>
      <c r="AN15" s="17" t="s">
        <v>25</v>
      </c>
      <c r="AO15" s="12">
        <v>0</v>
      </c>
      <c r="AP15" s="12">
        <v>0</v>
      </c>
      <c r="AQ15" s="12">
        <v>0</v>
      </c>
    </row>
    <row r="16" spans="1:43" x14ac:dyDescent="0.2">
      <c r="A16" s="8" t="s">
        <v>748</v>
      </c>
      <c r="B16" s="8" t="s">
        <v>1068</v>
      </c>
      <c r="C16" s="17" t="s">
        <v>77</v>
      </c>
      <c r="D16" s="12" t="s">
        <v>84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>
        <v>9060</v>
      </c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3">
        <v>60630</v>
      </c>
      <c r="AJ16" s="14"/>
      <c r="AK16" s="12">
        <f t="shared" si="1"/>
        <v>2</v>
      </c>
      <c r="AL16" s="12">
        <f t="shared" si="0"/>
        <v>1</v>
      </c>
      <c r="AN16" s="17" t="s">
        <v>26</v>
      </c>
      <c r="AO16" s="12">
        <v>0</v>
      </c>
      <c r="AP16" s="12">
        <v>0</v>
      </c>
      <c r="AQ16" s="12">
        <v>0</v>
      </c>
    </row>
    <row r="17" spans="1:43" x14ac:dyDescent="0.2">
      <c r="A17" s="8" t="s">
        <v>752</v>
      </c>
      <c r="B17" s="8" t="s">
        <v>1068</v>
      </c>
      <c r="C17" s="17" t="s">
        <v>77</v>
      </c>
      <c r="D17" s="12" t="s">
        <v>84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>
        <v>1890</v>
      </c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3">
        <v>48664</v>
      </c>
      <c r="AJ17" s="14"/>
      <c r="AK17" s="12">
        <f t="shared" si="1"/>
        <v>2</v>
      </c>
      <c r="AL17" s="12">
        <f t="shared" si="0"/>
        <v>1</v>
      </c>
      <c r="AN17" s="17" t="s">
        <v>27</v>
      </c>
      <c r="AO17" s="12">
        <v>0</v>
      </c>
      <c r="AP17" s="12">
        <v>8</v>
      </c>
      <c r="AQ17" s="12">
        <v>1</v>
      </c>
    </row>
    <row r="18" spans="1:43" x14ac:dyDescent="0.2">
      <c r="A18" s="8" t="s">
        <v>753</v>
      </c>
      <c r="B18" s="8" t="s">
        <v>1068</v>
      </c>
      <c r="C18" s="17" t="s">
        <v>77</v>
      </c>
      <c r="D18" s="12" t="s">
        <v>84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4"/>
      <c r="X18" s="14"/>
      <c r="Y18" s="14"/>
      <c r="Z18" s="14"/>
      <c r="AA18" s="14"/>
      <c r="AB18" s="13">
        <v>4656</v>
      </c>
      <c r="AC18" s="13"/>
      <c r="AD18" s="14"/>
      <c r="AE18" s="14"/>
      <c r="AF18" s="14"/>
      <c r="AG18" s="14"/>
      <c r="AH18" s="14"/>
      <c r="AI18" s="13">
        <v>11898</v>
      </c>
      <c r="AJ18" s="14"/>
      <c r="AK18" s="12">
        <f t="shared" si="1"/>
        <v>2</v>
      </c>
      <c r="AL18" s="12">
        <f t="shared" si="0"/>
        <v>1</v>
      </c>
      <c r="AN18" s="17" t="s">
        <v>28</v>
      </c>
      <c r="AO18" s="12">
        <v>0</v>
      </c>
      <c r="AP18" s="12">
        <v>2</v>
      </c>
      <c r="AQ18" s="12">
        <v>1</v>
      </c>
    </row>
    <row r="19" spans="1:43" x14ac:dyDescent="0.2">
      <c r="A19" s="8" t="s">
        <v>754</v>
      </c>
      <c r="B19" s="8" t="s">
        <v>1068</v>
      </c>
      <c r="C19" s="17" t="s">
        <v>77</v>
      </c>
      <c r="D19" s="12" t="s">
        <v>84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>
        <v>21328</v>
      </c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3">
        <v>57365</v>
      </c>
      <c r="AJ19" s="14"/>
      <c r="AK19" s="12">
        <f t="shared" si="1"/>
        <v>2</v>
      </c>
      <c r="AL19" s="12">
        <f t="shared" si="0"/>
        <v>1</v>
      </c>
      <c r="AN19" s="17" t="s">
        <v>13</v>
      </c>
      <c r="AO19" s="12">
        <v>0</v>
      </c>
      <c r="AP19" s="12">
        <v>4</v>
      </c>
      <c r="AQ19" s="12">
        <v>1</v>
      </c>
    </row>
    <row r="20" spans="1:43" x14ac:dyDescent="0.2">
      <c r="A20" s="8" t="s">
        <v>755</v>
      </c>
      <c r="B20" s="8" t="s">
        <v>1068</v>
      </c>
      <c r="C20" s="17" t="s">
        <v>77</v>
      </c>
      <c r="D20" s="12" t="s">
        <v>84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/>
      <c r="W20" s="14"/>
      <c r="X20" s="14"/>
      <c r="Y20" s="14"/>
      <c r="Z20" s="14"/>
      <c r="AA20" s="14"/>
      <c r="AB20" s="13">
        <v>32946</v>
      </c>
      <c r="AC20" s="13"/>
      <c r="AD20" s="14"/>
      <c r="AE20" s="14"/>
      <c r="AF20" s="14"/>
      <c r="AG20" s="14"/>
      <c r="AH20" s="14"/>
      <c r="AI20" s="13">
        <v>33371</v>
      </c>
      <c r="AJ20" s="14"/>
      <c r="AK20" s="12">
        <f t="shared" si="1"/>
        <v>2</v>
      </c>
      <c r="AL20" s="12">
        <f t="shared" si="0"/>
        <v>1</v>
      </c>
      <c r="AN20" s="17" t="s">
        <v>29</v>
      </c>
      <c r="AO20" s="12">
        <v>0</v>
      </c>
      <c r="AP20" s="12">
        <v>2</v>
      </c>
      <c r="AQ20" s="12">
        <v>2</v>
      </c>
    </row>
    <row r="21" spans="1:43" x14ac:dyDescent="0.2">
      <c r="A21" s="8" t="s">
        <v>759</v>
      </c>
      <c r="B21" s="8" t="s">
        <v>1068</v>
      </c>
      <c r="C21" s="17" t="s">
        <v>77</v>
      </c>
      <c r="D21" s="12" t="s">
        <v>84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>
        <v>18984</v>
      </c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3">
        <v>67625</v>
      </c>
      <c r="AJ21" s="14"/>
      <c r="AK21" s="12">
        <f t="shared" si="1"/>
        <v>2</v>
      </c>
      <c r="AL21" s="12">
        <f t="shared" si="0"/>
        <v>1</v>
      </c>
      <c r="AN21" s="17" t="s">
        <v>12</v>
      </c>
      <c r="AO21" s="12">
        <v>19</v>
      </c>
      <c r="AP21" s="12">
        <v>1</v>
      </c>
      <c r="AQ21" s="12">
        <v>0</v>
      </c>
    </row>
    <row r="22" spans="1:43" x14ac:dyDescent="0.2">
      <c r="A22" s="8" t="s">
        <v>764</v>
      </c>
      <c r="B22" s="8" t="s">
        <v>1068</v>
      </c>
      <c r="C22" s="17" t="s">
        <v>77</v>
      </c>
      <c r="D22" s="12" t="s">
        <v>84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3"/>
      <c r="W22" s="14"/>
      <c r="X22" s="14"/>
      <c r="Y22" s="14"/>
      <c r="Z22" s="14"/>
      <c r="AA22" s="14"/>
      <c r="AB22" s="14"/>
      <c r="AC22" s="14"/>
      <c r="AD22" s="13">
        <v>15752</v>
      </c>
      <c r="AE22" s="14"/>
      <c r="AF22" s="14"/>
      <c r="AG22" s="14"/>
      <c r="AH22" s="14"/>
      <c r="AI22" s="13">
        <v>27962</v>
      </c>
      <c r="AJ22" s="14"/>
      <c r="AK22" s="12">
        <f t="shared" si="1"/>
        <v>2</v>
      </c>
      <c r="AL22" s="12">
        <f t="shared" si="0"/>
        <v>1</v>
      </c>
      <c r="AN22" s="17" t="s">
        <v>30</v>
      </c>
      <c r="AO22" s="12">
        <v>6</v>
      </c>
      <c r="AP22" s="12">
        <v>0</v>
      </c>
      <c r="AQ22" s="12">
        <v>0</v>
      </c>
    </row>
    <row r="23" spans="1:43" x14ac:dyDescent="0.2">
      <c r="A23" s="8" t="s">
        <v>766</v>
      </c>
      <c r="B23" s="8" t="s">
        <v>1068</v>
      </c>
      <c r="C23" s="17" t="s">
        <v>77</v>
      </c>
      <c r="D23" s="12" t="s">
        <v>84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>
        <v>2292</v>
      </c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3">
        <v>64844</v>
      </c>
      <c r="AJ23" s="14"/>
      <c r="AK23" s="12">
        <f t="shared" si="1"/>
        <v>2</v>
      </c>
      <c r="AL23" s="12">
        <f t="shared" si="0"/>
        <v>1</v>
      </c>
      <c r="AN23" s="17" t="s">
        <v>31</v>
      </c>
      <c r="AO23" s="12">
        <v>0</v>
      </c>
      <c r="AP23" s="12">
        <v>0</v>
      </c>
      <c r="AQ23" s="12">
        <v>0</v>
      </c>
    </row>
    <row r="24" spans="1:43" x14ac:dyDescent="0.2">
      <c r="A24" s="8" t="s">
        <v>771</v>
      </c>
      <c r="B24" s="8" t="s">
        <v>1068</v>
      </c>
      <c r="C24" s="9" t="s">
        <v>77</v>
      </c>
      <c r="D24" s="8" t="s">
        <v>84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>
        <v>54121</v>
      </c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8">
        <v>107</v>
      </c>
      <c r="AJ24" s="14"/>
      <c r="AK24" s="12">
        <f t="shared" si="1"/>
        <v>2</v>
      </c>
      <c r="AL24" s="12">
        <f t="shared" si="0"/>
        <v>1</v>
      </c>
      <c r="AN24" s="17" t="s">
        <v>32</v>
      </c>
      <c r="AO24" s="12">
        <v>0</v>
      </c>
      <c r="AP24" s="12">
        <v>1</v>
      </c>
      <c r="AQ24" s="12">
        <v>0</v>
      </c>
    </row>
    <row r="25" spans="1:43" x14ac:dyDescent="0.2">
      <c r="A25" s="8" t="s">
        <v>772</v>
      </c>
      <c r="B25" s="8" t="s">
        <v>1068</v>
      </c>
      <c r="C25" s="9" t="s">
        <v>77</v>
      </c>
      <c r="D25" s="8" t="s">
        <v>84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>
        <v>29830</v>
      </c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8">
        <v>240</v>
      </c>
      <c r="AJ25" s="14"/>
      <c r="AK25" s="12">
        <f t="shared" si="1"/>
        <v>2</v>
      </c>
      <c r="AL25" s="12">
        <f t="shared" si="0"/>
        <v>1</v>
      </c>
      <c r="AN25" s="17" t="s">
        <v>33</v>
      </c>
      <c r="AO25" s="12">
        <v>0</v>
      </c>
      <c r="AP25" s="12">
        <v>0</v>
      </c>
      <c r="AQ25" s="12">
        <v>0</v>
      </c>
    </row>
    <row r="26" spans="1:43" x14ac:dyDescent="0.2">
      <c r="A26" s="8" t="s">
        <v>744</v>
      </c>
      <c r="B26" s="8" t="s">
        <v>1068</v>
      </c>
      <c r="C26" s="17" t="s">
        <v>77</v>
      </c>
      <c r="D26" s="12" t="s">
        <v>84</v>
      </c>
      <c r="E26" s="14"/>
      <c r="F26" s="14"/>
      <c r="G26" s="14"/>
      <c r="H26" s="14"/>
      <c r="I26" s="14"/>
      <c r="J26" s="14"/>
      <c r="K26" s="14"/>
      <c r="L26" s="14"/>
      <c r="M26" s="13">
        <v>12389</v>
      </c>
      <c r="N26" s="13"/>
      <c r="O26" s="13"/>
      <c r="P26" s="13"/>
      <c r="Q26" s="14"/>
      <c r="R26" s="14"/>
      <c r="S26" s="14"/>
      <c r="T26" s="14"/>
      <c r="U26" s="14"/>
      <c r="V26" s="13"/>
      <c r="W26" s="14"/>
      <c r="X26" s="14"/>
      <c r="Y26" s="14"/>
      <c r="Z26" s="14"/>
      <c r="AA26" s="14"/>
      <c r="AB26" s="13">
        <v>193</v>
      </c>
      <c r="AC26" s="13"/>
      <c r="AD26" s="14"/>
      <c r="AE26" s="14"/>
      <c r="AF26" s="14"/>
      <c r="AG26" s="14"/>
      <c r="AH26" s="14"/>
      <c r="AI26" s="13">
        <v>36796</v>
      </c>
      <c r="AJ26" s="14"/>
      <c r="AK26" s="12">
        <f t="shared" si="1"/>
        <v>3</v>
      </c>
      <c r="AL26" s="12">
        <f t="shared" si="0"/>
        <v>2</v>
      </c>
      <c r="AN26" s="17" t="s">
        <v>34</v>
      </c>
      <c r="AO26" s="12">
        <v>0</v>
      </c>
      <c r="AP26" s="12">
        <v>0</v>
      </c>
      <c r="AQ26" s="12">
        <v>0</v>
      </c>
    </row>
    <row r="27" spans="1:43" x14ac:dyDescent="0.2">
      <c r="A27" s="8" t="s">
        <v>747</v>
      </c>
      <c r="B27" s="8" t="s">
        <v>1068</v>
      </c>
      <c r="C27" s="17" t="s">
        <v>77</v>
      </c>
      <c r="D27" s="12" t="s">
        <v>84</v>
      </c>
      <c r="E27" s="14"/>
      <c r="F27" s="14"/>
      <c r="G27" s="14"/>
      <c r="H27" s="14"/>
      <c r="I27" s="14"/>
      <c r="J27" s="14"/>
      <c r="K27" s="14"/>
      <c r="L27" s="14"/>
      <c r="M27" s="13">
        <v>176</v>
      </c>
      <c r="N27" s="13"/>
      <c r="O27" s="13"/>
      <c r="P27" s="13"/>
      <c r="Q27" s="14"/>
      <c r="R27" s="14"/>
      <c r="S27" s="14"/>
      <c r="T27" s="14"/>
      <c r="U27" s="14"/>
      <c r="V27" s="13"/>
      <c r="W27" s="14"/>
      <c r="X27" s="14"/>
      <c r="Y27" s="14"/>
      <c r="Z27" s="14"/>
      <c r="AA27" s="14"/>
      <c r="AB27" s="13">
        <v>14</v>
      </c>
      <c r="AC27" s="13"/>
      <c r="AD27" s="14"/>
      <c r="AE27" s="14"/>
      <c r="AF27" s="14"/>
      <c r="AG27" s="14"/>
      <c r="AH27" s="14"/>
      <c r="AI27" s="13">
        <v>6455</v>
      </c>
      <c r="AJ27" s="14"/>
      <c r="AK27" s="12">
        <f t="shared" si="1"/>
        <v>3</v>
      </c>
      <c r="AL27" s="12">
        <f t="shared" si="0"/>
        <v>2</v>
      </c>
      <c r="AN27" s="17" t="s">
        <v>35</v>
      </c>
      <c r="AO27" s="12">
        <v>0</v>
      </c>
      <c r="AP27" s="12">
        <v>0</v>
      </c>
      <c r="AQ27" s="12">
        <v>0</v>
      </c>
    </row>
    <row r="28" spans="1:43" x14ac:dyDescent="0.2">
      <c r="A28" s="8" t="s">
        <v>757</v>
      </c>
      <c r="B28" s="8" t="s">
        <v>1068</v>
      </c>
      <c r="C28" s="17" t="s">
        <v>77</v>
      </c>
      <c r="D28" s="12" t="s">
        <v>84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>
        <v>21041</v>
      </c>
      <c r="V28" s="13"/>
      <c r="W28" s="14"/>
      <c r="X28" s="14"/>
      <c r="Y28" s="14"/>
      <c r="Z28" s="14"/>
      <c r="AA28" s="14"/>
      <c r="AB28" s="13">
        <v>11633</v>
      </c>
      <c r="AC28" s="13"/>
      <c r="AD28" s="14"/>
      <c r="AE28" s="14"/>
      <c r="AF28" s="14"/>
      <c r="AG28" s="14"/>
      <c r="AH28" s="14"/>
      <c r="AI28" s="13">
        <v>53082</v>
      </c>
      <c r="AJ28" s="14"/>
      <c r="AK28" s="12">
        <f t="shared" si="1"/>
        <v>3</v>
      </c>
      <c r="AL28" s="12">
        <f t="shared" si="0"/>
        <v>2</v>
      </c>
      <c r="AN28" s="17" t="s">
        <v>36</v>
      </c>
      <c r="AO28" s="12">
        <v>8</v>
      </c>
      <c r="AP28" s="12">
        <v>0</v>
      </c>
      <c r="AQ28" s="12">
        <v>0</v>
      </c>
    </row>
    <row r="29" spans="1:43" x14ac:dyDescent="0.2">
      <c r="A29" s="8" t="s">
        <v>758</v>
      </c>
      <c r="B29" s="8" t="s">
        <v>1068</v>
      </c>
      <c r="C29" s="17" t="s">
        <v>77</v>
      </c>
      <c r="D29" s="12" t="s">
        <v>84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>
        <v>2217</v>
      </c>
      <c r="V29" s="13">
        <v>12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3">
        <v>69438</v>
      </c>
      <c r="AJ29" s="14"/>
      <c r="AK29" s="12">
        <f t="shared" si="1"/>
        <v>3</v>
      </c>
      <c r="AL29" s="12">
        <f t="shared" si="0"/>
        <v>2</v>
      </c>
      <c r="AN29" s="17" t="s">
        <v>37</v>
      </c>
      <c r="AO29" s="12">
        <v>0</v>
      </c>
      <c r="AP29" s="12">
        <v>0</v>
      </c>
      <c r="AQ29" s="12">
        <v>0</v>
      </c>
    </row>
    <row r="30" spans="1:43" x14ac:dyDescent="0.2">
      <c r="A30" s="8" t="s">
        <v>761</v>
      </c>
      <c r="B30" s="8" t="s">
        <v>1068</v>
      </c>
      <c r="C30" s="17" t="s">
        <v>77</v>
      </c>
      <c r="D30" s="12" t="s">
        <v>84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>
        <v>1277</v>
      </c>
      <c r="V30" s="13">
        <v>19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3">
        <v>68041</v>
      </c>
      <c r="AJ30" s="14"/>
      <c r="AK30" s="12">
        <f t="shared" si="1"/>
        <v>3</v>
      </c>
      <c r="AL30" s="12">
        <f t="shared" si="0"/>
        <v>2</v>
      </c>
      <c r="AN30" s="17" t="s">
        <v>38</v>
      </c>
      <c r="AO30" s="12">
        <v>3</v>
      </c>
      <c r="AP30" s="12">
        <v>0</v>
      </c>
      <c r="AQ30" s="12">
        <v>0</v>
      </c>
    </row>
    <row r="31" spans="1:43" x14ac:dyDescent="0.2">
      <c r="A31" s="8" t="s">
        <v>762</v>
      </c>
      <c r="B31" s="8" t="s">
        <v>1068</v>
      </c>
      <c r="C31" s="17" t="s">
        <v>77</v>
      </c>
      <c r="D31" s="12" t="s">
        <v>84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>
        <v>24291</v>
      </c>
      <c r="V31" s="13">
        <v>10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3">
        <v>62722</v>
      </c>
      <c r="AJ31" s="14"/>
      <c r="AK31" s="12">
        <f t="shared" si="1"/>
        <v>3</v>
      </c>
      <c r="AL31" s="12">
        <f t="shared" si="0"/>
        <v>2</v>
      </c>
      <c r="AN31" s="17" t="s">
        <v>39</v>
      </c>
      <c r="AO31" s="12">
        <v>0</v>
      </c>
      <c r="AP31" s="12">
        <v>0</v>
      </c>
      <c r="AQ31" s="12">
        <v>0</v>
      </c>
    </row>
    <row r="32" spans="1:43" x14ac:dyDescent="0.2">
      <c r="A32" s="8" t="s">
        <v>768</v>
      </c>
      <c r="B32" s="8" t="s">
        <v>1068</v>
      </c>
      <c r="C32" s="9" t="s">
        <v>77</v>
      </c>
      <c r="D32" s="8" t="s">
        <v>84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>
        <v>36590</v>
      </c>
      <c r="V32" s="13"/>
      <c r="W32" s="14"/>
      <c r="X32" s="14"/>
      <c r="Y32" s="14"/>
      <c r="Z32" s="14"/>
      <c r="AA32" s="14"/>
      <c r="AB32" s="14"/>
      <c r="AC32" s="14"/>
      <c r="AD32" s="8">
        <v>1457</v>
      </c>
      <c r="AE32" s="8"/>
      <c r="AF32" s="8"/>
      <c r="AG32" s="14"/>
      <c r="AH32" s="14"/>
      <c r="AI32" s="8">
        <v>2959</v>
      </c>
      <c r="AJ32" s="14"/>
      <c r="AK32" s="12">
        <f t="shared" si="1"/>
        <v>3</v>
      </c>
      <c r="AL32" s="12">
        <f t="shared" si="0"/>
        <v>2</v>
      </c>
      <c r="AN32" s="17" t="s">
        <v>40</v>
      </c>
      <c r="AO32" s="12">
        <v>0</v>
      </c>
      <c r="AP32" s="12">
        <v>0</v>
      </c>
      <c r="AQ32" s="12">
        <v>0</v>
      </c>
    </row>
    <row r="33" spans="1:43" x14ac:dyDescent="0.2">
      <c r="A33" s="8" t="s">
        <v>740</v>
      </c>
      <c r="B33" s="8" t="s">
        <v>1068</v>
      </c>
      <c r="C33" s="17" t="s">
        <v>77</v>
      </c>
      <c r="D33" s="12" t="s">
        <v>84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>
        <v>5929</v>
      </c>
      <c r="V33" s="13">
        <v>16</v>
      </c>
      <c r="W33" s="14"/>
      <c r="X33" s="14"/>
      <c r="Y33" s="14"/>
      <c r="Z33" s="14"/>
      <c r="AA33" s="14"/>
      <c r="AB33" s="14"/>
      <c r="AC33" s="14"/>
      <c r="AD33" s="13">
        <v>5773</v>
      </c>
      <c r="AE33" s="14"/>
      <c r="AF33" s="14"/>
      <c r="AG33" s="14"/>
      <c r="AH33" s="14"/>
      <c r="AI33" s="13">
        <v>57168</v>
      </c>
      <c r="AJ33" s="14"/>
      <c r="AK33" s="12">
        <f t="shared" si="1"/>
        <v>4</v>
      </c>
      <c r="AL33" s="12">
        <f t="shared" si="0"/>
        <v>3</v>
      </c>
      <c r="AN33" s="17" t="s">
        <v>41</v>
      </c>
      <c r="AO33" s="12">
        <v>0</v>
      </c>
      <c r="AP33" s="12">
        <v>0</v>
      </c>
      <c r="AQ33" s="12">
        <v>0</v>
      </c>
    </row>
    <row r="34" spans="1:43" x14ac:dyDescent="0.2">
      <c r="A34" s="8" t="s">
        <v>742</v>
      </c>
      <c r="B34" s="8" t="s">
        <v>1068</v>
      </c>
      <c r="C34" s="17" t="s">
        <v>77</v>
      </c>
      <c r="D34" s="12" t="s">
        <v>84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3">
        <v>14823</v>
      </c>
      <c r="V34" s="13">
        <v>10</v>
      </c>
      <c r="W34" s="14"/>
      <c r="X34" s="14"/>
      <c r="Y34" s="14"/>
      <c r="Z34" s="14"/>
      <c r="AA34" s="14"/>
      <c r="AB34" s="13">
        <v>2732</v>
      </c>
      <c r="AC34" s="13"/>
      <c r="AD34" s="14"/>
      <c r="AE34" s="14"/>
      <c r="AF34" s="14"/>
      <c r="AG34" s="14"/>
      <c r="AH34" s="14"/>
      <c r="AI34" s="13">
        <v>59010</v>
      </c>
      <c r="AJ34" s="14"/>
      <c r="AK34" s="12">
        <f t="shared" si="1"/>
        <v>4</v>
      </c>
      <c r="AL34" s="12">
        <f t="shared" si="0"/>
        <v>3</v>
      </c>
      <c r="AN34" s="17" t="s">
        <v>42</v>
      </c>
      <c r="AO34" s="12">
        <v>0</v>
      </c>
      <c r="AP34" s="12">
        <v>0</v>
      </c>
      <c r="AQ34" s="12">
        <v>0</v>
      </c>
    </row>
    <row r="35" spans="1:43" x14ac:dyDescent="0.2">
      <c r="A35" s="8" t="s">
        <v>751</v>
      </c>
      <c r="B35" s="8" t="s">
        <v>1068</v>
      </c>
      <c r="C35" s="17" t="s">
        <v>77</v>
      </c>
      <c r="D35" s="12" t="s">
        <v>84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>
        <v>18060</v>
      </c>
      <c r="V35" s="65">
        <v>13</v>
      </c>
      <c r="W35" s="64"/>
      <c r="X35" s="64"/>
      <c r="Y35" s="64"/>
      <c r="Z35" s="64"/>
      <c r="AA35" s="64"/>
      <c r="AB35" s="65">
        <v>12517</v>
      </c>
      <c r="AC35" s="65"/>
      <c r="AD35" s="64"/>
      <c r="AE35" s="64"/>
      <c r="AF35" s="64"/>
      <c r="AG35" s="64"/>
      <c r="AH35" s="64"/>
      <c r="AI35" s="65">
        <v>53626</v>
      </c>
      <c r="AJ35" s="64"/>
      <c r="AK35" s="57">
        <f t="shared" si="1"/>
        <v>4</v>
      </c>
      <c r="AL35" s="57">
        <f t="shared" si="0"/>
        <v>3</v>
      </c>
      <c r="AN35" s="17" t="s">
        <v>834</v>
      </c>
      <c r="AO35" s="12">
        <v>32</v>
      </c>
      <c r="AP35" s="12">
        <v>1</v>
      </c>
      <c r="AQ35" s="12">
        <v>0</v>
      </c>
    </row>
    <row r="36" spans="1:43" x14ac:dyDescent="0.2">
      <c r="A36" s="8"/>
      <c r="B36" s="8"/>
      <c r="C36" s="17"/>
      <c r="D36" s="12"/>
      <c r="E36" s="12">
        <f t="shared" ref="E36:AK36" si="2">COUNT(E2:E35)</f>
        <v>0</v>
      </c>
      <c r="F36" s="12">
        <f t="shared" si="2"/>
        <v>0</v>
      </c>
      <c r="G36" s="12">
        <f t="shared" si="2"/>
        <v>0</v>
      </c>
      <c r="H36" s="12">
        <f t="shared" si="2"/>
        <v>0</v>
      </c>
      <c r="I36" s="12">
        <f t="shared" si="2"/>
        <v>0</v>
      </c>
      <c r="J36" s="12">
        <f t="shared" si="2"/>
        <v>0</v>
      </c>
      <c r="K36" s="12">
        <f t="shared" si="2"/>
        <v>0</v>
      </c>
      <c r="L36" s="12">
        <f t="shared" si="2"/>
        <v>0</v>
      </c>
      <c r="M36" s="12">
        <f t="shared" si="2"/>
        <v>3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19</v>
      </c>
      <c r="V36" s="12">
        <f t="shared" si="2"/>
        <v>6</v>
      </c>
      <c r="W36" s="12">
        <f t="shared" si="2"/>
        <v>0</v>
      </c>
      <c r="X36" s="12">
        <f t="shared" si="2"/>
        <v>0</v>
      </c>
      <c r="Y36" s="12">
        <f t="shared" si="2"/>
        <v>0</v>
      </c>
      <c r="Z36" s="12">
        <f t="shared" si="2"/>
        <v>0</v>
      </c>
      <c r="AA36" s="12">
        <f t="shared" si="2"/>
        <v>0</v>
      </c>
      <c r="AB36" s="12">
        <f t="shared" si="2"/>
        <v>8</v>
      </c>
      <c r="AC36" s="12">
        <f t="shared" si="2"/>
        <v>0</v>
      </c>
      <c r="AD36" s="12">
        <f t="shared" si="2"/>
        <v>3</v>
      </c>
      <c r="AE36" s="12">
        <f t="shared" si="2"/>
        <v>0</v>
      </c>
      <c r="AF36" s="12">
        <f t="shared" si="2"/>
        <v>0</v>
      </c>
      <c r="AG36" s="12">
        <f t="shared" si="2"/>
        <v>0</v>
      </c>
      <c r="AH36" s="12">
        <f t="shared" si="2"/>
        <v>0</v>
      </c>
      <c r="AI36" s="12">
        <f t="shared" si="2"/>
        <v>32</v>
      </c>
      <c r="AJ36" s="12">
        <f t="shared" si="2"/>
        <v>0</v>
      </c>
      <c r="AK36" s="12">
        <f t="shared" si="2"/>
        <v>33</v>
      </c>
      <c r="AL36" s="12">
        <f>COUNT(AL2:AL35)</f>
        <v>34</v>
      </c>
      <c r="AN36" s="17" t="s">
        <v>43</v>
      </c>
      <c r="AO36" s="12">
        <v>0</v>
      </c>
      <c r="AP36" s="12">
        <v>0</v>
      </c>
      <c r="AQ36" s="12">
        <v>0</v>
      </c>
    </row>
    <row r="37" spans="1:43" x14ac:dyDescent="0.2">
      <c r="A37" s="8"/>
      <c r="B37" s="8"/>
      <c r="C37" s="17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3"/>
      <c r="V37" s="13"/>
      <c r="W37" s="14"/>
      <c r="X37" s="14"/>
      <c r="Y37" s="14"/>
      <c r="Z37" s="14"/>
      <c r="AA37" s="14"/>
      <c r="AB37" s="13"/>
      <c r="AC37" s="13"/>
      <c r="AD37" s="14"/>
      <c r="AE37" s="14"/>
      <c r="AF37" s="14"/>
      <c r="AG37" s="14"/>
      <c r="AH37" s="14"/>
      <c r="AI37" s="13"/>
      <c r="AJ37" s="14"/>
      <c r="AK37" s="12"/>
      <c r="AL37" s="12"/>
      <c r="AN37" s="12" t="s">
        <v>1075</v>
      </c>
      <c r="AO37" s="12">
        <v>33</v>
      </c>
      <c r="AP37" s="12">
        <v>14</v>
      </c>
      <c r="AQ37" s="12">
        <v>3</v>
      </c>
    </row>
    <row r="38" spans="1:43" x14ac:dyDescent="0.2">
      <c r="A38" s="8" t="s">
        <v>728</v>
      </c>
      <c r="B38" s="8" t="s">
        <v>1068</v>
      </c>
      <c r="C38" s="17" t="s">
        <v>56</v>
      </c>
      <c r="D38" s="12" t="s">
        <v>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3">
        <v>382</v>
      </c>
      <c r="R38" s="13"/>
      <c r="S38" s="14"/>
      <c r="T38" s="14"/>
      <c r="U38" s="14"/>
      <c r="V38" s="13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2">
        <f t="shared" ref="AK38:AK51" si="3">COUNT(E38:AJ38)</f>
        <v>1</v>
      </c>
      <c r="AL38" s="12">
        <f t="shared" ref="AL38:AL51" si="4">COUNT(E38:AH38)</f>
        <v>1</v>
      </c>
      <c r="AN38" s="12" t="s">
        <v>1089</v>
      </c>
      <c r="AO38" s="12">
        <v>34</v>
      </c>
      <c r="AP38" s="12">
        <v>14</v>
      </c>
      <c r="AQ38" s="12">
        <v>3</v>
      </c>
    </row>
    <row r="39" spans="1:43" x14ac:dyDescent="0.2">
      <c r="A39" s="8" t="s">
        <v>729</v>
      </c>
      <c r="B39" s="8" t="s">
        <v>1068</v>
      </c>
      <c r="C39" s="17" t="s">
        <v>56</v>
      </c>
      <c r="D39" s="12" t="s">
        <v>50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3">
        <v>2941</v>
      </c>
      <c r="R39" s="13"/>
      <c r="S39" s="14"/>
      <c r="T39" s="14"/>
      <c r="U39" s="14"/>
      <c r="V39" s="13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2">
        <f t="shared" si="3"/>
        <v>1</v>
      </c>
      <c r="AL39" s="12">
        <f t="shared" si="4"/>
        <v>1</v>
      </c>
    </row>
    <row r="40" spans="1:43" x14ac:dyDescent="0.2">
      <c r="A40" s="8" t="s">
        <v>730</v>
      </c>
      <c r="B40" s="8" t="s">
        <v>1068</v>
      </c>
      <c r="C40" s="17" t="s">
        <v>56</v>
      </c>
      <c r="D40" s="12" t="s">
        <v>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3">
        <v>112</v>
      </c>
      <c r="R40" s="13"/>
      <c r="S40" s="14"/>
      <c r="T40" s="14"/>
      <c r="U40" s="14"/>
      <c r="V40" s="13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2">
        <f t="shared" si="3"/>
        <v>1</v>
      </c>
      <c r="AL40" s="12">
        <f t="shared" si="4"/>
        <v>1</v>
      </c>
    </row>
    <row r="41" spans="1:43" x14ac:dyDescent="0.2">
      <c r="A41" s="8" t="s">
        <v>731</v>
      </c>
      <c r="B41" s="8" t="s">
        <v>1068</v>
      </c>
      <c r="C41" s="9" t="s">
        <v>56</v>
      </c>
      <c r="D41" s="8" t="s">
        <v>50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8"/>
      <c r="R41" s="14"/>
      <c r="S41" s="8">
        <v>397</v>
      </c>
      <c r="T41" s="14"/>
      <c r="U41" s="14"/>
      <c r="V41" s="13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2">
        <f t="shared" si="3"/>
        <v>1</v>
      </c>
      <c r="AL41" s="12">
        <f t="shared" si="4"/>
        <v>1</v>
      </c>
    </row>
    <row r="42" spans="1:43" x14ac:dyDescent="0.2">
      <c r="A42" s="8" t="s">
        <v>737</v>
      </c>
      <c r="B42" s="8" t="s">
        <v>1068</v>
      </c>
      <c r="C42" s="9" t="s">
        <v>56</v>
      </c>
      <c r="D42" s="8" t="s">
        <v>50</v>
      </c>
      <c r="E42" s="9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8">
        <v>1006</v>
      </c>
      <c r="S42" s="14"/>
      <c r="T42" s="14"/>
      <c r="U42" s="14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2">
        <f t="shared" si="3"/>
        <v>1</v>
      </c>
      <c r="AL42" s="12">
        <f t="shared" si="4"/>
        <v>1</v>
      </c>
    </row>
    <row r="43" spans="1:43" x14ac:dyDescent="0.2">
      <c r="A43" s="8" t="s">
        <v>739</v>
      </c>
      <c r="B43" s="8" t="s">
        <v>1068</v>
      </c>
      <c r="C43" s="17" t="s">
        <v>56</v>
      </c>
      <c r="D43" s="12" t="s">
        <v>50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3">
        <v>88</v>
      </c>
      <c r="R43" s="13"/>
      <c r="S43" s="14"/>
      <c r="T43" s="14"/>
      <c r="U43" s="14"/>
      <c r="V43" s="13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2">
        <f t="shared" si="3"/>
        <v>1</v>
      </c>
      <c r="AL43" s="12">
        <f t="shared" si="4"/>
        <v>1</v>
      </c>
    </row>
    <row r="44" spans="1:43" x14ac:dyDescent="0.2">
      <c r="A44" s="20" t="s">
        <v>891</v>
      </c>
      <c r="B44" s="20" t="s">
        <v>1068</v>
      </c>
      <c r="C44" s="9" t="s">
        <v>56</v>
      </c>
      <c r="D44" s="8" t="s">
        <v>50</v>
      </c>
      <c r="E44" s="34"/>
      <c r="F44" s="34"/>
      <c r="G44" s="34"/>
      <c r="H44" s="34"/>
      <c r="I44" s="34"/>
      <c r="J44" s="34"/>
      <c r="K44" s="34"/>
      <c r="L44" s="34"/>
      <c r="M44" s="34"/>
      <c r="O44" s="34"/>
      <c r="P44" s="34"/>
      <c r="Q44" s="34"/>
      <c r="S44" s="35">
        <v>18</v>
      </c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I44" s="34"/>
      <c r="AK44" s="12">
        <f t="shared" si="3"/>
        <v>1</v>
      </c>
      <c r="AL44" s="12">
        <f t="shared" si="4"/>
        <v>1</v>
      </c>
    </row>
    <row r="45" spans="1:43" x14ac:dyDescent="0.2">
      <c r="A45" s="8" t="s">
        <v>775</v>
      </c>
      <c r="B45" s="8" t="s">
        <v>1068</v>
      </c>
      <c r="C45" s="9" t="s">
        <v>56</v>
      </c>
      <c r="D45" s="8" t="s">
        <v>50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8"/>
      <c r="R45" s="14"/>
      <c r="S45" s="8">
        <v>14354</v>
      </c>
      <c r="T45" s="14"/>
      <c r="U45" s="14"/>
      <c r="V45" s="13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2">
        <f t="shared" si="3"/>
        <v>1</v>
      </c>
      <c r="AL45" s="12">
        <f t="shared" si="4"/>
        <v>1</v>
      </c>
    </row>
    <row r="46" spans="1:43" x14ac:dyDescent="0.2">
      <c r="A46" s="8" t="s">
        <v>776</v>
      </c>
      <c r="B46" s="8" t="s">
        <v>1068</v>
      </c>
      <c r="C46" s="9" t="s">
        <v>56</v>
      </c>
      <c r="D46" s="8" t="s">
        <v>50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8"/>
      <c r="R46" s="14"/>
      <c r="S46" s="8">
        <v>10896</v>
      </c>
      <c r="T46" s="14"/>
      <c r="U46" s="14"/>
      <c r="V46" s="13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2">
        <f t="shared" si="3"/>
        <v>1</v>
      </c>
      <c r="AL46" s="12">
        <f t="shared" si="4"/>
        <v>1</v>
      </c>
    </row>
    <row r="47" spans="1:43" x14ac:dyDescent="0.2">
      <c r="A47" s="8" t="s">
        <v>777</v>
      </c>
      <c r="B47" s="8" t="s">
        <v>1068</v>
      </c>
      <c r="C47" s="17" t="s">
        <v>56</v>
      </c>
      <c r="D47" s="12" t="s">
        <v>50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3">
        <v>624</v>
      </c>
      <c r="R47" s="13"/>
      <c r="S47" s="14"/>
      <c r="T47" s="14"/>
      <c r="U47" s="14"/>
      <c r="V47" s="13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2">
        <f t="shared" si="3"/>
        <v>1</v>
      </c>
      <c r="AL47" s="12">
        <f t="shared" si="4"/>
        <v>1</v>
      </c>
    </row>
    <row r="48" spans="1:43" x14ac:dyDescent="0.2">
      <c r="A48" s="8" t="s">
        <v>721</v>
      </c>
      <c r="B48" s="8" t="s">
        <v>1068</v>
      </c>
      <c r="C48" s="17" t="s">
        <v>56</v>
      </c>
      <c r="D48" s="12" t="s">
        <v>50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3">
        <v>47</v>
      </c>
      <c r="R48" s="13"/>
      <c r="S48" s="14"/>
      <c r="T48" s="13">
        <v>2049</v>
      </c>
      <c r="U48" s="14"/>
      <c r="V48" s="13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2">
        <f t="shared" si="3"/>
        <v>2</v>
      </c>
      <c r="AL48" s="12">
        <f t="shared" si="4"/>
        <v>2</v>
      </c>
    </row>
    <row r="49" spans="1:38" x14ac:dyDescent="0.2">
      <c r="A49" s="8" t="s">
        <v>738</v>
      </c>
      <c r="B49" s="8" t="s">
        <v>1068</v>
      </c>
      <c r="C49" s="17" t="s">
        <v>56</v>
      </c>
      <c r="D49" s="12" t="s">
        <v>50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3">
        <v>196</v>
      </c>
      <c r="R49" s="13"/>
      <c r="S49" s="14"/>
      <c r="T49" s="14"/>
      <c r="U49" s="14"/>
      <c r="V49" s="13"/>
      <c r="W49" s="14"/>
      <c r="X49" s="8">
        <v>484</v>
      </c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2">
        <f t="shared" si="3"/>
        <v>2</v>
      </c>
      <c r="AL49" s="12">
        <f t="shared" si="4"/>
        <v>2</v>
      </c>
    </row>
    <row r="50" spans="1:38" x14ac:dyDescent="0.2">
      <c r="A50" s="28" t="s">
        <v>769</v>
      </c>
      <c r="B50" s="8" t="s">
        <v>1068</v>
      </c>
      <c r="C50" s="9" t="s">
        <v>56</v>
      </c>
      <c r="D50" s="8" t="s">
        <v>50</v>
      </c>
      <c r="E50" s="14"/>
      <c r="F50" s="14"/>
      <c r="G50" s="14"/>
      <c r="H50" s="14"/>
      <c r="I50" s="14"/>
      <c r="J50" s="14"/>
      <c r="K50" s="14"/>
      <c r="L50" s="8"/>
      <c r="M50" s="14"/>
      <c r="N50" s="14"/>
      <c r="O50" s="14"/>
      <c r="P50" s="14"/>
      <c r="Q50" s="14"/>
      <c r="R50" s="8">
        <v>9098</v>
      </c>
      <c r="S50" s="14"/>
      <c r="T50" s="8">
        <v>24792</v>
      </c>
      <c r="U50" s="14"/>
      <c r="V50" s="13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2">
        <f t="shared" si="3"/>
        <v>2</v>
      </c>
      <c r="AL50" s="12">
        <f t="shared" si="4"/>
        <v>2</v>
      </c>
    </row>
    <row r="51" spans="1:38" x14ac:dyDescent="0.2">
      <c r="A51" s="8" t="s">
        <v>750</v>
      </c>
      <c r="B51" s="8" t="s">
        <v>1068</v>
      </c>
      <c r="C51" s="17" t="s">
        <v>56</v>
      </c>
      <c r="D51" s="12" t="s">
        <v>50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5">
        <v>686</v>
      </c>
      <c r="R51" s="65"/>
      <c r="S51" s="64"/>
      <c r="T51" s="64"/>
      <c r="U51" s="65">
        <v>262</v>
      </c>
      <c r="V51" s="65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5">
        <v>820</v>
      </c>
      <c r="AJ51" s="64"/>
      <c r="AK51" s="57">
        <f t="shared" si="3"/>
        <v>3</v>
      </c>
      <c r="AL51" s="57">
        <f t="shared" si="4"/>
        <v>2</v>
      </c>
    </row>
    <row r="52" spans="1:38" x14ac:dyDescent="0.2">
      <c r="A52" s="8"/>
      <c r="B52" s="8"/>
      <c r="C52" s="17"/>
      <c r="D52" s="12"/>
      <c r="E52" s="12">
        <f t="shared" ref="E52:AK52" si="5">COUNT(E38:E51)</f>
        <v>0</v>
      </c>
      <c r="F52" s="12">
        <f t="shared" si="5"/>
        <v>0</v>
      </c>
      <c r="G52" s="12">
        <f t="shared" si="5"/>
        <v>0</v>
      </c>
      <c r="H52" s="12">
        <f t="shared" si="5"/>
        <v>0</v>
      </c>
      <c r="I52" s="12">
        <f t="shared" si="5"/>
        <v>0</v>
      </c>
      <c r="J52" s="12">
        <f t="shared" si="5"/>
        <v>0</v>
      </c>
      <c r="K52" s="12">
        <f t="shared" si="5"/>
        <v>0</v>
      </c>
      <c r="L52" s="12">
        <f t="shared" si="5"/>
        <v>0</v>
      </c>
      <c r="M52" s="12">
        <f t="shared" si="5"/>
        <v>0</v>
      </c>
      <c r="N52" s="12">
        <f t="shared" si="5"/>
        <v>0</v>
      </c>
      <c r="O52" s="12">
        <f t="shared" si="5"/>
        <v>0</v>
      </c>
      <c r="P52" s="12">
        <f t="shared" si="5"/>
        <v>0</v>
      </c>
      <c r="Q52" s="12">
        <f t="shared" si="5"/>
        <v>8</v>
      </c>
      <c r="R52" s="12">
        <f t="shared" si="5"/>
        <v>2</v>
      </c>
      <c r="S52" s="12">
        <f t="shared" si="5"/>
        <v>4</v>
      </c>
      <c r="T52" s="12">
        <f t="shared" si="5"/>
        <v>2</v>
      </c>
      <c r="U52" s="12">
        <f t="shared" si="5"/>
        <v>1</v>
      </c>
      <c r="V52" s="12">
        <f t="shared" si="5"/>
        <v>0</v>
      </c>
      <c r="W52" s="12">
        <f t="shared" si="5"/>
        <v>0</v>
      </c>
      <c r="X52" s="12">
        <f t="shared" si="5"/>
        <v>1</v>
      </c>
      <c r="Y52" s="12">
        <f t="shared" si="5"/>
        <v>0</v>
      </c>
      <c r="Z52" s="12">
        <f t="shared" si="5"/>
        <v>0</v>
      </c>
      <c r="AA52" s="12">
        <f t="shared" si="5"/>
        <v>0</v>
      </c>
      <c r="AB52" s="12">
        <f t="shared" si="5"/>
        <v>0</v>
      </c>
      <c r="AC52" s="12">
        <f t="shared" si="5"/>
        <v>0</v>
      </c>
      <c r="AD52" s="12">
        <f t="shared" si="5"/>
        <v>0</v>
      </c>
      <c r="AE52" s="12">
        <f t="shared" si="5"/>
        <v>0</v>
      </c>
      <c r="AF52" s="12">
        <f t="shared" si="5"/>
        <v>0</v>
      </c>
      <c r="AG52" s="12">
        <f t="shared" si="5"/>
        <v>0</v>
      </c>
      <c r="AH52" s="12">
        <f t="shared" si="5"/>
        <v>0</v>
      </c>
      <c r="AI52" s="12">
        <f t="shared" si="5"/>
        <v>1</v>
      </c>
      <c r="AJ52" s="12">
        <f t="shared" si="5"/>
        <v>0</v>
      </c>
      <c r="AK52" s="12">
        <f t="shared" si="5"/>
        <v>14</v>
      </c>
      <c r="AL52" s="12">
        <f>COUNT(AL38:AL51)</f>
        <v>14</v>
      </c>
    </row>
    <row r="53" spans="1:38" x14ac:dyDescent="0.2">
      <c r="A53" s="8"/>
      <c r="B53" s="8"/>
      <c r="C53" s="17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3"/>
      <c r="R53" s="13"/>
      <c r="S53" s="14"/>
      <c r="T53" s="14"/>
      <c r="U53" s="13"/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3"/>
      <c r="AJ53" s="14"/>
      <c r="AK53" s="12"/>
      <c r="AL53" s="12"/>
    </row>
    <row r="54" spans="1:38" x14ac:dyDescent="0.2">
      <c r="A54" s="8" t="s">
        <v>773</v>
      </c>
      <c r="B54" s="8" t="s">
        <v>1068</v>
      </c>
      <c r="C54" s="9" t="s">
        <v>49</v>
      </c>
      <c r="D54" s="8" t="s">
        <v>50</v>
      </c>
      <c r="E54" s="14"/>
      <c r="F54" s="14"/>
      <c r="G54" s="14"/>
      <c r="H54" s="14"/>
      <c r="I54" s="14"/>
      <c r="J54" s="14"/>
      <c r="K54" s="14"/>
      <c r="L54" s="8"/>
      <c r="M54" s="14"/>
      <c r="N54" s="14"/>
      <c r="O54" s="14"/>
      <c r="P54" s="14"/>
      <c r="Q54" s="8"/>
      <c r="R54" s="14"/>
      <c r="S54" s="8">
        <v>5411</v>
      </c>
      <c r="T54" s="8">
        <v>3795</v>
      </c>
      <c r="U54" s="14"/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2">
        <f>COUNT(E54:AJ54)</f>
        <v>2</v>
      </c>
      <c r="AL54" s="12">
        <f>COUNT(E54:AH54)</f>
        <v>2</v>
      </c>
    </row>
    <row r="55" spans="1:38" x14ac:dyDescent="0.2">
      <c r="A55" s="8" t="s">
        <v>774</v>
      </c>
      <c r="B55" s="8" t="s">
        <v>1068</v>
      </c>
      <c r="C55" s="9" t="s">
        <v>49</v>
      </c>
      <c r="D55" s="8" t="s">
        <v>50</v>
      </c>
      <c r="E55" s="14"/>
      <c r="F55" s="14"/>
      <c r="G55" s="14"/>
      <c r="H55" s="14"/>
      <c r="I55" s="14"/>
      <c r="J55" s="14"/>
      <c r="K55" s="14"/>
      <c r="L55" s="8"/>
      <c r="M55" s="14"/>
      <c r="N55" s="14"/>
      <c r="O55" s="14"/>
      <c r="P55" s="14"/>
      <c r="Q55" s="14"/>
      <c r="R55" s="8">
        <v>3941</v>
      </c>
      <c r="S55" s="14"/>
      <c r="T55" s="8">
        <v>18629</v>
      </c>
      <c r="U55" s="14"/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2">
        <f>COUNT(E55:AJ55)</f>
        <v>2</v>
      </c>
      <c r="AL55" s="12">
        <f>COUNT(E55:AH55)</f>
        <v>2</v>
      </c>
    </row>
    <row r="56" spans="1:38" x14ac:dyDescent="0.2">
      <c r="A56" s="8" t="s">
        <v>736</v>
      </c>
      <c r="B56" s="8" t="s">
        <v>1068</v>
      </c>
      <c r="C56" s="17" t="s">
        <v>589</v>
      </c>
      <c r="D56" s="12" t="s">
        <v>50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5">
        <v>5636</v>
      </c>
      <c r="R56" s="65"/>
      <c r="S56" s="64"/>
      <c r="T56" s="64"/>
      <c r="U56" s="64"/>
      <c r="V56" s="65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57">
        <f>COUNT(E56:AJ56)</f>
        <v>1</v>
      </c>
      <c r="AL56" s="57">
        <f>COUNT(E56:AH56)</f>
        <v>1</v>
      </c>
    </row>
    <row r="57" spans="1:38" x14ac:dyDescent="0.2">
      <c r="E57" s="12">
        <f t="shared" ref="E57:AK57" si="6">COUNT(E54:E56)</f>
        <v>0</v>
      </c>
      <c r="F57" s="12">
        <f t="shared" si="6"/>
        <v>0</v>
      </c>
      <c r="G57" s="12">
        <f t="shared" si="6"/>
        <v>0</v>
      </c>
      <c r="H57" s="12">
        <f t="shared" si="6"/>
        <v>0</v>
      </c>
      <c r="I57" s="12">
        <f t="shared" si="6"/>
        <v>0</v>
      </c>
      <c r="J57" s="12">
        <f t="shared" si="6"/>
        <v>0</v>
      </c>
      <c r="K57" s="12">
        <f t="shared" si="6"/>
        <v>0</v>
      </c>
      <c r="L57" s="12">
        <f t="shared" si="6"/>
        <v>0</v>
      </c>
      <c r="M57" s="12">
        <f t="shared" si="6"/>
        <v>0</v>
      </c>
      <c r="N57" s="12">
        <f t="shared" si="6"/>
        <v>0</v>
      </c>
      <c r="O57" s="12">
        <f t="shared" si="6"/>
        <v>0</v>
      </c>
      <c r="P57" s="12">
        <f t="shared" si="6"/>
        <v>0</v>
      </c>
      <c r="Q57" s="12">
        <f t="shared" si="6"/>
        <v>1</v>
      </c>
      <c r="R57" s="12">
        <f t="shared" si="6"/>
        <v>1</v>
      </c>
      <c r="S57" s="12">
        <f t="shared" si="6"/>
        <v>1</v>
      </c>
      <c r="T57" s="12">
        <f t="shared" si="6"/>
        <v>2</v>
      </c>
      <c r="U57" s="12">
        <f t="shared" si="6"/>
        <v>0</v>
      </c>
      <c r="V57" s="12">
        <f t="shared" si="6"/>
        <v>0</v>
      </c>
      <c r="W57" s="12">
        <f t="shared" si="6"/>
        <v>0</v>
      </c>
      <c r="X57" s="12">
        <f t="shared" si="6"/>
        <v>0</v>
      </c>
      <c r="Y57" s="12">
        <f t="shared" si="6"/>
        <v>0</v>
      </c>
      <c r="Z57" s="12">
        <f t="shared" si="6"/>
        <v>0</v>
      </c>
      <c r="AA57" s="12">
        <f t="shared" si="6"/>
        <v>0</v>
      </c>
      <c r="AB57" s="12">
        <f t="shared" si="6"/>
        <v>0</v>
      </c>
      <c r="AC57" s="12">
        <f t="shared" si="6"/>
        <v>0</v>
      </c>
      <c r="AD57" s="12">
        <f t="shared" si="6"/>
        <v>0</v>
      </c>
      <c r="AE57" s="12">
        <f t="shared" si="6"/>
        <v>0</v>
      </c>
      <c r="AF57" s="12">
        <f t="shared" si="6"/>
        <v>0</v>
      </c>
      <c r="AG57" s="12">
        <f t="shared" si="6"/>
        <v>0</v>
      </c>
      <c r="AH57" s="12">
        <f t="shared" si="6"/>
        <v>0</v>
      </c>
      <c r="AI57" s="12">
        <f t="shared" si="6"/>
        <v>0</v>
      </c>
      <c r="AJ57" s="12">
        <f t="shared" si="6"/>
        <v>0</v>
      </c>
      <c r="AK57" s="12">
        <f t="shared" si="6"/>
        <v>3</v>
      </c>
      <c r="AL57" s="12">
        <f>COUNT(AL54:AL56)</f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29"/>
  <sheetViews>
    <sheetView workbookViewId="0">
      <pane ySplit="1" topLeftCell="A2" activePane="bottomLeft" state="frozen"/>
      <selection activeCell="D1" sqref="D1"/>
      <selection pane="bottomLeft" activeCell="AO30" sqref="AO30"/>
    </sheetView>
  </sheetViews>
  <sheetFormatPr baseColWidth="10" defaultColWidth="8.83203125" defaultRowHeight="15" x14ac:dyDescent="0.2"/>
  <cols>
    <col min="1" max="1" width="23.83203125" bestFit="1" customWidth="1"/>
    <col min="2" max="2" width="7.5" bestFit="1" customWidth="1"/>
    <col min="3" max="3" width="24.6640625" bestFit="1" customWidth="1"/>
    <col min="4" max="4" width="9.6640625" bestFit="1" customWidth="1"/>
    <col min="5" max="5" width="6.83203125" bestFit="1" customWidth="1"/>
    <col min="6" max="10" width="4" bestFit="1" customWidth="1"/>
    <col min="11" max="11" width="6" bestFit="1" customWidth="1"/>
    <col min="12" max="12" width="4" bestFit="1" customWidth="1"/>
    <col min="13" max="13" width="6.83203125" bestFit="1" customWidth="1"/>
    <col min="14" max="15" width="4" bestFit="1" customWidth="1"/>
    <col min="16" max="16" width="6.83203125" bestFit="1" customWidth="1"/>
    <col min="17" max="17" width="7" bestFit="1" customWidth="1"/>
    <col min="18" max="18" width="6.83203125" bestFit="1" customWidth="1"/>
    <col min="19" max="19" width="7" bestFit="1" customWidth="1"/>
    <col min="20" max="20" width="6.83203125" bestFit="1" customWidth="1"/>
    <col min="21" max="21" width="7" bestFit="1" customWidth="1"/>
    <col min="22" max="22" width="5" bestFit="1" customWidth="1"/>
    <col min="23" max="23" width="4" bestFit="1" customWidth="1"/>
    <col min="24" max="25" width="7" bestFit="1" customWidth="1"/>
    <col min="26" max="28" width="4" bestFit="1" customWidth="1"/>
    <col min="29" max="30" width="6" bestFit="1" customWidth="1"/>
    <col min="31" max="31" width="7" bestFit="1" customWidth="1"/>
    <col min="32" max="32" width="4" bestFit="1" customWidth="1"/>
    <col min="33" max="33" width="6.83203125" bestFit="1" customWidth="1"/>
    <col min="34" max="34" width="4" bestFit="1" customWidth="1"/>
    <col min="35" max="35" width="7" bestFit="1" customWidth="1"/>
    <col min="36" max="37" width="4" bestFit="1" customWidth="1"/>
    <col min="38" max="38" width="6.83203125" bestFit="1" customWidth="1"/>
    <col min="41" max="41" width="47.5" bestFit="1" customWidth="1"/>
    <col min="42" max="42" width="16.5" customWidth="1"/>
    <col min="43" max="43" width="7.1640625" bestFit="1" customWidth="1"/>
    <col min="44" max="44" width="16.1640625" customWidth="1"/>
    <col min="45" max="45" width="7.1640625" bestFit="1" customWidth="1"/>
    <col min="46" max="46" width="21.5" bestFit="1" customWidth="1"/>
    <col min="47" max="47" width="24.5" bestFit="1" customWidth="1"/>
  </cols>
  <sheetData>
    <row r="1" spans="1:47" ht="201" x14ac:dyDescent="0.2">
      <c r="A1" s="1" t="s">
        <v>0</v>
      </c>
      <c r="B1" s="1" t="s">
        <v>1</v>
      </c>
      <c r="C1" s="1" t="s">
        <v>6</v>
      </c>
      <c r="D1" s="1" t="s">
        <v>7</v>
      </c>
      <c r="E1" s="5" t="s">
        <v>15</v>
      </c>
      <c r="F1" s="6" t="s">
        <v>16</v>
      </c>
      <c r="G1" s="5" t="s">
        <v>17</v>
      </c>
      <c r="H1" s="7" t="s">
        <v>18</v>
      </c>
      <c r="I1" s="5" t="s">
        <v>19</v>
      </c>
      <c r="J1" s="7" t="s">
        <v>20</v>
      </c>
      <c r="K1" s="5" t="s">
        <v>21</v>
      </c>
      <c r="L1" s="5" t="s">
        <v>22</v>
      </c>
      <c r="M1" s="7" t="s">
        <v>23</v>
      </c>
      <c r="N1" s="5" t="s">
        <v>24</v>
      </c>
      <c r="O1" s="7" t="s">
        <v>25</v>
      </c>
      <c r="P1" s="5" t="s">
        <v>26</v>
      </c>
      <c r="Q1" s="5" t="s">
        <v>27</v>
      </c>
      <c r="R1" s="5" t="s">
        <v>28</v>
      </c>
      <c r="S1" s="5" t="s">
        <v>13</v>
      </c>
      <c r="T1" s="6" t="s">
        <v>29</v>
      </c>
      <c r="U1" s="5" t="s">
        <v>12</v>
      </c>
      <c r="V1" s="5" t="s">
        <v>30</v>
      </c>
      <c r="W1" s="6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7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5" t="s">
        <v>42</v>
      </c>
      <c r="AI1" s="5" t="s">
        <v>834</v>
      </c>
      <c r="AJ1" s="5" t="s">
        <v>43</v>
      </c>
      <c r="AK1" s="5" t="s">
        <v>1075</v>
      </c>
      <c r="AL1" s="5" t="s">
        <v>1087</v>
      </c>
    </row>
    <row r="2" spans="1:47" x14ac:dyDescent="0.2">
      <c r="A2" s="20" t="s">
        <v>1057</v>
      </c>
      <c r="B2" s="20" t="s">
        <v>1069</v>
      </c>
      <c r="C2" s="9" t="s">
        <v>77</v>
      </c>
      <c r="D2" s="8" t="s">
        <v>50</v>
      </c>
      <c r="E2" s="34"/>
      <c r="F2" s="34"/>
      <c r="G2" s="34"/>
      <c r="H2" s="34"/>
      <c r="I2" s="34"/>
      <c r="J2" s="34"/>
      <c r="K2" s="34"/>
      <c r="L2" s="34"/>
      <c r="M2" s="34"/>
      <c r="O2" s="34"/>
      <c r="P2" s="34"/>
      <c r="Q2" s="34"/>
      <c r="S2" s="35"/>
      <c r="T2" s="34"/>
      <c r="U2" s="35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I2" s="35"/>
      <c r="AK2" s="12"/>
      <c r="AL2" s="12">
        <f t="shared" ref="AL2:AL33" si="0">COUNT(E2:AH2)</f>
        <v>0</v>
      </c>
      <c r="AP2" s="20" t="s">
        <v>1069</v>
      </c>
    </row>
    <row r="3" spans="1:47" x14ac:dyDescent="0.2">
      <c r="A3" s="8" t="s">
        <v>785</v>
      </c>
      <c r="B3" s="8" t="s">
        <v>1069</v>
      </c>
      <c r="C3" s="17" t="s">
        <v>77</v>
      </c>
      <c r="D3" s="12" t="s">
        <v>50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8">
        <v>16540</v>
      </c>
      <c r="AJ3" s="14"/>
      <c r="AK3" s="12">
        <f t="shared" ref="AK3:AK50" si="1">COUNT(E3:AJ3)</f>
        <v>1</v>
      </c>
      <c r="AL3" s="12">
        <f t="shared" si="0"/>
        <v>0</v>
      </c>
      <c r="AP3" s="9" t="s">
        <v>77</v>
      </c>
      <c r="AR3" s="9" t="s">
        <v>56</v>
      </c>
      <c r="AT3" s="9" t="s">
        <v>49</v>
      </c>
      <c r="AU3" s="24" t="s">
        <v>999</v>
      </c>
    </row>
    <row r="4" spans="1:47" x14ac:dyDescent="0.2">
      <c r="A4" s="8" t="s">
        <v>795</v>
      </c>
      <c r="B4" s="8" t="s">
        <v>1069</v>
      </c>
      <c r="C4" s="17" t="s">
        <v>77</v>
      </c>
      <c r="D4" s="12" t="s">
        <v>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8">
        <v>23551</v>
      </c>
      <c r="AJ4" s="14"/>
      <c r="AK4" s="12">
        <f t="shared" si="1"/>
        <v>1</v>
      </c>
      <c r="AL4" s="12">
        <f t="shared" si="0"/>
        <v>0</v>
      </c>
      <c r="AP4" s="8" t="s">
        <v>50</v>
      </c>
      <c r="AQ4" s="8" t="s">
        <v>84</v>
      </c>
      <c r="AR4" s="8" t="s">
        <v>50</v>
      </c>
      <c r="AS4" s="8" t="s">
        <v>84</v>
      </c>
      <c r="AT4" s="8" t="s">
        <v>50</v>
      </c>
      <c r="AU4" s="10" t="s">
        <v>50</v>
      </c>
    </row>
    <row r="5" spans="1:47" x14ac:dyDescent="0.2">
      <c r="A5" s="8" t="s">
        <v>801</v>
      </c>
      <c r="B5" s="8" t="s">
        <v>1069</v>
      </c>
      <c r="C5" s="9" t="s">
        <v>77</v>
      </c>
      <c r="D5" s="8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8">
        <v>31952</v>
      </c>
      <c r="AJ5" s="14"/>
      <c r="AK5" s="12">
        <f t="shared" si="1"/>
        <v>1</v>
      </c>
      <c r="AL5" s="12">
        <f t="shared" si="0"/>
        <v>0</v>
      </c>
      <c r="AO5" s="17" t="s">
        <v>15</v>
      </c>
      <c r="AP5" s="12">
        <v>1</v>
      </c>
      <c r="AQ5" s="12">
        <v>2</v>
      </c>
      <c r="AR5" s="12">
        <v>0</v>
      </c>
      <c r="AS5" s="12">
        <v>0</v>
      </c>
      <c r="AT5" s="12">
        <v>0</v>
      </c>
      <c r="AU5" s="12">
        <v>0</v>
      </c>
    </row>
    <row r="6" spans="1:47" x14ac:dyDescent="0.2">
      <c r="A6" s="8" t="s">
        <v>802</v>
      </c>
      <c r="B6" s="8" t="s">
        <v>1069</v>
      </c>
      <c r="C6" s="9" t="s">
        <v>77</v>
      </c>
      <c r="D6" s="8" t="s">
        <v>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8">
        <v>7199</v>
      </c>
      <c r="AJ6" s="14"/>
      <c r="AK6" s="12">
        <f t="shared" si="1"/>
        <v>1</v>
      </c>
      <c r="AL6" s="12">
        <f t="shared" si="0"/>
        <v>0</v>
      </c>
      <c r="AO6" s="17" t="s">
        <v>16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</row>
    <row r="7" spans="1:47" x14ac:dyDescent="0.2">
      <c r="A7" s="8" t="s">
        <v>805</v>
      </c>
      <c r="B7" s="8" t="s">
        <v>1069</v>
      </c>
      <c r="C7" s="9" t="s">
        <v>77</v>
      </c>
      <c r="D7" s="8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8">
        <v>130</v>
      </c>
      <c r="AJ7" s="14"/>
      <c r="AK7" s="12">
        <f t="shared" si="1"/>
        <v>1</v>
      </c>
      <c r="AL7" s="12">
        <f t="shared" si="0"/>
        <v>0</v>
      </c>
      <c r="AO7" s="17" t="s">
        <v>17</v>
      </c>
      <c r="AP7" s="12">
        <v>1</v>
      </c>
      <c r="AQ7" s="12">
        <v>4</v>
      </c>
      <c r="AR7" s="12">
        <v>0</v>
      </c>
      <c r="AS7" s="12">
        <v>0</v>
      </c>
      <c r="AT7" s="12">
        <v>0</v>
      </c>
      <c r="AU7" s="12">
        <v>0</v>
      </c>
    </row>
    <row r="8" spans="1:47" x14ac:dyDescent="0.2">
      <c r="A8" s="8" t="s">
        <v>817</v>
      </c>
      <c r="B8" s="8" t="s">
        <v>1069</v>
      </c>
      <c r="C8" s="17" t="s">
        <v>77</v>
      </c>
      <c r="D8" s="12" t="s">
        <v>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8">
        <v>15865</v>
      </c>
      <c r="AJ8" s="14"/>
      <c r="AK8" s="12">
        <f t="shared" si="1"/>
        <v>1</v>
      </c>
      <c r="AL8" s="12">
        <f t="shared" si="0"/>
        <v>0</v>
      </c>
      <c r="AO8" s="17" t="s">
        <v>18</v>
      </c>
      <c r="AP8" s="12">
        <v>1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</row>
    <row r="9" spans="1:47" x14ac:dyDescent="0.2">
      <c r="A9" s="8" t="s">
        <v>820</v>
      </c>
      <c r="B9" s="8" t="s">
        <v>1069</v>
      </c>
      <c r="C9" s="17" t="s">
        <v>77</v>
      </c>
      <c r="D9" s="12" t="s">
        <v>50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8">
        <v>9139</v>
      </c>
      <c r="AJ9" s="14"/>
      <c r="AK9" s="12">
        <f t="shared" si="1"/>
        <v>1</v>
      </c>
      <c r="AL9" s="12">
        <f t="shared" si="0"/>
        <v>0</v>
      </c>
      <c r="AO9" s="17" t="s">
        <v>19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</row>
    <row r="10" spans="1:47" x14ac:dyDescent="0.2">
      <c r="A10" s="20" t="s">
        <v>1048</v>
      </c>
      <c r="B10" s="20" t="s">
        <v>1069</v>
      </c>
      <c r="C10" s="9" t="s">
        <v>77</v>
      </c>
      <c r="D10" s="8" t="s">
        <v>50</v>
      </c>
      <c r="E10" s="34"/>
      <c r="F10" s="34"/>
      <c r="G10" s="34"/>
      <c r="H10" s="34"/>
      <c r="I10" s="34"/>
      <c r="J10" s="34"/>
      <c r="K10" s="34"/>
      <c r="L10" s="34"/>
      <c r="M10" s="34"/>
      <c r="O10" s="34"/>
      <c r="P10" s="34"/>
      <c r="Q10" s="34"/>
      <c r="S10" s="34"/>
      <c r="T10" s="34"/>
      <c r="U10" s="35">
        <v>20562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I10" s="34"/>
      <c r="AK10" s="12">
        <f t="shared" si="1"/>
        <v>1</v>
      </c>
      <c r="AL10" s="12">
        <f t="shared" si="0"/>
        <v>1</v>
      </c>
      <c r="AO10" s="17" t="s">
        <v>20</v>
      </c>
      <c r="AP10" s="12">
        <v>0</v>
      </c>
      <c r="AQ10" s="12">
        <v>4</v>
      </c>
      <c r="AR10" s="12">
        <v>0</v>
      </c>
      <c r="AS10" s="12">
        <v>0</v>
      </c>
      <c r="AT10" s="12">
        <v>0</v>
      </c>
      <c r="AU10" s="12">
        <v>0</v>
      </c>
    </row>
    <row r="11" spans="1:47" x14ac:dyDescent="0.2">
      <c r="A11" s="8" t="s">
        <v>790</v>
      </c>
      <c r="B11" s="8" t="s">
        <v>1069</v>
      </c>
      <c r="C11" s="17" t="s">
        <v>77</v>
      </c>
      <c r="D11" s="12" t="s">
        <v>50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>
        <v>48438</v>
      </c>
      <c r="V11" s="1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8">
        <v>1433</v>
      </c>
      <c r="AJ11" s="14"/>
      <c r="AK11" s="12">
        <f t="shared" si="1"/>
        <v>2</v>
      </c>
      <c r="AL11" s="12">
        <f t="shared" si="0"/>
        <v>1</v>
      </c>
      <c r="AO11" s="17" t="s">
        <v>21</v>
      </c>
      <c r="AP11" s="12">
        <v>0</v>
      </c>
      <c r="AQ11" s="12">
        <v>2</v>
      </c>
      <c r="AR11" s="12">
        <v>0</v>
      </c>
      <c r="AS11" s="12">
        <v>0</v>
      </c>
      <c r="AT11" s="12">
        <v>0</v>
      </c>
      <c r="AU11" s="12">
        <v>0</v>
      </c>
    </row>
    <row r="12" spans="1:47" x14ac:dyDescent="0.2">
      <c r="A12" s="8" t="s">
        <v>793</v>
      </c>
      <c r="B12" s="8" t="s">
        <v>1069</v>
      </c>
      <c r="C12" s="17" t="s">
        <v>77</v>
      </c>
      <c r="D12" s="12" t="s">
        <v>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>
        <v>25527</v>
      </c>
      <c r="V12" s="1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8">
        <v>1877</v>
      </c>
      <c r="AJ12" s="14"/>
      <c r="AK12" s="12">
        <f t="shared" si="1"/>
        <v>2</v>
      </c>
      <c r="AL12" s="12">
        <f t="shared" si="0"/>
        <v>1</v>
      </c>
      <c r="AO12" s="17" t="s">
        <v>22</v>
      </c>
      <c r="AP12" s="12">
        <v>0</v>
      </c>
      <c r="AQ12" s="12">
        <v>1</v>
      </c>
      <c r="AR12" s="12">
        <v>0</v>
      </c>
      <c r="AS12" s="12">
        <v>0</v>
      </c>
      <c r="AT12" s="12">
        <v>0</v>
      </c>
      <c r="AU12" s="12">
        <v>0</v>
      </c>
    </row>
    <row r="13" spans="1:47" x14ac:dyDescent="0.2">
      <c r="A13" s="8" t="s">
        <v>794</v>
      </c>
      <c r="B13" s="8" t="s">
        <v>1069</v>
      </c>
      <c r="C13" s="17" t="s">
        <v>77</v>
      </c>
      <c r="D13" s="12" t="s">
        <v>50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>
        <v>41703</v>
      </c>
      <c r="V13" s="1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8">
        <v>11866</v>
      </c>
      <c r="AJ13" s="14"/>
      <c r="AK13" s="12">
        <f t="shared" si="1"/>
        <v>2</v>
      </c>
      <c r="AL13" s="12">
        <f t="shared" si="0"/>
        <v>1</v>
      </c>
      <c r="AO13" s="17" t="s">
        <v>23</v>
      </c>
      <c r="AP13" s="12">
        <v>1</v>
      </c>
      <c r="AQ13" s="12">
        <v>17</v>
      </c>
      <c r="AR13" s="12">
        <v>0</v>
      </c>
      <c r="AS13" s="12">
        <v>0</v>
      </c>
      <c r="AT13" s="12">
        <v>1</v>
      </c>
      <c r="AU13" s="12">
        <v>0</v>
      </c>
    </row>
    <row r="14" spans="1:47" x14ac:dyDescent="0.2">
      <c r="A14" s="20" t="s">
        <v>935</v>
      </c>
      <c r="B14" s="20" t="s">
        <v>1069</v>
      </c>
      <c r="C14" s="9" t="s">
        <v>77</v>
      </c>
      <c r="D14" s="8" t="s">
        <v>50</v>
      </c>
      <c r="E14" s="34"/>
      <c r="F14" s="34"/>
      <c r="G14" s="34"/>
      <c r="H14" s="34"/>
      <c r="I14" s="34"/>
      <c r="J14" s="34"/>
      <c r="K14" s="34"/>
      <c r="L14" s="34"/>
      <c r="M14" s="34"/>
      <c r="O14" s="34"/>
      <c r="P14" s="34"/>
      <c r="Q14" s="34"/>
      <c r="S14" s="34"/>
      <c r="T14" s="34"/>
      <c r="U14" s="35">
        <v>250730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I14" s="35">
        <v>566</v>
      </c>
      <c r="AK14" s="12">
        <f t="shared" si="1"/>
        <v>2</v>
      </c>
      <c r="AL14" s="12">
        <f t="shared" si="0"/>
        <v>1</v>
      </c>
      <c r="AO14" s="17" t="s">
        <v>24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</row>
    <row r="15" spans="1:47" x14ac:dyDescent="0.2">
      <c r="A15" s="20" t="s">
        <v>956</v>
      </c>
      <c r="B15" s="20" t="s">
        <v>1069</v>
      </c>
      <c r="C15" s="9" t="s">
        <v>77</v>
      </c>
      <c r="D15" s="8" t="s">
        <v>50</v>
      </c>
      <c r="E15" s="34"/>
      <c r="F15" s="34"/>
      <c r="G15" s="34"/>
      <c r="H15" s="34"/>
      <c r="I15" s="34"/>
      <c r="J15" s="34"/>
      <c r="K15" s="34"/>
      <c r="L15" s="34"/>
      <c r="M15" s="34"/>
      <c r="O15" s="34"/>
      <c r="P15" s="34"/>
      <c r="Q15" s="34"/>
      <c r="S15" s="34"/>
      <c r="T15" s="34"/>
      <c r="U15" s="35">
        <v>11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I15" s="35">
        <v>132</v>
      </c>
      <c r="AK15" s="12">
        <f t="shared" si="1"/>
        <v>2</v>
      </c>
      <c r="AL15" s="12">
        <f t="shared" si="0"/>
        <v>1</v>
      </c>
      <c r="AO15" s="17" t="s">
        <v>25</v>
      </c>
      <c r="AP15" s="12">
        <v>1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</row>
    <row r="16" spans="1:47" x14ac:dyDescent="0.2">
      <c r="A16" s="8" t="s">
        <v>966</v>
      </c>
      <c r="B16" s="20" t="s">
        <v>1069</v>
      </c>
      <c r="C16" s="9" t="s">
        <v>77</v>
      </c>
      <c r="D16" s="8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O16" s="34"/>
      <c r="P16" s="34"/>
      <c r="Q16" s="34"/>
      <c r="S16" s="34"/>
      <c r="T16" s="34"/>
      <c r="U16" s="35">
        <v>256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I16" s="35">
        <v>18380</v>
      </c>
      <c r="AK16" s="12">
        <f t="shared" si="1"/>
        <v>2</v>
      </c>
      <c r="AL16" s="12">
        <f t="shared" si="0"/>
        <v>1</v>
      </c>
      <c r="AO16" s="17" t="s">
        <v>26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</row>
    <row r="17" spans="1:47" x14ac:dyDescent="0.2">
      <c r="A17" s="8" t="s">
        <v>967</v>
      </c>
      <c r="B17" s="20" t="s">
        <v>1069</v>
      </c>
      <c r="C17" s="9" t="s">
        <v>77</v>
      </c>
      <c r="D17" s="8" t="s">
        <v>50</v>
      </c>
      <c r="E17" s="34"/>
      <c r="F17" s="34"/>
      <c r="G17" s="34"/>
      <c r="H17" s="34"/>
      <c r="I17" s="34"/>
      <c r="J17" s="34"/>
      <c r="K17" s="34"/>
      <c r="L17" s="34"/>
      <c r="M17" s="34"/>
      <c r="O17" s="34"/>
      <c r="P17" s="34"/>
      <c r="Q17" s="34"/>
      <c r="S17" s="34"/>
      <c r="T17" s="34"/>
      <c r="U17" s="34"/>
      <c r="V17" s="34"/>
      <c r="W17" s="34"/>
      <c r="X17" s="34"/>
      <c r="Y17" s="34"/>
      <c r="Z17" s="34"/>
      <c r="AA17" s="35">
        <v>14</v>
      </c>
      <c r="AB17" s="34"/>
      <c r="AC17" s="34"/>
      <c r="AD17" s="34"/>
      <c r="AE17" s="34"/>
      <c r="AF17" s="34"/>
      <c r="AG17" s="34"/>
      <c r="AI17" s="35">
        <v>34607</v>
      </c>
      <c r="AK17" s="12">
        <f t="shared" si="1"/>
        <v>2</v>
      </c>
      <c r="AL17" s="12">
        <f t="shared" si="0"/>
        <v>1</v>
      </c>
      <c r="AO17" s="17" t="s">
        <v>27</v>
      </c>
      <c r="AP17" s="12">
        <v>1</v>
      </c>
      <c r="AQ17" s="12">
        <v>1</v>
      </c>
      <c r="AR17" s="12">
        <v>5</v>
      </c>
      <c r="AS17" s="12">
        <v>1</v>
      </c>
      <c r="AT17" s="12">
        <v>0</v>
      </c>
      <c r="AU17" s="12">
        <v>0</v>
      </c>
    </row>
    <row r="18" spans="1:47" x14ac:dyDescent="0.2">
      <c r="A18" s="8" t="s">
        <v>968</v>
      </c>
      <c r="B18" s="20" t="s">
        <v>1069</v>
      </c>
      <c r="C18" s="9" t="s">
        <v>77</v>
      </c>
      <c r="D18" s="8" t="s">
        <v>50</v>
      </c>
      <c r="E18" s="34"/>
      <c r="F18" s="34"/>
      <c r="G18" s="34"/>
      <c r="H18" s="34"/>
      <c r="I18" s="34"/>
      <c r="J18" s="34"/>
      <c r="K18" s="34"/>
      <c r="L18" s="34"/>
      <c r="M18" s="34"/>
      <c r="O18" s="34"/>
      <c r="P18" s="34"/>
      <c r="Q18" s="34"/>
      <c r="S18" s="34"/>
      <c r="T18" s="34"/>
      <c r="U18" s="35">
        <v>105935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5">
        <v>141705</v>
      </c>
      <c r="AK18" s="12">
        <f t="shared" si="1"/>
        <v>2</v>
      </c>
      <c r="AL18" s="12">
        <f t="shared" si="0"/>
        <v>1</v>
      </c>
      <c r="AO18" s="17" t="s">
        <v>28</v>
      </c>
      <c r="AP18" s="12">
        <v>0</v>
      </c>
      <c r="AQ18" s="12">
        <v>0</v>
      </c>
      <c r="AR18" s="12">
        <v>3</v>
      </c>
      <c r="AS18" s="12">
        <v>0</v>
      </c>
      <c r="AT18" s="12">
        <v>0</v>
      </c>
      <c r="AU18" s="12">
        <v>0</v>
      </c>
    </row>
    <row r="19" spans="1:47" x14ac:dyDescent="0.2">
      <c r="A19" s="20" t="s">
        <v>1003</v>
      </c>
      <c r="B19" s="20" t="s">
        <v>1069</v>
      </c>
      <c r="C19" s="9" t="s">
        <v>77</v>
      </c>
      <c r="D19" s="8" t="s">
        <v>50</v>
      </c>
      <c r="E19" s="34"/>
      <c r="F19" s="34"/>
      <c r="G19" s="34"/>
      <c r="H19" s="34"/>
      <c r="I19" s="34"/>
      <c r="J19" s="34"/>
      <c r="K19" s="34"/>
      <c r="L19" s="34"/>
      <c r="M19" s="34"/>
      <c r="O19" s="34"/>
      <c r="P19" s="34"/>
      <c r="Q19" s="34"/>
      <c r="S19" s="34"/>
      <c r="T19" s="34"/>
      <c r="U19" s="35">
        <v>23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I19" s="35">
        <v>956</v>
      </c>
      <c r="AK19" s="12">
        <f t="shared" si="1"/>
        <v>2</v>
      </c>
      <c r="AL19" s="12">
        <f t="shared" si="0"/>
        <v>1</v>
      </c>
      <c r="AO19" s="17" t="s">
        <v>13</v>
      </c>
      <c r="AP19" s="12">
        <v>3</v>
      </c>
      <c r="AQ19" s="12">
        <v>15</v>
      </c>
      <c r="AR19" s="12">
        <v>2</v>
      </c>
      <c r="AS19" s="12">
        <v>0</v>
      </c>
      <c r="AT19" s="12">
        <v>16</v>
      </c>
      <c r="AU19" s="12">
        <v>1</v>
      </c>
    </row>
    <row r="20" spans="1:47" x14ac:dyDescent="0.2">
      <c r="A20" s="20" t="s">
        <v>1004</v>
      </c>
      <c r="B20" s="20" t="s">
        <v>1069</v>
      </c>
      <c r="C20" s="9" t="s">
        <v>77</v>
      </c>
      <c r="D20" s="8" t="s">
        <v>50</v>
      </c>
      <c r="E20" s="34"/>
      <c r="F20" s="34"/>
      <c r="G20" s="34"/>
      <c r="H20" s="34"/>
      <c r="I20" s="34"/>
      <c r="J20" s="34"/>
      <c r="K20" s="34"/>
      <c r="L20" s="34"/>
      <c r="M20" s="34"/>
      <c r="O20" s="34"/>
      <c r="P20" s="34"/>
      <c r="Q20" s="34"/>
      <c r="S20" s="34"/>
      <c r="T20" s="34"/>
      <c r="U20" s="34"/>
      <c r="V20" s="34"/>
      <c r="W20" s="34"/>
      <c r="X20" s="34"/>
      <c r="Y20" s="34"/>
      <c r="Z20" s="34"/>
      <c r="AA20" s="35">
        <v>24</v>
      </c>
      <c r="AB20" s="34"/>
      <c r="AC20" s="34"/>
      <c r="AD20" s="34"/>
      <c r="AE20" s="34"/>
      <c r="AF20" s="34"/>
      <c r="AG20" s="34"/>
      <c r="AI20" s="35">
        <v>9033</v>
      </c>
      <c r="AK20" s="12">
        <f t="shared" si="1"/>
        <v>2</v>
      </c>
      <c r="AL20" s="12">
        <f t="shared" si="0"/>
        <v>1</v>
      </c>
      <c r="AO20" s="17" t="s">
        <v>29</v>
      </c>
      <c r="AP20" s="12">
        <v>0</v>
      </c>
      <c r="AQ20" s="12">
        <v>0</v>
      </c>
      <c r="AR20" s="12">
        <v>1</v>
      </c>
      <c r="AS20" s="12">
        <v>0</v>
      </c>
      <c r="AT20" s="12">
        <v>0</v>
      </c>
      <c r="AU20" s="12">
        <v>0</v>
      </c>
    </row>
    <row r="21" spans="1:47" x14ac:dyDescent="0.2">
      <c r="A21" s="20" t="s">
        <v>1007</v>
      </c>
      <c r="B21" s="20" t="s">
        <v>1069</v>
      </c>
      <c r="C21" s="9" t="s">
        <v>77</v>
      </c>
      <c r="D21" s="8" t="s">
        <v>50</v>
      </c>
      <c r="E21" s="34"/>
      <c r="F21" s="34"/>
      <c r="G21" s="34"/>
      <c r="H21" s="34"/>
      <c r="I21" s="34"/>
      <c r="J21" s="34"/>
      <c r="K21" s="34"/>
      <c r="L21" s="34"/>
      <c r="M21" s="34"/>
      <c r="O21" s="34"/>
      <c r="P21" s="34"/>
      <c r="Q21" s="34"/>
      <c r="S21" s="34"/>
      <c r="T21" s="34"/>
      <c r="U21" s="34"/>
      <c r="V21" s="34"/>
      <c r="W21" s="34"/>
      <c r="X21" s="34"/>
      <c r="Y21" s="34"/>
      <c r="Z21" s="34"/>
      <c r="AA21" s="35">
        <v>11</v>
      </c>
      <c r="AB21" s="34"/>
      <c r="AC21" s="34"/>
      <c r="AD21" s="34"/>
      <c r="AE21" s="34"/>
      <c r="AF21" s="34"/>
      <c r="AG21" s="34"/>
      <c r="AI21" s="35">
        <v>7122</v>
      </c>
      <c r="AK21" s="12">
        <f t="shared" si="1"/>
        <v>2</v>
      </c>
      <c r="AL21" s="12">
        <f t="shared" si="0"/>
        <v>1</v>
      </c>
      <c r="AO21" s="17" t="s">
        <v>12</v>
      </c>
      <c r="AP21" s="12">
        <v>32</v>
      </c>
      <c r="AQ21" s="12">
        <v>70</v>
      </c>
      <c r="AR21" s="12">
        <v>1</v>
      </c>
      <c r="AS21" s="12">
        <v>0</v>
      </c>
      <c r="AT21" s="12">
        <v>8</v>
      </c>
      <c r="AU21" s="12">
        <v>0</v>
      </c>
    </row>
    <row r="22" spans="1:47" x14ac:dyDescent="0.2">
      <c r="A22" s="20" t="s">
        <v>1008</v>
      </c>
      <c r="B22" s="20" t="s">
        <v>1069</v>
      </c>
      <c r="C22" s="9" t="s">
        <v>77</v>
      </c>
      <c r="D22" s="8" t="s">
        <v>50</v>
      </c>
      <c r="E22" s="34"/>
      <c r="F22" s="34"/>
      <c r="G22" s="34"/>
      <c r="H22" s="34"/>
      <c r="I22" s="34"/>
      <c r="J22" s="34"/>
      <c r="K22" s="34"/>
      <c r="L22" s="34"/>
      <c r="M22" s="34"/>
      <c r="O22" s="34"/>
      <c r="P22" s="34"/>
      <c r="Q22" s="34"/>
      <c r="S22" s="34"/>
      <c r="T22" s="34"/>
      <c r="U22" s="35">
        <v>12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I22" s="35">
        <v>12651</v>
      </c>
      <c r="AK22" s="12">
        <f t="shared" si="1"/>
        <v>2</v>
      </c>
      <c r="AL22" s="12">
        <f t="shared" si="0"/>
        <v>1</v>
      </c>
      <c r="AO22" s="17" t="s">
        <v>30</v>
      </c>
      <c r="AP22" s="12">
        <v>8</v>
      </c>
      <c r="AQ22" s="12">
        <v>32</v>
      </c>
      <c r="AR22" s="12">
        <v>0</v>
      </c>
      <c r="AS22" s="12">
        <v>0</v>
      </c>
      <c r="AT22" s="12">
        <v>1</v>
      </c>
      <c r="AU22" s="12">
        <v>0</v>
      </c>
    </row>
    <row r="23" spans="1:47" x14ac:dyDescent="0.2">
      <c r="A23" s="20" t="s">
        <v>1019</v>
      </c>
      <c r="B23" s="20" t="s">
        <v>1069</v>
      </c>
      <c r="C23" s="9" t="s">
        <v>77</v>
      </c>
      <c r="D23" s="8" t="s">
        <v>50</v>
      </c>
      <c r="E23" s="34"/>
      <c r="F23" s="34"/>
      <c r="G23" s="34"/>
      <c r="H23" s="34"/>
      <c r="I23" s="34"/>
      <c r="J23" s="34"/>
      <c r="K23" s="34"/>
      <c r="L23" s="34"/>
      <c r="M23" s="34"/>
      <c r="O23" s="34"/>
      <c r="P23" s="34"/>
      <c r="Q23" s="34"/>
      <c r="S23" s="34"/>
      <c r="T23" s="34"/>
      <c r="U23" s="35">
        <v>14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5">
        <v>51563</v>
      </c>
      <c r="AK23" s="12">
        <f t="shared" si="1"/>
        <v>2</v>
      </c>
      <c r="AL23" s="12">
        <f t="shared" si="0"/>
        <v>1</v>
      </c>
      <c r="AO23" s="17" t="s">
        <v>31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</row>
    <row r="24" spans="1:47" x14ac:dyDescent="0.2">
      <c r="A24" s="20" t="s">
        <v>1025</v>
      </c>
      <c r="B24" s="20" t="s">
        <v>1069</v>
      </c>
      <c r="C24" s="9" t="s">
        <v>77</v>
      </c>
      <c r="D24" s="8" t="s">
        <v>50</v>
      </c>
      <c r="E24" s="34"/>
      <c r="F24" s="34"/>
      <c r="G24" s="34"/>
      <c r="H24" s="34"/>
      <c r="I24" s="34"/>
      <c r="J24" s="34"/>
      <c r="K24" s="34"/>
      <c r="L24" s="34"/>
      <c r="M24" s="34"/>
      <c r="O24" s="34"/>
      <c r="P24" s="34"/>
      <c r="Q24" s="34"/>
      <c r="S24" s="34"/>
      <c r="T24" s="34"/>
      <c r="U24" s="35">
        <v>11</v>
      </c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I24" s="35">
        <v>2846</v>
      </c>
      <c r="AK24" s="12">
        <f t="shared" si="1"/>
        <v>2</v>
      </c>
      <c r="AL24" s="12">
        <f t="shared" si="0"/>
        <v>1</v>
      </c>
      <c r="AO24" s="17" t="s">
        <v>32</v>
      </c>
      <c r="AP24" s="12">
        <v>0</v>
      </c>
      <c r="AQ24" s="12">
        <v>0</v>
      </c>
      <c r="AR24" s="12">
        <v>4</v>
      </c>
      <c r="AS24" s="12">
        <v>0</v>
      </c>
      <c r="AT24" s="12">
        <v>2</v>
      </c>
      <c r="AU24" s="12">
        <v>0</v>
      </c>
    </row>
    <row r="25" spans="1:47" x14ac:dyDescent="0.2">
      <c r="A25" s="20" t="s">
        <v>1033</v>
      </c>
      <c r="B25" s="20" t="s">
        <v>1069</v>
      </c>
      <c r="C25" s="9" t="s">
        <v>77</v>
      </c>
      <c r="D25" s="8" t="s">
        <v>50</v>
      </c>
      <c r="E25" s="34"/>
      <c r="F25" s="34"/>
      <c r="G25" s="34"/>
      <c r="H25" s="34"/>
      <c r="I25" s="34"/>
      <c r="J25" s="34"/>
      <c r="K25" s="34"/>
      <c r="L25" s="34"/>
      <c r="M25" s="34"/>
      <c r="O25" s="34"/>
      <c r="P25" s="34"/>
      <c r="Q25" s="34"/>
      <c r="S25" s="34"/>
      <c r="T25" s="34"/>
      <c r="U25" s="35">
        <v>175904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I25" s="35">
        <v>17010</v>
      </c>
      <c r="AK25" s="12">
        <f t="shared" si="1"/>
        <v>2</v>
      </c>
      <c r="AL25" s="12">
        <f t="shared" si="0"/>
        <v>1</v>
      </c>
      <c r="AO25" s="17" t="s">
        <v>33</v>
      </c>
      <c r="AP25" s="12">
        <v>0</v>
      </c>
      <c r="AQ25" s="12">
        <v>0</v>
      </c>
      <c r="AR25" s="12">
        <v>0</v>
      </c>
      <c r="AS25" s="12">
        <v>0</v>
      </c>
      <c r="AT25" s="12">
        <v>3</v>
      </c>
      <c r="AU25" s="12">
        <v>0</v>
      </c>
    </row>
    <row r="26" spans="1:47" x14ac:dyDescent="0.2">
      <c r="A26" s="20" t="s">
        <v>1035</v>
      </c>
      <c r="B26" s="20" t="s">
        <v>1069</v>
      </c>
      <c r="C26" s="9" t="s">
        <v>77</v>
      </c>
      <c r="D26" s="8" t="s">
        <v>50</v>
      </c>
      <c r="E26" s="34"/>
      <c r="F26" s="34"/>
      <c r="G26" s="34"/>
      <c r="H26" s="34"/>
      <c r="I26" s="34"/>
      <c r="J26" s="34"/>
      <c r="K26" s="34"/>
      <c r="L26" s="34"/>
      <c r="M26" s="34"/>
      <c r="O26" s="34"/>
      <c r="P26" s="34"/>
      <c r="Q26" s="34"/>
      <c r="S26" s="34"/>
      <c r="T26" s="34"/>
      <c r="U26" s="34"/>
      <c r="V26" s="34"/>
      <c r="W26" s="34"/>
      <c r="X26" s="34"/>
      <c r="Y26" s="34"/>
      <c r="Z26" s="34"/>
      <c r="AA26" s="35">
        <v>43</v>
      </c>
      <c r="AB26" s="34"/>
      <c r="AC26" s="34"/>
      <c r="AD26" s="34"/>
      <c r="AE26" s="34"/>
      <c r="AF26" s="34"/>
      <c r="AG26" s="34"/>
      <c r="AI26" s="35">
        <v>5519</v>
      </c>
      <c r="AK26" s="12">
        <f t="shared" si="1"/>
        <v>2</v>
      </c>
      <c r="AL26" s="12">
        <f t="shared" si="0"/>
        <v>1</v>
      </c>
      <c r="AO26" s="17" t="s">
        <v>34</v>
      </c>
      <c r="AP26" s="12">
        <v>6</v>
      </c>
      <c r="AQ26" s="12">
        <v>29</v>
      </c>
      <c r="AR26" s="12">
        <v>1</v>
      </c>
      <c r="AS26" s="12">
        <v>0</v>
      </c>
      <c r="AT26" s="12">
        <v>2</v>
      </c>
      <c r="AU26" s="12">
        <v>0</v>
      </c>
    </row>
    <row r="27" spans="1:47" x14ac:dyDescent="0.2">
      <c r="A27" s="20" t="s">
        <v>1039</v>
      </c>
      <c r="B27" s="20" t="s">
        <v>1069</v>
      </c>
      <c r="C27" s="9" t="s">
        <v>77</v>
      </c>
      <c r="D27" s="8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O27" s="34"/>
      <c r="P27" s="34"/>
      <c r="Q27" s="34"/>
      <c r="S27" s="34"/>
      <c r="T27" s="34"/>
      <c r="U27" s="35">
        <v>69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I27" s="35">
        <v>97074</v>
      </c>
      <c r="AK27" s="12">
        <f t="shared" si="1"/>
        <v>2</v>
      </c>
      <c r="AL27" s="12">
        <f t="shared" si="0"/>
        <v>1</v>
      </c>
      <c r="AO27" s="17" t="s">
        <v>35</v>
      </c>
      <c r="AP27" s="12">
        <v>9</v>
      </c>
      <c r="AQ27" s="12">
        <v>35</v>
      </c>
      <c r="AR27" s="12">
        <v>1</v>
      </c>
      <c r="AS27" s="12">
        <v>1</v>
      </c>
      <c r="AT27" s="12">
        <v>5</v>
      </c>
      <c r="AU27" s="12">
        <v>1</v>
      </c>
    </row>
    <row r="28" spans="1:47" x14ac:dyDescent="0.2">
      <c r="A28" s="20" t="s">
        <v>1041</v>
      </c>
      <c r="B28" s="20" t="s">
        <v>1069</v>
      </c>
      <c r="C28" s="9" t="s">
        <v>77</v>
      </c>
      <c r="D28" s="8" t="s">
        <v>50</v>
      </c>
      <c r="E28" s="34"/>
      <c r="F28" s="34"/>
      <c r="G28" s="34"/>
      <c r="H28" s="34"/>
      <c r="I28" s="34"/>
      <c r="J28" s="34"/>
      <c r="K28" s="34"/>
      <c r="L28" s="34"/>
      <c r="M28" s="34"/>
      <c r="O28" s="34"/>
      <c r="P28" s="34"/>
      <c r="Q28" s="34"/>
      <c r="S28" s="34"/>
      <c r="T28" s="34"/>
      <c r="U28" s="35">
        <v>156179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5">
        <v>17526</v>
      </c>
      <c r="AK28" s="12">
        <f t="shared" si="1"/>
        <v>2</v>
      </c>
      <c r="AL28" s="12">
        <f t="shared" si="0"/>
        <v>1</v>
      </c>
      <c r="AO28" s="17" t="s">
        <v>36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</row>
    <row r="29" spans="1:47" x14ac:dyDescent="0.2">
      <c r="A29" s="20" t="s">
        <v>1046</v>
      </c>
      <c r="B29" s="20" t="s">
        <v>1069</v>
      </c>
      <c r="C29" s="9" t="s">
        <v>77</v>
      </c>
      <c r="D29" s="8" t="s">
        <v>50</v>
      </c>
      <c r="E29" s="34"/>
      <c r="F29" s="34"/>
      <c r="G29" s="34"/>
      <c r="H29" s="34"/>
      <c r="I29" s="34"/>
      <c r="J29" s="34"/>
      <c r="K29" s="34"/>
      <c r="L29" s="34"/>
      <c r="M29" s="34"/>
      <c r="O29" s="34"/>
      <c r="P29" s="34"/>
      <c r="Q29" s="34"/>
      <c r="S29" s="34"/>
      <c r="T29" s="34"/>
      <c r="U29" s="35">
        <v>111004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I29" s="35">
        <v>14142</v>
      </c>
      <c r="AK29" s="12">
        <f t="shared" si="1"/>
        <v>2</v>
      </c>
      <c r="AL29" s="12">
        <f t="shared" si="0"/>
        <v>1</v>
      </c>
      <c r="AO29" s="17" t="s">
        <v>37</v>
      </c>
      <c r="AP29" s="12">
        <v>0</v>
      </c>
      <c r="AQ29" s="12">
        <v>1</v>
      </c>
      <c r="AR29" s="12">
        <v>0</v>
      </c>
      <c r="AS29" s="12">
        <v>0</v>
      </c>
      <c r="AT29" s="12">
        <v>0</v>
      </c>
      <c r="AU29" s="12">
        <v>0</v>
      </c>
    </row>
    <row r="30" spans="1:47" x14ac:dyDescent="0.2">
      <c r="A30" s="8" t="s">
        <v>830</v>
      </c>
      <c r="B30" s="8" t="s">
        <v>1069</v>
      </c>
      <c r="C30" s="17" t="s">
        <v>77</v>
      </c>
      <c r="D30" s="12" t="s">
        <v>50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>
        <v>23605</v>
      </c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8">
        <v>677</v>
      </c>
      <c r="AJ30" s="14"/>
      <c r="AK30" s="12">
        <f t="shared" si="1"/>
        <v>2</v>
      </c>
      <c r="AL30" s="12">
        <f t="shared" si="0"/>
        <v>1</v>
      </c>
      <c r="AO30" s="17" t="s">
        <v>38</v>
      </c>
      <c r="AP30" s="12">
        <v>2</v>
      </c>
      <c r="AQ30" s="12">
        <v>2</v>
      </c>
      <c r="AR30" s="12">
        <v>0</v>
      </c>
      <c r="AS30" s="12">
        <v>0</v>
      </c>
      <c r="AT30" s="12">
        <v>0</v>
      </c>
      <c r="AU30" s="12">
        <v>0</v>
      </c>
    </row>
    <row r="31" spans="1:47" x14ac:dyDescent="0.2">
      <c r="A31" s="20" t="s">
        <v>1058</v>
      </c>
      <c r="B31" s="20" t="s">
        <v>1069</v>
      </c>
      <c r="C31" s="9" t="s">
        <v>77</v>
      </c>
      <c r="D31" s="8" t="s">
        <v>50</v>
      </c>
      <c r="E31" s="34"/>
      <c r="F31" s="34"/>
      <c r="G31" s="34"/>
      <c r="H31" s="34"/>
      <c r="I31" s="34"/>
      <c r="J31" s="34"/>
      <c r="K31" s="34"/>
      <c r="L31" s="34"/>
      <c r="M31" s="34"/>
      <c r="O31" s="34"/>
      <c r="P31" s="34"/>
      <c r="Q31" s="34"/>
      <c r="S31" s="34"/>
      <c r="T31" s="34"/>
      <c r="U31" s="34"/>
      <c r="V31" s="34"/>
      <c r="W31" s="34"/>
      <c r="X31" s="34"/>
      <c r="Y31" s="34"/>
      <c r="Z31" s="34"/>
      <c r="AA31" s="35">
        <v>11</v>
      </c>
      <c r="AB31" s="34"/>
      <c r="AC31" s="34"/>
      <c r="AD31" s="34"/>
      <c r="AE31" s="34"/>
      <c r="AF31" s="34"/>
      <c r="AG31" s="34"/>
      <c r="AI31" s="35">
        <v>27467</v>
      </c>
      <c r="AK31" s="12">
        <f t="shared" si="1"/>
        <v>2</v>
      </c>
      <c r="AL31" s="12">
        <f t="shared" si="0"/>
        <v>1</v>
      </c>
      <c r="AO31" s="17" t="s">
        <v>39</v>
      </c>
      <c r="AP31" s="12">
        <v>4</v>
      </c>
      <c r="AQ31" s="12">
        <v>1</v>
      </c>
      <c r="AR31" s="12">
        <v>0</v>
      </c>
      <c r="AS31" s="12">
        <v>0</v>
      </c>
      <c r="AT31" s="12">
        <v>0</v>
      </c>
      <c r="AU31" s="12">
        <v>0</v>
      </c>
    </row>
    <row r="32" spans="1:47" x14ac:dyDescent="0.2">
      <c r="A32" s="8" t="s">
        <v>784</v>
      </c>
      <c r="B32" s="8" t="s">
        <v>1069</v>
      </c>
      <c r="C32" s="17" t="s">
        <v>77</v>
      </c>
      <c r="D32" s="12" t="s">
        <v>50</v>
      </c>
      <c r="E32" s="14"/>
      <c r="F32" s="14"/>
      <c r="G32" s="14"/>
      <c r="H32" s="14"/>
      <c r="I32" s="14"/>
      <c r="J32" s="14"/>
      <c r="K32" s="14"/>
      <c r="L32" s="14"/>
      <c r="M32" s="8">
        <v>807</v>
      </c>
      <c r="N32" s="8"/>
      <c r="O32" s="8"/>
      <c r="P32" s="14"/>
      <c r="Q32" s="14"/>
      <c r="R32" s="14"/>
      <c r="S32" s="14"/>
      <c r="T32" s="14"/>
      <c r="U32" s="8">
        <v>55328</v>
      </c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8">
        <v>2476</v>
      </c>
      <c r="AJ32" s="14"/>
      <c r="AK32" s="12">
        <f t="shared" si="1"/>
        <v>3</v>
      </c>
      <c r="AL32" s="12">
        <f t="shared" si="0"/>
        <v>2</v>
      </c>
      <c r="AO32" s="17" t="s">
        <v>40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</row>
    <row r="33" spans="1:47" x14ac:dyDescent="0.2">
      <c r="A33" s="20" t="s">
        <v>892</v>
      </c>
      <c r="B33" s="20" t="s">
        <v>1069</v>
      </c>
      <c r="C33" s="9" t="s">
        <v>77</v>
      </c>
      <c r="D33" s="8" t="s">
        <v>50</v>
      </c>
      <c r="E33" s="34"/>
      <c r="F33" s="34"/>
      <c r="G33" s="34"/>
      <c r="H33" s="34"/>
      <c r="I33" s="34"/>
      <c r="J33" s="34"/>
      <c r="K33" s="34"/>
      <c r="L33" s="34"/>
      <c r="M33" s="34"/>
      <c r="O33" s="35">
        <v>11</v>
      </c>
      <c r="P33" s="35"/>
      <c r="Q33" s="34"/>
      <c r="S33" s="34"/>
      <c r="T33" s="34"/>
      <c r="U33" s="34"/>
      <c r="V33" s="34"/>
      <c r="W33" s="34"/>
      <c r="X33" s="34"/>
      <c r="Y33" s="34"/>
      <c r="Z33" s="34"/>
      <c r="AA33" s="35">
        <v>19</v>
      </c>
      <c r="AB33" s="34"/>
      <c r="AC33" s="34"/>
      <c r="AD33" s="34"/>
      <c r="AE33" s="34"/>
      <c r="AF33" s="34"/>
      <c r="AG33" s="34"/>
      <c r="AI33" s="35">
        <v>65592</v>
      </c>
      <c r="AK33" s="12">
        <f t="shared" si="1"/>
        <v>3</v>
      </c>
      <c r="AL33" s="12">
        <f t="shared" si="0"/>
        <v>2</v>
      </c>
      <c r="AO33" s="17" t="s">
        <v>41</v>
      </c>
      <c r="AP33" s="12">
        <v>0</v>
      </c>
      <c r="AQ33" s="12">
        <v>1</v>
      </c>
      <c r="AR33" s="12">
        <v>0</v>
      </c>
      <c r="AS33" s="12">
        <v>0</v>
      </c>
      <c r="AT33" s="12">
        <v>0</v>
      </c>
      <c r="AU33" s="12">
        <v>0</v>
      </c>
    </row>
    <row r="34" spans="1:47" x14ac:dyDescent="0.2">
      <c r="A34" s="8" t="s">
        <v>792</v>
      </c>
      <c r="B34" s="8" t="s">
        <v>1069</v>
      </c>
      <c r="C34" s="17" t="s">
        <v>77</v>
      </c>
      <c r="D34" s="12" t="s">
        <v>50</v>
      </c>
      <c r="E34" s="8">
        <v>4504</v>
      </c>
      <c r="F34" s="8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>
        <v>51318</v>
      </c>
      <c r="V34" s="13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8">
        <v>4880</v>
      </c>
      <c r="AJ34" s="14"/>
      <c r="AK34" s="12">
        <f t="shared" si="1"/>
        <v>3</v>
      </c>
      <c r="AL34" s="12">
        <f t="shared" ref="AL34:AL50" si="2">COUNT(E34:AH34)</f>
        <v>2</v>
      </c>
      <c r="AO34" s="17" t="s">
        <v>42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</row>
    <row r="35" spans="1:47" x14ac:dyDescent="0.2">
      <c r="A35" s="20" t="s">
        <v>936</v>
      </c>
      <c r="B35" s="20" t="s">
        <v>1069</v>
      </c>
      <c r="C35" s="9" t="s">
        <v>77</v>
      </c>
      <c r="D35" s="8" t="s">
        <v>50</v>
      </c>
      <c r="E35" s="34"/>
      <c r="F35" s="34"/>
      <c r="G35" s="34"/>
      <c r="H35" s="34"/>
      <c r="I35" s="34"/>
      <c r="J35" s="34"/>
      <c r="K35" s="34"/>
      <c r="L35" s="34"/>
      <c r="M35" s="34"/>
      <c r="O35" s="34"/>
      <c r="P35" s="34"/>
      <c r="Q35" s="34"/>
      <c r="S35" s="34"/>
      <c r="T35" s="34"/>
      <c r="U35" s="34"/>
      <c r="V35" s="34"/>
      <c r="W35" s="34"/>
      <c r="X35" s="34"/>
      <c r="Y35" s="34"/>
      <c r="Z35" s="34"/>
      <c r="AA35" s="35">
        <v>25</v>
      </c>
      <c r="AB35" s="34"/>
      <c r="AC35" s="34"/>
      <c r="AD35" s="35">
        <v>10312</v>
      </c>
      <c r="AE35" s="34"/>
      <c r="AF35" s="34"/>
      <c r="AG35" s="34"/>
      <c r="AI35" s="35">
        <v>348</v>
      </c>
      <c r="AK35" s="12">
        <f t="shared" si="1"/>
        <v>3</v>
      </c>
      <c r="AL35" s="12">
        <f t="shared" si="2"/>
        <v>2</v>
      </c>
      <c r="AO35" s="17" t="s">
        <v>834</v>
      </c>
      <c r="AP35" s="12">
        <v>47</v>
      </c>
      <c r="AQ35" s="12">
        <v>129</v>
      </c>
      <c r="AR35" s="12">
        <v>3</v>
      </c>
      <c r="AS35" s="12">
        <v>1</v>
      </c>
      <c r="AT35" s="12">
        <v>8</v>
      </c>
      <c r="AU35" s="12">
        <v>1</v>
      </c>
    </row>
    <row r="36" spans="1:47" x14ac:dyDescent="0.2">
      <c r="A36" s="8" t="s">
        <v>950</v>
      </c>
      <c r="B36" s="20" t="s">
        <v>1069</v>
      </c>
      <c r="C36" s="9" t="s">
        <v>77</v>
      </c>
      <c r="D36" s="8" t="s">
        <v>50</v>
      </c>
      <c r="E36" s="34"/>
      <c r="F36" s="34"/>
      <c r="G36" s="34"/>
      <c r="H36" s="34"/>
      <c r="I36" s="34"/>
      <c r="J36" s="34"/>
      <c r="K36" s="34"/>
      <c r="L36" s="34"/>
      <c r="M36" s="34"/>
      <c r="O36" s="34"/>
      <c r="P36" s="34"/>
      <c r="Q36" s="34"/>
      <c r="S36" s="34"/>
      <c r="T36" s="34"/>
      <c r="U36" s="35">
        <v>26</v>
      </c>
      <c r="V36" s="34"/>
      <c r="W36" s="34"/>
      <c r="X36" s="34"/>
      <c r="Y36" s="34"/>
      <c r="Z36" s="34"/>
      <c r="AA36" s="34"/>
      <c r="AB36" s="34"/>
      <c r="AC36" s="34"/>
      <c r="AD36" s="34"/>
      <c r="AE36" s="35">
        <v>2042</v>
      </c>
      <c r="AF36" s="34"/>
      <c r="AG36" s="34"/>
      <c r="AI36" s="35">
        <v>9106</v>
      </c>
      <c r="AK36" s="12">
        <f t="shared" si="1"/>
        <v>3</v>
      </c>
      <c r="AL36" s="12">
        <f t="shared" si="2"/>
        <v>2</v>
      </c>
      <c r="AO36" s="17" t="s">
        <v>43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</row>
    <row r="37" spans="1:47" x14ac:dyDescent="0.2">
      <c r="A37" s="8" t="s">
        <v>951</v>
      </c>
      <c r="B37" s="20" t="s">
        <v>1069</v>
      </c>
      <c r="C37" s="9" t="s">
        <v>77</v>
      </c>
      <c r="D37" s="8" t="s">
        <v>50</v>
      </c>
      <c r="E37" s="34"/>
      <c r="F37" s="34"/>
      <c r="G37" s="34"/>
      <c r="H37" s="34"/>
      <c r="I37" s="34"/>
      <c r="J37" s="34"/>
      <c r="K37" s="34"/>
      <c r="L37" s="34"/>
      <c r="M37" s="34"/>
      <c r="O37" s="34"/>
      <c r="P37" s="34"/>
      <c r="Q37" s="34"/>
      <c r="S37" s="34"/>
      <c r="T37" s="34"/>
      <c r="U37" s="34"/>
      <c r="V37" s="34"/>
      <c r="W37" s="34"/>
      <c r="X37" s="34"/>
      <c r="Y37" s="34"/>
      <c r="Z37" s="34"/>
      <c r="AA37" s="35">
        <v>23</v>
      </c>
      <c r="AB37" s="34"/>
      <c r="AC37" s="34"/>
      <c r="AD37" s="34"/>
      <c r="AE37" s="35">
        <v>21117</v>
      </c>
      <c r="AF37" s="34"/>
      <c r="AG37" s="34"/>
      <c r="AI37" s="35">
        <v>1732</v>
      </c>
      <c r="AK37" s="12">
        <f t="shared" si="1"/>
        <v>3</v>
      </c>
      <c r="AL37" s="12">
        <f t="shared" si="2"/>
        <v>2</v>
      </c>
      <c r="AO37" s="12" t="s">
        <v>1075</v>
      </c>
      <c r="AP37" s="12">
        <v>48</v>
      </c>
      <c r="AQ37" s="12">
        <v>130</v>
      </c>
      <c r="AR37" s="12">
        <v>11</v>
      </c>
      <c r="AS37" s="12">
        <v>1</v>
      </c>
      <c r="AT37" s="12">
        <v>20</v>
      </c>
      <c r="AU37" s="12">
        <v>1</v>
      </c>
    </row>
    <row r="38" spans="1:47" x14ac:dyDescent="0.2">
      <c r="A38" s="20" t="s">
        <v>955</v>
      </c>
      <c r="B38" s="20" t="s">
        <v>1069</v>
      </c>
      <c r="C38" s="9" t="s">
        <v>77</v>
      </c>
      <c r="D38" s="8" t="s">
        <v>50</v>
      </c>
      <c r="E38" s="34"/>
      <c r="F38" s="34"/>
      <c r="G38" s="34"/>
      <c r="H38" s="34"/>
      <c r="I38" s="34"/>
      <c r="J38" s="34"/>
      <c r="K38" s="34"/>
      <c r="L38" s="34"/>
      <c r="M38" s="34"/>
      <c r="O38" s="34"/>
      <c r="P38" s="34"/>
      <c r="Q38" s="34"/>
      <c r="S38" s="34"/>
      <c r="T38" s="34"/>
      <c r="U38" s="35">
        <v>202737</v>
      </c>
      <c r="V38" s="35">
        <v>30</v>
      </c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5">
        <v>272</v>
      </c>
      <c r="AK38" s="12">
        <f t="shared" si="1"/>
        <v>3</v>
      </c>
      <c r="AL38" s="12">
        <f t="shared" si="2"/>
        <v>2</v>
      </c>
      <c r="AO38" s="12" t="s">
        <v>1089</v>
      </c>
      <c r="AP38" s="12">
        <v>49</v>
      </c>
      <c r="AQ38" s="12">
        <v>131</v>
      </c>
      <c r="AR38" s="12">
        <v>13</v>
      </c>
      <c r="AS38" s="12">
        <v>1</v>
      </c>
      <c r="AT38" s="12">
        <v>22</v>
      </c>
      <c r="AU38" s="12">
        <v>1</v>
      </c>
    </row>
    <row r="39" spans="1:47" x14ac:dyDescent="0.2">
      <c r="A39" s="8" t="s">
        <v>958</v>
      </c>
      <c r="B39" s="20" t="s">
        <v>1069</v>
      </c>
      <c r="C39" s="9" t="s">
        <v>77</v>
      </c>
      <c r="D39" s="8" t="s">
        <v>50</v>
      </c>
      <c r="E39" s="34"/>
      <c r="F39" s="34"/>
      <c r="G39" s="34"/>
      <c r="H39" s="34"/>
      <c r="I39" s="34"/>
      <c r="J39" s="34"/>
      <c r="K39" s="34"/>
      <c r="L39" s="34"/>
      <c r="M39" s="34"/>
      <c r="O39" s="34"/>
      <c r="P39" s="34"/>
      <c r="Q39" s="34"/>
      <c r="S39" s="35">
        <v>14</v>
      </c>
      <c r="T39" s="34"/>
      <c r="U39" s="35">
        <v>23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I39" s="35">
        <v>346</v>
      </c>
      <c r="AK39" s="12">
        <f t="shared" si="1"/>
        <v>3</v>
      </c>
      <c r="AL39" s="12">
        <f t="shared" si="2"/>
        <v>2</v>
      </c>
    </row>
    <row r="40" spans="1:47" x14ac:dyDescent="0.2">
      <c r="A40" s="20" t="s">
        <v>1020</v>
      </c>
      <c r="B40" s="20" t="s">
        <v>1069</v>
      </c>
      <c r="C40" s="9" t="s">
        <v>77</v>
      </c>
      <c r="D40" s="8" t="s">
        <v>50</v>
      </c>
      <c r="E40" s="34"/>
      <c r="F40" s="34"/>
      <c r="G40" s="34"/>
      <c r="H40" s="34"/>
      <c r="I40" s="34"/>
      <c r="J40" s="34"/>
      <c r="K40" s="34"/>
      <c r="L40" s="34"/>
      <c r="M40" s="34"/>
      <c r="O40" s="34"/>
      <c r="P40" s="34"/>
      <c r="Q40" s="34"/>
      <c r="S40" s="35">
        <v>55</v>
      </c>
      <c r="T40" s="34"/>
      <c r="U40" s="34"/>
      <c r="V40" s="34"/>
      <c r="W40" s="34"/>
      <c r="X40" s="34"/>
      <c r="Y40" s="34"/>
      <c r="Z40" s="34"/>
      <c r="AA40" s="35">
        <v>28</v>
      </c>
      <c r="AB40" s="34"/>
      <c r="AC40" s="34"/>
      <c r="AD40" s="34"/>
      <c r="AE40" s="34"/>
      <c r="AF40" s="34"/>
      <c r="AG40" s="34"/>
      <c r="AI40" s="35">
        <v>2162</v>
      </c>
      <c r="AK40" s="12">
        <f t="shared" si="1"/>
        <v>3</v>
      </c>
      <c r="AL40" s="12">
        <f t="shared" si="2"/>
        <v>2</v>
      </c>
    </row>
    <row r="41" spans="1:47" x14ac:dyDescent="0.2">
      <c r="A41" s="20" t="s">
        <v>1021</v>
      </c>
      <c r="B41" s="20" t="s">
        <v>1069</v>
      </c>
      <c r="C41" s="9" t="s">
        <v>77</v>
      </c>
      <c r="D41" s="8" t="s">
        <v>50</v>
      </c>
      <c r="E41" s="34"/>
      <c r="F41" s="34"/>
      <c r="G41" s="34"/>
      <c r="H41" s="34"/>
      <c r="I41" s="34"/>
      <c r="J41" s="34"/>
      <c r="K41" s="34"/>
      <c r="L41" s="34"/>
      <c r="M41" s="34"/>
      <c r="O41" s="34"/>
      <c r="P41" s="34"/>
      <c r="Q41" s="34"/>
      <c r="S41" s="34"/>
      <c r="T41" s="34"/>
      <c r="U41" s="35">
        <v>211647</v>
      </c>
      <c r="V41" s="35">
        <v>24</v>
      </c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I41" s="35">
        <v>327</v>
      </c>
      <c r="AK41" s="12">
        <f t="shared" si="1"/>
        <v>3</v>
      </c>
      <c r="AL41" s="12">
        <f t="shared" si="2"/>
        <v>2</v>
      </c>
    </row>
    <row r="42" spans="1:47" x14ac:dyDescent="0.2">
      <c r="A42" s="20" t="s">
        <v>1026</v>
      </c>
      <c r="B42" s="20" t="s">
        <v>1069</v>
      </c>
      <c r="C42" s="9" t="s">
        <v>77</v>
      </c>
      <c r="D42" s="8" t="s">
        <v>50</v>
      </c>
      <c r="E42" s="34"/>
      <c r="F42" s="34"/>
      <c r="G42" s="34"/>
      <c r="H42" s="34"/>
      <c r="I42" s="34"/>
      <c r="J42" s="34"/>
      <c r="K42" s="34"/>
      <c r="L42" s="34"/>
      <c r="M42" s="34"/>
      <c r="O42" s="34"/>
      <c r="P42" s="34"/>
      <c r="Q42" s="34"/>
      <c r="S42" s="34"/>
      <c r="T42" s="34"/>
      <c r="U42" s="35">
        <v>105603</v>
      </c>
      <c r="V42" s="34"/>
      <c r="W42" s="34"/>
      <c r="X42" s="34"/>
      <c r="Y42" s="34"/>
      <c r="Z42" s="35">
        <v>10</v>
      </c>
      <c r="AA42" s="34"/>
      <c r="AB42" s="34"/>
      <c r="AC42" s="34"/>
      <c r="AD42" s="34"/>
      <c r="AE42" s="34"/>
      <c r="AF42" s="34"/>
      <c r="AG42" s="34"/>
      <c r="AI42" s="35">
        <v>9043</v>
      </c>
      <c r="AK42" s="12">
        <f t="shared" si="1"/>
        <v>3</v>
      </c>
      <c r="AL42" s="12">
        <f t="shared" si="2"/>
        <v>2</v>
      </c>
    </row>
    <row r="43" spans="1:47" x14ac:dyDescent="0.2">
      <c r="A43" s="20" t="s">
        <v>1034</v>
      </c>
      <c r="B43" s="20" t="s">
        <v>1069</v>
      </c>
      <c r="C43" s="9" t="s">
        <v>77</v>
      </c>
      <c r="D43" s="8" t="s">
        <v>50</v>
      </c>
      <c r="E43" s="34"/>
      <c r="F43" s="34"/>
      <c r="G43" s="34"/>
      <c r="H43" s="34"/>
      <c r="I43" s="34"/>
      <c r="J43" s="34"/>
      <c r="K43" s="34"/>
      <c r="L43" s="34"/>
      <c r="M43" s="34"/>
      <c r="O43" s="34"/>
      <c r="P43" s="34"/>
      <c r="Q43" s="34"/>
      <c r="S43" s="34"/>
      <c r="T43" s="34"/>
      <c r="U43" s="35">
        <v>147269</v>
      </c>
      <c r="V43" s="34"/>
      <c r="W43" s="34"/>
      <c r="X43" s="34"/>
      <c r="Y43" s="34"/>
      <c r="Z43" s="35">
        <v>14</v>
      </c>
      <c r="AA43" s="34"/>
      <c r="AB43" s="34"/>
      <c r="AC43" s="34"/>
      <c r="AD43" s="34"/>
      <c r="AE43" s="34"/>
      <c r="AF43" s="34"/>
      <c r="AG43" s="34"/>
      <c r="AI43" s="35">
        <v>3764</v>
      </c>
      <c r="AK43" s="12">
        <f t="shared" si="1"/>
        <v>3</v>
      </c>
      <c r="AL43" s="12">
        <f t="shared" si="2"/>
        <v>2</v>
      </c>
    </row>
    <row r="44" spans="1:47" x14ac:dyDescent="0.2">
      <c r="A44" s="13" t="s">
        <v>1059</v>
      </c>
      <c r="B44" s="20" t="s">
        <v>1069</v>
      </c>
      <c r="C44" s="9" t="s">
        <v>77</v>
      </c>
      <c r="D44" s="13" t="s">
        <v>50</v>
      </c>
      <c r="E44" s="34"/>
      <c r="F44" s="34"/>
      <c r="G44" s="34"/>
      <c r="H44" s="34"/>
      <c r="I44" s="34"/>
      <c r="J44" s="34"/>
      <c r="K44" s="34"/>
      <c r="L44" s="34"/>
      <c r="M44" s="34"/>
      <c r="O44" s="34"/>
      <c r="P44" s="34"/>
      <c r="Q44" s="35">
        <v>3939</v>
      </c>
      <c r="S44" s="34"/>
      <c r="T44" s="34"/>
      <c r="U44" s="35">
        <v>15</v>
      </c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I44" s="35">
        <v>46</v>
      </c>
      <c r="AK44" s="12">
        <f t="shared" si="1"/>
        <v>3</v>
      </c>
      <c r="AL44" s="12">
        <f t="shared" si="2"/>
        <v>2</v>
      </c>
    </row>
    <row r="45" spans="1:47" x14ac:dyDescent="0.2">
      <c r="A45" s="20" t="s">
        <v>937</v>
      </c>
      <c r="B45" s="20" t="s">
        <v>1069</v>
      </c>
      <c r="C45" s="9" t="s">
        <v>77</v>
      </c>
      <c r="D45" s="8" t="s">
        <v>50</v>
      </c>
      <c r="E45" s="34"/>
      <c r="F45" s="34"/>
      <c r="G45" s="34"/>
      <c r="H45" s="34"/>
      <c r="I45" s="34"/>
      <c r="J45" s="34"/>
      <c r="K45" s="34"/>
      <c r="L45" s="34"/>
      <c r="M45" s="34"/>
      <c r="O45" s="34"/>
      <c r="P45" s="34"/>
      <c r="Q45" s="34"/>
      <c r="S45" s="34"/>
      <c r="T45" s="34"/>
      <c r="U45" s="35">
        <v>399972</v>
      </c>
      <c r="V45" s="35">
        <v>123</v>
      </c>
      <c r="W45" s="34"/>
      <c r="X45" s="34"/>
      <c r="Y45" s="34"/>
      <c r="Z45" s="34"/>
      <c r="AA45" s="34"/>
      <c r="AB45" s="34"/>
      <c r="AC45" s="34"/>
      <c r="AD45" s="34"/>
      <c r="AE45" s="35">
        <v>105780</v>
      </c>
      <c r="AF45" s="34"/>
      <c r="AG45" s="34"/>
      <c r="AI45" s="35">
        <v>1104</v>
      </c>
      <c r="AK45" s="12">
        <f t="shared" si="1"/>
        <v>4</v>
      </c>
      <c r="AL45" s="12">
        <f t="shared" si="2"/>
        <v>3</v>
      </c>
    </row>
    <row r="46" spans="1:47" x14ac:dyDescent="0.2">
      <c r="A46" s="8" t="s">
        <v>803</v>
      </c>
      <c r="B46" s="8" t="s">
        <v>1069</v>
      </c>
      <c r="C46" s="9" t="s">
        <v>77</v>
      </c>
      <c r="D46" s="8" t="s">
        <v>50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>
        <v>47203</v>
      </c>
      <c r="V46" s="13">
        <v>15</v>
      </c>
      <c r="W46" s="14"/>
      <c r="X46" s="14"/>
      <c r="Y46" s="14"/>
      <c r="Z46" s="14"/>
      <c r="AA46" s="14"/>
      <c r="AB46" s="14"/>
      <c r="AC46" s="14"/>
      <c r="AD46" s="8">
        <v>18994</v>
      </c>
      <c r="AE46" s="8"/>
      <c r="AF46" s="8"/>
      <c r="AG46" s="14"/>
      <c r="AH46" s="14"/>
      <c r="AI46" s="8">
        <v>34432</v>
      </c>
      <c r="AJ46" s="14"/>
      <c r="AK46" s="12">
        <f t="shared" si="1"/>
        <v>4</v>
      </c>
      <c r="AL46" s="12">
        <f t="shared" si="2"/>
        <v>3</v>
      </c>
    </row>
    <row r="47" spans="1:47" x14ac:dyDescent="0.2">
      <c r="A47" s="20" t="s">
        <v>1036</v>
      </c>
      <c r="B47" s="20" t="s">
        <v>1069</v>
      </c>
      <c r="C47" s="9" t="s">
        <v>77</v>
      </c>
      <c r="D47" s="8" t="s">
        <v>50</v>
      </c>
      <c r="E47" s="34"/>
      <c r="F47" s="34"/>
      <c r="G47" s="34"/>
      <c r="H47" s="34"/>
      <c r="I47" s="34"/>
      <c r="J47" s="34"/>
      <c r="K47" s="34"/>
      <c r="L47" s="34"/>
      <c r="M47" s="34"/>
      <c r="O47" s="34"/>
      <c r="P47" s="34"/>
      <c r="Q47" s="34"/>
      <c r="S47" s="34"/>
      <c r="T47" s="34"/>
      <c r="U47" s="35">
        <v>213365</v>
      </c>
      <c r="V47" s="35">
        <v>20</v>
      </c>
      <c r="W47" s="34"/>
      <c r="X47" s="34"/>
      <c r="Y47" s="34"/>
      <c r="Z47" s="35">
        <v>20</v>
      </c>
      <c r="AA47" s="34"/>
      <c r="AB47" s="34"/>
      <c r="AC47" s="34"/>
      <c r="AD47" s="34"/>
      <c r="AE47" s="34"/>
      <c r="AF47" s="34"/>
      <c r="AG47" s="34"/>
      <c r="AI47" s="35">
        <v>39692</v>
      </c>
      <c r="AK47" s="12">
        <f t="shared" si="1"/>
        <v>4</v>
      </c>
      <c r="AL47" s="12">
        <f t="shared" si="2"/>
        <v>3</v>
      </c>
    </row>
    <row r="48" spans="1:47" x14ac:dyDescent="0.2">
      <c r="A48" s="20" t="s">
        <v>1022</v>
      </c>
      <c r="B48" s="20" t="s">
        <v>1069</v>
      </c>
      <c r="C48" s="9" t="s">
        <v>77</v>
      </c>
      <c r="D48" s="8" t="s">
        <v>50</v>
      </c>
      <c r="E48" s="34"/>
      <c r="F48" s="34"/>
      <c r="G48" s="34"/>
      <c r="H48" s="34"/>
      <c r="I48" s="34"/>
      <c r="J48" s="34"/>
      <c r="K48" s="34"/>
      <c r="L48" s="34"/>
      <c r="M48" s="34"/>
      <c r="O48" s="34"/>
      <c r="P48" s="34"/>
      <c r="Q48" s="34"/>
      <c r="S48" s="35">
        <v>10</v>
      </c>
      <c r="T48" s="34"/>
      <c r="U48" s="35">
        <v>213594</v>
      </c>
      <c r="V48" s="35">
        <v>18</v>
      </c>
      <c r="W48" s="34"/>
      <c r="X48" s="34"/>
      <c r="Y48" s="34"/>
      <c r="Z48" s="35">
        <v>10</v>
      </c>
      <c r="AA48" s="34"/>
      <c r="AB48" s="34"/>
      <c r="AC48" s="34"/>
      <c r="AD48" s="34"/>
      <c r="AE48" s="34"/>
      <c r="AF48" s="34"/>
      <c r="AG48" s="34"/>
      <c r="AI48" s="35">
        <v>405</v>
      </c>
      <c r="AK48" s="12">
        <f t="shared" si="1"/>
        <v>5</v>
      </c>
      <c r="AL48" s="12">
        <f t="shared" si="2"/>
        <v>4</v>
      </c>
    </row>
    <row r="49" spans="1:38" x14ac:dyDescent="0.2">
      <c r="A49" s="20" t="s">
        <v>1040</v>
      </c>
      <c r="B49" s="20" t="s">
        <v>1069</v>
      </c>
      <c r="C49" s="9" t="s">
        <v>77</v>
      </c>
      <c r="D49" s="8" t="s">
        <v>50</v>
      </c>
      <c r="E49" s="34"/>
      <c r="F49" s="34"/>
      <c r="G49" s="34"/>
      <c r="H49" s="34"/>
      <c r="I49" s="34"/>
      <c r="J49" s="34"/>
      <c r="K49" s="34"/>
      <c r="L49" s="34"/>
      <c r="M49" s="34"/>
      <c r="O49" s="34"/>
      <c r="P49" s="34"/>
      <c r="Q49" s="34"/>
      <c r="S49" s="34"/>
      <c r="T49" s="34"/>
      <c r="U49" s="35">
        <v>125865</v>
      </c>
      <c r="V49" s="35">
        <v>49</v>
      </c>
      <c r="W49" s="34"/>
      <c r="X49" s="34"/>
      <c r="Y49" s="34"/>
      <c r="Z49" s="35">
        <v>14</v>
      </c>
      <c r="AA49" s="34"/>
      <c r="AB49" s="34"/>
      <c r="AC49" s="34"/>
      <c r="AD49" s="34"/>
      <c r="AE49" s="35">
        <v>39</v>
      </c>
      <c r="AF49" s="34"/>
      <c r="AG49" s="34"/>
      <c r="AI49" s="35">
        <v>74576</v>
      </c>
      <c r="AK49" s="12">
        <f t="shared" si="1"/>
        <v>5</v>
      </c>
      <c r="AL49" s="12">
        <f t="shared" si="2"/>
        <v>4</v>
      </c>
    </row>
    <row r="50" spans="1:38" x14ac:dyDescent="0.2">
      <c r="A50" s="20" t="s">
        <v>1005</v>
      </c>
      <c r="B50" s="20" t="s">
        <v>1069</v>
      </c>
      <c r="C50" s="9" t="s">
        <v>77</v>
      </c>
      <c r="D50" s="8" t="s">
        <v>50</v>
      </c>
      <c r="E50" s="42"/>
      <c r="F50" s="42"/>
      <c r="G50" s="44">
        <v>102</v>
      </c>
      <c r="H50" s="44">
        <v>84</v>
      </c>
      <c r="I50" s="42"/>
      <c r="J50" s="42"/>
      <c r="K50" s="42"/>
      <c r="L50" s="42"/>
      <c r="M50" s="42"/>
      <c r="N50" s="43"/>
      <c r="O50" s="42"/>
      <c r="P50" s="42"/>
      <c r="Q50" s="42"/>
      <c r="R50" s="43"/>
      <c r="S50" s="42"/>
      <c r="T50" s="42"/>
      <c r="U50" s="44">
        <v>214076</v>
      </c>
      <c r="V50" s="44">
        <v>70</v>
      </c>
      <c r="W50" s="42"/>
      <c r="X50" s="42"/>
      <c r="Y50" s="42"/>
      <c r="Z50" s="44">
        <v>15</v>
      </c>
      <c r="AA50" s="42"/>
      <c r="AB50" s="42"/>
      <c r="AC50" s="42"/>
      <c r="AD50" s="42"/>
      <c r="AE50" s="42"/>
      <c r="AF50" s="42"/>
      <c r="AG50" s="42"/>
      <c r="AH50" s="43"/>
      <c r="AI50" s="44">
        <v>13</v>
      </c>
      <c r="AJ50" s="43"/>
      <c r="AK50" s="57">
        <f t="shared" si="1"/>
        <v>6</v>
      </c>
      <c r="AL50" s="57">
        <f t="shared" si="2"/>
        <v>5</v>
      </c>
    </row>
    <row r="51" spans="1:38" x14ac:dyDescent="0.2">
      <c r="A51" s="20"/>
      <c r="B51" s="20"/>
      <c r="C51" s="9"/>
      <c r="D51" s="8"/>
      <c r="E51" s="12">
        <f t="shared" ref="E51:AK51" si="3">COUNT(E2:E50)</f>
        <v>1</v>
      </c>
      <c r="F51" s="12">
        <f t="shared" si="3"/>
        <v>0</v>
      </c>
      <c r="G51" s="12">
        <f t="shared" si="3"/>
        <v>1</v>
      </c>
      <c r="H51" s="12">
        <f t="shared" si="3"/>
        <v>1</v>
      </c>
      <c r="I51" s="12">
        <f t="shared" si="3"/>
        <v>0</v>
      </c>
      <c r="J51" s="12">
        <f t="shared" si="3"/>
        <v>0</v>
      </c>
      <c r="K51" s="12">
        <f t="shared" si="3"/>
        <v>0</v>
      </c>
      <c r="L51" s="12">
        <f t="shared" si="3"/>
        <v>0</v>
      </c>
      <c r="M51" s="12">
        <f t="shared" si="3"/>
        <v>1</v>
      </c>
      <c r="N51" s="12">
        <f t="shared" si="3"/>
        <v>0</v>
      </c>
      <c r="O51" s="12">
        <f t="shared" si="3"/>
        <v>1</v>
      </c>
      <c r="P51" s="12">
        <f t="shared" si="3"/>
        <v>0</v>
      </c>
      <c r="Q51" s="12">
        <f t="shared" si="3"/>
        <v>1</v>
      </c>
      <c r="R51" s="12">
        <f t="shared" si="3"/>
        <v>0</v>
      </c>
      <c r="S51" s="12">
        <f t="shared" si="3"/>
        <v>3</v>
      </c>
      <c r="T51" s="12">
        <f t="shared" si="3"/>
        <v>0</v>
      </c>
      <c r="U51" s="12">
        <f t="shared" si="3"/>
        <v>32</v>
      </c>
      <c r="V51" s="12">
        <f t="shared" si="3"/>
        <v>8</v>
      </c>
      <c r="W51" s="12">
        <f t="shared" si="3"/>
        <v>0</v>
      </c>
      <c r="X51" s="12">
        <f t="shared" si="3"/>
        <v>0</v>
      </c>
      <c r="Y51" s="12">
        <f t="shared" si="3"/>
        <v>0</v>
      </c>
      <c r="Z51" s="12">
        <f t="shared" si="3"/>
        <v>6</v>
      </c>
      <c r="AA51" s="12">
        <f t="shared" si="3"/>
        <v>9</v>
      </c>
      <c r="AB51" s="12">
        <f t="shared" si="3"/>
        <v>0</v>
      </c>
      <c r="AC51" s="12">
        <f t="shared" si="3"/>
        <v>0</v>
      </c>
      <c r="AD51" s="12">
        <f t="shared" si="3"/>
        <v>2</v>
      </c>
      <c r="AE51" s="12">
        <f t="shared" si="3"/>
        <v>4</v>
      </c>
      <c r="AF51" s="12">
        <f t="shared" si="3"/>
        <v>0</v>
      </c>
      <c r="AG51" s="12">
        <f t="shared" si="3"/>
        <v>0</v>
      </c>
      <c r="AH51" s="12">
        <f t="shared" si="3"/>
        <v>0</v>
      </c>
      <c r="AI51" s="12">
        <f t="shared" si="3"/>
        <v>47</v>
      </c>
      <c r="AJ51" s="12">
        <f t="shared" si="3"/>
        <v>0</v>
      </c>
      <c r="AK51" s="12">
        <f t="shared" si="3"/>
        <v>48</v>
      </c>
      <c r="AL51" s="12">
        <f>COUNT(AL2:AL50)</f>
        <v>49</v>
      </c>
    </row>
    <row r="52" spans="1:38" x14ac:dyDescent="0.2">
      <c r="A52" s="20"/>
      <c r="B52" s="20"/>
      <c r="C52" s="9"/>
      <c r="D52" s="8"/>
      <c r="E52" s="34"/>
      <c r="F52" s="34"/>
      <c r="G52" s="35"/>
      <c r="H52" s="35"/>
      <c r="I52" s="34"/>
      <c r="J52" s="34"/>
      <c r="K52" s="34"/>
      <c r="L52" s="34"/>
      <c r="M52" s="34"/>
      <c r="O52" s="34"/>
      <c r="P52" s="34"/>
      <c r="Q52" s="34"/>
      <c r="S52" s="34"/>
      <c r="T52" s="34"/>
      <c r="U52" s="35"/>
      <c r="V52" s="35"/>
      <c r="W52" s="34"/>
      <c r="X52" s="34"/>
      <c r="Y52" s="34"/>
      <c r="Z52" s="35"/>
      <c r="AA52" s="34"/>
      <c r="AB52" s="34"/>
      <c r="AC52" s="34"/>
      <c r="AD52" s="34"/>
      <c r="AE52" s="34"/>
      <c r="AF52" s="34"/>
      <c r="AG52" s="34"/>
      <c r="AI52" s="35"/>
      <c r="AK52" s="12"/>
      <c r="AL52" s="12"/>
    </row>
    <row r="53" spans="1:38" x14ac:dyDescent="0.2">
      <c r="A53" s="12" t="s">
        <v>804</v>
      </c>
      <c r="B53" s="8" t="s">
        <v>1069</v>
      </c>
      <c r="C53" s="9" t="s">
        <v>77</v>
      </c>
      <c r="D53" s="8" t="s">
        <v>84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8"/>
      <c r="AJ53" s="14"/>
      <c r="AK53" s="12"/>
      <c r="AL53" s="12">
        <f t="shared" ref="AL53:AL84" si="4">COUNT(E53:AH53)</f>
        <v>0</v>
      </c>
    </row>
    <row r="54" spans="1:38" x14ac:dyDescent="0.2">
      <c r="A54" s="8" t="s">
        <v>787</v>
      </c>
      <c r="B54" s="8" t="s">
        <v>1069</v>
      </c>
      <c r="C54" s="9" t="s">
        <v>77</v>
      </c>
      <c r="D54" s="8" t="s">
        <v>84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8">
        <v>1131</v>
      </c>
      <c r="AJ54" s="14"/>
      <c r="AK54" s="12">
        <f t="shared" ref="AK54:AK85" si="5">COUNT(E54:AJ54)</f>
        <v>1</v>
      </c>
      <c r="AL54" s="12">
        <f t="shared" si="4"/>
        <v>0</v>
      </c>
    </row>
    <row r="55" spans="1:38" x14ac:dyDescent="0.2">
      <c r="A55" s="8" t="s">
        <v>788</v>
      </c>
      <c r="B55" s="8" t="s">
        <v>1069</v>
      </c>
      <c r="C55" s="9" t="s">
        <v>77</v>
      </c>
      <c r="D55" s="8" t="s">
        <v>84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8">
        <v>314</v>
      </c>
      <c r="AJ55" s="14"/>
      <c r="AK55" s="12">
        <f t="shared" si="5"/>
        <v>1</v>
      </c>
      <c r="AL55" s="12">
        <f t="shared" si="4"/>
        <v>0</v>
      </c>
    </row>
    <row r="56" spans="1:38" x14ac:dyDescent="0.2">
      <c r="A56" s="8" t="s">
        <v>800</v>
      </c>
      <c r="B56" s="8" t="s">
        <v>1069</v>
      </c>
      <c r="C56" s="9" t="s">
        <v>77</v>
      </c>
      <c r="D56" s="8" t="s">
        <v>84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3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8">
        <v>2241</v>
      </c>
      <c r="AJ56" s="14"/>
      <c r="AK56" s="12">
        <f t="shared" si="5"/>
        <v>1</v>
      </c>
      <c r="AL56" s="12">
        <f t="shared" si="4"/>
        <v>0</v>
      </c>
    </row>
    <row r="57" spans="1:38" x14ac:dyDescent="0.2">
      <c r="A57" s="8" t="s">
        <v>806</v>
      </c>
      <c r="B57" s="8" t="s">
        <v>1069</v>
      </c>
      <c r="C57" s="9" t="s">
        <v>77</v>
      </c>
      <c r="D57" s="8" t="s">
        <v>84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3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8">
        <v>38562</v>
      </c>
      <c r="AJ57" s="14"/>
      <c r="AK57" s="12">
        <f t="shared" si="5"/>
        <v>1</v>
      </c>
      <c r="AL57" s="12">
        <f t="shared" si="4"/>
        <v>0</v>
      </c>
    </row>
    <row r="58" spans="1:38" x14ac:dyDescent="0.2">
      <c r="A58" s="8" t="s">
        <v>809</v>
      </c>
      <c r="B58" s="8" t="s">
        <v>1069</v>
      </c>
      <c r="C58" s="9" t="s">
        <v>77</v>
      </c>
      <c r="D58" s="8" t="s">
        <v>84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3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8">
        <v>30106</v>
      </c>
      <c r="AJ58" s="14"/>
      <c r="AK58" s="12">
        <f t="shared" si="5"/>
        <v>1</v>
      </c>
      <c r="AL58" s="12">
        <f t="shared" si="4"/>
        <v>0</v>
      </c>
    </row>
    <row r="59" spans="1:38" x14ac:dyDescent="0.2">
      <c r="A59" s="8" t="s">
        <v>810</v>
      </c>
      <c r="B59" s="8" t="s">
        <v>1069</v>
      </c>
      <c r="C59" s="9" t="s">
        <v>77</v>
      </c>
      <c r="D59" s="8" t="s">
        <v>84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3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8">
        <v>25124</v>
      </c>
      <c r="AJ59" s="14"/>
      <c r="AK59" s="12">
        <f t="shared" si="5"/>
        <v>1</v>
      </c>
      <c r="AL59" s="12">
        <f t="shared" si="4"/>
        <v>0</v>
      </c>
    </row>
    <row r="60" spans="1:38" x14ac:dyDescent="0.2">
      <c r="A60" s="8" t="s">
        <v>811</v>
      </c>
      <c r="B60" s="8" t="s">
        <v>1069</v>
      </c>
      <c r="C60" s="9" t="s">
        <v>77</v>
      </c>
      <c r="D60" s="8" t="s">
        <v>84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3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8">
        <v>3717</v>
      </c>
      <c r="AJ60" s="14"/>
      <c r="AK60" s="12">
        <f t="shared" si="5"/>
        <v>1</v>
      </c>
      <c r="AL60" s="12">
        <f t="shared" si="4"/>
        <v>0</v>
      </c>
    </row>
    <row r="61" spans="1:38" x14ac:dyDescent="0.2">
      <c r="A61" s="20" t="s">
        <v>995</v>
      </c>
      <c r="B61" s="20" t="s">
        <v>1069</v>
      </c>
      <c r="C61" s="9" t="s">
        <v>77</v>
      </c>
      <c r="D61" s="8" t="s">
        <v>84</v>
      </c>
      <c r="E61" s="34"/>
      <c r="F61" s="34"/>
      <c r="G61" s="34"/>
      <c r="H61" s="34"/>
      <c r="I61" s="34"/>
      <c r="J61" s="34"/>
      <c r="K61" s="34"/>
      <c r="L61" s="34"/>
      <c r="M61" s="34"/>
      <c r="O61" s="34"/>
      <c r="P61" s="34"/>
      <c r="Q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I61" s="35">
        <v>1544</v>
      </c>
      <c r="AK61" s="12">
        <f t="shared" si="5"/>
        <v>1</v>
      </c>
      <c r="AL61" s="12">
        <f t="shared" si="4"/>
        <v>0</v>
      </c>
    </row>
    <row r="62" spans="1:38" x14ac:dyDescent="0.2">
      <c r="A62" s="8" t="s">
        <v>815</v>
      </c>
      <c r="B62" s="8" t="s">
        <v>1069</v>
      </c>
      <c r="C62" s="17" t="s">
        <v>77</v>
      </c>
      <c r="D62" s="12" t="s">
        <v>84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3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8">
        <v>2414</v>
      </c>
      <c r="AJ62" s="14"/>
      <c r="AK62" s="12">
        <f t="shared" si="5"/>
        <v>1</v>
      </c>
      <c r="AL62" s="12">
        <f t="shared" si="4"/>
        <v>0</v>
      </c>
    </row>
    <row r="63" spans="1:38" x14ac:dyDescent="0.2">
      <c r="A63" s="8" t="s">
        <v>816</v>
      </c>
      <c r="B63" s="8" t="s">
        <v>1069</v>
      </c>
      <c r="C63" s="17" t="s">
        <v>77</v>
      </c>
      <c r="D63" s="12" t="s">
        <v>84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3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8">
        <v>4367</v>
      </c>
      <c r="AJ63" s="14"/>
      <c r="AK63" s="12">
        <f t="shared" si="5"/>
        <v>1</v>
      </c>
      <c r="AL63" s="12">
        <f t="shared" si="4"/>
        <v>0</v>
      </c>
    </row>
    <row r="64" spans="1:38" x14ac:dyDescent="0.2">
      <c r="A64" s="8" t="s">
        <v>818</v>
      </c>
      <c r="B64" s="8" t="s">
        <v>1069</v>
      </c>
      <c r="C64" s="17" t="s">
        <v>77</v>
      </c>
      <c r="D64" s="12" t="s">
        <v>84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3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3">
        <v>3152</v>
      </c>
      <c r="AJ64" s="14"/>
      <c r="AK64" s="12">
        <f t="shared" si="5"/>
        <v>1</v>
      </c>
      <c r="AL64" s="12">
        <f t="shared" si="4"/>
        <v>0</v>
      </c>
    </row>
    <row r="65" spans="1:38" x14ac:dyDescent="0.2">
      <c r="A65" s="8" t="s">
        <v>821</v>
      </c>
      <c r="B65" s="8" t="s">
        <v>1069</v>
      </c>
      <c r="C65" s="17" t="s">
        <v>77</v>
      </c>
      <c r="D65" s="12" t="s">
        <v>84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3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8">
        <v>3747</v>
      </c>
      <c r="AJ65" s="14"/>
      <c r="AK65" s="12">
        <f t="shared" si="5"/>
        <v>1</v>
      </c>
      <c r="AL65" s="12">
        <f t="shared" si="4"/>
        <v>0</v>
      </c>
    </row>
    <row r="66" spans="1:38" x14ac:dyDescent="0.2">
      <c r="A66" s="8" t="s">
        <v>822</v>
      </c>
      <c r="B66" s="8" t="s">
        <v>1069</v>
      </c>
      <c r="C66" s="17" t="s">
        <v>77</v>
      </c>
      <c r="D66" s="12" t="s">
        <v>84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3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8">
        <v>3395</v>
      </c>
      <c r="AJ66" s="14"/>
      <c r="AK66" s="12">
        <f t="shared" si="5"/>
        <v>1</v>
      </c>
      <c r="AL66" s="12">
        <f t="shared" si="4"/>
        <v>0</v>
      </c>
    </row>
    <row r="67" spans="1:38" x14ac:dyDescent="0.2">
      <c r="A67" s="8" t="s">
        <v>823</v>
      </c>
      <c r="B67" s="8" t="s">
        <v>1069</v>
      </c>
      <c r="C67" s="17" t="s">
        <v>77</v>
      </c>
      <c r="D67" s="12" t="s">
        <v>84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3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8">
        <v>640</v>
      </c>
      <c r="AJ67" s="14"/>
      <c r="AK67" s="12">
        <f t="shared" si="5"/>
        <v>1</v>
      </c>
      <c r="AL67" s="12">
        <f t="shared" si="4"/>
        <v>0</v>
      </c>
    </row>
    <row r="68" spans="1:38" x14ac:dyDescent="0.2">
      <c r="A68" s="8" t="s">
        <v>825</v>
      </c>
      <c r="B68" s="8" t="s">
        <v>1069</v>
      </c>
      <c r="C68" s="17" t="s">
        <v>77</v>
      </c>
      <c r="D68" s="12" t="s">
        <v>84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3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8">
        <v>12745</v>
      </c>
      <c r="AJ68" s="14"/>
      <c r="AK68" s="12">
        <f t="shared" si="5"/>
        <v>1</v>
      </c>
      <c r="AL68" s="12">
        <f t="shared" si="4"/>
        <v>0</v>
      </c>
    </row>
    <row r="69" spans="1:38" x14ac:dyDescent="0.2">
      <c r="A69" s="8" t="s">
        <v>826</v>
      </c>
      <c r="B69" s="8" t="s">
        <v>1069</v>
      </c>
      <c r="C69" s="17" t="s">
        <v>77</v>
      </c>
      <c r="D69" s="12" t="s">
        <v>84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3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8">
        <v>16517</v>
      </c>
      <c r="AJ69" s="14"/>
      <c r="AK69" s="12">
        <f t="shared" si="5"/>
        <v>1</v>
      </c>
      <c r="AL69" s="12">
        <f t="shared" si="4"/>
        <v>0</v>
      </c>
    </row>
    <row r="70" spans="1:38" x14ac:dyDescent="0.2">
      <c r="A70" s="8" t="s">
        <v>827</v>
      </c>
      <c r="B70" s="8" t="s">
        <v>1069</v>
      </c>
      <c r="C70" s="17" t="s">
        <v>77</v>
      </c>
      <c r="D70" s="12" t="s">
        <v>84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3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8">
        <v>284</v>
      </c>
      <c r="AJ70" s="14"/>
      <c r="AK70" s="12">
        <f t="shared" si="5"/>
        <v>1</v>
      </c>
      <c r="AL70" s="12">
        <f t="shared" si="4"/>
        <v>0</v>
      </c>
    </row>
    <row r="71" spans="1:38" x14ac:dyDescent="0.2">
      <c r="A71" s="8" t="s">
        <v>831</v>
      </c>
      <c r="B71" s="8" t="s">
        <v>1069</v>
      </c>
      <c r="C71" s="17" t="s">
        <v>77</v>
      </c>
      <c r="D71" s="12" t="s">
        <v>84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3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8">
        <v>17647</v>
      </c>
      <c r="AJ71" s="14"/>
      <c r="AK71" s="12">
        <f t="shared" si="5"/>
        <v>1</v>
      </c>
      <c r="AL71" s="12">
        <f t="shared" si="4"/>
        <v>0</v>
      </c>
    </row>
    <row r="72" spans="1:38" x14ac:dyDescent="0.2">
      <c r="A72" s="8" t="s">
        <v>786</v>
      </c>
      <c r="B72" s="8" t="s">
        <v>1069</v>
      </c>
      <c r="C72" s="17" t="s">
        <v>77</v>
      </c>
      <c r="D72" s="12" t="s">
        <v>84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4"/>
      <c r="X72" s="14"/>
      <c r="Y72" s="14"/>
      <c r="Z72" s="14"/>
      <c r="AA72" s="13">
        <v>12</v>
      </c>
      <c r="AB72" s="14"/>
      <c r="AC72" s="14"/>
      <c r="AD72" s="14"/>
      <c r="AE72" s="14"/>
      <c r="AF72" s="14"/>
      <c r="AG72" s="14"/>
      <c r="AH72" s="14"/>
      <c r="AI72" s="13">
        <v>18762</v>
      </c>
      <c r="AJ72" s="14"/>
      <c r="AK72" s="12">
        <f t="shared" si="5"/>
        <v>2</v>
      </c>
      <c r="AL72" s="12">
        <f t="shared" si="4"/>
        <v>1</v>
      </c>
    </row>
    <row r="73" spans="1:38" x14ac:dyDescent="0.2">
      <c r="A73" s="20" t="s">
        <v>897</v>
      </c>
      <c r="B73" s="20" t="s">
        <v>1069</v>
      </c>
      <c r="C73" s="9" t="s">
        <v>77</v>
      </c>
      <c r="D73" s="8" t="s">
        <v>84</v>
      </c>
      <c r="E73" s="34"/>
      <c r="F73" s="34"/>
      <c r="G73" s="34"/>
      <c r="H73" s="34"/>
      <c r="I73" s="34"/>
      <c r="J73" s="34"/>
      <c r="K73" s="34"/>
      <c r="L73" s="34"/>
      <c r="M73" s="35">
        <v>604</v>
      </c>
      <c r="O73" s="34"/>
      <c r="P73" s="34"/>
      <c r="Q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I73" s="35">
        <v>628</v>
      </c>
      <c r="AK73" s="12">
        <f t="shared" si="5"/>
        <v>2</v>
      </c>
      <c r="AL73" s="12">
        <f t="shared" si="4"/>
        <v>1</v>
      </c>
    </row>
    <row r="74" spans="1:38" x14ac:dyDescent="0.2">
      <c r="A74" s="20" t="s">
        <v>898</v>
      </c>
      <c r="B74" s="20" t="s">
        <v>1069</v>
      </c>
      <c r="C74" s="9" t="s">
        <v>77</v>
      </c>
      <c r="D74" s="8" t="s">
        <v>84</v>
      </c>
      <c r="E74" s="34"/>
      <c r="F74" s="34"/>
      <c r="G74" s="34"/>
      <c r="H74" s="34"/>
      <c r="I74" s="34"/>
      <c r="J74" s="34"/>
      <c r="K74" s="34"/>
      <c r="L74" s="34"/>
      <c r="M74" s="34"/>
      <c r="O74" s="34"/>
      <c r="P74" s="34"/>
      <c r="Q74" s="34"/>
      <c r="S74" s="34"/>
      <c r="T74" s="34"/>
      <c r="U74" s="34"/>
      <c r="V74" s="34"/>
      <c r="W74" s="34"/>
      <c r="X74" s="34"/>
      <c r="Y74" s="34"/>
      <c r="Z74" s="34"/>
      <c r="AA74" s="35">
        <v>22</v>
      </c>
      <c r="AB74" s="34"/>
      <c r="AC74" s="34"/>
      <c r="AD74" s="34"/>
      <c r="AE74" s="34"/>
      <c r="AF74" s="34"/>
      <c r="AG74" s="34"/>
      <c r="AI74" s="35">
        <v>102661</v>
      </c>
      <c r="AK74" s="12">
        <f t="shared" si="5"/>
        <v>2</v>
      </c>
      <c r="AL74" s="12">
        <f t="shared" si="4"/>
        <v>1</v>
      </c>
    </row>
    <row r="75" spans="1:38" x14ac:dyDescent="0.2">
      <c r="A75" s="20" t="s">
        <v>899</v>
      </c>
      <c r="B75" s="20" t="s">
        <v>1069</v>
      </c>
      <c r="C75" s="9" t="s">
        <v>77</v>
      </c>
      <c r="D75" s="8" t="s">
        <v>84</v>
      </c>
      <c r="E75" s="34"/>
      <c r="F75" s="34"/>
      <c r="G75" s="34"/>
      <c r="H75" s="34"/>
      <c r="I75" s="34"/>
      <c r="J75" s="34"/>
      <c r="K75" s="34"/>
      <c r="L75" s="34"/>
      <c r="M75" s="35">
        <v>168</v>
      </c>
      <c r="O75" s="34"/>
      <c r="P75" s="34"/>
      <c r="Q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I75" s="35">
        <v>46096</v>
      </c>
      <c r="AK75" s="12">
        <f t="shared" si="5"/>
        <v>2</v>
      </c>
      <c r="AL75" s="12">
        <f t="shared" si="4"/>
        <v>1</v>
      </c>
    </row>
    <row r="76" spans="1:38" x14ac:dyDescent="0.2">
      <c r="A76" s="20" t="s">
        <v>900</v>
      </c>
      <c r="B76" s="20" t="s">
        <v>1069</v>
      </c>
      <c r="C76" s="9" t="s">
        <v>77</v>
      </c>
      <c r="D76" s="8" t="s">
        <v>84</v>
      </c>
      <c r="E76" s="34"/>
      <c r="F76" s="34"/>
      <c r="G76" s="34"/>
      <c r="H76" s="34"/>
      <c r="I76" s="34"/>
      <c r="J76" s="34"/>
      <c r="K76" s="34"/>
      <c r="L76" s="34"/>
      <c r="M76" s="34"/>
      <c r="O76" s="34"/>
      <c r="P76" s="34"/>
      <c r="Q76" s="34"/>
      <c r="S76" s="34"/>
      <c r="T76" s="34"/>
      <c r="U76" s="35">
        <v>20</v>
      </c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I76" s="35">
        <v>192585</v>
      </c>
      <c r="AK76" s="12">
        <f t="shared" si="5"/>
        <v>2</v>
      </c>
      <c r="AL76" s="12">
        <f t="shared" si="4"/>
        <v>1</v>
      </c>
    </row>
    <row r="77" spans="1:38" x14ac:dyDescent="0.2">
      <c r="A77" s="20" t="s">
        <v>903</v>
      </c>
      <c r="B77" s="20" t="s">
        <v>1069</v>
      </c>
      <c r="C77" s="9" t="s">
        <v>77</v>
      </c>
      <c r="D77" s="8" t="s">
        <v>84</v>
      </c>
      <c r="E77" s="34"/>
      <c r="F77" s="34"/>
      <c r="G77" s="34"/>
      <c r="H77" s="34"/>
      <c r="I77" s="34"/>
      <c r="J77" s="34"/>
      <c r="K77" s="34"/>
      <c r="L77" s="34"/>
      <c r="M77" s="34"/>
      <c r="O77" s="34"/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5">
        <v>31</v>
      </c>
      <c r="AB77" s="34"/>
      <c r="AC77" s="34"/>
      <c r="AD77" s="34"/>
      <c r="AE77" s="34"/>
      <c r="AF77" s="34"/>
      <c r="AG77" s="34"/>
      <c r="AI77" s="35">
        <v>75480</v>
      </c>
      <c r="AK77" s="12">
        <f t="shared" si="5"/>
        <v>2</v>
      </c>
      <c r="AL77" s="12">
        <f t="shared" si="4"/>
        <v>1</v>
      </c>
    </row>
    <row r="78" spans="1:38" x14ac:dyDescent="0.2">
      <c r="A78" s="20" t="s">
        <v>904</v>
      </c>
      <c r="B78" s="20" t="s">
        <v>1069</v>
      </c>
      <c r="C78" s="9" t="s">
        <v>77</v>
      </c>
      <c r="D78" s="8" t="s">
        <v>84</v>
      </c>
      <c r="E78" s="34"/>
      <c r="F78" s="34"/>
      <c r="G78" s="34"/>
      <c r="H78" s="34"/>
      <c r="I78" s="34"/>
      <c r="J78" s="34"/>
      <c r="K78" s="34"/>
      <c r="L78" s="34"/>
      <c r="M78" s="34"/>
      <c r="O78" s="34"/>
      <c r="P78" s="34"/>
      <c r="Q78" s="34"/>
      <c r="S78" s="34"/>
      <c r="T78" s="34"/>
      <c r="U78" s="34"/>
      <c r="V78" s="34"/>
      <c r="W78" s="34"/>
      <c r="X78" s="34"/>
      <c r="Y78" s="34"/>
      <c r="Z78" s="35">
        <v>310</v>
      </c>
      <c r="AA78" s="34"/>
      <c r="AB78" s="34"/>
      <c r="AC78" s="34"/>
      <c r="AD78" s="34"/>
      <c r="AE78" s="34"/>
      <c r="AF78" s="34"/>
      <c r="AG78" s="34"/>
      <c r="AI78" s="35">
        <v>48861</v>
      </c>
      <c r="AK78" s="12">
        <f t="shared" si="5"/>
        <v>2</v>
      </c>
      <c r="AL78" s="12">
        <f t="shared" si="4"/>
        <v>1</v>
      </c>
    </row>
    <row r="79" spans="1:38" x14ac:dyDescent="0.2">
      <c r="A79" s="20" t="s">
        <v>906</v>
      </c>
      <c r="B79" s="20" t="s">
        <v>1069</v>
      </c>
      <c r="C79" s="9" t="s">
        <v>77</v>
      </c>
      <c r="D79" s="8" t="s">
        <v>84</v>
      </c>
      <c r="E79" s="34"/>
      <c r="F79" s="34"/>
      <c r="G79" s="34"/>
      <c r="H79" s="34"/>
      <c r="I79" s="34"/>
      <c r="J79" s="34"/>
      <c r="K79" s="34"/>
      <c r="L79" s="34"/>
      <c r="M79" s="34"/>
      <c r="O79" s="34"/>
      <c r="P79" s="34"/>
      <c r="Q79" s="34"/>
      <c r="S79" s="34"/>
      <c r="T79" s="34"/>
      <c r="U79" s="34"/>
      <c r="V79" s="34"/>
      <c r="W79" s="34"/>
      <c r="X79" s="34"/>
      <c r="Y79" s="34"/>
      <c r="Z79" s="34"/>
      <c r="AA79" s="35">
        <v>39</v>
      </c>
      <c r="AB79" s="34"/>
      <c r="AC79" s="34"/>
      <c r="AD79" s="34"/>
      <c r="AE79" s="34"/>
      <c r="AF79" s="34"/>
      <c r="AG79" s="34"/>
      <c r="AI79" s="35">
        <v>5760</v>
      </c>
      <c r="AK79" s="12">
        <f t="shared" si="5"/>
        <v>2</v>
      </c>
      <c r="AL79" s="12">
        <f t="shared" si="4"/>
        <v>1</v>
      </c>
    </row>
    <row r="80" spans="1:38" x14ac:dyDescent="0.2">
      <c r="A80" s="20" t="s">
        <v>908</v>
      </c>
      <c r="B80" s="20" t="s">
        <v>1069</v>
      </c>
      <c r="C80" s="9" t="s">
        <v>77</v>
      </c>
      <c r="D80" s="8" t="s">
        <v>84</v>
      </c>
      <c r="E80" s="34"/>
      <c r="F80" s="34"/>
      <c r="G80" s="34"/>
      <c r="H80" s="34"/>
      <c r="I80" s="34"/>
      <c r="J80" s="34"/>
      <c r="K80" s="34"/>
      <c r="L80" s="34"/>
      <c r="M80" s="34"/>
      <c r="O80" s="34"/>
      <c r="P80" s="34"/>
      <c r="Q80" s="34"/>
      <c r="S80" s="34"/>
      <c r="T80" s="34"/>
      <c r="U80" s="34"/>
      <c r="V80" s="34"/>
      <c r="W80" s="34"/>
      <c r="X80" s="34"/>
      <c r="Y80" s="34"/>
      <c r="Z80" s="34"/>
      <c r="AA80" s="35">
        <v>19</v>
      </c>
      <c r="AB80" s="34"/>
      <c r="AC80" s="34"/>
      <c r="AD80" s="34"/>
      <c r="AE80" s="34"/>
      <c r="AF80" s="34"/>
      <c r="AG80" s="34"/>
      <c r="AI80" s="35">
        <v>72188</v>
      </c>
      <c r="AK80" s="12">
        <f t="shared" si="5"/>
        <v>2</v>
      </c>
      <c r="AL80" s="12">
        <f t="shared" si="4"/>
        <v>1</v>
      </c>
    </row>
    <row r="81" spans="1:38" x14ac:dyDescent="0.2">
      <c r="A81" s="20" t="s">
        <v>911</v>
      </c>
      <c r="B81" s="20" t="s">
        <v>1069</v>
      </c>
      <c r="C81" s="9" t="s">
        <v>77</v>
      </c>
      <c r="D81" s="8" t="s">
        <v>84</v>
      </c>
      <c r="E81" s="34"/>
      <c r="F81" s="34"/>
      <c r="G81" s="34"/>
      <c r="H81" s="34"/>
      <c r="I81" s="34"/>
      <c r="J81" s="34"/>
      <c r="K81" s="34"/>
      <c r="L81" s="34"/>
      <c r="M81" s="34"/>
      <c r="O81" s="34"/>
      <c r="P81" s="34"/>
      <c r="Q81" s="34"/>
      <c r="S81" s="34"/>
      <c r="T81" s="34"/>
      <c r="U81" s="34"/>
      <c r="V81" s="34"/>
      <c r="W81" s="34"/>
      <c r="X81" s="34"/>
      <c r="Y81" s="34"/>
      <c r="Z81" s="34"/>
      <c r="AA81" s="35">
        <v>46</v>
      </c>
      <c r="AB81" s="34"/>
      <c r="AC81" s="34"/>
      <c r="AD81" s="34"/>
      <c r="AE81" s="34"/>
      <c r="AF81" s="34"/>
      <c r="AG81" s="34"/>
      <c r="AI81" s="35">
        <v>19102</v>
      </c>
      <c r="AK81" s="12">
        <f t="shared" si="5"/>
        <v>2</v>
      </c>
      <c r="AL81" s="12">
        <f t="shared" si="4"/>
        <v>1</v>
      </c>
    </row>
    <row r="82" spans="1:38" x14ac:dyDescent="0.2">
      <c r="A82" s="20" t="s">
        <v>916</v>
      </c>
      <c r="B82" s="20" t="s">
        <v>1069</v>
      </c>
      <c r="C82" s="9" t="s">
        <v>77</v>
      </c>
      <c r="D82" s="8" t="s">
        <v>84</v>
      </c>
      <c r="E82" s="34"/>
      <c r="F82" s="34"/>
      <c r="G82" s="34"/>
      <c r="H82" s="34"/>
      <c r="I82" s="34"/>
      <c r="J82" s="34"/>
      <c r="K82" s="34"/>
      <c r="L82" s="34"/>
      <c r="M82" s="34"/>
      <c r="O82" s="34"/>
      <c r="P82" s="34"/>
      <c r="Q82" s="34"/>
      <c r="S82" s="34"/>
      <c r="T82" s="34"/>
      <c r="U82" s="34"/>
      <c r="V82" s="34"/>
      <c r="W82" s="34"/>
      <c r="X82" s="34"/>
      <c r="Y82" s="34"/>
      <c r="Z82" s="34"/>
      <c r="AA82" s="35">
        <v>45</v>
      </c>
      <c r="AB82" s="34"/>
      <c r="AC82" s="34"/>
      <c r="AD82" s="34"/>
      <c r="AE82" s="34"/>
      <c r="AF82" s="34"/>
      <c r="AG82" s="34"/>
      <c r="AI82" s="35">
        <v>55482</v>
      </c>
      <c r="AK82" s="12">
        <f t="shared" si="5"/>
        <v>2</v>
      </c>
      <c r="AL82" s="12">
        <f t="shared" si="4"/>
        <v>1</v>
      </c>
    </row>
    <row r="83" spans="1:38" x14ac:dyDescent="0.2">
      <c r="A83" s="20" t="s">
        <v>917</v>
      </c>
      <c r="B83" s="20" t="s">
        <v>1069</v>
      </c>
      <c r="C83" s="9" t="s">
        <v>77</v>
      </c>
      <c r="D83" s="8" t="s">
        <v>84</v>
      </c>
      <c r="E83" s="34"/>
      <c r="F83" s="34"/>
      <c r="G83" s="34"/>
      <c r="H83" s="34"/>
      <c r="I83" s="34"/>
      <c r="J83" s="34"/>
      <c r="K83" s="34"/>
      <c r="L83" s="34"/>
      <c r="M83" s="34"/>
      <c r="O83" s="34"/>
      <c r="P83" s="34"/>
      <c r="Q83" s="34"/>
      <c r="S83" s="34"/>
      <c r="T83" s="34"/>
      <c r="U83" s="35">
        <v>12</v>
      </c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I83" s="35">
        <v>181264</v>
      </c>
      <c r="AK83" s="12">
        <f t="shared" si="5"/>
        <v>2</v>
      </c>
      <c r="AL83" s="12">
        <f t="shared" si="4"/>
        <v>1</v>
      </c>
    </row>
    <row r="84" spans="1:38" x14ac:dyDescent="0.2">
      <c r="A84" s="20" t="s">
        <v>919</v>
      </c>
      <c r="B84" s="20" t="s">
        <v>1069</v>
      </c>
      <c r="C84" s="9" t="s">
        <v>77</v>
      </c>
      <c r="D84" s="8" t="s">
        <v>84</v>
      </c>
      <c r="E84" s="34"/>
      <c r="F84" s="34"/>
      <c r="G84" s="34"/>
      <c r="H84" s="34"/>
      <c r="I84" s="34"/>
      <c r="J84" s="34"/>
      <c r="K84" s="34"/>
      <c r="L84" s="34"/>
      <c r="M84" s="34"/>
      <c r="O84" s="34"/>
      <c r="P84" s="34"/>
      <c r="Q84" s="34"/>
      <c r="S84" s="34"/>
      <c r="T84" s="34"/>
      <c r="U84" s="34"/>
      <c r="V84" s="34"/>
      <c r="W84" s="34"/>
      <c r="X84" s="34"/>
      <c r="Y84" s="34"/>
      <c r="Z84" s="35">
        <v>10</v>
      </c>
      <c r="AA84" s="34"/>
      <c r="AB84" s="34"/>
      <c r="AC84" s="34"/>
      <c r="AD84" s="34"/>
      <c r="AE84" s="34"/>
      <c r="AF84" s="34"/>
      <c r="AG84" s="34"/>
      <c r="AI84" s="35">
        <v>108425</v>
      </c>
      <c r="AK84" s="12">
        <f t="shared" si="5"/>
        <v>2</v>
      </c>
      <c r="AL84" s="12">
        <f t="shared" si="4"/>
        <v>1</v>
      </c>
    </row>
    <row r="85" spans="1:38" x14ac:dyDescent="0.2">
      <c r="A85" s="20" t="s">
        <v>922</v>
      </c>
      <c r="B85" s="20" t="s">
        <v>1069</v>
      </c>
      <c r="C85" s="9" t="s">
        <v>77</v>
      </c>
      <c r="D85" s="8" t="s">
        <v>84</v>
      </c>
      <c r="E85" s="34"/>
      <c r="F85" s="34"/>
      <c r="G85" s="34"/>
      <c r="H85" s="34"/>
      <c r="I85" s="34"/>
      <c r="J85" s="34"/>
      <c r="K85" s="34"/>
      <c r="L85" s="34"/>
      <c r="M85" s="34"/>
      <c r="O85" s="34"/>
      <c r="P85" s="34"/>
      <c r="Q85" s="34"/>
      <c r="S85" s="34"/>
      <c r="T85" s="34"/>
      <c r="U85" s="35">
        <v>13</v>
      </c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I85" s="35">
        <v>30892</v>
      </c>
      <c r="AK85" s="12">
        <f t="shared" si="5"/>
        <v>2</v>
      </c>
      <c r="AL85" s="12">
        <f t="shared" ref="AL85:AL116" si="6">COUNT(E85:AH85)</f>
        <v>1</v>
      </c>
    </row>
    <row r="86" spans="1:38" x14ac:dyDescent="0.2">
      <c r="A86" s="20" t="s">
        <v>924</v>
      </c>
      <c r="B86" s="20" t="s">
        <v>1069</v>
      </c>
      <c r="C86" s="9" t="s">
        <v>77</v>
      </c>
      <c r="D86" s="8" t="s">
        <v>84</v>
      </c>
      <c r="E86" s="34"/>
      <c r="F86" s="34"/>
      <c r="G86" s="34"/>
      <c r="H86" s="34"/>
      <c r="I86" s="34"/>
      <c r="J86" s="34"/>
      <c r="K86" s="34"/>
      <c r="L86" s="34"/>
      <c r="M86" s="34"/>
      <c r="O86" s="34"/>
      <c r="P86" s="34"/>
      <c r="Q86" s="34"/>
      <c r="S86" s="34"/>
      <c r="T86" s="34"/>
      <c r="U86" s="34"/>
      <c r="V86" s="34"/>
      <c r="W86" s="34"/>
      <c r="X86" s="34"/>
      <c r="Y86" s="34"/>
      <c r="Z86" s="34"/>
      <c r="AA86" s="35">
        <v>24</v>
      </c>
      <c r="AB86" s="34"/>
      <c r="AC86" s="34"/>
      <c r="AD86" s="34"/>
      <c r="AE86" s="34"/>
      <c r="AF86" s="34"/>
      <c r="AG86" s="34"/>
      <c r="AI86" s="35">
        <v>81322</v>
      </c>
      <c r="AK86" s="12">
        <f t="shared" ref="AK86:AK117" si="7">COUNT(E86:AJ86)</f>
        <v>2</v>
      </c>
      <c r="AL86" s="12">
        <f t="shared" si="6"/>
        <v>1</v>
      </c>
    </row>
    <row r="87" spans="1:38" x14ac:dyDescent="0.2">
      <c r="A87" s="20" t="s">
        <v>925</v>
      </c>
      <c r="B87" s="20" t="s">
        <v>1069</v>
      </c>
      <c r="C87" s="9" t="s">
        <v>77</v>
      </c>
      <c r="D87" s="8" t="s">
        <v>84</v>
      </c>
      <c r="E87" s="34"/>
      <c r="F87" s="34"/>
      <c r="G87" s="34"/>
      <c r="H87" s="34"/>
      <c r="I87" s="34"/>
      <c r="J87" s="34"/>
      <c r="K87" s="34"/>
      <c r="L87" s="34"/>
      <c r="M87" s="34"/>
      <c r="O87" s="34"/>
      <c r="P87" s="34"/>
      <c r="Q87" s="34"/>
      <c r="S87" s="34"/>
      <c r="T87" s="34"/>
      <c r="U87" s="35">
        <v>24</v>
      </c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I87" s="35">
        <v>85549</v>
      </c>
      <c r="AK87" s="12">
        <f t="shared" si="7"/>
        <v>2</v>
      </c>
      <c r="AL87" s="12">
        <f t="shared" si="6"/>
        <v>1</v>
      </c>
    </row>
    <row r="88" spans="1:38" x14ac:dyDescent="0.2">
      <c r="A88" s="20" t="s">
        <v>929</v>
      </c>
      <c r="B88" s="20" t="s">
        <v>1069</v>
      </c>
      <c r="C88" s="9" t="s">
        <v>77</v>
      </c>
      <c r="D88" s="8" t="s">
        <v>84</v>
      </c>
      <c r="E88" s="34"/>
      <c r="F88" s="34"/>
      <c r="G88" s="34"/>
      <c r="H88" s="34"/>
      <c r="I88" s="34"/>
      <c r="J88" s="34"/>
      <c r="K88" s="34"/>
      <c r="L88" s="34"/>
      <c r="M88" s="34"/>
      <c r="O88" s="34"/>
      <c r="P88" s="34"/>
      <c r="Q88" s="34"/>
      <c r="S88" s="34"/>
      <c r="T88" s="34"/>
      <c r="U88" s="35">
        <v>107738</v>
      </c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I88" s="35">
        <v>54508</v>
      </c>
      <c r="AK88" s="12">
        <f t="shared" si="7"/>
        <v>2</v>
      </c>
      <c r="AL88" s="12">
        <f t="shared" si="6"/>
        <v>1</v>
      </c>
    </row>
    <row r="89" spans="1:38" x14ac:dyDescent="0.2">
      <c r="A89" s="20" t="s">
        <v>931</v>
      </c>
      <c r="B89" s="20" t="s">
        <v>1069</v>
      </c>
      <c r="C89" s="9" t="s">
        <v>77</v>
      </c>
      <c r="D89" s="8" t="s">
        <v>84</v>
      </c>
      <c r="E89" s="34"/>
      <c r="F89" s="34"/>
      <c r="G89" s="34"/>
      <c r="H89" s="34"/>
      <c r="I89" s="34"/>
      <c r="J89" s="34"/>
      <c r="K89" s="34"/>
      <c r="L89" s="34"/>
      <c r="M89" s="34"/>
      <c r="O89" s="34"/>
      <c r="P89" s="34"/>
      <c r="Q89" s="34"/>
      <c r="S89" s="34"/>
      <c r="T89" s="34"/>
      <c r="U89" s="34"/>
      <c r="V89" s="34"/>
      <c r="W89" s="34"/>
      <c r="X89" s="34"/>
      <c r="Y89" s="34"/>
      <c r="Z89" s="34"/>
      <c r="AA89" s="35">
        <v>22</v>
      </c>
      <c r="AB89" s="34"/>
      <c r="AC89" s="34"/>
      <c r="AD89" s="34"/>
      <c r="AE89" s="34"/>
      <c r="AF89" s="34"/>
      <c r="AG89" s="34"/>
      <c r="AI89" s="35">
        <v>55289</v>
      </c>
      <c r="AK89" s="12">
        <f t="shared" si="7"/>
        <v>2</v>
      </c>
      <c r="AL89" s="12">
        <f t="shared" si="6"/>
        <v>1</v>
      </c>
    </row>
    <row r="90" spans="1:38" x14ac:dyDescent="0.2">
      <c r="A90" s="20" t="s">
        <v>939</v>
      </c>
      <c r="B90" s="20" t="s">
        <v>1069</v>
      </c>
      <c r="C90" s="9" t="s">
        <v>77</v>
      </c>
      <c r="D90" s="8" t="s">
        <v>84</v>
      </c>
      <c r="E90" s="34"/>
      <c r="F90" s="34"/>
      <c r="G90" s="34"/>
      <c r="H90" s="34"/>
      <c r="I90" s="34"/>
      <c r="J90" s="34"/>
      <c r="K90" s="34"/>
      <c r="L90" s="34"/>
      <c r="M90" s="34"/>
      <c r="O90" s="34"/>
      <c r="P90" s="34"/>
      <c r="Q90" s="34"/>
      <c r="S90" s="34"/>
      <c r="T90" s="34"/>
      <c r="U90" s="34"/>
      <c r="V90" s="34"/>
      <c r="W90" s="34"/>
      <c r="X90" s="34"/>
      <c r="Y90" s="34"/>
      <c r="Z90" s="34"/>
      <c r="AA90" s="35">
        <v>30</v>
      </c>
      <c r="AB90" s="34"/>
      <c r="AC90" s="34"/>
      <c r="AD90" s="34"/>
      <c r="AE90" s="34"/>
      <c r="AF90" s="34"/>
      <c r="AG90" s="34"/>
      <c r="AI90" s="35">
        <v>53534</v>
      </c>
      <c r="AK90" s="12">
        <f t="shared" si="7"/>
        <v>2</v>
      </c>
      <c r="AL90" s="12">
        <f t="shared" si="6"/>
        <v>1</v>
      </c>
    </row>
    <row r="91" spans="1:38" x14ac:dyDescent="0.2">
      <c r="A91" s="20" t="s">
        <v>941</v>
      </c>
      <c r="B91" s="20" t="s">
        <v>1069</v>
      </c>
      <c r="C91" s="9" t="s">
        <v>77</v>
      </c>
      <c r="D91" s="8" t="s">
        <v>84</v>
      </c>
      <c r="E91" s="34"/>
      <c r="F91" s="34"/>
      <c r="G91" s="34"/>
      <c r="H91" s="34"/>
      <c r="I91" s="34"/>
      <c r="J91" s="34"/>
      <c r="K91" s="34"/>
      <c r="L91" s="34"/>
      <c r="M91" s="34"/>
      <c r="O91" s="34"/>
      <c r="P91" s="34"/>
      <c r="Q91" s="34"/>
      <c r="S91" s="34"/>
      <c r="T91" s="34"/>
      <c r="U91" s="34"/>
      <c r="V91" s="34"/>
      <c r="W91" s="34"/>
      <c r="X91" s="34"/>
      <c r="Y91" s="34"/>
      <c r="Z91" s="34"/>
      <c r="AA91" s="35">
        <v>41</v>
      </c>
      <c r="AB91" s="34"/>
      <c r="AC91" s="34"/>
      <c r="AD91" s="34"/>
      <c r="AE91" s="34"/>
      <c r="AF91" s="34"/>
      <c r="AG91" s="34"/>
      <c r="AI91" s="35">
        <v>24532</v>
      </c>
      <c r="AK91" s="12">
        <f t="shared" si="7"/>
        <v>2</v>
      </c>
      <c r="AL91" s="12">
        <f t="shared" si="6"/>
        <v>1</v>
      </c>
    </row>
    <row r="92" spans="1:38" x14ac:dyDescent="0.2">
      <c r="A92" s="20" t="s">
        <v>942</v>
      </c>
      <c r="B92" s="20" t="s">
        <v>1069</v>
      </c>
      <c r="C92" s="9" t="s">
        <v>77</v>
      </c>
      <c r="D92" s="8" t="s">
        <v>84</v>
      </c>
      <c r="E92" s="34"/>
      <c r="F92" s="34"/>
      <c r="G92" s="34"/>
      <c r="H92" s="34"/>
      <c r="I92" s="34"/>
      <c r="J92" s="34"/>
      <c r="K92" s="34"/>
      <c r="L92" s="34"/>
      <c r="M92" s="34"/>
      <c r="O92" s="34"/>
      <c r="P92" s="34"/>
      <c r="Q92" s="34"/>
      <c r="S92" s="34"/>
      <c r="T92" s="34"/>
      <c r="U92" s="34"/>
      <c r="V92" s="34"/>
      <c r="W92" s="34"/>
      <c r="X92" s="34"/>
      <c r="Y92" s="34"/>
      <c r="Z92" s="34"/>
      <c r="AA92" s="35">
        <v>44</v>
      </c>
      <c r="AB92" s="34"/>
      <c r="AC92" s="34"/>
      <c r="AD92" s="34"/>
      <c r="AE92" s="34"/>
      <c r="AF92" s="34"/>
      <c r="AG92" s="34"/>
      <c r="AI92" s="35">
        <v>18100</v>
      </c>
      <c r="AK92" s="12">
        <f t="shared" si="7"/>
        <v>2</v>
      </c>
      <c r="AL92" s="12">
        <f t="shared" si="6"/>
        <v>1</v>
      </c>
    </row>
    <row r="93" spans="1:38" x14ac:dyDescent="0.2">
      <c r="A93" s="20" t="s">
        <v>945</v>
      </c>
      <c r="B93" s="20" t="s">
        <v>1069</v>
      </c>
      <c r="C93" s="9" t="s">
        <v>77</v>
      </c>
      <c r="D93" s="8" t="s">
        <v>84</v>
      </c>
      <c r="E93" s="34"/>
      <c r="F93" s="34"/>
      <c r="G93" s="34"/>
      <c r="H93" s="34"/>
      <c r="I93" s="34"/>
      <c r="J93" s="34"/>
      <c r="K93" s="34"/>
      <c r="L93" s="34"/>
      <c r="M93" s="34"/>
      <c r="O93" s="34"/>
      <c r="P93" s="34"/>
      <c r="Q93" s="34"/>
      <c r="S93" s="34"/>
      <c r="T93" s="34"/>
      <c r="U93" s="34"/>
      <c r="V93" s="34"/>
      <c r="W93" s="34"/>
      <c r="X93" s="34"/>
      <c r="Y93" s="34"/>
      <c r="Z93" s="34"/>
      <c r="AA93" s="35">
        <v>25</v>
      </c>
      <c r="AB93" s="34"/>
      <c r="AC93" s="34"/>
      <c r="AD93" s="34"/>
      <c r="AE93" s="34"/>
      <c r="AF93" s="34"/>
      <c r="AG93" s="34"/>
      <c r="AI93" s="35">
        <v>95701</v>
      </c>
      <c r="AK93" s="12">
        <f t="shared" si="7"/>
        <v>2</v>
      </c>
      <c r="AL93" s="12">
        <f t="shared" si="6"/>
        <v>1</v>
      </c>
    </row>
    <row r="94" spans="1:38" x14ac:dyDescent="0.2">
      <c r="A94" s="8" t="s">
        <v>808</v>
      </c>
      <c r="B94" s="8" t="s">
        <v>1069</v>
      </c>
      <c r="C94" s="9" t="s">
        <v>77</v>
      </c>
      <c r="D94" s="8" t="s">
        <v>84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>
        <v>40428</v>
      </c>
      <c r="V94" s="13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8">
        <v>15</v>
      </c>
      <c r="AJ94" s="14"/>
      <c r="AK94" s="12">
        <f t="shared" si="7"/>
        <v>2</v>
      </c>
      <c r="AL94" s="12">
        <f t="shared" si="6"/>
        <v>1</v>
      </c>
    </row>
    <row r="95" spans="1:38" x14ac:dyDescent="0.2">
      <c r="A95" s="8" t="s">
        <v>959</v>
      </c>
      <c r="B95" s="20" t="s">
        <v>1069</v>
      </c>
      <c r="C95" s="9" t="s">
        <v>77</v>
      </c>
      <c r="D95" s="8" t="s">
        <v>84</v>
      </c>
      <c r="E95" s="34"/>
      <c r="F95" s="34"/>
      <c r="G95" s="34"/>
      <c r="H95" s="34"/>
      <c r="I95" s="34"/>
      <c r="J95" s="34"/>
      <c r="K95" s="34"/>
      <c r="L95" s="34"/>
      <c r="M95" s="34"/>
      <c r="O95" s="34"/>
      <c r="P95" s="34"/>
      <c r="Q95" s="34"/>
      <c r="S95" s="34"/>
      <c r="T95" s="34"/>
      <c r="U95" s="34"/>
      <c r="V95" s="34"/>
      <c r="W95" s="34"/>
      <c r="X95" s="34"/>
      <c r="Y95" s="34"/>
      <c r="Z95" s="34"/>
      <c r="AA95" s="35">
        <v>29</v>
      </c>
      <c r="AB95" s="34"/>
      <c r="AC95" s="34"/>
      <c r="AD95" s="34"/>
      <c r="AE95" s="34"/>
      <c r="AF95" s="34"/>
      <c r="AG95" s="34"/>
      <c r="AI95" s="35">
        <v>26448</v>
      </c>
      <c r="AK95" s="12">
        <f t="shared" si="7"/>
        <v>2</v>
      </c>
      <c r="AL95" s="12">
        <f t="shared" si="6"/>
        <v>1</v>
      </c>
    </row>
    <row r="96" spans="1:38" x14ac:dyDescent="0.2">
      <c r="A96" s="20" t="s">
        <v>969</v>
      </c>
      <c r="B96" s="20" t="s">
        <v>1069</v>
      </c>
      <c r="C96" s="9" t="s">
        <v>77</v>
      </c>
      <c r="D96" s="8" t="s">
        <v>84</v>
      </c>
      <c r="E96" s="34"/>
      <c r="F96" s="34"/>
      <c r="G96" s="34"/>
      <c r="H96" s="34"/>
      <c r="I96" s="34"/>
      <c r="J96" s="34"/>
      <c r="K96" s="34"/>
      <c r="L96" s="34"/>
      <c r="M96" s="34"/>
      <c r="O96" s="34"/>
      <c r="P96" s="34"/>
      <c r="Q96" s="34"/>
      <c r="S96" s="34"/>
      <c r="T96" s="34"/>
      <c r="U96" s="35">
        <v>65</v>
      </c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I96" s="35">
        <v>39935</v>
      </c>
      <c r="AK96" s="12">
        <f t="shared" si="7"/>
        <v>2</v>
      </c>
      <c r="AL96" s="12">
        <f t="shared" si="6"/>
        <v>1</v>
      </c>
    </row>
    <row r="97" spans="1:38" x14ac:dyDescent="0.2">
      <c r="A97" s="20" t="s">
        <v>970</v>
      </c>
      <c r="B97" s="20" t="s">
        <v>1069</v>
      </c>
      <c r="C97" s="9" t="s">
        <v>77</v>
      </c>
      <c r="D97" s="8" t="s">
        <v>84</v>
      </c>
      <c r="E97" s="34"/>
      <c r="F97" s="34"/>
      <c r="G97" s="34"/>
      <c r="H97" s="34"/>
      <c r="I97" s="34"/>
      <c r="J97" s="34"/>
      <c r="K97" s="34"/>
      <c r="L97" s="34"/>
      <c r="M97" s="34"/>
      <c r="O97" s="34"/>
      <c r="P97" s="34"/>
      <c r="Q97" s="34"/>
      <c r="S97" s="34"/>
      <c r="T97" s="34"/>
      <c r="U97" s="35">
        <v>10</v>
      </c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I97" s="35">
        <v>55467</v>
      </c>
      <c r="AK97" s="12">
        <f t="shared" si="7"/>
        <v>2</v>
      </c>
      <c r="AL97" s="12">
        <f t="shared" si="6"/>
        <v>1</v>
      </c>
    </row>
    <row r="98" spans="1:38" x14ac:dyDescent="0.2">
      <c r="A98" s="20" t="s">
        <v>974</v>
      </c>
      <c r="B98" s="20" t="s">
        <v>1069</v>
      </c>
      <c r="C98" s="9" t="s">
        <v>77</v>
      </c>
      <c r="D98" s="8" t="s">
        <v>84</v>
      </c>
      <c r="E98" s="34"/>
      <c r="F98" s="34"/>
      <c r="G98" s="34"/>
      <c r="H98" s="34"/>
      <c r="I98" s="34"/>
      <c r="J98" s="34"/>
      <c r="K98" s="34"/>
      <c r="L98" s="34"/>
      <c r="M98" s="34"/>
      <c r="O98" s="34"/>
      <c r="P98" s="34"/>
      <c r="Q98" s="34"/>
      <c r="S98" s="34"/>
      <c r="T98" s="34"/>
      <c r="U98" s="34"/>
      <c r="V98" s="34"/>
      <c r="W98" s="34"/>
      <c r="X98" s="34"/>
      <c r="Y98" s="34"/>
      <c r="Z98" s="34"/>
      <c r="AA98" s="35">
        <v>48</v>
      </c>
      <c r="AB98" s="34"/>
      <c r="AC98" s="34"/>
      <c r="AD98" s="34"/>
      <c r="AE98" s="34"/>
      <c r="AF98" s="34"/>
      <c r="AG98" s="34"/>
      <c r="AI98" s="35">
        <v>54783</v>
      </c>
      <c r="AK98" s="12">
        <f t="shared" si="7"/>
        <v>2</v>
      </c>
      <c r="AL98" s="12">
        <f t="shared" si="6"/>
        <v>1</v>
      </c>
    </row>
    <row r="99" spans="1:38" x14ac:dyDescent="0.2">
      <c r="A99" s="20" t="s">
        <v>981</v>
      </c>
      <c r="B99" s="20" t="s">
        <v>1069</v>
      </c>
      <c r="C99" s="9" t="s">
        <v>77</v>
      </c>
      <c r="D99" s="8" t="s">
        <v>84</v>
      </c>
      <c r="E99" s="34"/>
      <c r="F99" s="34"/>
      <c r="G99" s="34"/>
      <c r="H99" s="34"/>
      <c r="I99" s="34"/>
      <c r="J99" s="34"/>
      <c r="K99" s="34"/>
      <c r="L99" s="34"/>
      <c r="M99" s="34"/>
      <c r="O99" s="34"/>
      <c r="P99" s="34"/>
      <c r="Q99" s="34"/>
      <c r="S99" s="34"/>
      <c r="T99" s="34"/>
      <c r="U99" s="34"/>
      <c r="V99" s="34"/>
      <c r="W99" s="34"/>
      <c r="X99" s="34"/>
      <c r="Y99" s="34"/>
      <c r="Z99" s="34"/>
      <c r="AA99" s="35">
        <v>32</v>
      </c>
      <c r="AB99" s="34"/>
      <c r="AC99" s="34"/>
      <c r="AD99" s="34"/>
      <c r="AE99" s="34"/>
      <c r="AF99" s="34"/>
      <c r="AG99" s="34"/>
      <c r="AI99" s="35">
        <v>5610</v>
      </c>
      <c r="AK99" s="12">
        <f t="shared" si="7"/>
        <v>2</v>
      </c>
      <c r="AL99" s="12">
        <f t="shared" si="6"/>
        <v>1</v>
      </c>
    </row>
    <row r="100" spans="1:38" x14ac:dyDescent="0.2">
      <c r="A100" s="20" t="s">
        <v>984</v>
      </c>
      <c r="B100" s="20" t="s">
        <v>1069</v>
      </c>
      <c r="C100" s="9" t="s">
        <v>77</v>
      </c>
      <c r="D100" s="8" t="s">
        <v>84</v>
      </c>
      <c r="E100" s="34"/>
      <c r="F100" s="34"/>
      <c r="G100" s="34"/>
      <c r="H100" s="34"/>
      <c r="I100" s="34"/>
      <c r="J100" s="34"/>
      <c r="K100" s="34"/>
      <c r="L100" s="34"/>
      <c r="M100" s="34"/>
      <c r="O100" s="34"/>
      <c r="P100" s="34"/>
      <c r="Q100" s="34"/>
      <c r="S100" s="34"/>
      <c r="T100" s="34"/>
      <c r="U100" s="35">
        <v>12</v>
      </c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I100" s="35">
        <v>47580</v>
      </c>
      <c r="AK100" s="12">
        <f t="shared" si="7"/>
        <v>2</v>
      </c>
      <c r="AL100" s="12">
        <f t="shared" si="6"/>
        <v>1</v>
      </c>
    </row>
    <row r="101" spans="1:38" x14ac:dyDescent="0.2">
      <c r="A101" s="20" t="s">
        <v>985</v>
      </c>
      <c r="B101" s="20" t="s">
        <v>1069</v>
      </c>
      <c r="C101" s="9" t="s">
        <v>77</v>
      </c>
      <c r="D101" s="8" t="s">
        <v>84</v>
      </c>
      <c r="E101" s="34"/>
      <c r="F101" s="34"/>
      <c r="G101" s="34"/>
      <c r="H101" s="34"/>
      <c r="I101" s="34"/>
      <c r="J101" s="34"/>
      <c r="K101" s="34"/>
      <c r="L101" s="34"/>
      <c r="M101" s="34"/>
      <c r="O101" s="34"/>
      <c r="P101" s="34"/>
      <c r="Q101" s="34"/>
      <c r="S101" s="34"/>
      <c r="T101" s="34"/>
      <c r="U101" s="35">
        <v>150</v>
      </c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I101" s="35">
        <v>11771</v>
      </c>
      <c r="AK101" s="12">
        <f t="shared" si="7"/>
        <v>2</v>
      </c>
      <c r="AL101" s="12">
        <f t="shared" si="6"/>
        <v>1</v>
      </c>
    </row>
    <row r="102" spans="1:38" x14ac:dyDescent="0.2">
      <c r="A102" s="20" t="s">
        <v>986</v>
      </c>
      <c r="B102" s="20" t="s">
        <v>1069</v>
      </c>
      <c r="C102" s="9" t="s">
        <v>77</v>
      </c>
      <c r="D102" s="8" t="s">
        <v>84</v>
      </c>
      <c r="E102" s="34"/>
      <c r="F102" s="34"/>
      <c r="G102" s="34"/>
      <c r="H102" s="34"/>
      <c r="I102" s="34"/>
      <c r="J102" s="34"/>
      <c r="K102" s="34"/>
      <c r="L102" s="34"/>
      <c r="M102" s="34"/>
      <c r="O102" s="34"/>
      <c r="P102" s="34"/>
      <c r="Q102" s="34"/>
      <c r="S102" s="34"/>
      <c r="T102" s="34"/>
      <c r="U102" s="35">
        <v>10</v>
      </c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I102" s="35">
        <v>174565</v>
      </c>
      <c r="AK102" s="12">
        <f t="shared" si="7"/>
        <v>2</v>
      </c>
      <c r="AL102" s="12">
        <f t="shared" si="6"/>
        <v>1</v>
      </c>
    </row>
    <row r="103" spans="1:38" x14ac:dyDescent="0.2">
      <c r="A103" s="20" t="s">
        <v>988</v>
      </c>
      <c r="B103" s="20" t="s">
        <v>1069</v>
      </c>
      <c r="C103" s="9" t="s">
        <v>77</v>
      </c>
      <c r="D103" s="8" t="s">
        <v>84</v>
      </c>
      <c r="E103" s="34"/>
      <c r="F103" s="34"/>
      <c r="G103" s="34"/>
      <c r="H103" s="34"/>
      <c r="I103" s="34"/>
      <c r="J103" s="34"/>
      <c r="K103" s="34"/>
      <c r="L103" s="34"/>
      <c r="M103" s="34"/>
      <c r="O103" s="34"/>
      <c r="P103" s="34"/>
      <c r="Q103" s="34"/>
      <c r="S103" s="34"/>
      <c r="T103" s="34"/>
      <c r="U103" s="35">
        <v>96</v>
      </c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I103" s="35">
        <v>67724</v>
      </c>
      <c r="AK103" s="12">
        <f t="shared" si="7"/>
        <v>2</v>
      </c>
      <c r="AL103" s="12">
        <f t="shared" si="6"/>
        <v>1</v>
      </c>
    </row>
    <row r="104" spans="1:38" x14ac:dyDescent="0.2">
      <c r="A104" s="20" t="s">
        <v>992</v>
      </c>
      <c r="B104" s="20" t="s">
        <v>1069</v>
      </c>
      <c r="C104" s="9" t="s">
        <v>77</v>
      </c>
      <c r="D104" s="8" t="s">
        <v>84</v>
      </c>
      <c r="E104" s="34"/>
      <c r="F104" s="34"/>
      <c r="G104" s="34"/>
      <c r="H104" s="34"/>
      <c r="I104" s="34"/>
      <c r="J104" s="34"/>
      <c r="K104" s="34"/>
      <c r="L104" s="34"/>
      <c r="M104" s="34"/>
      <c r="O104" s="34"/>
      <c r="P104" s="34"/>
      <c r="Q104" s="34"/>
      <c r="S104" s="34"/>
      <c r="T104" s="34"/>
      <c r="U104" s="34"/>
      <c r="V104" s="34"/>
      <c r="W104" s="34"/>
      <c r="X104" s="34"/>
      <c r="Y104" s="34"/>
      <c r="Z104" s="34"/>
      <c r="AA104" s="35">
        <v>14</v>
      </c>
      <c r="AB104" s="34"/>
      <c r="AC104" s="34"/>
      <c r="AD104" s="34"/>
      <c r="AE104" s="34"/>
      <c r="AF104" s="34"/>
      <c r="AG104" s="34"/>
      <c r="AI104" s="35">
        <v>2678</v>
      </c>
      <c r="AK104" s="12">
        <f t="shared" si="7"/>
        <v>2</v>
      </c>
      <c r="AL104" s="12">
        <f t="shared" si="6"/>
        <v>1</v>
      </c>
    </row>
    <row r="105" spans="1:38" x14ac:dyDescent="0.2">
      <c r="A105" s="20" t="s">
        <v>996</v>
      </c>
      <c r="B105" s="20" t="s">
        <v>1069</v>
      </c>
      <c r="C105" s="9" t="s">
        <v>77</v>
      </c>
      <c r="D105" s="8" t="s">
        <v>84</v>
      </c>
      <c r="E105" s="34"/>
      <c r="F105" s="34"/>
      <c r="G105" s="34"/>
      <c r="H105" s="34"/>
      <c r="I105" s="34"/>
      <c r="J105" s="34"/>
      <c r="K105" s="34"/>
      <c r="L105" s="34"/>
      <c r="M105" s="34"/>
      <c r="O105" s="34"/>
      <c r="P105" s="34"/>
      <c r="Q105" s="34"/>
      <c r="S105" s="34"/>
      <c r="T105" s="34"/>
      <c r="U105" s="34"/>
      <c r="V105" s="34"/>
      <c r="W105" s="34"/>
      <c r="X105" s="34"/>
      <c r="Y105" s="34"/>
      <c r="Z105" s="34"/>
      <c r="AA105" s="35">
        <v>44</v>
      </c>
      <c r="AB105" s="34"/>
      <c r="AC105" s="34"/>
      <c r="AD105" s="34"/>
      <c r="AE105" s="34"/>
      <c r="AF105" s="34"/>
      <c r="AG105" s="34"/>
      <c r="AI105" s="35">
        <v>8216</v>
      </c>
      <c r="AK105" s="12">
        <f t="shared" si="7"/>
        <v>2</v>
      </c>
      <c r="AL105" s="12">
        <f t="shared" si="6"/>
        <v>1</v>
      </c>
    </row>
    <row r="106" spans="1:38" x14ac:dyDescent="0.2">
      <c r="A106" s="10" t="s">
        <v>828</v>
      </c>
      <c r="B106" s="8" t="s">
        <v>1069</v>
      </c>
      <c r="C106" s="17" t="s">
        <v>77</v>
      </c>
      <c r="D106" s="12" t="s">
        <v>84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8">
        <v>23674</v>
      </c>
      <c r="V106" s="13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8">
        <v>5156</v>
      </c>
      <c r="AJ106" s="14"/>
      <c r="AK106" s="12">
        <f t="shared" si="7"/>
        <v>2</v>
      </c>
      <c r="AL106" s="12">
        <f t="shared" si="6"/>
        <v>1</v>
      </c>
    </row>
    <row r="107" spans="1:38" x14ac:dyDescent="0.2">
      <c r="A107" s="20" t="s">
        <v>1009</v>
      </c>
      <c r="B107" s="20" t="s">
        <v>1069</v>
      </c>
      <c r="C107" s="9" t="s">
        <v>77</v>
      </c>
      <c r="D107" s="8" t="s">
        <v>84</v>
      </c>
      <c r="E107" s="34"/>
      <c r="F107" s="34"/>
      <c r="G107" s="34"/>
      <c r="H107" s="34"/>
      <c r="I107" s="34"/>
      <c r="J107" s="34"/>
      <c r="K107" s="34"/>
      <c r="L107" s="34"/>
      <c r="M107" s="34"/>
      <c r="O107" s="34"/>
      <c r="P107" s="34"/>
      <c r="Q107" s="34"/>
      <c r="S107" s="34"/>
      <c r="T107" s="34"/>
      <c r="U107" s="35">
        <v>10</v>
      </c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I107" s="35">
        <v>41813</v>
      </c>
      <c r="AK107" s="12">
        <f t="shared" si="7"/>
        <v>2</v>
      </c>
      <c r="AL107" s="12">
        <f t="shared" si="6"/>
        <v>1</v>
      </c>
    </row>
    <row r="108" spans="1:38" x14ac:dyDescent="0.2">
      <c r="A108" s="8" t="s">
        <v>1028</v>
      </c>
      <c r="B108" s="20" t="s">
        <v>1069</v>
      </c>
      <c r="C108" s="9" t="s">
        <v>77</v>
      </c>
      <c r="D108" s="8" t="s">
        <v>84</v>
      </c>
      <c r="E108" s="34"/>
      <c r="F108" s="34"/>
      <c r="G108" s="34"/>
      <c r="H108" s="34"/>
      <c r="I108" s="34"/>
      <c r="J108" s="34"/>
      <c r="K108" s="34"/>
      <c r="L108" s="34"/>
      <c r="M108" s="34"/>
      <c r="O108" s="34"/>
      <c r="P108" s="34"/>
      <c r="Q108" s="34"/>
      <c r="S108" s="34"/>
      <c r="T108" s="34"/>
      <c r="U108" s="34"/>
      <c r="V108" s="34"/>
      <c r="W108" s="34"/>
      <c r="X108" s="34"/>
      <c r="Y108" s="34"/>
      <c r="Z108" s="34"/>
      <c r="AA108" s="35">
        <v>31</v>
      </c>
      <c r="AB108" s="34"/>
      <c r="AC108" s="34"/>
      <c r="AD108" s="34"/>
      <c r="AE108" s="34"/>
      <c r="AF108" s="34"/>
      <c r="AG108" s="34"/>
      <c r="AI108" s="35">
        <v>110933</v>
      </c>
      <c r="AK108" s="12">
        <f t="shared" si="7"/>
        <v>2</v>
      </c>
      <c r="AL108" s="12">
        <f t="shared" si="6"/>
        <v>1</v>
      </c>
    </row>
    <row r="109" spans="1:38" x14ac:dyDescent="0.2">
      <c r="A109" s="8" t="s">
        <v>1029</v>
      </c>
      <c r="B109" s="20" t="s">
        <v>1069</v>
      </c>
      <c r="C109" s="9" t="s">
        <v>77</v>
      </c>
      <c r="D109" s="8" t="s">
        <v>84</v>
      </c>
      <c r="E109" s="34"/>
      <c r="F109" s="34"/>
      <c r="G109" s="34"/>
      <c r="H109" s="34"/>
      <c r="I109" s="34"/>
      <c r="J109" s="34"/>
      <c r="K109" s="34"/>
      <c r="L109" s="34"/>
      <c r="M109" s="34"/>
      <c r="O109" s="34"/>
      <c r="P109" s="34"/>
      <c r="Q109" s="34"/>
      <c r="S109" s="34"/>
      <c r="T109" s="34"/>
      <c r="U109" s="35">
        <v>84802</v>
      </c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I109" s="35">
        <v>31940</v>
      </c>
      <c r="AK109" s="12">
        <f t="shared" si="7"/>
        <v>2</v>
      </c>
      <c r="AL109" s="12">
        <f t="shared" si="6"/>
        <v>1</v>
      </c>
    </row>
    <row r="110" spans="1:38" x14ac:dyDescent="0.2">
      <c r="A110" s="8" t="s">
        <v>1031</v>
      </c>
      <c r="B110" s="20" t="s">
        <v>1069</v>
      </c>
      <c r="C110" s="9" t="s">
        <v>77</v>
      </c>
      <c r="D110" s="8" t="s">
        <v>84</v>
      </c>
      <c r="E110" s="34"/>
      <c r="F110" s="34"/>
      <c r="G110" s="34"/>
      <c r="H110" s="34"/>
      <c r="I110" s="34"/>
      <c r="J110" s="34"/>
      <c r="K110" s="34"/>
      <c r="L110" s="34"/>
      <c r="M110" s="34"/>
      <c r="O110" s="34"/>
      <c r="P110" s="34"/>
      <c r="Q110" s="34"/>
      <c r="S110" s="34"/>
      <c r="T110" s="34"/>
      <c r="U110" s="34"/>
      <c r="V110" s="34"/>
      <c r="W110" s="34"/>
      <c r="X110" s="34"/>
      <c r="Y110" s="34"/>
      <c r="Z110" s="34"/>
      <c r="AA110" s="35">
        <v>32</v>
      </c>
      <c r="AB110" s="34"/>
      <c r="AC110" s="34"/>
      <c r="AD110" s="34"/>
      <c r="AE110" s="34"/>
      <c r="AF110" s="34"/>
      <c r="AG110" s="34"/>
      <c r="AI110" s="35">
        <v>50325</v>
      </c>
      <c r="AK110" s="12">
        <f t="shared" si="7"/>
        <v>2</v>
      </c>
      <c r="AL110" s="12">
        <f t="shared" si="6"/>
        <v>1</v>
      </c>
    </row>
    <row r="111" spans="1:38" x14ac:dyDescent="0.2">
      <c r="A111" s="20" t="s">
        <v>1037</v>
      </c>
      <c r="B111" s="20" t="s">
        <v>1069</v>
      </c>
      <c r="C111" s="9" t="s">
        <v>77</v>
      </c>
      <c r="D111" s="8" t="s">
        <v>84</v>
      </c>
      <c r="E111" s="34"/>
      <c r="F111" s="34"/>
      <c r="G111" s="34"/>
      <c r="H111" s="34"/>
      <c r="I111" s="34"/>
      <c r="J111" s="34"/>
      <c r="K111" s="34"/>
      <c r="L111" s="34"/>
      <c r="M111" s="34"/>
      <c r="O111" s="34"/>
      <c r="P111" s="34"/>
      <c r="Q111" s="34"/>
      <c r="S111" s="34"/>
      <c r="T111" s="34"/>
      <c r="U111" s="35">
        <v>25</v>
      </c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I111" s="35">
        <v>30963</v>
      </c>
      <c r="AK111" s="12">
        <f t="shared" si="7"/>
        <v>2</v>
      </c>
      <c r="AL111" s="12">
        <f t="shared" si="6"/>
        <v>1</v>
      </c>
    </row>
    <row r="112" spans="1:38" x14ac:dyDescent="0.2">
      <c r="A112" s="8" t="s">
        <v>1043</v>
      </c>
      <c r="B112" s="20" t="s">
        <v>1069</v>
      </c>
      <c r="C112" s="9" t="s">
        <v>77</v>
      </c>
      <c r="D112" s="8" t="s">
        <v>84</v>
      </c>
      <c r="E112" s="34"/>
      <c r="F112" s="34"/>
      <c r="G112" s="34"/>
      <c r="H112" s="34"/>
      <c r="I112" s="34"/>
      <c r="J112" s="34"/>
      <c r="K112" s="34"/>
      <c r="L112" s="34"/>
      <c r="M112" s="34"/>
      <c r="O112" s="34"/>
      <c r="P112" s="34"/>
      <c r="Q112" s="34"/>
      <c r="S112" s="34"/>
      <c r="T112" s="34"/>
      <c r="U112" s="34"/>
      <c r="V112" s="34"/>
      <c r="W112" s="34"/>
      <c r="X112" s="34"/>
      <c r="Y112" s="34"/>
      <c r="Z112" s="34"/>
      <c r="AA112" s="35">
        <v>29</v>
      </c>
      <c r="AB112" s="34"/>
      <c r="AC112" s="34"/>
      <c r="AD112" s="34"/>
      <c r="AE112" s="34"/>
      <c r="AF112" s="34"/>
      <c r="AG112" s="34"/>
      <c r="AI112" s="35">
        <v>110825</v>
      </c>
      <c r="AK112" s="12">
        <f t="shared" si="7"/>
        <v>2</v>
      </c>
      <c r="AL112" s="12">
        <f t="shared" si="6"/>
        <v>1</v>
      </c>
    </row>
    <row r="113" spans="1:38" x14ac:dyDescent="0.2">
      <c r="A113" s="8" t="s">
        <v>1049</v>
      </c>
      <c r="B113" s="20" t="s">
        <v>1069</v>
      </c>
      <c r="C113" s="9" t="s">
        <v>77</v>
      </c>
      <c r="D113" s="8" t="s">
        <v>84</v>
      </c>
      <c r="E113" s="34"/>
      <c r="F113" s="34"/>
      <c r="G113" s="34"/>
      <c r="H113" s="34"/>
      <c r="I113" s="34"/>
      <c r="J113" s="34"/>
      <c r="K113" s="34"/>
      <c r="L113" s="34"/>
      <c r="M113" s="34"/>
      <c r="O113" s="34"/>
      <c r="P113" s="34"/>
      <c r="Q113" s="34"/>
      <c r="S113" s="34"/>
      <c r="T113" s="34"/>
      <c r="U113" s="35">
        <v>11</v>
      </c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I113" s="35">
        <v>5894</v>
      </c>
      <c r="AK113" s="12">
        <f t="shared" si="7"/>
        <v>2</v>
      </c>
      <c r="AL113" s="12">
        <f t="shared" si="6"/>
        <v>1</v>
      </c>
    </row>
    <row r="114" spans="1:38" x14ac:dyDescent="0.2">
      <c r="A114" s="8" t="s">
        <v>1050</v>
      </c>
      <c r="B114" s="20" t="s">
        <v>1069</v>
      </c>
      <c r="C114" s="9" t="s">
        <v>77</v>
      </c>
      <c r="D114" s="8" t="s">
        <v>84</v>
      </c>
      <c r="E114" s="34"/>
      <c r="F114" s="34"/>
      <c r="G114" s="34"/>
      <c r="H114" s="34"/>
      <c r="I114" s="34"/>
      <c r="J114" s="34"/>
      <c r="K114" s="34"/>
      <c r="L114" s="34"/>
      <c r="M114" s="34"/>
      <c r="O114" s="34"/>
      <c r="P114" s="34"/>
      <c r="Q114" s="34"/>
      <c r="S114" s="34"/>
      <c r="T114" s="34"/>
      <c r="U114" s="34"/>
      <c r="V114" s="34"/>
      <c r="W114" s="34"/>
      <c r="X114" s="34"/>
      <c r="Y114" s="34"/>
      <c r="Z114" s="34"/>
      <c r="AA114" s="35">
        <v>16</v>
      </c>
      <c r="AB114" s="34"/>
      <c r="AC114" s="34"/>
      <c r="AD114" s="34"/>
      <c r="AE114" s="34"/>
      <c r="AF114" s="34"/>
      <c r="AG114" s="34"/>
      <c r="AI114" s="35">
        <v>130330</v>
      </c>
      <c r="AK114" s="12">
        <f t="shared" si="7"/>
        <v>2</v>
      </c>
      <c r="AL114" s="12">
        <f t="shared" si="6"/>
        <v>1</v>
      </c>
    </row>
    <row r="115" spans="1:38" x14ac:dyDescent="0.2">
      <c r="A115" s="8" t="s">
        <v>1052</v>
      </c>
      <c r="B115" s="20" t="s">
        <v>1069</v>
      </c>
      <c r="C115" s="9" t="s">
        <v>77</v>
      </c>
      <c r="D115" s="8" t="s">
        <v>84</v>
      </c>
      <c r="E115" s="34"/>
      <c r="F115" s="34"/>
      <c r="G115" s="34"/>
      <c r="H115" s="34"/>
      <c r="I115" s="34"/>
      <c r="J115" s="34"/>
      <c r="K115" s="34"/>
      <c r="L115" s="34"/>
      <c r="M115" s="34"/>
      <c r="O115" s="34"/>
      <c r="P115" s="34"/>
      <c r="Q115" s="34"/>
      <c r="S115" s="34"/>
      <c r="T115" s="34"/>
      <c r="U115" s="35">
        <v>11</v>
      </c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I115" s="35">
        <v>37318</v>
      </c>
      <c r="AK115" s="12">
        <f t="shared" si="7"/>
        <v>2</v>
      </c>
      <c r="AL115" s="12">
        <f t="shared" si="6"/>
        <v>1</v>
      </c>
    </row>
    <row r="116" spans="1:38" x14ac:dyDescent="0.2">
      <c r="A116" s="8" t="s">
        <v>1054</v>
      </c>
      <c r="B116" s="20" t="s">
        <v>1069</v>
      </c>
      <c r="C116" s="9" t="s">
        <v>77</v>
      </c>
      <c r="D116" s="8" t="s">
        <v>84</v>
      </c>
      <c r="E116" s="34"/>
      <c r="F116" s="34"/>
      <c r="G116" s="34"/>
      <c r="H116" s="34"/>
      <c r="I116" s="34"/>
      <c r="J116" s="34"/>
      <c r="K116" s="34"/>
      <c r="L116" s="34"/>
      <c r="M116" s="34"/>
      <c r="O116" s="34"/>
      <c r="P116" s="34"/>
      <c r="Q116" s="34"/>
      <c r="S116" s="34"/>
      <c r="T116" s="34"/>
      <c r="U116" s="34"/>
      <c r="V116" s="34"/>
      <c r="W116" s="34"/>
      <c r="X116" s="34"/>
      <c r="Y116" s="34"/>
      <c r="Z116" s="34"/>
      <c r="AA116" s="35">
        <v>26</v>
      </c>
      <c r="AB116" s="34"/>
      <c r="AC116" s="34"/>
      <c r="AD116" s="34"/>
      <c r="AE116" s="34"/>
      <c r="AF116" s="34"/>
      <c r="AG116" s="34"/>
      <c r="AI116" s="35">
        <v>90274</v>
      </c>
      <c r="AK116" s="12">
        <f t="shared" si="7"/>
        <v>2</v>
      </c>
      <c r="AL116" s="12">
        <f t="shared" si="6"/>
        <v>1</v>
      </c>
    </row>
    <row r="117" spans="1:38" x14ac:dyDescent="0.2">
      <c r="A117" s="8" t="s">
        <v>1060</v>
      </c>
      <c r="B117" s="20" t="s">
        <v>1069</v>
      </c>
      <c r="C117" s="9" t="s">
        <v>77</v>
      </c>
      <c r="D117" s="8" t="s">
        <v>84</v>
      </c>
      <c r="E117" s="34"/>
      <c r="F117" s="34"/>
      <c r="G117" s="34"/>
      <c r="H117" s="34"/>
      <c r="I117" s="34"/>
      <c r="J117" s="34"/>
      <c r="K117" s="34"/>
      <c r="L117" s="34"/>
      <c r="M117" s="34"/>
      <c r="O117" s="34"/>
      <c r="P117" s="34"/>
      <c r="Q117" s="34"/>
      <c r="S117" s="34"/>
      <c r="T117" s="34"/>
      <c r="U117" s="35">
        <v>21</v>
      </c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I117" s="35">
        <v>92064</v>
      </c>
      <c r="AK117" s="12">
        <f t="shared" si="7"/>
        <v>2</v>
      </c>
      <c r="AL117" s="12">
        <f t="shared" ref="AL117:AL148" si="8">COUNT(E117:AH117)</f>
        <v>1</v>
      </c>
    </row>
    <row r="118" spans="1:38" x14ac:dyDescent="0.2">
      <c r="A118" s="20" t="s">
        <v>895</v>
      </c>
      <c r="B118" s="20" t="s">
        <v>1069</v>
      </c>
      <c r="C118" s="9" t="s">
        <v>77</v>
      </c>
      <c r="D118" s="8" t="s">
        <v>84</v>
      </c>
      <c r="E118" s="34"/>
      <c r="F118" s="34"/>
      <c r="G118" s="34"/>
      <c r="H118" s="34"/>
      <c r="I118" s="34"/>
      <c r="J118" s="34"/>
      <c r="K118" s="34"/>
      <c r="L118" s="34"/>
      <c r="M118" s="35">
        <v>66568</v>
      </c>
      <c r="O118" s="34"/>
      <c r="P118" s="34"/>
      <c r="Q118" s="34"/>
      <c r="S118" s="34"/>
      <c r="T118" s="34"/>
      <c r="U118" s="34"/>
      <c r="V118" s="34"/>
      <c r="W118" s="34"/>
      <c r="X118" s="34"/>
      <c r="Y118" s="34"/>
      <c r="Z118" s="34"/>
      <c r="AA118" s="35">
        <v>36</v>
      </c>
      <c r="AB118" s="34"/>
      <c r="AC118" s="34"/>
      <c r="AD118" s="34"/>
      <c r="AE118" s="34"/>
      <c r="AF118" s="34"/>
      <c r="AG118" s="34"/>
      <c r="AI118" s="35">
        <v>2206</v>
      </c>
      <c r="AK118" s="12">
        <f t="shared" ref="AK118:AK149" si="9">COUNT(E118:AJ118)</f>
        <v>3</v>
      </c>
      <c r="AL118" s="12">
        <f t="shared" si="8"/>
        <v>2</v>
      </c>
    </row>
    <row r="119" spans="1:38" x14ac:dyDescent="0.2">
      <c r="A119" s="20" t="s">
        <v>901</v>
      </c>
      <c r="B119" s="20" t="s">
        <v>1069</v>
      </c>
      <c r="C119" s="9" t="s">
        <v>77</v>
      </c>
      <c r="D119" s="8" t="s">
        <v>84</v>
      </c>
      <c r="E119" s="34"/>
      <c r="F119" s="34"/>
      <c r="G119" s="34"/>
      <c r="H119" s="34"/>
      <c r="I119" s="34"/>
      <c r="J119" s="34"/>
      <c r="K119" s="34"/>
      <c r="L119" s="34"/>
      <c r="M119" s="34"/>
      <c r="O119" s="34"/>
      <c r="P119" s="34"/>
      <c r="Q119" s="34"/>
      <c r="S119" s="35">
        <v>10</v>
      </c>
      <c r="T119" s="34"/>
      <c r="U119" s="35">
        <v>19</v>
      </c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I119" s="35">
        <v>134670</v>
      </c>
      <c r="AK119" s="12">
        <f t="shared" si="9"/>
        <v>3</v>
      </c>
      <c r="AL119" s="12">
        <f t="shared" si="8"/>
        <v>2</v>
      </c>
    </row>
    <row r="120" spans="1:38" x14ac:dyDescent="0.2">
      <c r="A120" s="20" t="s">
        <v>907</v>
      </c>
      <c r="B120" s="20" t="s">
        <v>1069</v>
      </c>
      <c r="C120" s="9" t="s">
        <v>77</v>
      </c>
      <c r="D120" s="8" t="s">
        <v>84</v>
      </c>
      <c r="E120" s="34"/>
      <c r="F120" s="34"/>
      <c r="G120" s="34"/>
      <c r="H120" s="34"/>
      <c r="I120" s="34"/>
      <c r="J120" s="34"/>
      <c r="K120" s="34"/>
      <c r="L120" s="34"/>
      <c r="M120" s="34"/>
      <c r="O120" s="34"/>
      <c r="P120" s="34"/>
      <c r="Q120" s="34"/>
      <c r="S120" s="34"/>
      <c r="T120" s="34"/>
      <c r="U120" s="35">
        <v>68399</v>
      </c>
      <c r="V120" s="35">
        <v>14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I120" s="35">
        <v>2128</v>
      </c>
      <c r="AK120" s="12">
        <f t="shared" si="9"/>
        <v>3</v>
      </c>
      <c r="AL120" s="12">
        <f t="shared" si="8"/>
        <v>2</v>
      </c>
    </row>
    <row r="121" spans="1:38" x14ac:dyDescent="0.2">
      <c r="A121" s="20" t="s">
        <v>909</v>
      </c>
      <c r="B121" s="20" t="s">
        <v>1069</v>
      </c>
      <c r="C121" s="9" t="s">
        <v>77</v>
      </c>
      <c r="D121" s="8" t="s">
        <v>84</v>
      </c>
      <c r="E121" s="34"/>
      <c r="F121" s="34"/>
      <c r="G121" s="34"/>
      <c r="H121" s="34"/>
      <c r="I121" s="34"/>
      <c r="J121" s="34"/>
      <c r="K121" s="34"/>
      <c r="L121" s="34"/>
      <c r="M121" s="34"/>
      <c r="O121" s="34"/>
      <c r="P121" s="34"/>
      <c r="Q121" s="34"/>
      <c r="S121" s="35">
        <v>16</v>
      </c>
      <c r="T121" s="34"/>
      <c r="U121" s="35">
        <v>12</v>
      </c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I121" s="35">
        <v>108799</v>
      </c>
      <c r="AK121" s="12">
        <f t="shared" si="9"/>
        <v>3</v>
      </c>
      <c r="AL121" s="12">
        <f t="shared" si="8"/>
        <v>2</v>
      </c>
    </row>
    <row r="122" spans="1:38" x14ac:dyDescent="0.2">
      <c r="A122" s="20" t="s">
        <v>910</v>
      </c>
      <c r="B122" s="20" t="s">
        <v>1069</v>
      </c>
      <c r="C122" s="9" t="s">
        <v>77</v>
      </c>
      <c r="D122" s="8" t="s">
        <v>84</v>
      </c>
      <c r="E122" s="34"/>
      <c r="F122" s="34"/>
      <c r="G122" s="34"/>
      <c r="H122" s="34"/>
      <c r="I122" s="34"/>
      <c r="J122" s="34"/>
      <c r="K122" s="34"/>
      <c r="L122" s="34"/>
      <c r="M122" s="35">
        <v>5937</v>
      </c>
      <c r="O122" s="34"/>
      <c r="P122" s="34"/>
      <c r="Q122" s="34"/>
      <c r="S122" s="34"/>
      <c r="T122" s="34"/>
      <c r="U122" s="34"/>
      <c r="V122" s="34"/>
      <c r="W122" s="34"/>
      <c r="X122" s="34"/>
      <c r="Y122" s="34"/>
      <c r="Z122" s="34"/>
      <c r="AA122" s="35">
        <v>21</v>
      </c>
      <c r="AB122" s="34"/>
      <c r="AC122" s="34"/>
      <c r="AD122" s="34"/>
      <c r="AE122" s="34"/>
      <c r="AF122" s="34"/>
      <c r="AG122" s="34"/>
      <c r="AI122" s="35">
        <v>39817</v>
      </c>
      <c r="AK122" s="12">
        <f t="shared" si="9"/>
        <v>3</v>
      </c>
      <c r="AL122" s="12">
        <f t="shared" si="8"/>
        <v>2</v>
      </c>
    </row>
    <row r="123" spans="1:38" x14ac:dyDescent="0.2">
      <c r="A123" s="20" t="s">
        <v>914</v>
      </c>
      <c r="B123" s="20" t="s">
        <v>1069</v>
      </c>
      <c r="C123" s="9" t="s">
        <v>77</v>
      </c>
      <c r="D123" s="8" t="s">
        <v>84</v>
      </c>
      <c r="E123" s="34"/>
      <c r="F123" s="34"/>
      <c r="G123" s="34"/>
      <c r="H123" s="34"/>
      <c r="I123" s="34"/>
      <c r="J123" s="34"/>
      <c r="K123" s="34"/>
      <c r="L123" s="34"/>
      <c r="M123" s="34"/>
      <c r="O123" s="34"/>
      <c r="P123" s="34"/>
      <c r="Q123" s="34"/>
      <c r="S123" s="35">
        <v>10</v>
      </c>
      <c r="T123" s="34"/>
      <c r="U123" s="35">
        <v>36</v>
      </c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I123" s="35">
        <v>163827</v>
      </c>
      <c r="AK123" s="12">
        <f t="shared" si="9"/>
        <v>3</v>
      </c>
      <c r="AL123" s="12">
        <f t="shared" si="8"/>
        <v>2</v>
      </c>
    </row>
    <row r="124" spans="1:38" x14ac:dyDescent="0.2">
      <c r="A124" s="20" t="s">
        <v>918</v>
      </c>
      <c r="B124" s="20" t="s">
        <v>1069</v>
      </c>
      <c r="C124" s="9" t="s">
        <v>77</v>
      </c>
      <c r="D124" s="8" t="s">
        <v>84</v>
      </c>
      <c r="E124" s="34"/>
      <c r="F124" s="34"/>
      <c r="G124" s="34"/>
      <c r="H124" s="34"/>
      <c r="I124" s="34"/>
      <c r="J124" s="34"/>
      <c r="K124" s="34"/>
      <c r="L124" s="34"/>
      <c r="M124" s="34"/>
      <c r="O124" s="34"/>
      <c r="P124" s="34"/>
      <c r="Q124" s="34"/>
      <c r="S124" s="35">
        <v>10</v>
      </c>
      <c r="T124" s="34"/>
      <c r="U124" s="35">
        <v>14</v>
      </c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I124" s="35">
        <v>129278</v>
      </c>
      <c r="AK124" s="12">
        <f t="shared" si="9"/>
        <v>3</v>
      </c>
      <c r="AL124" s="12">
        <f t="shared" si="8"/>
        <v>2</v>
      </c>
    </row>
    <row r="125" spans="1:38" x14ac:dyDescent="0.2">
      <c r="A125" s="20" t="s">
        <v>923</v>
      </c>
      <c r="B125" s="20" t="s">
        <v>1069</v>
      </c>
      <c r="C125" s="9" t="s">
        <v>77</v>
      </c>
      <c r="D125" s="8" t="s">
        <v>84</v>
      </c>
      <c r="E125" s="34"/>
      <c r="F125" s="34"/>
      <c r="G125" s="34"/>
      <c r="H125" s="34"/>
      <c r="I125" s="34"/>
      <c r="J125" s="34"/>
      <c r="K125" s="34"/>
      <c r="L125" s="34"/>
      <c r="M125" s="35">
        <v>367</v>
      </c>
      <c r="O125" s="34"/>
      <c r="P125" s="34"/>
      <c r="Q125" s="34"/>
      <c r="S125" s="34"/>
      <c r="T125" s="34"/>
      <c r="U125" s="34"/>
      <c r="V125" s="34"/>
      <c r="W125" s="34"/>
      <c r="X125" s="34"/>
      <c r="Y125" s="34"/>
      <c r="Z125" s="34"/>
      <c r="AA125" s="35">
        <v>36</v>
      </c>
      <c r="AB125" s="34"/>
      <c r="AC125" s="34"/>
      <c r="AD125" s="34"/>
      <c r="AE125" s="34"/>
      <c r="AF125" s="34"/>
      <c r="AG125" s="34"/>
      <c r="AI125" s="35">
        <v>68754</v>
      </c>
      <c r="AK125" s="12">
        <f t="shared" si="9"/>
        <v>3</v>
      </c>
      <c r="AL125" s="12">
        <f t="shared" si="8"/>
        <v>2</v>
      </c>
    </row>
    <row r="126" spans="1:38" x14ac:dyDescent="0.2">
      <c r="A126" s="20" t="s">
        <v>927</v>
      </c>
      <c r="B126" s="20" t="s">
        <v>1069</v>
      </c>
      <c r="C126" s="9" t="s">
        <v>77</v>
      </c>
      <c r="D126" s="8" t="s">
        <v>84</v>
      </c>
      <c r="E126" s="34"/>
      <c r="F126" s="34"/>
      <c r="G126" s="34"/>
      <c r="H126" s="34"/>
      <c r="I126" s="34"/>
      <c r="J126" s="34"/>
      <c r="K126" s="34"/>
      <c r="L126" s="34"/>
      <c r="M126" s="35">
        <v>1468</v>
      </c>
      <c r="O126" s="34"/>
      <c r="P126" s="34"/>
      <c r="Q126" s="34"/>
      <c r="S126" s="34"/>
      <c r="T126" s="34"/>
      <c r="U126" s="35">
        <v>25</v>
      </c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I126" s="35">
        <v>39068</v>
      </c>
      <c r="AK126" s="12">
        <f t="shared" si="9"/>
        <v>3</v>
      </c>
      <c r="AL126" s="12">
        <f t="shared" si="8"/>
        <v>2</v>
      </c>
    </row>
    <row r="127" spans="1:38" x14ac:dyDescent="0.2">
      <c r="A127" s="20" t="s">
        <v>928</v>
      </c>
      <c r="B127" s="20" t="s">
        <v>1069</v>
      </c>
      <c r="C127" s="9" t="s">
        <v>77</v>
      </c>
      <c r="D127" s="8" t="s">
        <v>84</v>
      </c>
      <c r="E127" s="34"/>
      <c r="F127" s="34"/>
      <c r="G127" s="34"/>
      <c r="H127" s="34"/>
      <c r="I127" s="34"/>
      <c r="J127" s="34"/>
      <c r="K127" s="34"/>
      <c r="L127" s="34"/>
      <c r="M127" s="34"/>
      <c r="O127" s="34"/>
      <c r="P127" s="34"/>
      <c r="Q127" s="34"/>
      <c r="S127" s="35">
        <v>24</v>
      </c>
      <c r="T127" s="34"/>
      <c r="U127" s="34"/>
      <c r="V127" s="34"/>
      <c r="W127" s="34"/>
      <c r="X127" s="34"/>
      <c r="Y127" s="34"/>
      <c r="Z127" s="35">
        <v>11</v>
      </c>
      <c r="AA127" s="34"/>
      <c r="AB127" s="34"/>
      <c r="AC127" s="34"/>
      <c r="AD127" s="34"/>
      <c r="AE127" s="34"/>
      <c r="AF127" s="34"/>
      <c r="AG127" s="34"/>
      <c r="AI127" s="35">
        <v>106363</v>
      </c>
      <c r="AK127" s="12">
        <f t="shared" si="9"/>
        <v>3</v>
      </c>
      <c r="AL127" s="12">
        <f t="shared" si="8"/>
        <v>2</v>
      </c>
    </row>
    <row r="128" spans="1:38" x14ac:dyDescent="0.2">
      <c r="A128" s="20" t="s">
        <v>930</v>
      </c>
      <c r="B128" s="20" t="s">
        <v>1069</v>
      </c>
      <c r="C128" s="9" t="s">
        <v>77</v>
      </c>
      <c r="D128" s="8" t="s">
        <v>84</v>
      </c>
      <c r="E128" s="34"/>
      <c r="F128" s="34"/>
      <c r="G128" s="34"/>
      <c r="H128" s="34"/>
      <c r="I128" s="34"/>
      <c r="J128" s="34"/>
      <c r="K128" s="34"/>
      <c r="L128" s="34"/>
      <c r="M128" s="35">
        <v>51</v>
      </c>
      <c r="O128" s="34"/>
      <c r="P128" s="34"/>
      <c r="Q128" s="34"/>
      <c r="S128" s="34"/>
      <c r="T128" s="34"/>
      <c r="U128" s="34"/>
      <c r="V128" s="34"/>
      <c r="W128" s="34"/>
      <c r="X128" s="34"/>
      <c r="Y128" s="34"/>
      <c r="Z128" s="34"/>
      <c r="AA128" s="35">
        <v>45</v>
      </c>
      <c r="AB128" s="34"/>
      <c r="AC128" s="34"/>
      <c r="AD128" s="34"/>
      <c r="AE128" s="34"/>
      <c r="AF128" s="34"/>
      <c r="AG128" s="34"/>
      <c r="AI128" s="35">
        <v>49835</v>
      </c>
      <c r="AK128" s="12">
        <f t="shared" si="9"/>
        <v>3</v>
      </c>
      <c r="AL128" s="12">
        <f t="shared" si="8"/>
        <v>2</v>
      </c>
    </row>
    <row r="129" spans="1:38" x14ac:dyDescent="0.2">
      <c r="A129" s="20" t="s">
        <v>932</v>
      </c>
      <c r="B129" s="20" t="s">
        <v>1069</v>
      </c>
      <c r="C129" s="9" t="s">
        <v>77</v>
      </c>
      <c r="D129" s="8" t="s">
        <v>84</v>
      </c>
      <c r="E129" s="34"/>
      <c r="F129" s="34"/>
      <c r="G129" s="34"/>
      <c r="H129" s="34"/>
      <c r="I129" s="34"/>
      <c r="J129" s="34"/>
      <c r="K129" s="34"/>
      <c r="L129" s="34"/>
      <c r="M129" s="34"/>
      <c r="O129" s="34"/>
      <c r="P129" s="34"/>
      <c r="Q129" s="34"/>
      <c r="S129" s="34"/>
      <c r="T129" s="34"/>
      <c r="U129" s="35">
        <v>106520</v>
      </c>
      <c r="V129" s="35">
        <v>10</v>
      </c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I129" s="35">
        <v>12937</v>
      </c>
      <c r="AK129" s="12">
        <f t="shared" si="9"/>
        <v>3</v>
      </c>
      <c r="AL129" s="12">
        <f t="shared" si="8"/>
        <v>2</v>
      </c>
    </row>
    <row r="130" spans="1:38" x14ac:dyDescent="0.2">
      <c r="A130" s="20" t="s">
        <v>934</v>
      </c>
      <c r="B130" s="20" t="s">
        <v>1069</v>
      </c>
      <c r="C130" s="9" t="s">
        <v>77</v>
      </c>
      <c r="D130" s="8" t="s">
        <v>84</v>
      </c>
      <c r="E130" s="34"/>
      <c r="F130" s="34"/>
      <c r="G130" s="34"/>
      <c r="H130" s="34"/>
      <c r="I130" s="34"/>
      <c r="J130" s="34"/>
      <c r="K130" s="34"/>
      <c r="L130" s="34"/>
      <c r="M130" s="34"/>
      <c r="O130" s="34"/>
      <c r="P130" s="34"/>
      <c r="Q130" s="34"/>
      <c r="S130" s="34"/>
      <c r="T130" s="34"/>
      <c r="U130" s="35">
        <v>128274</v>
      </c>
      <c r="V130" s="35">
        <v>121</v>
      </c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I130" s="35">
        <v>317</v>
      </c>
      <c r="AK130" s="12">
        <f t="shared" si="9"/>
        <v>3</v>
      </c>
      <c r="AL130" s="12">
        <f t="shared" si="8"/>
        <v>2</v>
      </c>
    </row>
    <row r="131" spans="1:38" x14ac:dyDescent="0.2">
      <c r="A131" s="20" t="s">
        <v>938</v>
      </c>
      <c r="B131" s="20" t="s">
        <v>1069</v>
      </c>
      <c r="C131" s="9" t="s">
        <v>77</v>
      </c>
      <c r="D131" s="8" t="s">
        <v>84</v>
      </c>
      <c r="E131" s="34"/>
      <c r="F131" s="34"/>
      <c r="G131" s="34"/>
      <c r="H131" s="34"/>
      <c r="I131" s="34"/>
      <c r="J131" s="34"/>
      <c r="K131" s="34"/>
      <c r="L131" s="34"/>
      <c r="M131" s="34"/>
      <c r="O131" s="34"/>
      <c r="P131" s="34"/>
      <c r="Q131" s="34"/>
      <c r="S131" s="35">
        <v>23</v>
      </c>
      <c r="T131" s="34"/>
      <c r="U131" s="35">
        <v>48</v>
      </c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I131" s="35">
        <v>4892</v>
      </c>
      <c r="AK131" s="12">
        <f t="shared" si="9"/>
        <v>3</v>
      </c>
      <c r="AL131" s="12">
        <f t="shared" si="8"/>
        <v>2</v>
      </c>
    </row>
    <row r="132" spans="1:38" x14ac:dyDescent="0.2">
      <c r="A132" s="20" t="s">
        <v>940</v>
      </c>
      <c r="B132" s="20" t="s">
        <v>1069</v>
      </c>
      <c r="C132" s="9" t="s">
        <v>77</v>
      </c>
      <c r="D132" s="8" t="s">
        <v>84</v>
      </c>
      <c r="E132" s="34"/>
      <c r="F132" s="34"/>
      <c r="G132" s="34"/>
      <c r="H132" s="34"/>
      <c r="I132" s="34"/>
      <c r="J132" s="35">
        <v>94</v>
      </c>
      <c r="K132" s="35"/>
      <c r="L132" s="34"/>
      <c r="M132" s="34"/>
      <c r="O132" s="34"/>
      <c r="P132" s="34"/>
      <c r="Q132" s="34"/>
      <c r="S132" s="34"/>
      <c r="T132" s="34"/>
      <c r="U132" s="34"/>
      <c r="V132" s="34"/>
      <c r="W132" s="34"/>
      <c r="X132" s="34"/>
      <c r="Y132" s="34"/>
      <c r="Z132" s="34"/>
      <c r="AA132" s="35">
        <v>17</v>
      </c>
      <c r="AB132" s="34"/>
      <c r="AC132" s="34"/>
      <c r="AD132" s="34"/>
      <c r="AE132" s="34"/>
      <c r="AF132" s="34"/>
      <c r="AG132" s="34"/>
      <c r="AI132" s="35">
        <v>40657</v>
      </c>
      <c r="AK132" s="12">
        <f t="shared" si="9"/>
        <v>3</v>
      </c>
      <c r="AL132" s="12">
        <f t="shared" si="8"/>
        <v>2</v>
      </c>
    </row>
    <row r="133" spans="1:38" x14ac:dyDescent="0.2">
      <c r="A133" s="20" t="s">
        <v>944</v>
      </c>
      <c r="B133" s="20" t="s">
        <v>1069</v>
      </c>
      <c r="C133" s="9" t="s">
        <v>77</v>
      </c>
      <c r="D133" s="8" t="s">
        <v>84</v>
      </c>
      <c r="E133" s="34"/>
      <c r="F133" s="34"/>
      <c r="G133" s="35">
        <v>326</v>
      </c>
      <c r="H133" s="34"/>
      <c r="I133" s="34"/>
      <c r="J133" s="34"/>
      <c r="K133" s="34"/>
      <c r="L133" s="34"/>
      <c r="M133" s="34"/>
      <c r="O133" s="34"/>
      <c r="P133" s="34"/>
      <c r="Q133" s="34"/>
      <c r="S133" s="34"/>
      <c r="T133" s="34"/>
      <c r="U133" s="35">
        <v>18</v>
      </c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I133" s="35">
        <v>12708</v>
      </c>
      <c r="AK133" s="12">
        <f t="shared" si="9"/>
        <v>3</v>
      </c>
      <c r="AL133" s="12">
        <f t="shared" si="8"/>
        <v>2</v>
      </c>
    </row>
    <row r="134" spans="1:38" x14ac:dyDescent="0.2">
      <c r="A134" s="20" t="s">
        <v>947</v>
      </c>
      <c r="B134" s="20" t="s">
        <v>1069</v>
      </c>
      <c r="C134" s="9" t="s">
        <v>77</v>
      </c>
      <c r="D134" s="8" t="s">
        <v>84</v>
      </c>
      <c r="E134" s="34"/>
      <c r="F134" s="34"/>
      <c r="G134" s="34"/>
      <c r="H134" s="34"/>
      <c r="I134" s="34"/>
      <c r="J134" s="34"/>
      <c r="K134" s="34"/>
      <c r="L134" s="34"/>
      <c r="M134" s="35">
        <v>44</v>
      </c>
      <c r="O134" s="34"/>
      <c r="P134" s="34"/>
      <c r="Q134" s="34"/>
      <c r="S134" s="34"/>
      <c r="T134" s="34"/>
      <c r="U134" s="34"/>
      <c r="V134" s="34"/>
      <c r="W134" s="34"/>
      <c r="X134" s="34"/>
      <c r="Y134" s="34"/>
      <c r="Z134" s="35">
        <v>40</v>
      </c>
      <c r="AA134" s="34"/>
      <c r="AB134" s="34"/>
      <c r="AC134" s="34"/>
      <c r="AD134" s="34"/>
      <c r="AE134" s="34"/>
      <c r="AF134" s="34"/>
      <c r="AG134" s="34"/>
      <c r="AI134" s="35">
        <v>329</v>
      </c>
      <c r="AK134" s="12">
        <f t="shared" si="9"/>
        <v>3</v>
      </c>
      <c r="AL134" s="12">
        <f t="shared" si="8"/>
        <v>2</v>
      </c>
    </row>
    <row r="135" spans="1:38" x14ac:dyDescent="0.2">
      <c r="A135" s="35" t="s">
        <v>952</v>
      </c>
      <c r="B135" s="20" t="s">
        <v>1069</v>
      </c>
      <c r="C135" s="9" t="s">
        <v>77</v>
      </c>
      <c r="D135" s="8" t="s">
        <v>84</v>
      </c>
      <c r="E135" s="34"/>
      <c r="F135" s="34"/>
      <c r="G135" s="34"/>
      <c r="H135" s="34"/>
      <c r="I135" s="34"/>
      <c r="J135" s="34"/>
      <c r="K135" s="34"/>
      <c r="L135" s="34"/>
      <c r="M135" s="34"/>
      <c r="O135" s="34"/>
      <c r="P135" s="34"/>
      <c r="Q135" s="34"/>
      <c r="S135" s="34"/>
      <c r="T135" s="34"/>
      <c r="U135" s="34"/>
      <c r="V135" s="34"/>
      <c r="W135" s="34"/>
      <c r="X135" s="34"/>
      <c r="Y135" s="34"/>
      <c r="Z135" s="34"/>
      <c r="AA135" s="35">
        <v>30</v>
      </c>
      <c r="AB135" s="34"/>
      <c r="AC135" s="34"/>
      <c r="AD135" s="35">
        <v>24916</v>
      </c>
      <c r="AE135" s="34"/>
      <c r="AF135" s="34"/>
      <c r="AG135" s="34"/>
      <c r="AI135" s="35">
        <v>82015</v>
      </c>
      <c r="AK135" s="12">
        <f t="shared" si="9"/>
        <v>3</v>
      </c>
      <c r="AL135" s="12">
        <f t="shared" si="8"/>
        <v>2</v>
      </c>
    </row>
    <row r="136" spans="1:38" x14ac:dyDescent="0.2">
      <c r="A136" s="8" t="s">
        <v>812</v>
      </c>
      <c r="B136" s="8" t="s">
        <v>1069</v>
      </c>
      <c r="C136" s="9" t="s">
        <v>77</v>
      </c>
      <c r="D136" s="8" t="s">
        <v>84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8">
        <v>47112</v>
      </c>
      <c r="V136" s="13">
        <v>14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8">
        <v>18900</v>
      </c>
      <c r="AJ136" s="14"/>
      <c r="AK136" s="12">
        <f t="shared" si="9"/>
        <v>3</v>
      </c>
      <c r="AL136" s="12">
        <f t="shared" si="8"/>
        <v>2</v>
      </c>
    </row>
    <row r="137" spans="1:38" x14ac:dyDescent="0.2">
      <c r="A137" s="20" t="s">
        <v>957</v>
      </c>
      <c r="B137" s="20" t="s">
        <v>1069</v>
      </c>
      <c r="C137" s="9" t="s">
        <v>77</v>
      </c>
      <c r="D137" s="8" t="s">
        <v>84</v>
      </c>
      <c r="E137" s="34"/>
      <c r="F137" s="34"/>
      <c r="G137" s="34"/>
      <c r="H137" s="34"/>
      <c r="I137" s="34"/>
      <c r="J137" s="34"/>
      <c r="K137" s="34"/>
      <c r="L137" s="34"/>
      <c r="M137" s="34"/>
      <c r="O137" s="34"/>
      <c r="P137" s="34"/>
      <c r="Q137" s="35">
        <v>232</v>
      </c>
      <c r="S137" s="34"/>
      <c r="T137" s="34"/>
      <c r="U137" s="34"/>
      <c r="V137" s="34"/>
      <c r="W137" s="34"/>
      <c r="X137" s="34"/>
      <c r="Y137" s="34"/>
      <c r="Z137" s="34"/>
      <c r="AA137" s="35">
        <v>28</v>
      </c>
      <c r="AB137" s="34"/>
      <c r="AC137" s="34"/>
      <c r="AD137" s="34"/>
      <c r="AE137" s="34"/>
      <c r="AF137" s="34"/>
      <c r="AG137" s="34"/>
      <c r="AI137" s="35">
        <v>5219</v>
      </c>
      <c r="AK137" s="12">
        <f t="shared" si="9"/>
        <v>3</v>
      </c>
      <c r="AL137" s="12">
        <f t="shared" si="8"/>
        <v>2</v>
      </c>
    </row>
    <row r="138" spans="1:38" x14ac:dyDescent="0.2">
      <c r="A138" s="8" t="s">
        <v>960</v>
      </c>
      <c r="B138" s="20" t="s">
        <v>1069</v>
      </c>
      <c r="C138" s="9" t="s">
        <v>77</v>
      </c>
      <c r="D138" s="8" t="s">
        <v>84</v>
      </c>
      <c r="E138" s="34"/>
      <c r="F138" s="34"/>
      <c r="G138" s="34"/>
      <c r="H138" s="34"/>
      <c r="I138" s="34"/>
      <c r="J138" s="34"/>
      <c r="K138" s="35">
        <v>63031</v>
      </c>
      <c r="L138" s="34"/>
      <c r="M138" s="34"/>
      <c r="O138" s="34"/>
      <c r="P138" s="34"/>
      <c r="Q138" s="34"/>
      <c r="S138" s="34"/>
      <c r="T138" s="34"/>
      <c r="U138" s="34"/>
      <c r="V138" s="34"/>
      <c r="W138" s="34"/>
      <c r="X138" s="34"/>
      <c r="Y138" s="34"/>
      <c r="Z138" s="34"/>
      <c r="AA138" s="35">
        <v>25</v>
      </c>
      <c r="AB138" s="34"/>
      <c r="AC138" s="34"/>
      <c r="AD138" s="34"/>
      <c r="AE138" s="34"/>
      <c r="AF138" s="34"/>
      <c r="AG138" s="34"/>
      <c r="AI138" s="35">
        <v>65361</v>
      </c>
      <c r="AK138" s="12">
        <f t="shared" si="9"/>
        <v>3</v>
      </c>
      <c r="AL138" s="12">
        <f t="shared" si="8"/>
        <v>2</v>
      </c>
    </row>
    <row r="139" spans="1:38" x14ac:dyDescent="0.2">
      <c r="A139" s="8" t="s">
        <v>961</v>
      </c>
      <c r="B139" s="20" t="s">
        <v>1069</v>
      </c>
      <c r="C139" s="9" t="s">
        <v>77</v>
      </c>
      <c r="D139" s="8" t="s">
        <v>84</v>
      </c>
      <c r="E139" s="34"/>
      <c r="F139" s="34"/>
      <c r="G139" s="34"/>
      <c r="H139" s="34"/>
      <c r="I139" s="34"/>
      <c r="J139" s="34"/>
      <c r="K139" s="34"/>
      <c r="L139" s="34"/>
      <c r="M139" s="34"/>
      <c r="O139" s="34"/>
      <c r="P139" s="34"/>
      <c r="Q139" s="34"/>
      <c r="S139" s="35">
        <v>10</v>
      </c>
      <c r="T139" s="34"/>
      <c r="U139" s="35">
        <v>85</v>
      </c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I139" s="35">
        <v>1967</v>
      </c>
      <c r="AK139" s="12">
        <f t="shared" si="9"/>
        <v>3</v>
      </c>
      <c r="AL139" s="12">
        <f t="shared" si="8"/>
        <v>2</v>
      </c>
    </row>
    <row r="140" spans="1:38" x14ac:dyDescent="0.2">
      <c r="A140" s="20" t="s">
        <v>971</v>
      </c>
      <c r="B140" s="20" t="s">
        <v>1069</v>
      </c>
      <c r="C140" s="9" t="s">
        <v>77</v>
      </c>
      <c r="D140" s="8" t="s">
        <v>84</v>
      </c>
      <c r="E140" s="34"/>
      <c r="F140" s="34"/>
      <c r="G140" s="34"/>
      <c r="H140" s="34"/>
      <c r="I140" s="34"/>
      <c r="J140" s="34"/>
      <c r="K140" s="34"/>
      <c r="L140" s="34"/>
      <c r="M140" s="34"/>
      <c r="O140" s="34"/>
      <c r="P140" s="34"/>
      <c r="Q140" s="34"/>
      <c r="S140" s="34"/>
      <c r="T140" s="34"/>
      <c r="U140" s="35">
        <v>105768</v>
      </c>
      <c r="V140" s="35">
        <v>53</v>
      </c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I140" s="35">
        <v>22539</v>
      </c>
      <c r="AK140" s="12">
        <f t="shared" si="9"/>
        <v>3</v>
      </c>
      <c r="AL140" s="12">
        <f t="shared" si="8"/>
        <v>2</v>
      </c>
    </row>
    <row r="141" spans="1:38" x14ac:dyDescent="0.2">
      <c r="A141" s="20" t="s">
        <v>973</v>
      </c>
      <c r="B141" s="20" t="s">
        <v>1069</v>
      </c>
      <c r="C141" s="9" t="s">
        <v>77</v>
      </c>
      <c r="D141" s="8" t="s">
        <v>84</v>
      </c>
      <c r="E141" s="34"/>
      <c r="F141" s="34"/>
      <c r="G141" s="34"/>
      <c r="H141" s="34"/>
      <c r="I141" s="34"/>
      <c r="J141" s="34"/>
      <c r="K141" s="34"/>
      <c r="L141" s="34"/>
      <c r="M141" s="34"/>
      <c r="O141" s="34"/>
      <c r="P141" s="34"/>
      <c r="Q141" s="34"/>
      <c r="S141" s="34"/>
      <c r="T141" s="34"/>
      <c r="U141" s="35">
        <v>143592</v>
      </c>
      <c r="V141" s="35">
        <v>45</v>
      </c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I141" s="35">
        <v>61444</v>
      </c>
      <c r="AK141" s="12">
        <f t="shared" si="9"/>
        <v>3</v>
      </c>
      <c r="AL141" s="12">
        <f t="shared" si="8"/>
        <v>2</v>
      </c>
    </row>
    <row r="142" spans="1:38" x14ac:dyDescent="0.2">
      <c r="A142" s="20" t="s">
        <v>976</v>
      </c>
      <c r="B142" s="20" t="s">
        <v>1069</v>
      </c>
      <c r="C142" s="9" t="s">
        <v>77</v>
      </c>
      <c r="D142" s="8" t="s">
        <v>84</v>
      </c>
      <c r="E142" s="34"/>
      <c r="F142" s="34"/>
      <c r="G142" s="34"/>
      <c r="H142" s="34"/>
      <c r="I142" s="34"/>
      <c r="J142" s="34"/>
      <c r="K142" s="34"/>
      <c r="L142" s="34"/>
      <c r="M142" s="34"/>
      <c r="O142" s="34"/>
      <c r="P142" s="34"/>
      <c r="Q142" s="34"/>
      <c r="S142" s="35">
        <v>12</v>
      </c>
      <c r="T142" s="34"/>
      <c r="U142" s="34"/>
      <c r="V142" s="34"/>
      <c r="W142" s="34"/>
      <c r="X142" s="34"/>
      <c r="Y142" s="34"/>
      <c r="Z142" s="34"/>
      <c r="AA142" s="35">
        <v>40</v>
      </c>
      <c r="AB142" s="34"/>
      <c r="AC142" s="34"/>
      <c r="AD142" s="34"/>
      <c r="AE142" s="34"/>
      <c r="AF142" s="34"/>
      <c r="AG142" s="34"/>
      <c r="AI142" s="35">
        <v>8758</v>
      </c>
      <c r="AK142" s="12">
        <f t="shared" si="9"/>
        <v>3</v>
      </c>
      <c r="AL142" s="12">
        <f t="shared" si="8"/>
        <v>2</v>
      </c>
    </row>
    <row r="143" spans="1:38" x14ac:dyDescent="0.2">
      <c r="A143" s="20" t="s">
        <v>977</v>
      </c>
      <c r="B143" s="20" t="s">
        <v>1069</v>
      </c>
      <c r="C143" s="9" t="s">
        <v>77</v>
      </c>
      <c r="D143" s="8" t="s">
        <v>84</v>
      </c>
      <c r="E143" s="34"/>
      <c r="F143" s="34"/>
      <c r="G143" s="34"/>
      <c r="H143" s="34"/>
      <c r="I143" s="34"/>
      <c r="J143" s="34"/>
      <c r="K143" s="34"/>
      <c r="L143" s="34"/>
      <c r="M143" s="35">
        <v>5996</v>
      </c>
      <c r="O143" s="34"/>
      <c r="P143" s="34"/>
      <c r="Q143" s="34"/>
      <c r="S143" s="34"/>
      <c r="T143" s="34"/>
      <c r="U143" s="34"/>
      <c r="V143" s="34"/>
      <c r="W143" s="34"/>
      <c r="X143" s="34"/>
      <c r="Y143" s="34"/>
      <c r="Z143" s="34"/>
      <c r="AA143" s="35">
        <v>31</v>
      </c>
      <c r="AB143" s="34"/>
      <c r="AC143" s="34"/>
      <c r="AD143" s="34"/>
      <c r="AE143" s="34"/>
      <c r="AF143" s="34"/>
      <c r="AG143" s="34"/>
      <c r="AI143" s="35">
        <v>43743</v>
      </c>
      <c r="AK143" s="12">
        <f t="shared" si="9"/>
        <v>3</v>
      </c>
      <c r="AL143" s="12">
        <f t="shared" si="8"/>
        <v>2</v>
      </c>
    </row>
    <row r="144" spans="1:38" x14ac:dyDescent="0.2">
      <c r="A144" s="20" t="s">
        <v>978</v>
      </c>
      <c r="B144" s="20" t="s">
        <v>1069</v>
      </c>
      <c r="C144" s="9" t="s">
        <v>77</v>
      </c>
      <c r="D144" s="8" t="s">
        <v>84</v>
      </c>
      <c r="E144" s="34"/>
      <c r="F144" s="34"/>
      <c r="G144" s="34"/>
      <c r="H144" s="34"/>
      <c r="I144" s="34"/>
      <c r="J144" s="34"/>
      <c r="K144" s="34"/>
      <c r="L144" s="34"/>
      <c r="M144" s="34"/>
      <c r="O144" s="34"/>
      <c r="P144" s="34"/>
      <c r="Q144" s="34"/>
      <c r="S144" s="34"/>
      <c r="T144" s="34"/>
      <c r="U144" s="34"/>
      <c r="V144" s="34"/>
      <c r="W144" s="34"/>
      <c r="X144" s="34"/>
      <c r="Y144" s="34"/>
      <c r="Z144" s="34"/>
      <c r="AA144" s="35">
        <v>63</v>
      </c>
      <c r="AB144" s="34"/>
      <c r="AC144" s="34"/>
      <c r="AD144" s="35">
        <v>24374</v>
      </c>
      <c r="AE144" s="34"/>
      <c r="AF144" s="34"/>
      <c r="AG144" s="34"/>
      <c r="AI144" s="35">
        <v>101</v>
      </c>
      <c r="AK144" s="12">
        <f t="shared" si="9"/>
        <v>3</v>
      </c>
      <c r="AL144" s="12">
        <f t="shared" si="8"/>
        <v>2</v>
      </c>
    </row>
    <row r="145" spans="1:38" x14ac:dyDescent="0.2">
      <c r="A145" s="20" t="s">
        <v>979</v>
      </c>
      <c r="B145" s="20" t="s">
        <v>1069</v>
      </c>
      <c r="C145" s="9" t="s">
        <v>77</v>
      </c>
      <c r="D145" s="8" t="s">
        <v>84</v>
      </c>
      <c r="E145" s="34"/>
      <c r="F145" s="34"/>
      <c r="G145" s="34"/>
      <c r="H145" s="34"/>
      <c r="I145" s="34"/>
      <c r="J145" s="34"/>
      <c r="K145" s="34"/>
      <c r="L145" s="34"/>
      <c r="M145" s="34"/>
      <c r="O145" s="34"/>
      <c r="P145" s="34"/>
      <c r="Q145" s="34"/>
      <c r="S145" s="34"/>
      <c r="T145" s="34"/>
      <c r="U145" s="35">
        <v>42336</v>
      </c>
      <c r="V145" s="35">
        <v>30</v>
      </c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I145" s="35">
        <v>95425</v>
      </c>
      <c r="AK145" s="12">
        <f t="shared" si="9"/>
        <v>3</v>
      </c>
      <c r="AL145" s="12">
        <f t="shared" si="8"/>
        <v>2</v>
      </c>
    </row>
    <row r="146" spans="1:38" x14ac:dyDescent="0.2">
      <c r="A146" s="20" t="s">
        <v>987</v>
      </c>
      <c r="B146" s="20" t="s">
        <v>1069</v>
      </c>
      <c r="C146" s="9" t="s">
        <v>77</v>
      </c>
      <c r="D146" s="8" t="s">
        <v>84</v>
      </c>
      <c r="E146" s="34"/>
      <c r="F146" s="34"/>
      <c r="G146" s="34"/>
      <c r="H146" s="34"/>
      <c r="I146" s="34"/>
      <c r="J146" s="34"/>
      <c r="K146" s="34"/>
      <c r="L146" s="35">
        <v>72</v>
      </c>
      <c r="M146" s="34"/>
      <c r="O146" s="34"/>
      <c r="P146" s="34"/>
      <c r="Q146" s="34"/>
      <c r="S146" s="34"/>
      <c r="T146" s="34"/>
      <c r="U146" s="35">
        <v>36</v>
      </c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I146" s="35">
        <v>12770</v>
      </c>
      <c r="AK146" s="12">
        <f t="shared" si="9"/>
        <v>3</v>
      </c>
      <c r="AL146" s="12">
        <f t="shared" si="8"/>
        <v>2</v>
      </c>
    </row>
    <row r="147" spans="1:38" x14ac:dyDescent="0.2">
      <c r="A147" s="20" t="s">
        <v>989</v>
      </c>
      <c r="B147" s="20" t="s">
        <v>1069</v>
      </c>
      <c r="C147" s="9" t="s">
        <v>77</v>
      </c>
      <c r="D147" s="8" t="s">
        <v>84</v>
      </c>
      <c r="E147" s="34"/>
      <c r="F147" s="34"/>
      <c r="G147" s="34"/>
      <c r="H147" s="34"/>
      <c r="I147" s="34"/>
      <c r="J147" s="34"/>
      <c r="K147" s="34"/>
      <c r="L147" s="34"/>
      <c r="M147" s="34"/>
      <c r="O147" s="34"/>
      <c r="P147" s="34"/>
      <c r="Q147" s="34"/>
      <c r="S147" s="34"/>
      <c r="T147" s="34"/>
      <c r="U147" s="35">
        <v>92149</v>
      </c>
      <c r="V147" s="35">
        <v>75</v>
      </c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I147" s="35">
        <v>11197</v>
      </c>
      <c r="AK147" s="12">
        <f t="shared" si="9"/>
        <v>3</v>
      </c>
      <c r="AL147" s="12">
        <f t="shared" si="8"/>
        <v>2</v>
      </c>
    </row>
    <row r="148" spans="1:38" x14ac:dyDescent="0.2">
      <c r="A148" s="20" t="s">
        <v>993</v>
      </c>
      <c r="B148" s="20" t="s">
        <v>1069</v>
      </c>
      <c r="C148" s="9" t="s">
        <v>77</v>
      </c>
      <c r="D148" s="8" t="s">
        <v>84</v>
      </c>
      <c r="E148" s="34"/>
      <c r="F148" s="34"/>
      <c r="G148" s="34"/>
      <c r="H148" s="34"/>
      <c r="I148" s="34"/>
      <c r="J148" s="34"/>
      <c r="K148" s="34"/>
      <c r="L148" s="34"/>
      <c r="M148" s="34"/>
      <c r="O148" s="34"/>
      <c r="P148" s="34"/>
      <c r="Q148" s="34"/>
      <c r="S148" s="34"/>
      <c r="T148" s="34"/>
      <c r="U148" s="35">
        <v>26</v>
      </c>
      <c r="V148" s="34"/>
      <c r="W148" s="34"/>
      <c r="X148" s="34"/>
      <c r="Y148" s="34"/>
      <c r="Z148" s="35">
        <v>14</v>
      </c>
      <c r="AA148" s="34"/>
      <c r="AB148" s="34"/>
      <c r="AC148" s="34"/>
      <c r="AD148" s="34"/>
      <c r="AE148" s="34"/>
      <c r="AF148" s="34"/>
      <c r="AG148" s="34"/>
      <c r="AI148" s="35">
        <v>28570</v>
      </c>
      <c r="AK148" s="12">
        <f t="shared" si="9"/>
        <v>3</v>
      </c>
      <c r="AL148" s="12">
        <f t="shared" si="8"/>
        <v>2</v>
      </c>
    </row>
    <row r="149" spans="1:38" x14ac:dyDescent="0.2">
      <c r="A149" s="8" t="s">
        <v>824</v>
      </c>
      <c r="B149" s="8" t="s">
        <v>1069</v>
      </c>
      <c r="C149" s="17" t="s">
        <v>77</v>
      </c>
      <c r="D149" s="12" t="s">
        <v>84</v>
      </c>
      <c r="E149" s="14"/>
      <c r="F149" s="14"/>
      <c r="G149" s="14"/>
      <c r="H149" s="14"/>
      <c r="I149" s="14"/>
      <c r="J149" s="14"/>
      <c r="K149" s="14"/>
      <c r="L149" s="14"/>
      <c r="M149" s="8">
        <v>208</v>
      </c>
      <c r="N149" s="8"/>
      <c r="O149" s="8"/>
      <c r="P149" s="14"/>
      <c r="Q149" s="14"/>
      <c r="R149" s="14"/>
      <c r="S149" s="14"/>
      <c r="T149" s="14"/>
      <c r="U149" s="8">
        <v>29471</v>
      </c>
      <c r="V149" s="13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8">
        <v>3624</v>
      </c>
      <c r="AJ149" s="14"/>
      <c r="AK149" s="12">
        <f t="shared" si="9"/>
        <v>3</v>
      </c>
      <c r="AL149" s="12">
        <f t="shared" ref="AL149:AL183" si="10">COUNT(E149:AH149)</f>
        <v>2</v>
      </c>
    </row>
    <row r="150" spans="1:38" x14ac:dyDescent="0.2">
      <c r="A150" s="20" t="s">
        <v>1010</v>
      </c>
      <c r="B150" s="20" t="s">
        <v>1069</v>
      </c>
      <c r="C150" s="9" t="s">
        <v>77</v>
      </c>
      <c r="D150" s="8" t="s">
        <v>84</v>
      </c>
      <c r="E150" s="34"/>
      <c r="F150" s="34"/>
      <c r="G150" s="34"/>
      <c r="H150" s="34"/>
      <c r="I150" s="34"/>
      <c r="J150" s="34"/>
      <c r="K150" s="34"/>
      <c r="L150" s="34"/>
      <c r="M150" s="34"/>
      <c r="O150" s="34"/>
      <c r="P150" s="34"/>
      <c r="Q150" s="34"/>
      <c r="S150" s="34"/>
      <c r="T150" s="34"/>
      <c r="U150" s="35">
        <v>112026</v>
      </c>
      <c r="V150" s="35">
        <v>53</v>
      </c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I150" s="35">
        <v>6207</v>
      </c>
      <c r="AK150" s="12">
        <f t="shared" ref="AK150:AK181" si="11">COUNT(E150:AJ150)</f>
        <v>3</v>
      </c>
      <c r="AL150" s="12">
        <f t="shared" si="10"/>
        <v>2</v>
      </c>
    </row>
    <row r="151" spans="1:38" x14ac:dyDescent="0.2">
      <c r="A151" s="8" t="s">
        <v>1042</v>
      </c>
      <c r="B151" s="20" t="s">
        <v>1069</v>
      </c>
      <c r="C151" s="9" t="s">
        <v>77</v>
      </c>
      <c r="D151" s="8" t="s">
        <v>84</v>
      </c>
      <c r="E151" s="34"/>
      <c r="F151" s="34"/>
      <c r="G151" s="34"/>
      <c r="H151" s="34"/>
      <c r="I151" s="34"/>
      <c r="J151" s="34"/>
      <c r="K151" s="34"/>
      <c r="L151" s="34"/>
      <c r="M151" s="34"/>
      <c r="O151" s="34"/>
      <c r="P151" s="34"/>
      <c r="Q151" s="34"/>
      <c r="S151" s="35">
        <v>14</v>
      </c>
      <c r="T151" s="34"/>
      <c r="U151" s="35">
        <v>12</v>
      </c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I151" s="35">
        <v>86798</v>
      </c>
      <c r="AK151" s="12">
        <f t="shared" si="11"/>
        <v>3</v>
      </c>
      <c r="AL151" s="12">
        <f t="shared" si="10"/>
        <v>2</v>
      </c>
    </row>
    <row r="152" spans="1:38" x14ac:dyDescent="0.2">
      <c r="A152" s="8" t="s">
        <v>1051</v>
      </c>
      <c r="B152" s="20" t="s">
        <v>1069</v>
      </c>
      <c r="C152" s="9" t="s">
        <v>77</v>
      </c>
      <c r="D152" s="8" t="s">
        <v>84</v>
      </c>
      <c r="E152" s="34"/>
      <c r="F152" s="34"/>
      <c r="G152" s="34"/>
      <c r="H152" s="34"/>
      <c r="I152" s="34"/>
      <c r="J152" s="34"/>
      <c r="K152" s="34"/>
      <c r="L152" s="34"/>
      <c r="M152" s="34"/>
      <c r="O152" s="34"/>
      <c r="P152" s="34"/>
      <c r="Q152" s="34"/>
      <c r="S152" s="34"/>
      <c r="T152" s="34"/>
      <c r="U152" s="35">
        <v>114459</v>
      </c>
      <c r="V152" s="35">
        <v>40</v>
      </c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I152" s="35">
        <v>35457</v>
      </c>
      <c r="AK152" s="12">
        <f t="shared" si="11"/>
        <v>3</v>
      </c>
      <c r="AL152" s="12">
        <f t="shared" si="10"/>
        <v>2</v>
      </c>
    </row>
    <row r="153" spans="1:38" x14ac:dyDescent="0.2">
      <c r="A153" s="8" t="s">
        <v>1053</v>
      </c>
      <c r="B153" s="20" t="s">
        <v>1069</v>
      </c>
      <c r="C153" s="9" t="s">
        <v>77</v>
      </c>
      <c r="D153" s="8" t="s">
        <v>84</v>
      </c>
      <c r="E153" s="34"/>
      <c r="F153" s="34"/>
      <c r="G153" s="34"/>
      <c r="H153" s="34"/>
      <c r="I153" s="34"/>
      <c r="J153" s="34"/>
      <c r="K153" s="34"/>
      <c r="L153" s="34"/>
      <c r="M153" s="34"/>
      <c r="O153" s="34"/>
      <c r="P153" s="34"/>
      <c r="Q153" s="34"/>
      <c r="S153" s="34"/>
      <c r="T153" s="34"/>
      <c r="U153" s="35">
        <v>21</v>
      </c>
      <c r="V153" s="34"/>
      <c r="W153" s="34"/>
      <c r="X153" s="34"/>
      <c r="Y153" s="34"/>
      <c r="Z153" s="35">
        <v>13</v>
      </c>
      <c r="AA153" s="34"/>
      <c r="AB153" s="34"/>
      <c r="AC153" s="34"/>
      <c r="AD153" s="34"/>
      <c r="AE153" s="34"/>
      <c r="AF153" s="34"/>
      <c r="AG153" s="34"/>
      <c r="AI153" s="35">
        <v>8681</v>
      </c>
      <c r="AK153" s="12">
        <f t="shared" si="11"/>
        <v>3</v>
      </c>
      <c r="AL153" s="12">
        <f t="shared" si="10"/>
        <v>2</v>
      </c>
    </row>
    <row r="154" spans="1:38" x14ac:dyDescent="0.2">
      <c r="A154" s="20" t="s">
        <v>896</v>
      </c>
      <c r="B154" s="20" t="s">
        <v>1069</v>
      </c>
      <c r="C154" s="9" t="s">
        <v>77</v>
      </c>
      <c r="D154" s="8" t="s">
        <v>84</v>
      </c>
      <c r="E154" s="34"/>
      <c r="F154" s="34"/>
      <c r="G154" s="34"/>
      <c r="H154" s="34"/>
      <c r="I154" s="34"/>
      <c r="J154" s="34"/>
      <c r="K154" s="34"/>
      <c r="L154" s="34"/>
      <c r="M154" s="34"/>
      <c r="O154" s="34"/>
      <c r="P154" s="34"/>
      <c r="Q154" s="34"/>
      <c r="S154" s="34"/>
      <c r="T154" s="34"/>
      <c r="U154" s="35">
        <v>180970</v>
      </c>
      <c r="V154" s="35">
        <v>36</v>
      </c>
      <c r="W154" s="34"/>
      <c r="X154" s="34"/>
      <c r="Y154" s="34"/>
      <c r="Z154" s="35">
        <v>14</v>
      </c>
      <c r="AA154" s="34"/>
      <c r="AB154" s="34"/>
      <c r="AC154" s="34"/>
      <c r="AD154" s="34"/>
      <c r="AE154" s="34"/>
      <c r="AF154" s="34"/>
      <c r="AG154" s="34"/>
      <c r="AI154" s="35">
        <v>70497</v>
      </c>
      <c r="AK154" s="12">
        <f t="shared" si="11"/>
        <v>4</v>
      </c>
      <c r="AL154" s="12">
        <f t="shared" si="10"/>
        <v>3</v>
      </c>
    </row>
    <row r="155" spans="1:38" x14ac:dyDescent="0.2">
      <c r="A155" s="20" t="s">
        <v>905</v>
      </c>
      <c r="B155" s="20" t="s">
        <v>1069</v>
      </c>
      <c r="C155" s="9" t="s">
        <v>77</v>
      </c>
      <c r="D155" s="8" t="s">
        <v>84</v>
      </c>
      <c r="E155" s="34"/>
      <c r="F155" s="34"/>
      <c r="G155" s="34"/>
      <c r="H155" s="34"/>
      <c r="I155" s="34"/>
      <c r="J155" s="34"/>
      <c r="K155" s="34"/>
      <c r="L155" s="34"/>
      <c r="M155" s="35">
        <v>11</v>
      </c>
      <c r="O155" s="34"/>
      <c r="P155" s="34"/>
      <c r="Q155" s="34"/>
      <c r="S155" s="35">
        <v>11</v>
      </c>
      <c r="T155" s="34"/>
      <c r="U155" s="34"/>
      <c r="V155" s="34"/>
      <c r="W155" s="34"/>
      <c r="X155" s="34"/>
      <c r="Y155" s="34"/>
      <c r="Z155" s="34"/>
      <c r="AA155" s="35">
        <v>23</v>
      </c>
      <c r="AB155" s="34"/>
      <c r="AC155" s="34"/>
      <c r="AD155" s="34"/>
      <c r="AE155" s="34"/>
      <c r="AF155" s="34"/>
      <c r="AG155" s="34"/>
      <c r="AI155" s="35">
        <v>95026</v>
      </c>
      <c r="AK155" s="12">
        <f t="shared" si="11"/>
        <v>4</v>
      </c>
      <c r="AL155" s="12">
        <f t="shared" si="10"/>
        <v>3</v>
      </c>
    </row>
    <row r="156" spans="1:38" x14ac:dyDescent="0.2">
      <c r="A156" s="20" t="s">
        <v>912</v>
      </c>
      <c r="B156" s="20" t="s">
        <v>1069</v>
      </c>
      <c r="C156" s="9" t="s">
        <v>77</v>
      </c>
      <c r="D156" s="8" t="s">
        <v>84</v>
      </c>
      <c r="E156" s="34"/>
      <c r="F156" s="34"/>
      <c r="G156" s="34"/>
      <c r="H156" s="34"/>
      <c r="I156" s="34"/>
      <c r="J156" s="34"/>
      <c r="K156" s="34"/>
      <c r="L156" s="34"/>
      <c r="M156" s="34"/>
      <c r="O156" s="34"/>
      <c r="P156" s="34"/>
      <c r="Q156" s="34"/>
      <c r="S156" s="34"/>
      <c r="T156" s="34"/>
      <c r="U156" s="35">
        <v>139575</v>
      </c>
      <c r="V156" s="35">
        <v>25</v>
      </c>
      <c r="W156" s="34"/>
      <c r="X156" s="34"/>
      <c r="Y156" s="34"/>
      <c r="Z156" s="35">
        <v>15</v>
      </c>
      <c r="AA156" s="34"/>
      <c r="AB156" s="34"/>
      <c r="AC156" s="34"/>
      <c r="AD156" s="34"/>
      <c r="AE156" s="34"/>
      <c r="AF156" s="34"/>
      <c r="AG156" s="34"/>
      <c r="AI156" s="35">
        <v>288</v>
      </c>
      <c r="AK156" s="12">
        <f t="shared" si="11"/>
        <v>4</v>
      </c>
      <c r="AL156" s="12">
        <f t="shared" si="10"/>
        <v>3</v>
      </c>
    </row>
    <row r="157" spans="1:38" x14ac:dyDescent="0.2">
      <c r="A157" s="20" t="s">
        <v>913</v>
      </c>
      <c r="B157" s="20" t="s">
        <v>1069</v>
      </c>
      <c r="C157" s="9" t="s">
        <v>77</v>
      </c>
      <c r="D157" s="8" t="s">
        <v>84</v>
      </c>
      <c r="E157" s="34"/>
      <c r="F157" s="34"/>
      <c r="G157" s="35">
        <v>11</v>
      </c>
      <c r="H157" s="34"/>
      <c r="I157" s="34"/>
      <c r="J157" s="34"/>
      <c r="K157" s="34"/>
      <c r="L157" s="34"/>
      <c r="M157" s="34"/>
      <c r="O157" s="34"/>
      <c r="P157" s="34"/>
      <c r="Q157" s="34"/>
      <c r="S157" s="34"/>
      <c r="T157" s="34"/>
      <c r="U157" s="35">
        <v>14</v>
      </c>
      <c r="V157" s="34"/>
      <c r="W157" s="34"/>
      <c r="X157" s="34"/>
      <c r="Y157" s="34"/>
      <c r="Z157" s="35">
        <v>37</v>
      </c>
      <c r="AA157" s="34"/>
      <c r="AB157" s="34"/>
      <c r="AC157" s="34"/>
      <c r="AD157" s="34"/>
      <c r="AE157" s="34"/>
      <c r="AF157" s="34"/>
      <c r="AG157" s="34"/>
      <c r="AI157" s="35">
        <v>29756</v>
      </c>
      <c r="AK157" s="12">
        <f t="shared" si="11"/>
        <v>4</v>
      </c>
      <c r="AL157" s="12">
        <f t="shared" si="10"/>
        <v>3</v>
      </c>
    </row>
    <row r="158" spans="1:38" x14ac:dyDescent="0.2">
      <c r="A158" s="20" t="s">
        <v>915</v>
      </c>
      <c r="B158" s="20" t="s">
        <v>1069</v>
      </c>
      <c r="C158" s="9" t="s">
        <v>77</v>
      </c>
      <c r="D158" s="8" t="s">
        <v>84</v>
      </c>
      <c r="E158" s="34"/>
      <c r="F158" s="34"/>
      <c r="G158" s="34"/>
      <c r="H158" s="34"/>
      <c r="I158" s="34"/>
      <c r="J158" s="34"/>
      <c r="K158" s="34"/>
      <c r="L158" s="34"/>
      <c r="M158" s="35">
        <v>33</v>
      </c>
      <c r="O158" s="34"/>
      <c r="P158" s="34"/>
      <c r="Q158" s="34"/>
      <c r="S158" s="35">
        <v>14</v>
      </c>
      <c r="T158" s="34"/>
      <c r="U158" s="35">
        <v>14</v>
      </c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I158" s="35">
        <v>106314</v>
      </c>
      <c r="AK158" s="12">
        <f t="shared" si="11"/>
        <v>4</v>
      </c>
      <c r="AL158" s="12">
        <f t="shared" si="10"/>
        <v>3</v>
      </c>
    </row>
    <row r="159" spans="1:38" x14ac:dyDescent="0.2">
      <c r="A159" s="20" t="s">
        <v>921</v>
      </c>
      <c r="B159" s="20" t="s">
        <v>1069</v>
      </c>
      <c r="C159" s="9" t="s">
        <v>77</v>
      </c>
      <c r="D159" s="8" t="s">
        <v>84</v>
      </c>
      <c r="E159" s="34"/>
      <c r="F159" s="34"/>
      <c r="G159" s="34"/>
      <c r="H159" s="34"/>
      <c r="I159" s="34"/>
      <c r="J159" s="34"/>
      <c r="K159" s="34"/>
      <c r="L159" s="34"/>
      <c r="M159" s="35">
        <v>199</v>
      </c>
      <c r="O159" s="34"/>
      <c r="P159" s="34"/>
      <c r="Q159" s="34"/>
      <c r="S159" s="34"/>
      <c r="T159" s="34"/>
      <c r="U159" s="35">
        <v>39</v>
      </c>
      <c r="V159" s="34"/>
      <c r="W159" s="34"/>
      <c r="X159" s="34"/>
      <c r="Y159" s="34"/>
      <c r="Z159" s="35">
        <v>138</v>
      </c>
      <c r="AA159" s="34"/>
      <c r="AB159" s="34"/>
      <c r="AC159" s="34"/>
      <c r="AD159" s="34"/>
      <c r="AE159" s="34"/>
      <c r="AF159" s="34"/>
      <c r="AG159" s="34"/>
      <c r="AI159" s="35">
        <v>36812</v>
      </c>
      <c r="AK159" s="12">
        <f t="shared" si="11"/>
        <v>4</v>
      </c>
      <c r="AL159" s="12">
        <f t="shared" si="10"/>
        <v>3</v>
      </c>
    </row>
    <row r="160" spans="1:38" x14ac:dyDescent="0.2">
      <c r="A160" s="20" t="s">
        <v>943</v>
      </c>
      <c r="B160" s="20" t="s">
        <v>1069</v>
      </c>
      <c r="C160" s="9" t="s">
        <v>77</v>
      </c>
      <c r="D160" s="8" t="s">
        <v>84</v>
      </c>
      <c r="E160" s="34"/>
      <c r="F160" s="34"/>
      <c r="G160" s="34"/>
      <c r="H160" s="34"/>
      <c r="I160" s="34"/>
      <c r="J160" s="34"/>
      <c r="K160" s="34"/>
      <c r="L160" s="34"/>
      <c r="M160" s="34"/>
      <c r="O160" s="34"/>
      <c r="P160" s="34"/>
      <c r="Q160" s="34"/>
      <c r="S160" s="34"/>
      <c r="T160" s="34"/>
      <c r="U160" s="35">
        <v>155812</v>
      </c>
      <c r="V160" s="35">
        <v>10</v>
      </c>
      <c r="W160" s="34"/>
      <c r="X160" s="34"/>
      <c r="Y160" s="34"/>
      <c r="Z160" s="35">
        <v>292</v>
      </c>
      <c r="AA160" s="34"/>
      <c r="AB160" s="34"/>
      <c r="AC160" s="34"/>
      <c r="AD160" s="34"/>
      <c r="AE160" s="34"/>
      <c r="AF160" s="34"/>
      <c r="AG160" s="34"/>
      <c r="AI160" s="35">
        <v>67</v>
      </c>
      <c r="AK160" s="12">
        <f t="shared" si="11"/>
        <v>4</v>
      </c>
      <c r="AL160" s="12">
        <f t="shared" si="10"/>
        <v>3</v>
      </c>
    </row>
    <row r="161" spans="1:38" x14ac:dyDescent="0.2">
      <c r="A161" s="20" t="s">
        <v>948</v>
      </c>
      <c r="B161" s="20" t="s">
        <v>1069</v>
      </c>
      <c r="C161" s="9" t="s">
        <v>77</v>
      </c>
      <c r="D161" s="8" t="s">
        <v>84</v>
      </c>
      <c r="E161" s="34"/>
      <c r="F161" s="34"/>
      <c r="G161" s="34"/>
      <c r="H161" s="34"/>
      <c r="I161" s="34"/>
      <c r="J161" s="34"/>
      <c r="K161" s="34"/>
      <c r="L161" s="34"/>
      <c r="M161" s="35">
        <v>2281</v>
      </c>
      <c r="O161" s="34"/>
      <c r="P161" s="34"/>
      <c r="Q161" s="34"/>
      <c r="S161" s="34"/>
      <c r="T161" s="34"/>
      <c r="U161" s="35">
        <v>101840</v>
      </c>
      <c r="V161" s="35">
        <v>80</v>
      </c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I161" s="35">
        <v>5299</v>
      </c>
      <c r="AK161" s="12">
        <f t="shared" si="11"/>
        <v>4</v>
      </c>
      <c r="AL161" s="12">
        <f t="shared" si="10"/>
        <v>3</v>
      </c>
    </row>
    <row r="162" spans="1:38" x14ac:dyDescent="0.2">
      <c r="A162" s="20" t="s">
        <v>949</v>
      </c>
      <c r="B162" s="20" t="s">
        <v>1069</v>
      </c>
      <c r="C162" s="9" t="s">
        <v>77</v>
      </c>
      <c r="D162" s="8" t="s">
        <v>84</v>
      </c>
      <c r="E162" s="34"/>
      <c r="F162" s="34"/>
      <c r="G162" s="34"/>
      <c r="H162" s="34"/>
      <c r="I162" s="34"/>
      <c r="J162" s="34"/>
      <c r="K162" s="34"/>
      <c r="L162" s="34"/>
      <c r="M162" s="35">
        <v>10816</v>
      </c>
      <c r="O162" s="34"/>
      <c r="P162" s="34"/>
      <c r="Q162" s="34"/>
      <c r="S162" s="35">
        <v>10</v>
      </c>
      <c r="T162" s="34"/>
      <c r="U162" s="34"/>
      <c r="V162" s="34"/>
      <c r="W162" s="34"/>
      <c r="X162" s="34"/>
      <c r="Y162" s="34"/>
      <c r="Z162" s="35">
        <v>57</v>
      </c>
      <c r="AA162" s="34"/>
      <c r="AB162" s="34"/>
      <c r="AC162" s="34"/>
      <c r="AD162" s="34"/>
      <c r="AE162" s="34"/>
      <c r="AF162" s="34"/>
      <c r="AG162" s="34"/>
      <c r="AI162" s="35">
        <v>99858</v>
      </c>
      <c r="AK162" s="12">
        <f t="shared" si="11"/>
        <v>4</v>
      </c>
      <c r="AL162" s="12">
        <f t="shared" si="10"/>
        <v>3</v>
      </c>
    </row>
    <row r="163" spans="1:38" x14ac:dyDescent="0.2">
      <c r="A163" s="8" t="s">
        <v>807</v>
      </c>
      <c r="B163" s="8" t="s">
        <v>1069</v>
      </c>
      <c r="C163" s="9" t="s">
        <v>77</v>
      </c>
      <c r="D163" s="8" t="s">
        <v>84</v>
      </c>
      <c r="E163" s="8">
        <v>1183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8">
        <v>46135</v>
      </c>
      <c r="V163" s="13">
        <v>38</v>
      </c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8">
        <v>7212</v>
      </c>
      <c r="AJ163" s="14"/>
      <c r="AK163" s="12">
        <f t="shared" si="11"/>
        <v>4</v>
      </c>
      <c r="AL163" s="12">
        <f t="shared" si="10"/>
        <v>3</v>
      </c>
    </row>
    <row r="164" spans="1:38" x14ac:dyDescent="0.2">
      <c r="A164" s="20" t="s">
        <v>972</v>
      </c>
      <c r="B164" s="20" t="s">
        <v>1069</v>
      </c>
      <c r="C164" s="9" t="s">
        <v>77</v>
      </c>
      <c r="D164" s="8" t="s">
        <v>84</v>
      </c>
      <c r="E164" s="34"/>
      <c r="F164" s="34"/>
      <c r="G164" s="34"/>
      <c r="H164" s="34"/>
      <c r="I164" s="34"/>
      <c r="J164" s="34"/>
      <c r="K164" s="34"/>
      <c r="L164" s="34"/>
      <c r="M164" s="34"/>
      <c r="O164" s="34"/>
      <c r="P164" s="34"/>
      <c r="Q164" s="34"/>
      <c r="S164" s="34"/>
      <c r="T164" s="34"/>
      <c r="U164" s="35">
        <v>151397</v>
      </c>
      <c r="V164" s="35">
        <v>43</v>
      </c>
      <c r="W164" s="34"/>
      <c r="X164" s="34"/>
      <c r="Y164" s="34"/>
      <c r="Z164" s="35">
        <v>12</v>
      </c>
      <c r="AA164" s="34"/>
      <c r="AB164" s="34"/>
      <c r="AC164" s="34"/>
      <c r="AD164" s="34"/>
      <c r="AE164" s="34"/>
      <c r="AF164" s="34"/>
      <c r="AG164" s="34"/>
      <c r="AI164" s="35">
        <v>36267</v>
      </c>
      <c r="AK164" s="12">
        <f t="shared" si="11"/>
        <v>4</v>
      </c>
      <c r="AL164" s="12">
        <f t="shared" si="10"/>
        <v>3</v>
      </c>
    </row>
    <row r="165" spans="1:38" x14ac:dyDescent="0.2">
      <c r="A165" s="20" t="s">
        <v>975</v>
      </c>
      <c r="B165" s="20" t="s">
        <v>1069</v>
      </c>
      <c r="C165" s="9" t="s">
        <v>77</v>
      </c>
      <c r="D165" s="8" t="s">
        <v>84</v>
      </c>
      <c r="E165" s="34"/>
      <c r="F165" s="34"/>
      <c r="G165" s="34"/>
      <c r="H165" s="34"/>
      <c r="I165" s="34"/>
      <c r="J165" s="34"/>
      <c r="K165" s="34"/>
      <c r="L165" s="34"/>
      <c r="M165" s="34"/>
      <c r="O165" s="34"/>
      <c r="P165" s="34"/>
      <c r="Q165" s="34"/>
      <c r="S165" s="34"/>
      <c r="T165" s="34"/>
      <c r="U165" s="35">
        <v>139458</v>
      </c>
      <c r="V165" s="35">
        <v>21</v>
      </c>
      <c r="W165" s="34"/>
      <c r="X165" s="34"/>
      <c r="Y165" s="34"/>
      <c r="Z165" s="35">
        <v>15</v>
      </c>
      <c r="AA165" s="34"/>
      <c r="AB165" s="34"/>
      <c r="AC165" s="34"/>
      <c r="AD165" s="34"/>
      <c r="AE165" s="34"/>
      <c r="AF165" s="34"/>
      <c r="AG165" s="34"/>
      <c r="AI165" s="35">
        <v>33373</v>
      </c>
      <c r="AK165" s="12">
        <f t="shared" si="11"/>
        <v>4</v>
      </c>
      <c r="AL165" s="12">
        <f t="shared" si="10"/>
        <v>3</v>
      </c>
    </row>
    <row r="166" spans="1:38" x14ac:dyDescent="0.2">
      <c r="A166" s="20" t="s">
        <v>980</v>
      </c>
      <c r="B166" s="20" t="s">
        <v>1069</v>
      </c>
      <c r="C166" s="9" t="s">
        <v>77</v>
      </c>
      <c r="D166" s="8" t="s">
        <v>84</v>
      </c>
      <c r="E166" s="34"/>
      <c r="F166" s="34"/>
      <c r="G166" s="34"/>
      <c r="H166" s="34"/>
      <c r="I166" s="34"/>
      <c r="J166" s="34"/>
      <c r="K166" s="34"/>
      <c r="L166" s="34"/>
      <c r="M166" s="34"/>
      <c r="O166" s="34"/>
      <c r="P166" s="34"/>
      <c r="Q166" s="34"/>
      <c r="S166" s="34"/>
      <c r="T166" s="34"/>
      <c r="U166" s="35">
        <v>186180</v>
      </c>
      <c r="V166" s="35">
        <v>22</v>
      </c>
      <c r="W166" s="34"/>
      <c r="X166" s="34"/>
      <c r="Y166" s="34"/>
      <c r="Z166" s="35">
        <v>19</v>
      </c>
      <c r="AA166" s="34"/>
      <c r="AB166" s="34"/>
      <c r="AC166" s="34"/>
      <c r="AD166" s="34"/>
      <c r="AE166" s="34"/>
      <c r="AF166" s="34"/>
      <c r="AG166" s="34"/>
      <c r="AI166" s="35">
        <v>40899</v>
      </c>
      <c r="AK166" s="12">
        <f t="shared" si="11"/>
        <v>4</v>
      </c>
      <c r="AL166" s="12">
        <f t="shared" si="10"/>
        <v>3</v>
      </c>
    </row>
    <row r="167" spans="1:38" x14ac:dyDescent="0.2">
      <c r="A167" s="20" t="s">
        <v>982</v>
      </c>
      <c r="B167" s="20" t="s">
        <v>1069</v>
      </c>
      <c r="C167" s="9" t="s">
        <v>77</v>
      </c>
      <c r="D167" s="8" t="s">
        <v>84</v>
      </c>
      <c r="E167" s="34"/>
      <c r="F167" s="34"/>
      <c r="G167" s="35">
        <v>73</v>
      </c>
      <c r="H167" s="35"/>
      <c r="I167" s="34"/>
      <c r="J167" s="34"/>
      <c r="K167" s="34"/>
      <c r="L167" s="34"/>
      <c r="M167" s="34"/>
      <c r="O167" s="34"/>
      <c r="P167" s="34"/>
      <c r="Q167" s="34"/>
      <c r="S167" s="34"/>
      <c r="T167" s="34"/>
      <c r="U167" s="35">
        <v>24101</v>
      </c>
      <c r="V167" s="34"/>
      <c r="W167" s="34"/>
      <c r="X167" s="34"/>
      <c r="Y167" s="34"/>
      <c r="Z167" s="35">
        <v>123</v>
      </c>
      <c r="AA167" s="34"/>
      <c r="AB167" s="34"/>
      <c r="AC167" s="34"/>
      <c r="AD167" s="34"/>
      <c r="AE167" s="34"/>
      <c r="AF167" s="34"/>
      <c r="AG167" s="34"/>
      <c r="AI167" s="35">
        <v>20005</v>
      </c>
      <c r="AK167" s="12">
        <f t="shared" si="11"/>
        <v>4</v>
      </c>
      <c r="AL167" s="12">
        <f t="shared" si="10"/>
        <v>3</v>
      </c>
    </row>
    <row r="168" spans="1:38" x14ac:dyDescent="0.2">
      <c r="A168" s="20" t="s">
        <v>983</v>
      </c>
      <c r="B168" s="20" t="s">
        <v>1069</v>
      </c>
      <c r="C168" s="9" t="s">
        <v>77</v>
      </c>
      <c r="D168" s="8" t="s">
        <v>84</v>
      </c>
      <c r="E168" s="34"/>
      <c r="F168" s="34"/>
      <c r="G168" s="34"/>
      <c r="H168" s="34"/>
      <c r="I168" s="34"/>
      <c r="J168" s="35">
        <v>11</v>
      </c>
      <c r="K168" s="34"/>
      <c r="L168" s="34"/>
      <c r="M168" s="34"/>
      <c r="O168" s="34"/>
      <c r="P168" s="34"/>
      <c r="Q168" s="34"/>
      <c r="S168" s="34"/>
      <c r="T168" s="34"/>
      <c r="U168" s="35">
        <v>151766</v>
      </c>
      <c r="V168" s="35">
        <v>62</v>
      </c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I168" s="35">
        <v>36730</v>
      </c>
      <c r="AK168" s="12">
        <f t="shared" si="11"/>
        <v>4</v>
      </c>
      <c r="AL168" s="12">
        <f t="shared" si="10"/>
        <v>3</v>
      </c>
    </row>
    <row r="169" spans="1:38" x14ac:dyDescent="0.2">
      <c r="A169" s="20" t="s">
        <v>994</v>
      </c>
      <c r="B169" s="20" t="s">
        <v>1069</v>
      </c>
      <c r="C169" s="9" t="s">
        <v>77</v>
      </c>
      <c r="D169" s="8" t="s">
        <v>84</v>
      </c>
      <c r="E169" s="34"/>
      <c r="F169" s="34"/>
      <c r="G169" s="34"/>
      <c r="H169" s="34"/>
      <c r="I169" s="34"/>
      <c r="J169" s="34"/>
      <c r="K169" s="34"/>
      <c r="L169" s="34"/>
      <c r="M169" s="34"/>
      <c r="O169" s="34"/>
      <c r="P169" s="34"/>
      <c r="Q169" s="34"/>
      <c r="S169" s="34"/>
      <c r="T169" s="34"/>
      <c r="U169" s="35">
        <v>238213</v>
      </c>
      <c r="V169" s="35">
        <v>62</v>
      </c>
      <c r="W169" s="34"/>
      <c r="X169" s="34"/>
      <c r="Y169" s="34"/>
      <c r="Z169" s="35">
        <v>13</v>
      </c>
      <c r="AA169" s="34"/>
      <c r="AB169" s="34"/>
      <c r="AC169" s="34"/>
      <c r="AD169" s="34"/>
      <c r="AE169" s="34"/>
      <c r="AF169" s="34"/>
      <c r="AG169" s="34"/>
      <c r="AI169" s="35">
        <v>2437</v>
      </c>
      <c r="AK169" s="12">
        <f t="shared" si="11"/>
        <v>4</v>
      </c>
      <c r="AL169" s="12">
        <f t="shared" si="10"/>
        <v>3</v>
      </c>
    </row>
    <row r="170" spans="1:38" x14ac:dyDescent="0.2">
      <c r="A170" s="8" t="s">
        <v>1000</v>
      </c>
      <c r="B170" s="20" t="s">
        <v>1069</v>
      </c>
      <c r="C170" s="9" t="s">
        <v>77</v>
      </c>
      <c r="D170" s="8" t="s">
        <v>84</v>
      </c>
      <c r="E170" s="34"/>
      <c r="F170" s="34"/>
      <c r="G170" s="34"/>
      <c r="H170" s="34"/>
      <c r="I170" s="34"/>
      <c r="J170" s="34"/>
      <c r="K170" s="34"/>
      <c r="L170" s="34"/>
      <c r="M170" s="34"/>
      <c r="O170" s="34"/>
      <c r="P170" s="34"/>
      <c r="Q170" s="34"/>
      <c r="S170" s="35">
        <v>12</v>
      </c>
      <c r="T170" s="34"/>
      <c r="U170" s="35">
        <v>19</v>
      </c>
      <c r="V170" s="34"/>
      <c r="W170" s="34"/>
      <c r="X170" s="34"/>
      <c r="Y170" s="34"/>
      <c r="Z170" s="35">
        <v>10</v>
      </c>
      <c r="AA170" s="34"/>
      <c r="AB170" s="34"/>
      <c r="AC170" s="34"/>
      <c r="AD170" s="34"/>
      <c r="AE170" s="34"/>
      <c r="AF170" s="34"/>
      <c r="AG170" s="34"/>
      <c r="AI170" s="35">
        <v>9572</v>
      </c>
      <c r="AK170" s="12">
        <f t="shared" si="11"/>
        <v>4</v>
      </c>
      <c r="AL170" s="12">
        <f t="shared" si="10"/>
        <v>3</v>
      </c>
    </row>
    <row r="171" spans="1:38" x14ac:dyDescent="0.2">
      <c r="A171" s="20" t="s">
        <v>1023</v>
      </c>
      <c r="B171" s="20" t="s">
        <v>1069</v>
      </c>
      <c r="C171" s="9" t="s">
        <v>77</v>
      </c>
      <c r="D171" s="8" t="s">
        <v>84</v>
      </c>
      <c r="E171" s="34"/>
      <c r="F171" s="34"/>
      <c r="G171" s="34"/>
      <c r="H171" s="34"/>
      <c r="I171" s="34"/>
      <c r="J171" s="34"/>
      <c r="K171" s="34"/>
      <c r="L171" s="34"/>
      <c r="M171" s="34"/>
      <c r="O171" s="34"/>
      <c r="P171" s="34"/>
      <c r="Q171" s="34"/>
      <c r="S171" s="34"/>
      <c r="T171" s="34"/>
      <c r="U171" s="35">
        <v>131053</v>
      </c>
      <c r="V171" s="35">
        <v>46</v>
      </c>
      <c r="W171" s="34"/>
      <c r="X171" s="34"/>
      <c r="Y171" s="34"/>
      <c r="Z171" s="35">
        <v>14</v>
      </c>
      <c r="AA171" s="34"/>
      <c r="AB171" s="34"/>
      <c r="AC171" s="34"/>
      <c r="AD171" s="34"/>
      <c r="AE171" s="34"/>
      <c r="AF171" s="34"/>
      <c r="AG171" s="34"/>
      <c r="AI171" s="35">
        <v>236</v>
      </c>
      <c r="AK171" s="12">
        <f t="shared" si="11"/>
        <v>4</v>
      </c>
      <c r="AL171" s="12">
        <f t="shared" si="10"/>
        <v>3</v>
      </c>
    </row>
    <row r="172" spans="1:38" x14ac:dyDescent="0.2">
      <c r="A172" s="20" t="s">
        <v>1024</v>
      </c>
      <c r="B172" s="20" t="s">
        <v>1069</v>
      </c>
      <c r="C172" s="9" t="s">
        <v>77</v>
      </c>
      <c r="D172" s="8" t="s">
        <v>84</v>
      </c>
      <c r="E172" s="34"/>
      <c r="F172" s="34"/>
      <c r="G172" s="34"/>
      <c r="H172" s="34"/>
      <c r="I172" s="34"/>
      <c r="J172" s="34"/>
      <c r="K172" s="34"/>
      <c r="L172" s="34"/>
      <c r="M172" s="34"/>
      <c r="O172" s="34"/>
      <c r="P172" s="34"/>
      <c r="Q172" s="34"/>
      <c r="S172" s="34"/>
      <c r="T172" s="34"/>
      <c r="U172" s="35">
        <v>240436</v>
      </c>
      <c r="V172" s="35">
        <v>87</v>
      </c>
      <c r="W172" s="34"/>
      <c r="X172" s="34"/>
      <c r="Y172" s="34"/>
      <c r="Z172" s="35">
        <v>16</v>
      </c>
      <c r="AA172" s="34"/>
      <c r="AB172" s="34"/>
      <c r="AC172" s="34"/>
      <c r="AD172" s="34"/>
      <c r="AE172" s="34"/>
      <c r="AF172" s="34"/>
      <c r="AG172" s="34"/>
      <c r="AI172" s="35">
        <v>9870</v>
      </c>
      <c r="AK172" s="12">
        <f t="shared" si="11"/>
        <v>4</v>
      </c>
      <c r="AL172" s="12">
        <f t="shared" si="10"/>
        <v>3</v>
      </c>
    </row>
    <row r="173" spans="1:38" x14ac:dyDescent="0.2">
      <c r="A173" s="8" t="s">
        <v>1027</v>
      </c>
      <c r="B173" s="20" t="s">
        <v>1069</v>
      </c>
      <c r="C173" s="9" t="s">
        <v>77</v>
      </c>
      <c r="D173" s="8" t="s">
        <v>84</v>
      </c>
      <c r="E173" s="34"/>
      <c r="F173" s="34"/>
      <c r="G173" s="34"/>
      <c r="H173" s="34"/>
      <c r="I173" s="34"/>
      <c r="J173" s="34"/>
      <c r="K173" s="34"/>
      <c r="L173" s="34"/>
      <c r="M173" s="34"/>
      <c r="O173" s="34"/>
      <c r="P173" s="34"/>
      <c r="Q173" s="34"/>
      <c r="S173" s="34"/>
      <c r="T173" s="34"/>
      <c r="U173" s="35">
        <v>158260</v>
      </c>
      <c r="V173" s="35">
        <v>20</v>
      </c>
      <c r="W173" s="34"/>
      <c r="X173" s="34"/>
      <c r="Y173" s="34"/>
      <c r="Z173" s="35">
        <v>10</v>
      </c>
      <c r="AA173" s="34"/>
      <c r="AB173" s="34"/>
      <c r="AC173" s="34"/>
      <c r="AD173" s="34"/>
      <c r="AE173" s="34"/>
      <c r="AF173" s="34"/>
      <c r="AG173" s="34"/>
      <c r="AI173" s="35">
        <v>37724</v>
      </c>
      <c r="AK173" s="12">
        <f t="shared" si="11"/>
        <v>4</v>
      </c>
      <c r="AL173" s="12">
        <f t="shared" si="10"/>
        <v>3</v>
      </c>
    </row>
    <row r="174" spans="1:38" x14ac:dyDescent="0.2">
      <c r="A174" s="8" t="s">
        <v>1030</v>
      </c>
      <c r="B174" s="20" t="s">
        <v>1069</v>
      </c>
      <c r="C174" s="9" t="s">
        <v>77</v>
      </c>
      <c r="D174" s="8" t="s">
        <v>84</v>
      </c>
      <c r="E174" s="34"/>
      <c r="F174" s="34"/>
      <c r="G174" s="34"/>
      <c r="H174" s="34"/>
      <c r="I174" s="34"/>
      <c r="J174" s="34"/>
      <c r="K174" s="34"/>
      <c r="L174" s="34"/>
      <c r="M174" s="34"/>
      <c r="O174" s="34"/>
      <c r="P174" s="34"/>
      <c r="Q174" s="34"/>
      <c r="S174" s="34"/>
      <c r="T174" s="34"/>
      <c r="U174" s="35">
        <v>104939</v>
      </c>
      <c r="V174" s="35">
        <v>50</v>
      </c>
      <c r="W174" s="34"/>
      <c r="X174" s="34"/>
      <c r="Y174" s="34"/>
      <c r="Z174" s="35">
        <v>10</v>
      </c>
      <c r="AA174" s="34"/>
      <c r="AB174" s="34"/>
      <c r="AC174" s="34"/>
      <c r="AD174" s="34"/>
      <c r="AE174" s="34"/>
      <c r="AF174" s="34"/>
      <c r="AG174" s="34"/>
      <c r="AI174" s="35">
        <v>50500</v>
      </c>
      <c r="AK174" s="12">
        <f t="shared" si="11"/>
        <v>4</v>
      </c>
      <c r="AL174" s="12">
        <f t="shared" si="10"/>
        <v>3</v>
      </c>
    </row>
    <row r="175" spans="1:38" x14ac:dyDescent="0.2">
      <c r="A175" s="8" t="s">
        <v>1044</v>
      </c>
      <c r="B175" s="20" t="s">
        <v>1069</v>
      </c>
      <c r="C175" s="9" t="s">
        <v>77</v>
      </c>
      <c r="D175" s="8" t="s">
        <v>84</v>
      </c>
      <c r="E175" s="34"/>
      <c r="F175" s="34"/>
      <c r="G175" s="34"/>
      <c r="H175" s="34"/>
      <c r="I175" s="34"/>
      <c r="J175" s="34"/>
      <c r="K175" s="34"/>
      <c r="L175" s="34"/>
      <c r="M175" s="34"/>
      <c r="O175" s="34"/>
      <c r="P175" s="34"/>
      <c r="Q175" s="34"/>
      <c r="S175" s="34"/>
      <c r="T175" s="34"/>
      <c r="U175" s="35">
        <v>93229</v>
      </c>
      <c r="V175" s="35">
        <v>46</v>
      </c>
      <c r="W175" s="34"/>
      <c r="X175" s="34"/>
      <c r="Y175" s="34"/>
      <c r="Z175" s="34"/>
      <c r="AA175" s="34"/>
      <c r="AB175" s="34"/>
      <c r="AC175" s="35">
        <v>16042</v>
      </c>
      <c r="AD175" s="34"/>
      <c r="AE175" s="34"/>
      <c r="AF175" s="34"/>
      <c r="AG175" s="34"/>
      <c r="AI175" s="35">
        <v>41422</v>
      </c>
      <c r="AK175" s="12">
        <f t="shared" si="11"/>
        <v>4</v>
      </c>
      <c r="AL175" s="12">
        <f t="shared" si="10"/>
        <v>3</v>
      </c>
    </row>
    <row r="176" spans="1:38" x14ac:dyDescent="0.2">
      <c r="A176" s="20" t="s">
        <v>926</v>
      </c>
      <c r="B176" s="20" t="s">
        <v>1069</v>
      </c>
      <c r="C176" s="9" t="s">
        <v>77</v>
      </c>
      <c r="D176" s="8" t="s">
        <v>84</v>
      </c>
      <c r="E176" s="35">
        <v>97244</v>
      </c>
      <c r="F176" s="34"/>
      <c r="G176" s="34"/>
      <c r="H176" s="34"/>
      <c r="I176" s="34"/>
      <c r="J176" s="34"/>
      <c r="K176" s="34"/>
      <c r="L176" s="34"/>
      <c r="M176" s="35">
        <v>2371</v>
      </c>
      <c r="O176" s="34"/>
      <c r="P176" s="34"/>
      <c r="Q176" s="34"/>
      <c r="S176" s="34"/>
      <c r="T176" s="34"/>
      <c r="U176" s="35">
        <v>16</v>
      </c>
      <c r="V176" s="34"/>
      <c r="W176" s="34"/>
      <c r="X176" s="34"/>
      <c r="Y176" s="34"/>
      <c r="Z176" s="35">
        <v>11</v>
      </c>
      <c r="AA176" s="34"/>
      <c r="AB176" s="34"/>
      <c r="AC176" s="34"/>
      <c r="AD176" s="34"/>
      <c r="AE176" s="34"/>
      <c r="AF176" s="34"/>
      <c r="AG176" s="34"/>
      <c r="AI176" s="34"/>
      <c r="AK176" s="12">
        <f t="shared" si="11"/>
        <v>4</v>
      </c>
      <c r="AL176" s="12">
        <f t="shared" si="10"/>
        <v>4</v>
      </c>
    </row>
    <row r="177" spans="1:38" x14ac:dyDescent="0.2">
      <c r="A177" s="20" t="s">
        <v>893</v>
      </c>
      <c r="B177" s="20" t="s">
        <v>1069</v>
      </c>
      <c r="C177" s="9" t="s">
        <v>77</v>
      </c>
      <c r="D177" s="8" t="s">
        <v>84</v>
      </c>
      <c r="E177" s="34"/>
      <c r="F177" s="34"/>
      <c r="G177" s="34"/>
      <c r="H177" s="34"/>
      <c r="I177" s="34"/>
      <c r="J177" s="35">
        <v>11</v>
      </c>
      <c r="K177" s="35"/>
      <c r="L177" s="34"/>
      <c r="M177" s="34"/>
      <c r="O177" s="34"/>
      <c r="P177" s="34"/>
      <c r="Q177" s="34"/>
      <c r="S177" s="34"/>
      <c r="T177" s="34"/>
      <c r="U177" s="35">
        <v>280849</v>
      </c>
      <c r="V177" s="35">
        <v>117</v>
      </c>
      <c r="W177" s="34"/>
      <c r="X177" s="34"/>
      <c r="Y177" s="34"/>
      <c r="Z177" s="35">
        <v>22</v>
      </c>
      <c r="AA177" s="34"/>
      <c r="AB177" s="34"/>
      <c r="AC177" s="34"/>
      <c r="AD177" s="34"/>
      <c r="AE177" s="34"/>
      <c r="AF177" s="34"/>
      <c r="AG177" s="34"/>
      <c r="AI177" s="35">
        <v>123</v>
      </c>
      <c r="AK177" s="12">
        <f t="shared" si="11"/>
        <v>5</v>
      </c>
      <c r="AL177" s="12">
        <f t="shared" si="10"/>
        <v>4</v>
      </c>
    </row>
    <row r="178" spans="1:38" x14ac:dyDescent="0.2">
      <c r="A178" s="20" t="s">
        <v>902</v>
      </c>
      <c r="B178" s="20" t="s">
        <v>1069</v>
      </c>
      <c r="C178" s="9" t="s">
        <v>77</v>
      </c>
      <c r="D178" s="8" t="s">
        <v>84</v>
      </c>
      <c r="E178" s="34"/>
      <c r="F178" s="34"/>
      <c r="G178" s="34"/>
      <c r="H178" s="34"/>
      <c r="I178" s="34"/>
      <c r="J178" s="34"/>
      <c r="K178" s="34"/>
      <c r="L178" s="34"/>
      <c r="M178" s="35">
        <v>4368</v>
      </c>
      <c r="O178" s="34"/>
      <c r="P178" s="34"/>
      <c r="Q178" s="34"/>
      <c r="S178" s="34"/>
      <c r="T178" s="34"/>
      <c r="U178" s="35">
        <v>141586</v>
      </c>
      <c r="V178" s="35">
        <v>29</v>
      </c>
      <c r="W178" s="34"/>
      <c r="X178" s="34"/>
      <c r="Y178" s="34"/>
      <c r="Z178" s="35">
        <v>11</v>
      </c>
      <c r="AA178" s="34"/>
      <c r="AB178" s="34"/>
      <c r="AC178" s="34"/>
      <c r="AD178" s="34"/>
      <c r="AE178" s="34"/>
      <c r="AF178" s="34"/>
      <c r="AG178" s="34"/>
      <c r="AI178" s="35">
        <v>43562</v>
      </c>
      <c r="AK178" s="12">
        <f t="shared" si="11"/>
        <v>5</v>
      </c>
      <c r="AL178" s="12">
        <f t="shared" si="10"/>
        <v>4</v>
      </c>
    </row>
    <row r="179" spans="1:38" x14ac:dyDescent="0.2">
      <c r="A179" s="20" t="s">
        <v>920</v>
      </c>
      <c r="B179" s="20" t="s">
        <v>1069</v>
      </c>
      <c r="C179" s="9" t="s">
        <v>77</v>
      </c>
      <c r="D179" s="8" t="s">
        <v>84</v>
      </c>
      <c r="E179" s="34"/>
      <c r="F179" s="34"/>
      <c r="G179" s="34"/>
      <c r="H179" s="34"/>
      <c r="I179" s="34"/>
      <c r="J179" s="35">
        <v>42</v>
      </c>
      <c r="K179" s="35"/>
      <c r="L179" s="34"/>
      <c r="M179" s="34"/>
      <c r="O179" s="34"/>
      <c r="P179" s="34"/>
      <c r="Q179" s="34"/>
      <c r="S179" s="34"/>
      <c r="T179" s="34"/>
      <c r="U179" s="35">
        <v>157705</v>
      </c>
      <c r="V179" s="35">
        <v>28</v>
      </c>
      <c r="W179" s="34"/>
      <c r="X179" s="34"/>
      <c r="Y179" s="34"/>
      <c r="Z179" s="35">
        <v>10</v>
      </c>
      <c r="AA179" s="34"/>
      <c r="AB179" s="34"/>
      <c r="AC179" s="34"/>
      <c r="AD179" s="34"/>
      <c r="AE179" s="34"/>
      <c r="AF179" s="34"/>
      <c r="AG179" s="34"/>
      <c r="AI179" s="35">
        <v>3309</v>
      </c>
      <c r="AK179" s="12">
        <f t="shared" si="11"/>
        <v>5</v>
      </c>
      <c r="AL179" s="12">
        <f t="shared" si="10"/>
        <v>4</v>
      </c>
    </row>
    <row r="180" spans="1:38" x14ac:dyDescent="0.2">
      <c r="A180" s="20" t="s">
        <v>933</v>
      </c>
      <c r="B180" s="20" t="s">
        <v>1069</v>
      </c>
      <c r="C180" s="9" t="s">
        <v>77</v>
      </c>
      <c r="D180" s="8" t="s">
        <v>84</v>
      </c>
      <c r="E180" s="34"/>
      <c r="F180" s="34"/>
      <c r="G180" s="34"/>
      <c r="H180" s="34"/>
      <c r="I180" s="34"/>
      <c r="J180" s="34"/>
      <c r="K180" s="34"/>
      <c r="L180" s="34"/>
      <c r="M180" s="34"/>
      <c r="O180" s="34"/>
      <c r="P180" s="34"/>
      <c r="Q180" s="34"/>
      <c r="S180" s="35">
        <v>13</v>
      </c>
      <c r="T180" s="34"/>
      <c r="U180" s="35">
        <v>50098</v>
      </c>
      <c r="V180" s="35">
        <v>1765</v>
      </c>
      <c r="W180" s="34"/>
      <c r="X180" s="34"/>
      <c r="Y180" s="34"/>
      <c r="Z180" s="35">
        <v>22</v>
      </c>
      <c r="AA180" s="34"/>
      <c r="AB180" s="34"/>
      <c r="AC180" s="34"/>
      <c r="AD180" s="34"/>
      <c r="AE180" s="34"/>
      <c r="AF180" s="34"/>
      <c r="AG180" s="34"/>
      <c r="AI180" s="35">
        <v>304494</v>
      </c>
      <c r="AK180" s="12">
        <f t="shared" si="11"/>
        <v>5</v>
      </c>
      <c r="AL180" s="12">
        <f t="shared" si="10"/>
        <v>4</v>
      </c>
    </row>
    <row r="181" spans="1:38" x14ac:dyDescent="0.2">
      <c r="A181" s="20" t="s">
        <v>946</v>
      </c>
      <c r="B181" s="20" t="s">
        <v>1069</v>
      </c>
      <c r="C181" s="9" t="s">
        <v>77</v>
      </c>
      <c r="D181" s="8" t="s">
        <v>84</v>
      </c>
      <c r="E181" s="34"/>
      <c r="F181" s="34"/>
      <c r="G181" s="35">
        <v>31</v>
      </c>
      <c r="H181" s="34"/>
      <c r="I181" s="34"/>
      <c r="J181" s="34"/>
      <c r="K181" s="34"/>
      <c r="L181" s="34"/>
      <c r="M181" s="34"/>
      <c r="O181" s="34"/>
      <c r="P181" s="34"/>
      <c r="Q181" s="34"/>
      <c r="S181" s="34"/>
      <c r="T181" s="34"/>
      <c r="U181" s="35">
        <v>135994</v>
      </c>
      <c r="V181" s="35">
        <v>118</v>
      </c>
      <c r="W181" s="34"/>
      <c r="X181" s="34"/>
      <c r="Y181" s="34"/>
      <c r="Z181" s="35">
        <v>59</v>
      </c>
      <c r="AA181" s="34"/>
      <c r="AB181" s="34"/>
      <c r="AC181" s="34"/>
      <c r="AD181" s="34"/>
      <c r="AE181" s="34"/>
      <c r="AF181" s="34"/>
      <c r="AG181" s="34"/>
      <c r="AI181" s="35">
        <v>5629</v>
      </c>
      <c r="AK181" s="12">
        <f t="shared" si="11"/>
        <v>5</v>
      </c>
      <c r="AL181" s="12">
        <f t="shared" si="10"/>
        <v>4</v>
      </c>
    </row>
    <row r="182" spans="1:38" x14ac:dyDescent="0.2">
      <c r="A182" s="8" t="s">
        <v>962</v>
      </c>
      <c r="B182" s="20" t="s">
        <v>1069</v>
      </c>
      <c r="C182" s="9" t="s">
        <v>77</v>
      </c>
      <c r="D182" s="8" t="s">
        <v>84</v>
      </c>
      <c r="E182" s="34"/>
      <c r="F182" s="34"/>
      <c r="G182" s="34"/>
      <c r="H182" s="34"/>
      <c r="I182" s="34"/>
      <c r="J182" s="34"/>
      <c r="K182" s="35">
        <v>18214</v>
      </c>
      <c r="L182" s="34"/>
      <c r="M182" s="34"/>
      <c r="O182" s="34"/>
      <c r="P182" s="34"/>
      <c r="Q182" s="34"/>
      <c r="S182" s="34"/>
      <c r="T182" s="34"/>
      <c r="U182" s="35">
        <v>147630</v>
      </c>
      <c r="V182" s="35">
        <v>25</v>
      </c>
      <c r="W182" s="34"/>
      <c r="X182" s="34"/>
      <c r="Y182" s="34"/>
      <c r="Z182" s="34"/>
      <c r="AA182" s="34"/>
      <c r="AB182" s="34"/>
      <c r="AC182" s="34"/>
      <c r="AD182" s="34"/>
      <c r="AE182" s="35">
        <v>9585</v>
      </c>
      <c r="AF182" s="34"/>
      <c r="AG182" s="34"/>
      <c r="AI182" s="35">
        <v>53598</v>
      </c>
      <c r="AK182" s="12">
        <f t="shared" ref="AK182:AK183" si="12">COUNT(E182:AJ182)</f>
        <v>5</v>
      </c>
      <c r="AL182" s="12">
        <f t="shared" si="10"/>
        <v>4</v>
      </c>
    </row>
    <row r="183" spans="1:38" x14ac:dyDescent="0.2">
      <c r="A183" s="8" t="s">
        <v>963</v>
      </c>
      <c r="B183" s="20" t="s">
        <v>1069</v>
      </c>
      <c r="C183" s="9" t="s">
        <v>77</v>
      </c>
      <c r="D183" s="8" t="s">
        <v>84</v>
      </c>
      <c r="E183" s="42"/>
      <c r="F183" s="42"/>
      <c r="G183" s="42"/>
      <c r="H183" s="42"/>
      <c r="I183" s="42"/>
      <c r="J183" s="42"/>
      <c r="K183" s="42"/>
      <c r="L183" s="42"/>
      <c r="M183" s="42"/>
      <c r="N183" s="43"/>
      <c r="O183" s="42"/>
      <c r="P183" s="42"/>
      <c r="Q183" s="42"/>
      <c r="R183" s="43"/>
      <c r="S183" s="44">
        <v>10</v>
      </c>
      <c r="T183" s="42"/>
      <c r="U183" s="44">
        <v>138429</v>
      </c>
      <c r="V183" s="44">
        <v>59</v>
      </c>
      <c r="W183" s="42"/>
      <c r="X183" s="42"/>
      <c r="Y183" s="42"/>
      <c r="Z183" s="44">
        <v>13</v>
      </c>
      <c r="AA183" s="42"/>
      <c r="AB183" s="42"/>
      <c r="AC183" s="42"/>
      <c r="AD183" s="42"/>
      <c r="AE183" s="42"/>
      <c r="AF183" s="42"/>
      <c r="AG183" s="44">
        <v>7107</v>
      </c>
      <c r="AH183" s="43"/>
      <c r="AI183" s="44">
        <v>32296</v>
      </c>
      <c r="AJ183" s="43"/>
      <c r="AK183" s="57">
        <f t="shared" si="12"/>
        <v>6</v>
      </c>
      <c r="AL183" s="57">
        <f t="shared" si="10"/>
        <v>5</v>
      </c>
    </row>
    <row r="184" spans="1:38" x14ac:dyDescent="0.2">
      <c r="A184" s="8"/>
      <c r="B184" s="20"/>
      <c r="C184" s="9"/>
      <c r="D184" s="8"/>
      <c r="E184" s="12">
        <f t="shared" ref="E184:AK184" si="13">COUNT(E53:E183)</f>
        <v>2</v>
      </c>
      <c r="F184" s="12">
        <f t="shared" si="13"/>
        <v>0</v>
      </c>
      <c r="G184" s="12">
        <f t="shared" si="13"/>
        <v>4</v>
      </c>
      <c r="H184" s="12">
        <f t="shared" si="13"/>
        <v>0</v>
      </c>
      <c r="I184" s="12">
        <f t="shared" si="13"/>
        <v>0</v>
      </c>
      <c r="J184" s="12">
        <f t="shared" si="13"/>
        <v>4</v>
      </c>
      <c r="K184" s="12">
        <f t="shared" si="13"/>
        <v>2</v>
      </c>
      <c r="L184" s="12">
        <f t="shared" si="13"/>
        <v>1</v>
      </c>
      <c r="M184" s="12">
        <f t="shared" si="13"/>
        <v>17</v>
      </c>
      <c r="N184" s="12">
        <f t="shared" si="13"/>
        <v>0</v>
      </c>
      <c r="O184" s="12">
        <f t="shared" si="13"/>
        <v>0</v>
      </c>
      <c r="P184" s="12">
        <f t="shared" si="13"/>
        <v>0</v>
      </c>
      <c r="Q184" s="12">
        <f t="shared" si="13"/>
        <v>1</v>
      </c>
      <c r="R184" s="12">
        <f t="shared" si="13"/>
        <v>0</v>
      </c>
      <c r="S184" s="12">
        <f t="shared" si="13"/>
        <v>15</v>
      </c>
      <c r="T184" s="12">
        <f t="shared" si="13"/>
        <v>0</v>
      </c>
      <c r="U184" s="12">
        <f t="shared" si="13"/>
        <v>70</v>
      </c>
      <c r="V184" s="12">
        <f t="shared" si="13"/>
        <v>32</v>
      </c>
      <c r="W184" s="12">
        <f t="shared" si="13"/>
        <v>0</v>
      </c>
      <c r="X184" s="12">
        <f t="shared" si="13"/>
        <v>0</v>
      </c>
      <c r="Y184" s="12">
        <f t="shared" si="13"/>
        <v>0</v>
      </c>
      <c r="Z184" s="12">
        <f t="shared" si="13"/>
        <v>29</v>
      </c>
      <c r="AA184" s="12">
        <f t="shared" si="13"/>
        <v>35</v>
      </c>
      <c r="AB184" s="12">
        <f t="shared" si="13"/>
        <v>0</v>
      </c>
      <c r="AC184" s="12">
        <f t="shared" si="13"/>
        <v>1</v>
      </c>
      <c r="AD184" s="12">
        <f t="shared" si="13"/>
        <v>2</v>
      </c>
      <c r="AE184" s="12">
        <f t="shared" si="13"/>
        <v>1</v>
      </c>
      <c r="AF184" s="12">
        <f t="shared" si="13"/>
        <v>0</v>
      </c>
      <c r="AG184" s="12">
        <f t="shared" si="13"/>
        <v>1</v>
      </c>
      <c r="AH184" s="12">
        <f t="shared" si="13"/>
        <v>0</v>
      </c>
      <c r="AI184" s="12">
        <f t="shared" si="13"/>
        <v>129</v>
      </c>
      <c r="AJ184" s="12">
        <f t="shared" si="13"/>
        <v>0</v>
      </c>
      <c r="AK184" s="12">
        <f t="shared" si="13"/>
        <v>130</v>
      </c>
      <c r="AL184" s="12">
        <f>COUNT(AL53:AL183)</f>
        <v>131</v>
      </c>
    </row>
    <row r="185" spans="1:38" x14ac:dyDescent="0.2">
      <c r="A185" s="8"/>
      <c r="B185" s="20"/>
      <c r="C185" s="9"/>
      <c r="D185" s="8"/>
      <c r="E185" s="34"/>
      <c r="F185" s="34"/>
      <c r="G185" s="34"/>
      <c r="H185" s="34"/>
      <c r="I185" s="34"/>
      <c r="J185" s="34"/>
      <c r="K185" s="34"/>
      <c r="L185" s="34"/>
      <c r="M185" s="34"/>
      <c r="O185" s="34"/>
      <c r="P185" s="34"/>
      <c r="Q185" s="34"/>
      <c r="S185" s="35"/>
      <c r="T185" s="34"/>
      <c r="U185" s="35"/>
      <c r="V185" s="35"/>
      <c r="W185" s="34"/>
      <c r="X185" s="34"/>
      <c r="Y185" s="34"/>
      <c r="Z185" s="35"/>
      <c r="AA185" s="34"/>
      <c r="AB185" s="34"/>
      <c r="AC185" s="34"/>
      <c r="AD185" s="34"/>
      <c r="AE185" s="34"/>
      <c r="AF185" s="34"/>
      <c r="AG185" s="35"/>
      <c r="AI185" s="35"/>
      <c r="AK185" s="12"/>
      <c r="AL185" s="12"/>
    </row>
    <row r="186" spans="1:38" x14ac:dyDescent="0.2">
      <c r="A186" s="8" t="s">
        <v>797</v>
      </c>
      <c r="B186" s="8" t="s">
        <v>1069</v>
      </c>
      <c r="C186" s="9" t="s">
        <v>56</v>
      </c>
      <c r="D186" s="8" t="s">
        <v>50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8"/>
      <c r="R186" s="14"/>
      <c r="S186" s="8"/>
      <c r="T186" s="14"/>
      <c r="U186" s="14"/>
      <c r="V186" s="13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2"/>
      <c r="AL186" s="12">
        <f t="shared" ref="AL186:AL198" si="14">COUNT(E186:AH186)</f>
        <v>0</v>
      </c>
    </row>
    <row r="187" spans="1:38" x14ac:dyDescent="0.2">
      <c r="A187" s="20" t="s">
        <v>1055</v>
      </c>
      <c r="B187" s="20" t="s">
        <v>1069</v>
      </c>
      <c r="C187" s="9" t="s">
        <v>56</v>
      </c>
      <c r="D187" s="8" t="s">
        <v>50</v>
      </c>
      <c r="E187" s="34"/>
      <c r="F187" s="34"/>
      <c r="G187" s="34"/>
      <c r="H187" s="34"/>
      <c r="I187" s="34"/>
      <c r="J187" s="34"/>
      <c r="K187" s="34"/>
      <c r="L187" s="34"/>
      <c r="M187" s="34"/>
      <c r="O187" s="34"/>
      <c r="P187" s="34"/>
      <c r="Q187" s="34"/>
      <c r="S187" s="34"/>
      <c r="T187" s="34"/>
      <c r="U187" s="34"/>
      <c r="V187" s="34"/>
      <c r="W187" s="34"/>
      <c r="X187" s="34"/>
      <c r="Y187" s="34"/>
      <c r="Z187" s="34"/>
      <c r="AA187" s="35"/>
      <c r="AB187" s="34"/>
      <c r="AC187" s="34"/>
      <c r="AD187" s="34"/>
      <c r="AE187" s="34"/>
      <c r="AF187" s="34"/>
      <c r="AG187" s="34"/>
      <c r="AI187" s="35"/>
      <c r="AK187" s="12"/>
      <c r="AL187" s="12">
        <f t="shared" si="14"/>
        <v>0</v>
      </c>
    </row>
    <row r="188" spans="1:38" x14ac:dyDescent="0.2">
      <c r="A188" s="8" t="s">
        <v>783</v>
      </c>
      <c r="B188" s="8" t="s">
        <v>1069</v>
      </c>
      <c r="C188" s="17" t="s">
        <v>56</v>
      </c>
      <c r="D188" s="12" t="s">
        <v>50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8">
        <v>2307</v>
      </c>
      <c r="S188" s="14"/>
      <c r="T188" s="14"/>
      <c r="U188" s="14"/>
      <c r="V188" s="13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2">
        <f t="shared" ref="AK188:AK198" si="15">COUNT(E188:AJ188)</f>
        <v>1</v>
      </c>
      <c r="AL188" s="12">
        <f t="shared" si="14"/>
        <v>1</v>
      </c>
    </row>
    <row r="189" spans="1:38" x14ac:dyDescent="0.2">
      <c r="A189" s="8" t="s">
        <v>796</v>
      </c>
      <c r="B189" s="8" t="s">
        <v>1069</v>
      </c>
      <c r="C189" s="9" t="s">
        <v>56</v>
      </c>
      <c r="D189" s="8" t="s">
        <v>50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8"/>
      <c r="R189" s="14"/>
      <c r="S189" s="8">
        <v>143</v>
      </c>
      <c r="T189" s="14"/>
      <c r="U189" s="14"/>
      <c r="V189" s="13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2">
        <f t="shared" si="15"/>
        <v>1</v>
      </c>
      <c r="AL189" s="12">
        <f t="shared" si="14"/>
        <v>1</v>
      </c>
    </row>
    <row r="190" spans="1:38" x14ac:dyDescent="0.2">
      <c r="A190" s="8" t="s">
        <v>799</v>
      </c>
      <c r="B190" s="8" t="s">
        <v>1069</v>
      </c>
      <c r="C190" s="9" t="s">
        <v>56</v>
      </c>
      <c r="D190" s="8" t="s">
        <v>50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3"/>
      <c r="W190" s="14"/>
      <c r="X190" s="8">
        <v>35121</v>
      </c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2">
        <f t="shared" si="15"/>
        <v>1</v>
      </c>
      <c r="AL190" s="12">
        <f t="shared" si="14"/>
        <v>1</v>
      </c>
    </row>
    <row r="191" spans="1:38" x14ac:dyDescent="0.2">
      <c r="A191" s="8" t="s">
        <v>819</v>
      </c>
      <c r="B191" s="8" t="s">
        <v>1069</v>
      </c>
      <c r="C191" s="17" t="s">
        <v>56</v>
      </c>
      <c r="D191" s="12" t="s">
        <v>50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3">
        <v>5015</v>
      </c>
      <c r="R191" s="13"/>
      <c r="S191" s="14"/>
      <c r="T191" s="14"/>
      <c r="U191" s="14"/>
      <c r="V191" s="13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2">
        <f t="shared" si="15"/>
        <v>1</v>
      </c>
      <c r="AL191" s="12">
        <f t="shared" si="14"/>
        <v>1</v>
      </c>
    </row>
    <row r="192" spans="1:38" x14ac:dyDescent="0.2">
      <c r="A192" s="8" t="s">
        <v>829</v>
      </c>
      <c r="B192" s="8" t="s">
        <v>1069</v>
      </c>
      <c r="C192" s="17" t="s">
        <v>56</v>
      </c>
      <c r="D192" s="12" t="s">
        <v>50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3">
        <v>46</v>
      </c>
      <c r="R192" s="13"/>
      <c r="S192" s="14"/>
      <c r="T192" s="14"/>
      <c r="U192" s="14"/>
      <c r="V192" s="13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2">
        <f t="shared" si="15"/>
        <v>1</v>
      </c>
      <c r="AL192" s="12">
        <f t="shared" si="14"/>
        <v>1</v>
      </c>
    </row>
    <row r="193" spans="1:38" x14ac:dyDescent="0.2">
      <c r="A193" s="8" t="s">
        <v>778</v>
      </c>
      <c r="B193" s="8" t="s">
        <v>1069</v>
      </c>
      <c r="C193" s="17" t="s">
        <v>56</v>
      </c>
      <c r="D193" s="12" t="s">
        <v>50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3">
        <v>1045</v>
      </c>
      <c r="R193" s="13"/>
      <c r="S193" s="14"/>
      <c r="T193" s="14"/>
      <c r="U193" s="14"/>
      <c r="V193" s="13"/>
      <c r="W193" s="14"/>
      <c r="X193" s="13">
        <v>23</v>
      </c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2">
        <f t="shared" si="15"/>
        <v>2</v>
      </c>
      <c r="AL193" s="12">
        <f t="shared" si="14"/>
        <v>2</v>
      </c>
    </row>
    <row r="194" spans="1:38" x14ac:dyDescent="0.2">
      <c r="A194" s="8" t="s">
        <v>782</v>
      </c>
      <c r="B194" s="8" t="s">
        <v>1069</v>
      </c>
      <c r="C194" s="17" t="s">
        <v>56</v>
      </c>
      <c r="D194" s="12" t="s">
        <v>50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8">
        <v>705</v>
      </c>
      <c r="S194" s="14"/>
      <c r="T194" s="14"/>
      <c r="U194" s="14"/>
      <c r="V194" s="13"/>
      <c r="W194" s="14"/>
      <c r="X194" s="8">
        <v>36564</v>
      </c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2">
        <f t="shared" si="15"/>
        <v>2</v>
      </c>
      <c r="AL194" s="12">
        <f t="shared" si="14"/>
        <v>2</v>
      </c>
    </row>
    <row r="195" spans="1:38" x14ac:dyDescent="0.2">
      <c r="A195" s="8" t="s">
        <v>798</v>
      </c>
      <c r="B195" s="8" t="s">
        <v>1069</v>
      </c>
      <c r="C195" s="9" t="s">
        <v>56</v>
      </c>
      <c r="D195" s="8" t="s">
        <v>50</v>
      </c>
      <c r="E195" s="14"/>
      <c r="F195" s="14"/>
      <c r="G195" s="14"/>
      <c r="H195" s="14"/>
      <c r="I195" s="14"/>
      <c r="J195" s="14"/>
      <c r="K195" s="14"/>
      <c r="L195" s="8"/>
      <c r="M195" s="14"/>
      <c r="N195" s="14"/>
      <c r="O195" s="14"/>
      <c r="P195" s="14"/>
      <c r="Q195" s="14"/>
      <c r="R195" s="8">
        <v>951</v>
      </c>
      <c r="S195" s="14"/>
      <c r="T195" s="8">
        <v>145</v>
      </c>
      <c r="U195" s="14"/>
      <c r="V195" s="13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2">
        <f t="shared" si="15"/>
        <v>2</v>
      </c>
      <c r="AL195" s="12">
        <f t="shared" si="14"/>
        <v>2</v>
      </c>
    </row>
    <row r="196" spans="1:38" x14ac:dyDescent="0.2">
      <c r="A196" s="8" t="s">
        <v>964</v>
      </c>
      <c r="B196" s="20" t="s">
        <v>1069</v>
      </c>
      <c r="C196" s="9" t="s">
        <v>56</v>
      </c>
      <c r="D196" s="8" t="s">
        <v>50</v>
      </c>
      <c r="E196" s="34"/>
      <c r="F196" s="34"/>
      <c r="G196" s="34"/>
      <c r="H196" s="34"/>
      <c r="I196" s="34"/>
      <c r="J196" s="34"/>
      <c r="K196" s="34"/>
      <c r="L196" s="34"/>
      <c r="M196" s="34"/>
      <c r="O196" s="34"/>
      <c r="P196" s="34"/>
      <c r="Q196" s="35">
        <v>8188</v>
      </c>
      <c r="S196" s="34"/>
      <c r="T196" s="34"/>
      <c r="U196" s="34"/>
      <c r="V196" s="34"/>
      <c r="W196" s="34"/>
      <c r="X196" s="34"/>
      <c r="Y196" s="34"/>
      <c r="Z196" s="34"/>
      <c r="AA196" s="35">
        <v>24</v>
      </c>
      <c r="AB196" s="34"/>
      <c r="AC196" s="34"/>
      <c r="AD196" s="34"/>
      <c r="AE196" s="34"/>
      <c r="AF196" s="34"/>
      <c r="AG196" s="34"/>
      <c r="AI196" s="35">
        <v>43</v>
      </c>
      <c r="AK196" s="12">
        <f t="shared" si="15"/>
        <v>3</v>
      </c>
      <c r="AL196" s="12">
        <f t="shared" si="14"/>
        <v>2</v>
      </c>
    </row>
    <row r="197" spans="1:38" x14ac:dyDescent="0.2">
      <c r="A197" s="13" t="s">
        <v>1056</v>
      </c>
      <c r="B197" s="20" t="s">
        <v>1069</v>
      </c>
      <c r="C197" s="15" t="s">
        <v>56</v>
      </c>
      <c r="D197" s="13" t="s">
        <v>50</v>
      </c>
      <c r="E197" s="34"/>
      <c r="F197" s="34"/>
      <c r="G197" s="34"/>
      <c r="H197" s="34"/>
      <c r="I197" s="34"/>
      <c r="J197" s="34"/>
      <c r="K197" s="34"/>
      <c r="L197" s="34"/>
      <c r="M197" s="34"/>
      <c r="O197" s="34"/>
      <c r="P197" s="34"/>
      <c r="Q197" s="34"/>
      <c r="S197" s="35">
        <v>60589</v>
      </c>
      <c r="T197" s="34"/>
      <c r="U197" s="35">
        <v>11</v>
      </c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I197" s="35">
        <v>84</v>
      </c>
      <c r="AK197" s="12">
        <f t="shared" si="15"/>
        <v>3</v>
      </c>
      <c r="AL197" s="12">
        <f t="shared" si="14"/>
        <v>2</v>
      </c>
    </row>
    <row r="198" spans="1:38" x14ac:dyDescent="0.2">
      <c r="A198" s="8" t="s">
        <v>965</v>
      </c>
      <c r="B198" s="20" t="s">
        <v>1069</v>
      </c>
      <c r="C198" s="9" t="s">
        <v>56</v>
      </c>
      <c r="D198" s="8" t="s">
        <v>50</v>
      </c>
      <c r="E198" s="42"/>
      <c r="F198" s="42"/>
      <c r="G198" s="42"/>
      <c r="H198" s="42"/>
      <c r="I198" s="42"/>
      <c r="J198" s="42"/>
      <c r="K198" s="42"/>
      <c r="L198" s="42"/>
      <c r="M198" s="42"/>
      <c r="N198" s="43"/>
      <c r="O198" s="42"/>
      <c r="P198" s="42"/>
      <c r="Q198" s="44">
        <v>208</v>
      </c>
      <c r="R198" s="43"/>
      <c r="S198" s="42"/>
      <c r="T198" s="42"/>
      <c r="U198" s="42"/>
      <c r="V198" s="42"/>
      <c r="W198" s="42"/>
      <c r="X198" s="44">
        <v>331829</v>
      </c>
      <c r="Y198" s="42"/>
      <c r="Z198" s="44">
        <v>38</v>
      </c>
      <c r="AA198" s="42"/>
      <c r="AB198" s="42"/>
      <c r="AC198" s="42"/>
      <c r="AD198" s="42"/>
      <c r="AE198" s="42"/>
      <c r="AF198" s="42"/>
      <c r="AG198" s="42"/>
      <c r="AH198" s="43"/>
      <c r="AI198" s="44">
        <v>26</v>
      </c>
      <c r="AJ198" s="43"/>
      <c r="AK198" s="57">
        <f t="shared" si="15"/>
        <v>4</v>
      </c>
      <c r="AL198" s="57">
        <f t="shared" si="14"/>
        <v>3</v>
      </c>
    </row>
    <row r="199" spans="1:38" x14ac:dyDescent="0.2">
      <c r="A199" s="8"/>
      <c r="B199" s="20"/>
      <c r="C199" s="9"/>
      <c r="D199" s="8"/>
      <c r="E199" s="12">
        <f t="shared" ref="E199:AK199" si="16">COUNT(E186:E198)</f>
        <v>0</v>
      </c>
      <c r="F199" s="12">
        <f t="shared" si="16"/>
        <v>0</v>
      </c>
      <c r="G199" s="12">
        <f t="shared" si="16"/>
        <v>0</v>
      </c>
      <c r="H199" s="12">
        <f t="shared" si="16"/>
        <v>0</v>
      </c>
      <c r="I199" s="12">
        <f t="shared" si="16"/>
        <v>0</v>
      </c>
      <c r="J199" s="12">
        <f t="shared" si="16"/>
        <v>0</v>
      </c>
      <c r="K199" s="12">
        <f t="shared" si="16"/>
        <v>0</v>
      </c>
      <c r="L199" s="12">
        <f t="shared" si="16"/>
        <v>0</v>
      </c>
      <c r="M199" s="12">
        <f t="shared" si="16"/>
        <v>0</v>
      </c>
      <c r="N199" s="12">
        <f t="shared" si="16"/>
        <v>0</v>
      </c>
      <c r="O199" s="12">
        <f t="shared" si="16"/>
        <v>0</v>
      </c>
      <c r="P199" s="12">
        <f t="shared" si="16"/>
        <v>0</v>
      </c>
      <c r="Q199" s="12">
        <f t="shared" si="16"/>
        <v>5</v>
      </c>
      <c r="R199" s="12">
        <f t="shared" si="16"/>
        <v>3</v>
      </c>
      <c r="S199" s="12">
        <f t="shared" si="16"/>
        <v>2</v>
      </c>
      <c r="T199" s="12">
        <f t="shared" si="16"/>
        <v>1</v>
      </c>
      <c r="U199" s="12">
        <f t="shared" si="16"/>
        <v>1</v>
      </c>
      <c r="V199" s="12">
        <f t="shared" si="16"/>
        <v>0</v>
      </c>
      <c r="W199" s="12">
        <f t="shared" si="16"/>
        <v>0</v>
      </c>
      <c r="X199" s="12">
        <f t="shared" si="16"/>
        <v>4</v>
      </c>
      <c r="Y199" s="12">
        <f t="shared" si="16"/>
        <v>0</v>
      </c>
      <c r="Z199" s="12">
        <f t="shared" si="16"/>
        <v>1</v>
      </c>
      <c r="AA199" s="12">
        <f t="shared" si="16"/>
        <v>1</v>
      </c>
      <c r="AB199" s="12">
        <f t="shared" si="16"/>
        <v>0</v>
      </c>
      <c r="AC199" s="12">
        <f t="shared" si="16"/>
        <v>0</v>
      </c>
      <c r="AD199" s="12">
        <f t="shared" si="16"/>
        <v>0</v>
      </c>
      <c r="AE199" s="12">
        <f t="shared" si="16"/>
        <v>0</v>
      </c>
      <c r="AF199" s="12">
        <f t="shared" si="16"/>
        <v>0</v>
      </c>
      <c r="AG199" s="12">
        <f t="shared" si="16"/>
        <v>0</v>
      </c>
      <c r="AH199" s="12">
        <f t="shared" si="16"/>
        <v>0</v>
      </c>
      <c r="AI199" s="12">
        <f t="shared" si="16"/>
        <v>3</v>
      </c>
      <c r="AJ199" s="12">
        <f t="shared" si="16"/>
        <v>0</v>
      </c>
      <c r="AK199" s="12">
        <f t="shared" si="16"/>
        <v>11</v>
      </c>
      <c r="AL199" s="12">
        <f>COUNT(AL186:AL198)</f>
        <v>13</v>
      </c>
    </row>
    <row r="200" spans="1:38" x14ac:dyDescent="0.2">
      <c r="A200" s="8"/>
      <c r="B200" s="20"/>
      <c r="C200" s="9"/>
      <c r="D200" s="8"/>
      <c r="E200" s="34"/>
      <c r="F200" s="34"/>
      <c r="G200" s="34"/>
      <c r="H200" s="34"/>
      <c r="I200" s="34"/>
      <c r="J200" s="34"/>
      <c r="K200" s="34"/>
      <c r="L200" s="34"/>
      <c r="M200" s="34"/>
      <c r="O200" s="34"/>
      <c r="P200" s="34"/>
      <c r="Q200" s="35"/>
      <c r="S200" s="34"/>
      <c r="T200" s="34"/>
      <c r="U200" s="34"/>
      <c r="V200" s="34"/>
      <c r="W200" s="34"/>
      <c r="X200" s="35"/>
      <c r="Y200" s="34"/>
      <c r="Z200" s="35"/>
      <c r="AA200" s="34"/>
      <c r="AB200" s="34"/>
      <c r="AC200" s="34"/>
      <c r="AD200" s="34"/>
      <c r="AE200" s="34"/>
      <c r="AF200" s="34"/>
      <c r="AG200" s="34"/>
      <c r="AI200" s="35"/>
      <c r="AK200" s="12"/>
      <c r="AL200" s="12"/>
    </row>
    <row r="201" spans="1:38" x14ac:dyDescent="0.2">
      <c r="A201" s="8" t="s">
        <v>997</v>
      </c>
      <c r="B201" s="20" t="s">
        <v>1069</v>
      </c>
      <c r="C201" s="9" t="s">
        <v>56</v>
      </c>
      <c r="D201" s="8" t="s">
        <v>84</v>
      </c>
      <c r="E201" s="42"/>
      <c r="F201" s="42"/>
      <c r="G201" s="42"/>
      <c r="H201" s="42"/>
      <c r="I201" s="42"/>
      <c r="J201" s="42"/>
      <c r="K201" s="42"/>
      <c r="L201" s="42"/>
      <c r="M201" s="42"/>
      <c r="N201" s="43"/>
      <c r="O201" s="42"/>
      <c r="P201" s="42"/>
      <c r="Q201" s="44">
        <v>228026</v>
      </c>
      <c r="R201" s="43"/>
      <c r="S201" s="42"/>
      <c r="T201" s="42"/>
      <c r="U201" s="42"/>
      <c r="V201" s="42"/>
      <c r="W201" s="42"/>
      <c r="X201" s="42"/>
      <c r="Y201" s="42"/>
      <c r="Z201" s="42"/>
      <c r="AA201" s="44">
        <v>43</v>
      </c>
      <c r="AB201" s="42"/>
      <c r="AC201" s="42"/>
      <c r="AD201" s="42"/>
      <c r="AE201" s="42"/>
      <c r="AF201" s="42"/>
      <c r="AG201" s="42"/>
      <c r="AH201" s="43"/>
      <c r="AI201" s="44">
        <v>42</v>
      </c>
      <c r="AJ201" s="43"/>
      <c r="AK201" s="57">
        <f>COUNT(E201:AJ201)</f>
        <v>3</v>
      </c>
      <c r="AL201" s="57">
        <f>COUNT(E201:AH201)</f>
        <v>2</v>
      </c>
    </row>
    <row r="202" spans="1:38" x14ac:dyDescent="0.2">
      <c r="A202" s="8"/>
      <c r="B202" s="20"/>
      <c r="C202" s="9"/>
      <c r="D202" s="8"/>
      <c r="E202" s="12">
        <f t="shared" ref="E202:AK202" si="17">COUNT(E201)</f>
        <v>0</v>
      </c>
      <c r="F202" s="12">
        <f t="shared" si="17"/>
        <v>0</v>
      </c>
      <c r="G202" s="12">
        <f t="shared" si="17"/>
        <v>0</v>
      </c>
      <c r="H202" s="12">
        <f t="shared" si="17"/>
        <v>0</v>
      </c>
      <c r="I202" s="12">
        <f t="shared" si="17"/>
        <v>0</v>
      </c>
      <c r="J202" s="12">
        <f t="shared" si="17"/>
        <v>0</v>
      </c>
      <c r="K202" s="12">
        <f t="shared" si="17"/>
        <v>0</v>
      </c>
      <c r="L202" s="12">
        <f t="shared" si="17"/>
        <v>0</v>
      </c>
      <c r="M202" s="12">
        <f t="shared" si="17"/>
        <v>0</v>
      </c>
      <c r="N202" s="12">
        <f t="shared" si="17"/>
        <v>0</v>
      </c>
      <c r="O202" s="12">
        <f t="shared" si="17"/>
        <v>0</v>
      </c>
      <c r="P202" s="12">
        <f t="shared" si="17"/>
        <v>0</v>
      </c>
      <c r="Q202" s="12">
        <f t="shared" si="17"/>
        <v>1</v>
      </c>
      <c r="R202" s="12">
        <f t="shared" si="17"/>
        <v>0</v>
      </c>
      <c r="S202" s="12">
        <f t="shared" si="17"/>
        <v>0</v>
      </c>
      <c r="T202" s="12">
        <f t="shared" si="17"/>
        <v>0</v>
      </c>
      <c r="U202" s="12">
        <f t="shared" si="17"/>
        <v>0</v>
      </c>
      <c r="V202" s="12">
        <f t="shared" si="17"/>
        <v>0</v>
      </c>
      <c r="W202" s="12">
        <f t="shared" si="17"/>
        <v>0</v>
      </c>
      <c r="X202" s="12">
        <f t="shared" si="17"/>
        <v>0</v>
      </c>
      <c r="Y202" s="12">
        <f t="shared" si="17"/>
        <v>0</v>
      </c>
      <c r="Z202" s="12">
        <f t="shared" si="17"/>
        <v>0</v>
      </c>
      <c r="AA202" s="12">
        <f t="shared" si="17"/>
        <v>1</v>
      </c>
      <c r="AB202" s="12">
        <f t="shared" si="17"/>
        <v>0</v>
      </c>
      <c r="AC202" s="12">
        <f t="shared" si="17"/>
        <v>0</v>
      </c>
      <c r="AD202" s="12">
        <f t="shared" si="17"/>
        <v>0</v>
      </c>
      <c r="AE202" s="12">
        <f t="shared" si="17"/>
        <v>0</v>
      </c>
      <c r="AF202" s="12">
        <f t="shared" si="17"/>
        <v>0</v>
      </c>
      <c r="AG202" s="12">
        <f t="shared" si="17"/>
        <v>0</v>
      </c>
      <c r="AH202" s="12">
        <f t="shared" si="17"/>
        <v>0</v>
      </c>
      <c r="AI202" s="12">
        <f t="shared" si="17"/>
        <v>1</v>
      </c>
      <c r="AJ202" s="12">
        <f t="shared" si="17"/>
        <v>0</v>
      </c>
      <c r="AK202" s="12">
        <f t="shared" si="17"/>
        <v>1</v>
      </c>
      <c r="AL202" s="12">
        <f>COUNT(AL201)</f>
        <v>1</v>
      </c>
    </row>
    <row r="203" spans="1:38" x14ac:dyDescent="0.2">
      <c r="A203" s="8"/>
      <c r="B203" s="20"/>
      <c r="C203" s="9"/>
      <c r="D203" s="8"/>
      <c r="E203" s="34"/>
      <c r="F203" s="34"/>
      <c r="G203" s="34"/>
      <c r="H203" s="34"/>
      <c r="I203" s="34"/>
      <c r="J203" s="34"/>
      <c r="K203" s="34"/>
      <c r="L203" s="34"/>
      <c r="M203" s="34"/>
      <c r="O203" s="34"/>
      <c r="P203" s="34"/>
      <c r="Q203" s="35"/>
      <c r="S203" s="34"/>
      <c r="T203" s="34"/>
      <c r="U203" s="34"/>
      <c r="V203" s="34"/>
      <c r="W203" s="34"/>
      <c r="X203" s="34"/>
      <c r="Y203" s="34"/>
      <c r="Z203" s="34"/>
      <c r="AA203" s="35"/>
      <c r="AB203" s="34"/>
      <c r="AC203" s="34"/>
      <c r="AD203" s="34"/>
      <c r="AE203" s="34"/>
      <c r="AF203" s="34"/>
      <c r="AG203" s="34"/>
      <c r="AI203" s="35"/>
      <c r="AK203" s="12"/>
      <c r="AL203" s="12"/>
    </row>
    <row r="204" spans="1:38" x14ac:dyDescent="0.2">
      <c r="A204" s="8" t="s">
        <v>813</v>
      </c>
      <c r="B204" s="8" t="s">
        <v>1069</v>
      </c>
      <c r="C204" s="9" t="s">
        <v>49</v>
      </c>
      <c r="D204" s="8" t="s">
        <v>50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3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8"/>
      <c r="AJ204" s="14"/>
      <c r="AK204" s="12"/>
      <c r="AL204" s="12">
        <f t="shared" ref="AL204:AL225" si="18">COUNT(E204:AH204)</f>
        <v>0</v>
      </c>
    </row>
    <row r="205" spans="1:38" x14ac:dyDescent="0.2">
      <c r="A205" s="8" t="s">
        <v>814</v>
      </c>
      <c r="B205" s="8" t="s">
        <v>1069</v>
      </c>
      <c r="C205" s="9" t="s">
        <v>49</v>
      </c>
      <c r="D205" s="8" t="s">
        <v>50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3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8"/>
      <c r="AJ205" s="14"/>
      <c r="AK205" s="12"/>
      <c r="AL205" s="12">
        <f t="shared" si="18"/>
        <v>0</v>
      </c>
    </row>
    <row r="206" spans="1:38" x14ac:dyDescent="0.2">
      <c r="A206" s="8" t="s">
        <v>780</v>
      </c>
      <c r="B206" s="8" t="s">
        <v>1069</v>
      </c>
      <c r="C206" s="17" t="s">
        <v>49</v>
      </c>
      <c r="D206" s="12" t="s">
        <v>50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8">
        <v>20805</v>
      </c>
      <c r="T206" s="14"/>
      <c r="U206" s="14"/>
      <c r="V206" s="13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2">
        <f t="shared" ref="AK206:AK225" si="19">COUNT(E206:AJ206)</f>
        <v>1</v>
      </c>
      <c r="AL206" s="12">
        <f t="shared" si="18"/>
        <v>1</v>
      </c>
    </row>
    <row r="207" spans="1:38" x14ac:dyDescent="0.2">
      <c r="A207" s="8" t="s">
        <v>781</v>
      </c>
      <c r="B207" s="8" t="s">
        <v>1069</v>
      </c>
      <c r="C207" s="17" t="s">
        <v>49</v>
      </c>
      <c r="D207" s="12" t="s">
        <v>50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3"/>
      <c r="W207" s="14"/>
      <c r="X207" s="14"/>
      <c r="Y207" s="8">
        <v>42593</v>
      </c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2">
        <f t="shared" si="19"/>
        <v>1</v>
      </c>
      <c r="AL207" s="12">
        <f t="shared" si="18"/>
        <v>1</v>
      </c>
    </row>
    <row r="208" spans="1:38" x14ac:dyDescent="0.2">
      <c r="A208" s="20" t="s">
        <v>1013</v>
      </c>
      <c r="B208" s="20" t="s">
        <v>1069</v>
      </c>
      <c r="C208" s="9" t="s">
        <v>49</v>
      </c>
      <c r="D208" s="8" t="s">
        <v>50</v>
      </c>
      <c r="E208" s="34"/>
      <c r="F208" s="34"/>
      <c r="G208" s="34"/>
      <c r="H208" s="34"/>
      <c r="I208" s="34"/>
      <c r="J208" s="34"/>
      <c r="K208" s="34"/>
      <c r="L208" s="34"/>
      <c r="M208" s="34"/>
      <c r="O208" s="34"/>
      <c r="P208" s="34"/>
      <c r="Q208" s="34"/>
      <c r="S208" s="34"/>
      <c r="T208" s="34"/>
      <c r="U208" s="34"/>
      <c r="V208" s="34"/>
      <c r="W208" s="34"/>
      <c r="X208" s="34"/>
      <c r="Y208" s="34"/>
      <c r="Z208" s="34"/>
      <c r="AA208" s="35">
        <v>13</v>
      </c>
      <c r="AB208" s="34"/>
      <c r="AC208" s="34"/>
      <c r="AD208" s="34"/>
      <c r="AE208" s="34"/>
      <c r="AF208" s="34"/>
      <c r="AG208" s="34"/>
      <c r="AI208" s="34"/>
      <c r="AK208" s="12">
        <f t="shared" si="19"/>
        <v>1</v>
      </c>
      <c r="AL208" s="12">
        <f t="shared" si="18"/>
        <v>1</v>
      </c>
    </row>
    <row r="209" spans="1:38" x14ac:dyDescent="0.2">
      <c r="A209" s="20" t="s">
        <v>1014</v>
      </c>
      <c r="B209" s="20" t="s">
        <v>1069</v>
      </c>
      <c r="C209" s="9" t="s">
        <v>49</v>
      </c>
      <c r="D209" s="8" t="s">
        <v>50</v>
      </c>
      <c r="E209" s="34"/>
      <c r="F209" s="34"/>
      <c r="G209" s="34"/>
      <c r="H209" s="34"/>
      <c r="I209" s="34"/>
      <c r="J209" s="34"/>
      <c r="K209" s="34"/>
      <c r="L209" s="34"/>
      <c r="M209" s="34"/>
      <c r="O209" s="34"/>
      <c r="P209" s="34"/>
      <c r="Q209" s="34"/>
      <c r="S209" s="35">
        <v>1287</v>
      </c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I209" s="34"/>
      <c r="AK209" s="12">
        <f t="shared" si="19"/>
        <v>1</v>
      </c>
      <c r="AL209" s="12">
        <f t="shared" si="18"/>
        <v>1</v>
      </c>
    </row>
    <row r="210" spans="1:38" x14ac:dyDescent="0.2">
      <c r="A210" s="20" t="s">
        <v>1015</v>
      </c>
      <c r="B210" s="20" t="s">
        <v>1069</v>
      </c>
      <c r="C210" s="9" t="s">
        <v>49</v>
      </c>
      <c r="D210" s="8" t="s">
        <v>50</v>
      </c>
      <c r="E210" s="34"/>
      <c r="F210" s="34"/>
      <c r="G210" s="34"/>
      <c r="H210" s="34"/>
      <c r="I210" s="34"/>
      <c r="J210" s="34"/>
      <c r="K210" s="34"/>
      <c r="L210" s="34"/>
      <c r="M210" s="34"/>
      <c r="O210" s="34"/>
      <c r="P210" s="34"/>
      <c r="Q210" s="34"/>
      <c r="S210" s="35">
        <v>20602</v>
      </c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I210" s="34"/>
      <c r="AK210" s="12">
        <f t="shared" si="19"/>
        <v>1</v>
      </c>
      <c r="AL210" s="12">
        <f t="shared" si="18"/>
        <v>1</v>
      </c>
    </row>
    <row r="211" spans="1:38" x14ac:dyDescent="0.2">
      <c r="A211" s="20" t="s">
        <v>1045</v>
      </c>
      <c r="B211" s="20" t="s">
        <v>1069</v>
      </c>
      <c r="C211" s="9" t="s">
        <v>49</v>
      </c>
      <c r="D211" s="8" t="s">
        <v>50</v>
      </c>
      <c r="E211" s="34"/>
      <c r="F211" s="34"/>
      <c r="G211" s="34"/>
      <c r="H211" s="34"/>
      <c r="I211" s="34"/>
      <c r="J211" s="34"/>
      <c r="K211" s="34"/>
      <c r="L211" s="34"/>
      <c r="M211" s="34"/>
      <c r="O211" s="34"/>
      <c r="P211" s="34"/>
      <c r="Q211" s="34"/>
      <c r="S211" s="34"/>
      <c r="T211" s="34"/>
      <c r="U211" s="35">
        <v>10</v>
      </c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I211" s="35">
        <v>38</v>
      </c>
      <c r="AK211" s="12">
        <f t="shared" si="19"/>
        <v>2</v>
      </c>
      <c r="AL211" s="12">
        <f t="shared" si="18"/>
        <v>1</v>
      </c>
    </row>
    <row r="212" spans="1:38" x14ac:dyDescent="0.2">
      <c r="A212" s="20" t="s">
        <v>1047</v>
      </c>
      <c r="B212" s="20" t="s">
        <v>1069</v>
      </c>
      <c r="C212" s="9" t="s">
        <v>49</v>
      </c>
      <c r="D212" s="8" t="s">
        <v>50</v>
      </c>
      <c r="E212" s="34"/>
      <c r="F212" s="34"/>
      <c r="G212" s="34"/>
      <c r="H212" s="34"/>
      <c r="I212" s="34"/>
      <c r="J212" s="34"/>
      <c r="K212" s="34"/>
      <c r="L212" s="34"/>
      <c r="M212" s="34"/>
      <c r="O212" s="34"/>
      <c r="P212" s="34"/>
      <c r="Q212" s="34"/>
      <c r="S212" s="34"/>
      <c r="T212" s="34"/>
      <c r="U212" s="35">
        <v>651</v>
      </c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I212" s="35">
        <v>623</v>
      </c>
      <c r="AK212" s="12">
        <f t="shared" si="19"/>
        <v>2</v>
      </c>
      <c r="AL212" s="12">
        <f t="shared" si="18"/>
        <v>1</v>
      </c>
    </row>
    <row r="213" spans="1:38" x14ac:dyDescent="0.2">
      <c r="A213" s="8" t="s">
        <v>954</v>
      </c>
      <c r="B213" s="20" t="s">
        <v>1069</v>
      </c>
      <c r="C213" s="9" t="s">
        <v>49</v>
      </c>
      <c r="D213" s="8" t="s">
        <v>50</v>
      </c>
      <c r="E213" s="34"/>
      <c r="F213" s="34"/>
      <c r="G213" s="34"/>
      <c r="H213" s="34"/>
      <c r="I213" s="34"/>
      <c r="J213" s="34"/>
      <c r="K213" s="34"/>
      <c r="L213" s="34"/>
      <c r="M213" s="34"/>
      <c r="O213" s="34"/>
      <c r="P213" s="34"/>
      <c r="Q213" s="34"/>
      <c r="S213" s="35">
        <v>1215</v>
      </c>
      <c r="T213" s="34"/>
      <c r="U213" s="35">
        <v>11</v>
      </c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I213" s="34"/>
      <c r="AK213" s="12">
        <f t="shared" si="19"/>
        <v>2</v>
      </c>
      <c r="AL213" s="12">
        <f t="shared" si="18"/>
        <v>2</v>
      </c>
    </row>
    <row r="214" spans="1:38" x14ac:dyDescent="0.2">
      <c r="A214" s="20" t="s">
        <v>990</v>
      </c>
      <c r="B214" s="20" t="s">
        <v>1069</v>
      </c>
      <c r="C214" s="9" t="s">
        <v>49</v>
      </c>
      <c r="D214" s="8" t="s">
        <v>50</v>
      </c>
      <c r="E214" s="34"/>
      <c r="F214" s="34"/>
      <c r="G214" s="34"/>
      <c r="H214" s="34"/>
      <c r="I214" s="34"/>
      <c r="J214" s="34"/>
      <c r="K214" s="34"/>
      <c r="L214" s="34"/>
      <c r="M214" s="34"/>
      <c r="O214" s="34"/>
      <c r="P214" s="34"/>
      <c r="Q214" s="34"/>
      <c r="S214" s="35">
        <v>6853</v>
      </c>
      <c r="T214" s="34"/>
      <c r="U214" s="35">
        <v>10</v>
      </c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I214" s="34"/>
      <c r="AK214" s="12">
        <f t="shared" si="19"/>
        <v>2</v>
      </c>
      <c r="AL214" s="12">
        <f t="shared" si="18"/>
        <v>2</v>
      </c>
    </row>
    <row r="215" spans="1:38" x14ac:dyDescent="0.2">
      <c r="A215" s="20" t="s">
        <v>1011</v>
      </c>
      <c r="B215" s="20" t="s">
        <v>1069</v>
      </c>
      <c r="C215" s="9" t="s">
        <v>49</v>
      </c>
      <c r="D215" s="8" t="s">
        <v>50</v>
      </c>
      <c r="E215" s="34"/>
      <c r="F215" s="34"/>
      <c r="G215" s="34"/>
      <c r="H215" s="34"/>
      <c r="I215" s="34"/>
      <c r="J215" s="34"/>
      <c r="K215" s="34"/>
      <c r="L215" s="34"/>
      <c r="M215" s="34"/>
      <c r="O215" s="34"/>
      <c r="P215" s="34"/>
      <c r="Q215" s="34"/>
      <c r="S215" s="35">
        <v>2060</v>
      </c>
      <c r="T215" s="34"/>
      <c r="U215" s="34"/>
      <c r="V215" s="34"/>
      <c r="W215" s="34"/>
      <c r="X215" s="34"/>
      <c r="Y215" s="34"/>
      <c r="Z215" s="34"/>
      <c r="AA215" s="35">
        <v>14</v>
      </c>
      <c r="AB215" s="34"/>
      <c r="AC215" s="34"/>
      <c r="AD215" s="34"/>
      <c r="AE215" s="34"/>
      <c r="AF215" s="34"/>
      <c r="AG215" s="34"/>
      <c r="AI215" s="34"/>
      <c r="AK215" s="12">
        <f t="shared" si="19"/>
        <v>2</v>
      </c>
      <c r="AL215" s="12">
        <f t="shared" si="18"/>
        <v>2</v>
      </c>
    </row>
    <row r="216" spans="1:38" x14ac:dyDescent="0.2">
      <c r="A216" s="20" t="s">
        <v>1012</v>
      </c>
      <c r="B216" s="20" t="s">
        <v>1069</v>
      </c>
      <c r="C216" s="9" t="s">
        <v>49</v>
      </c>
      <c r="D216" s="8" t="s">
        <v>50</v>
      </c>
      <c r="E216" s="34"/>
      <c r="F216" s="34"/>
      <c r="G216" s="34"/>
      <c r="H216" s="34"/>
      <c r="I216" s="34"/>
      <c r="J216" s="34"/>
      <c r="K216" s="34"/>
      <c r="L216" s="34"/>
      <c r="M216" s="34"/>
      <c r="O216" s="34"/>
      <c r="P216" s="34"/>
      <c r="Q216" s="34"/>
      <c r="S216" s="35">
        <v>28423</v>
      </c>
      <c r="T216" s="34"/>
      <c r="U216" s="35">
        <v>10</v>
      </c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I216" s="34"/>
      <c r="AK216" s="12">
        <f t="shared" si="19"/>
        <v>2</v>
      </c>
      <c r="AL216" s="12">
        <f t="shared" si="18"/>
        <v>2</v>
      </c>
    </row>
    <row r="217" spans="1:38" x14ac:dyDescent="0.2">
      <c r="A217" s="20" t="s">
        <v>1016</v>
      </c>
      <c r="B217" s="20" t="s">
        <v>1069</v>
      </c>
      <c r="C217" s="9" t="s">
        <v>49</v>
      </c>
      <c r="D217" s="8" t="s">
        <v>50</v>
      </c>
      <c r="E217" s="34"/>
      <c r="F217" s="34"/>
      <c r="G217" s="34"/>
      <c r="H217" s="34"/>
      <c r="I217" s="34"/>
      <c r="J217" s="34"/>
      <c r="K217" s="34"/>
      <c r="L217" s="34"/>
      <c r="M217" s="34"/>
      <c r="O217" s="34"/>
      <c r="P217" s="34"/>
      <c r="Q217" s="34"/>
      <c r="S217" s="35">
        <v>19443</v>
      </c>
      <c r="T217" s="34"/>
      <c r="U217" s="34"/>
      <c r="V217" s="34"/>
      <c r="W217" s="34"/>
      <c r="X217" s="34"/>
      <c r="Y217" s="34"/>
      <c r="Z217" s="34"/>
      <c r="AA217" s="35">
        <v>10</v>
      </c>
      <c r="AB217" s="34"/>
      <c r="AC217" s="34"/>
      <c r="AD217" s="34"/>
      <c r="AE217" s="34"/>
      <c r="AF217" s="34"/>
      <c r="AG217" s="34"/>
      <c r="AI217" s="34"/>
      <c r="AK217" s="12">
        <f t="shared" si="19"/>
        <v>2</v>
      </c>
      <c r="AL217" s="12">
        <f t="shared" si="18"/>
        <v>2</v>
      </c>
    </row>
    <row r="218" spans="1:38" x14ac:dyDescent="0.2">
      <c r="A218" s="20" t="s">
        <v>1038</v>
      </c>
      <c r="B218" s="20" t="s">
        <v>1069</v>
      </c>
      <c r="C218" s="9" t="s">
        <v>49</v>
      </c>
      <c r="D218" s="8" t="s">
        <v>50</v>
      </c>
      <c r="E218" s="34"/>
      <c r="F218" s="34"/>
      <c r="G218" s="34"/>
      <c r="H218" s="34"/>
      <c r="I218" s="34"/>
      <c r="J218" s="34"/>
      <c r="K218" s="34"/>
      <c r="L218" s="34"/>
      <c r="M218" s="34"/>
      <c r="O218" s="34"/>
      <c r="P218" s="34"/>
      <c r="Q218" s="34"/>
      <c r="S218" s="35">
        <v>40645</v>
      </c>
      <c r="T218" s="34"/>
      <c r="U218" s="34"/>
      <c r="V218" s="34"/>
      <c r="W218" s="34"/>
      <c r="X218" s="34"/>
      <c r="Y218" s="34"/>
      <c r="Z218" s="34"/>
      <c r="AA218" s="35">
        <v>16</v>
      </c>
      <c r="AB218" s="34"/>
      <c r="AC218" s="34"/>
      <c r="AD218" s="34"/>
      <c r="AE218" s="34"/>
      <c r="AF218" s="34"/>
      <c r="AG218" s="34"/>
      <c r="AI218" s="34"/>
      <c r="AK218" s="12">
        <f t="shared" si="19"/>
        <v>2</v>
      </c>
      <c r="AL218" s="12">
        <f t="shared" si="18"/>
        <v>2</v>
      </c>
    </row>
    <row r="219" spans="1:38" x14ac:dyDescent="0.2">
      <c r="A219" s="8" t="s">
        <v>832</v>
      </c>
      <c r="B219" s="8" t="s">
        <v>1069</v>
      </c>
      <c r="C219" s="17" t="s">
        <v>49</v>
      </c>
      <c r="D219" s="12" t="s">
        <v>50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8">
        <v>3215</v>
      </c>
      <c r="T219" s="14"/>
      <c r="U219" s="14"/>
      <c r="V219" s="13"/>
      <c r="W219" s="14"/>
      <c r="X219" s="14"/>
      <c r="Y219" s="8">
        <v>37865</v>
      </c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2">
        <f t="shared" si="19"/>
        <v>2</v>
      </c>
      <c r="AL219" s="12">
        <f t="shared" si="18"/>
        <v>2</v>
      </c>
    </row>
    <row r="220" spans="1:38" x14ac:dyDescent="0.2">
      <c r="A220" s="20" t="s">
        <v>1001</v>
      </c>
      <c r="B220" s="20" t="s">
        <v>1069</v>
      </c>
      <c r="C220" s="9" t="s">
        <v>49</v>
      </c>
      <c r="D220" s="8" t="s">
        <v>50</v>
      </c>
      <c r="E220" s="34"/>
      <c r="F220" s="34"/>
      <c r="G220" s="34"/>
      <c r="H220" s="34"/>
      <c r="I220" s="34"/>
      <c r="J220" s="34"/>
      <c r="K220" s="34"/>
      <c r="L220" s="34"/>
      <c r="M220" s="34"/>
      <c r="O220" s="34"/>
      <c r="P220" s="34"/>
      <c r="Q220" s="34"/>
      <c r="S220" s="35">
        <v>133</v>
      </c>
      <c r="T220" s="34"/>
      <c r="U220" s="34"/>
      <c r="V220" s="34"/>
      <c r="W220" s="34"/>
      <c r="X220" s="35">
        <v>78231</v>
      </c>
      <c r="Y220" s="34"/>
      <c r="Z220" s="34"/>
      <c r="AA220" s="34"/>
      <c r="AB220" s="34"/>
      <c r="AC220" s="34"/>
      <c r="AD220" s="34"/>
      <c r="AE220" s="34"/>
      <c r="AF220" s="34"/>
      <c r="AG220" s="34"/>
      <c r="AI220" s="35">
        <v>17</v>
      </c>
      <c r="AK220" s="12">
        <f t="shared" si="19"/>
        <v>3</v>
      </c>
      <c r="AL220" s="12">
        <f t="shared" si="18"/>
        <v>2</v>
      </c>
    </row>
    <row r="221" spans="1:38" x14ac:dyDescent="0.2">
      <c r="A221" s="20" t="s">
        <v>1002</v>
      </c>
      <c r="B221" s="20" t="s">
        <v>1069</v>
      </c>
      <c r="C221" s="9" t="s">
        <v>49</v>
      </c>
      <c r="D221" s="8" t="s">
        <v>50</v>
      </c>
      <c r="E221" s="34"/>
      <c r="F221" s="34"/>
      <c r="G221" s="34"/>
      <c r="H221" s="34"/>
      <c r="I221" s="34"/>
      <c r="J221" s="34"/>
      <c r="K221" s="34"/>
      <c r="L221" s="34"/>
      <c r="M221" s="34"/>
      <c r="O221" s="34"/>
      <c r="P221" s="34"/>
      <c r="Q221" s="34"/>
      <c r="S221" s="35">
        <v>5079</v>
      </c>
      <c r="T221" s="34"/>
      <c r="U221" s="35">
        <v>43</v>
      </c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I221" s="35">
        <v>140</v>
      </c>
      <c r="AK221" s="12">
        <f t="shared" si="19"/>
        <v>3</v>
      </c>
      <c r="AL221" s="12">
        <f t="shared" si="18"/>
        <v>2</v>
      </c>
    </row>
    <row r="222" spans="1:38" x14ac:dyDescent="0.2">
      <c r="A222" s="20" t="s">
        <v>1032</v>
      </c>
      <c r="B222" s="20" t="s">
        <v>1069</v>
      </c>
      <c r="C222" s="9" t="s">
        <v>49</v>
      </c>
      <c r="D222" s="8" t="s">
        <v>50</v>
      </c>
      <c r="E222" s="34"/>
      <c r="F222" s="34"/>
      <c r="G222" s="34"/>
      <c r="H222" s="34"/>
      <c r="I222" s="34"/>
      <c r="J222" s="34"/>
      <c r="K222" s="34"/>
      <c r="L222" s="34"/>
      <c r="M222" s="34"/>
      <c r="O222" s="34"/>
      <c r="P222" s="34"/>
      <c r="Q222" s="34"/>
      <c r="S222" s="35">
        <v>71814</v>
      </c>
      <c r="T222" s="34"/>
      <c r="U222" s="34"/>
      <c r="V222" s="34"/>
      <c r="W222" s="34"/>
      <c r="X222" s="34"/>
      <c r="Y222" s="34"/>
      <c r="Z222" s="34"/>
      <c r="AA222" s="35">
        <v>34</v>
      </c>
      <c r="AB222" s="34"/>
      <c r="AC222" s="34"/>
      <c r="AD222" s="34"/>
      <c r="AE222" s="34"/>
      <c r="AF222" s="34"/>
      <c r="AG222" s="34"/>
      <c r="AI222" s="35">
        <v>13</v>
      </c>
      <c r="AK222" s="12">
        <f t="shared" si="19"/>
        <v>3</v>
      </c>
      <c r="AL222" s="12">
        <f t="shared" si="18"/>
        <v>2</v>
      </c>
    </row>
    <row r="223" spans="1:38" x14ac:dyDescent="0.2">
      <c r="A223" s="20" t="s">
        <v>991</v>
      </c>
      <c r="B223" s="20" t="s">
        <v>1069</v>
      </c>
      <c r="C223" s="9" t="s">
        <v>49</v>
      </c>
      <c r="D223" s="8" t="s">
        <v>50</v>
      </c>
      <c r="E223" s="34"/>
      <c r="F223" s="34"/>
      <c r="G223" s="34"/>
      <c r="H223" s="34"/>
      <c r="I223" s="34"/>
      <c r="J223" s="34"/>
      <c r="K223" s="34"/>
      <c r="L223" s="34"/>
      <c r="M223" s="35">
        <v>1286</v>
      </c>
      <c r="O223" s="34"/>
      <c r="P223" s="34"/>
      <c r="Q223" s="34"/>
      <c r="S223" s="35">
        <v>4540</v>
      </c>
      <c r="T223" s="34"/>
      <c r="U223" s="35">
        <v>10</v>
      </c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I223" s="35">
        <v>46</v>
      </c>
      <c r="AK223" s="12">
        <f t="shared" si="19"/>
        <v>4</v>
      </c>
      <c r="AL223" s="12">
        <f t="shared" si="18"/>
        <v>3</v>
      </c>
    </row>
    <row r="224" spans="1:38" x14ac:dyDescent="0.2">
      <c r="A224" s="20" t="s">
        <v>1018</v>
      </c>
      <c r="B224" s="20" t="s">
        <v>1069</v>
      </c>
      <c r="C224" s="9" t="s">
        <v>49</v>
      </c>
      <c r="D224" s="8" t="s">
        <v>50</v>
      </c>
      <c r="E224" s="34"/>
      <c r="F224" s="34"/>
      <c r="G224" s="34"/>
      <c r="H224" s="34"/>
      <c r="I224" s="34"/>
      <c r="J224" s="34"/>
      <c r="K224" s="34"/>
      <c r="L224" s="34"/>
      <c r="M224" s="34"/>
      <c r="O224" s="34"/>
      <c r="P224" s="34"/>
      <c r="Q224" s="34"/>
      <c r="S224" s="35">
        <v>39985</v>
      </c>
      <c r="T224" s="34"/>
      <c r="U224" s="34"/>
      <c r="V224" s="34"/>
      <c r="W224" s="34"/>
      <c r="X224" s="35">
        <v>544139</v>
      </c>
      <c r="Y224" s="34"/>
      <c r="Z224" s="35">
        <v>54</v>
      </c>
      <c r="AA224" s="34"/>
      <c r="AB224" s="34"/>
      <c r="AC224" s="34"/>
      <c r="AD224" s="34"/>
      <c r="AE224" s="34"/>
      <c r="AF224" s="34"/>
      <c r="AG224" s="34"/>
      <c r="AI224" s="35">
        <v>31</v>
      </c>
      <c r="AK224" s="12">
        <f t="shared" si="19"/>
        <v>4</v>
      </c>
      <c r="AL224" s="12">
        <f t="shared" si="18"/>
        <v>3</v>
      </c>
    </row>
    <row r="225" spans="1:47" x14ac:dyDescent="0.2">
      <c r="A225" s="20" t="s">
        <v>1017</v>
      </c>
      <c r="B225" s="20" t="s">
        <v>1069</v>
      </c>
      <c r="C225" s="9" t="s">
        <v>49</v>
      </c>
      <c r="D225" s="8" t="s">
        <v>50</v>
      </c>
      <c r="E225" s="42"/>
      <c r="F225" s="42"/>
      <c r="G225" s="42"/>
      <c r="H225" s="42"/>
      <c r="I225" s="42"/>
      <c r="J225" s="42"/>
      <c r="K225" s="42"/>
      <c r="L225" s="42"/>
      <c r="M225" s="42"/>
      <c r="N225" s="43"/>
      <c r="O225" s="42"/>
      <c r="P225" s="42"/>
      <c r="Q225" s="42"/>
      <c r="R225" s="43"/>
      <c r="S225" s="44">
        <v>147900</v>
      </c>
      <c r="T225" s="42"/>
      <c r="U225" s="44">
        <v>344</v>
      </c>
      <c r="V225" s="44">
        <v>12</v>
      </c>
      <c r="W225" s="42"/>
      <c r="X225" s="42"/>
      <c r="Y225" s="44">
        <v>167982</v>
      </c>
      <c r="Z225" s="44">
        <v>20</v>
      </c>
      <c r="AA225" s="42"/>
      <c r="AB225" s="42"/>
      <c r="AC225" s="42"/>
      <c r="AD225" s="42"/>
      <c r="AE225" s="42"/>
      <c r="AF225" s="42"/>
      <c r="AG225" s="42"/>
      <c r="AH225" s="43"/>
      <c r="AI225" s="42">
        <v>10</v>
      </c>
      <c r="AJ225" s="43"/>
      <c r="AK225" s="57">
        <f t="shared" si="19"/>
        <v>6</v>
      </c>
      <c r="AL225" s="57">
        <f t="shared" si="18"/>
        <v>5</v>
      </c>
    </row>
    <row r="226" spans="1:47" x14ac:dyDescent="0.2">
      <c r="E226" s="19">
        <f t="shared" ref="E226:AK226" si="20">COUNT(E204:E225)</f>
        <v>0</v>
      </c>
      <c r="F226" s="19">
        <f t="shared" si="20"/>
        <v>0</v>
      </c>
      <c r="G226" s="19">
        <f t="shared" si="20"/>
        <v>0</v>
      </c>
      <c r="H226" s="19">
        <f t="shared" si="20"/>
        <v>0</v>
      </c>
      <c r="I226" s="19">
        <f t="shared" si="20"/>
        <v>0</v>
      </c>
      <c r="J226" s="19">
        <f t="shared" si="20"/>
        <v>0</v>
      </c>
      <c r="K226" s="19">
        <f t="shared" si="20"/>
        <v>0</v>
      </c>
      <c r="L226" s="19">
        <f t="shared" si="20"/>
        <v>0</v>
      </c>
      <c r="M226" s="19">
        <f t="shared" si="20"/>
        <v>1</v>
      </c>
      <c r="N226" s="19">
        <f t="shared" si="20"/>
        <v>0</v>
      </c>
      <c r="O226" s="19">
        <f t="shared" si="20"/>
        <v>0</v>
      </c>
      <c r="P226" s="19">
        <f t="shared" si="20"/>
        <v>0</v>
      </c>
      <c r="Q226" s="19">
        <f t="shared" si="20"/>
        <v>0</v>
      </c>
      <c r="R226" s="19">
        <f t="shared" si="20"/>
        <v>0</v>
      </c>
      <c r="S226" s="19">
        <f t="shared" si="20"/>
        <v>16</v>
      </c>
      <c r="T226" s="19">
        <f t="shared" si="20"/>
        <v>0</v>
      </c>
      <c r="U226" s="19">
        <f t="shared" si="20"/>
        <v>8</v>
      </c>
      <c r="V226" s="19">
        <f t="shared" si="20"/>
        <v>1</v>
      </c>
      <c r="W226" s="19">
        <f t="shared" si="20"/>
        <v>0</v>
      </c>
      <c r="X226" s="19">
        <f t="shared" si="20"/>
        <v>2</v>
      </c>
      <c r="Y226" s="19">
        <f t="shared" si="20"/>
        <v>3</v>
      </c>
      <c r="Z226" s="19">
        <f t="shared" si="20"/>
        <v>2</v>
      </c>
      <c r="AA226" s="19">
        <f t="shared" si="20"/>
        <v>5</v>
      </c>
      <c r="AB226" s="19">
        <f t="shared" si="20"/>
        <v>0</v>
      </c>
      <c r="AC226" s="19">
        <f t="shared" si="20"/>
        <v>0</v>
      </c>
      <c r="AD226" s="19">
        <f t="shared" si="20"/>
        <v>0</v>
      </c>
      <c r="AE226" s="19">
        <f t="shared" si="20"/>
        <v>0</v>
      </c>
      <c r="AF226" s="19">
        <f t="shared" si="20"/>
        <v>0</v>
      </c>
      <c r="AG226" s="19">
        <f t="shared" si="20"/>
        <v>0</v>
      </c>
      <c r="AH226" s="19">
        <f t="shared" si="20"/>
        <v>0</v>
      </c>
      <c r="AI226" s="19">
        <f t="shared" si="20"/>
        <v>8</v>
      </c>
      <c r="AJ226" s="19">
        <f t="shared" si="20"/>
        <v>0</v>
      </c>
      <c r="AK226" s="19">
        <f t="shared" si="20"/>
        <v>20</v>
      </c>
      <c r="AL226" s="19">
        <f>COUNT(AL204:AL225)</f>
        <v>22</v>
      </c>
    </row>
    <row r="227" spans="1:47" x14ac:dyDescent="0.2">
      <c r="AO227" s="53"/>
      <c r="AP227" s="53"/>
      <c r="AQ227" s="53"/>
      <c r="AR227" s="53"/>
      <c r="AS227" s="53"/>
      <c r="AT227" s="53"/>
      <c r="AU227" s="53"/>
    </row>
    <row r="228" spans="1:47" s="53" customFormat="1" x14ac:dyDescent="0.2">
      <c r="A228" s="62" t="s">
        <v>998</v>
      </c>
      <c r="B228" s="62" t="s">
        <v>1069</v>
      </c>
      <c r="C228" s="24" t="s">
        <v>999</v>
      </c>
      <c r="D228" s="10" t="s">
        <v>50</v>
      </c>
      <c r="E228" s="42"/>
      <c r="F228" s="42"/>
      <c r="G228" s="42"/>
      <c r="H228" s="42"/>
      <c r="I228" s="42"/>
      <c r="J228" s="42"/>
      <c r="K228" s="42"/>
      <c r="L228" s="42"/>
      <c r="M228" s="42"/>
      <c r="N228" s="43"/>
      <c r="O228" s="42"/>
      <c r="P228" s="42"/>
      <c r="Q228" s="42"/>
      <c r="R228" s="43"/>
      <c r="S228" s="44">
        <v>7108</v>
      </c>
      <c r="T228" s="42"/>
      <c r="U228" s="42"/>
      <c r="V228" s="42"/>
      <c r="W228" s="42"/>
      <c r="X228" s="42"/>
      <c r="Y228" s="42"/>
      <c r="Z228" s="42"/>
      <c r="AA228" s="44">
        <v>19</v>
      </c>
      <c r="AB228" s="42"/>
      <c r="AC228" s="42"/>
      <c r="AD228" s="42"/>
      <c r="AE228" s="42"/>
      <c r="AF228" s="42"/>
      <c r="AG228" s="42"/>
      <c r="AH228" s="43"/>
      <c r="AI228" s="44">
        <v>20</v>
      </c>
      <c r="AJ228" s="43"/>
      <c r="AK228" s="57">
        <f>COUNT(E228:AJ228)</f>
        <v>3</v>
      </c>
      <c r="AL228" s="57">
        <f>COUNT(E228:AH228)</f>
        <v>2</v>
      </c>
      <c r="AO228"/>
      <c r="AP228"/>
      <c r="AQ228"/>
      <c r="AR228"/>
      <c r="AS228"/>
      <c r="AT228"/>
      <c r="AU228"/>
    </row>
    <row r="229" spans="1:47" x14ac:dyDescent="0.2">
      <c r="E229" s="12">
        <f t="shared" ref="E229" si="21">COUNT(E228)</f>
        <v>0</v>
      </c>
      <c r="F229" s="12">
        <f t="shared" ref="F229" si="22">COUNT(F228)</f>
        <v>0</v>
      </c>
      <c r="G229" s="12">
        <f t="shared" ref="G229" si="23">COUNT(G228)</f>
        <v>0</v>
      </c>
      <c r="H229" s="12">
        <f t="shared" ref="H229" si="24">COUNT(H228)</f>
        <v>0</v>
      </c>
      <c r="I229" s="12">
        <f t="shared" ref="I229" si="25">COUNT(I228)</f>
        <v>0</v>
      </c>
      <c r="J229" s="12">
        <f t="shared" ref="J229" si="26">COUNT(J228)</f>
        <v>0</v>
      </c>
      <c r="K229" s="12">
        <f t="shared" ref="K229" si="27">COUNT(K228)</f>
        <v>0</v>
      </c>
      <c r="L229" s="12">
        <f t="shared" ref="L229" si="28">COUNT(L228)</f>
        <v>0</v>
      </c>
      <c r="M229" s="12">
        <f t="shared" ref="M229" si="29">COUNT(M228)</f>
        <v>0</v>
      </c>
      <c r="N229" s="12">
        <f t="shared" ref="N229" si="30">COUNT(N228)</f>
        <v>0</v>
      </c>
      <c r="O229" s="12">
        <f t="shared" ref="O229" si="31">COUNT(O228)</f>
        <v>0</v>
      </c>
      <c r="P229" s="12">
        <f t="shared" ref="P229" si="32">COUNT(P228)</f>
        <v>0</v>
      </c>
      <c r="Q229" s="12">
        <f t="shared" ref="Q229" si="33">COUNT(Q228)</f>
        <v>0</v>
      </c>
      <c r="R229" s="12">
        <f t="shared" ref="R229" si="34">COUNT(R228)</f>
        <v>0</v>
      </c>
      <c r="S229" s="12">
        <f t="shared" ref="S229" si="35">COUNT(S228)</f>
        <v>1</v>
      </c>
      <c r="T229" s="12">
        <f t="shared" ref="T229" si="36">COUNT(T228)</f>
        <v>0</v>
      </c>
      <c r="U229" s="12">
        <f t="shared" ref="U229" si="37">COUNT(U228)</f>
        <v>0</v>
      </c>
      <c r="V229" s="12">
        <f t="shared" ref="V229" si="38">COUNT(V228)</f>
        <v>0</v>
      </c>
      <c r="W229" s="12">
        <f t="shared" ref="W229" si="39">COUNT(W228)</f>
        <v>0</v>
      </c>
      <c r="X229" s="12">
        <f t="shared" ref="X229" si="40">COUNT(X228)</f>
        <v>0</v>
      </c>
      <c r="Y229" s="12">
        <f t="shared" ref="Y229" si="41">COUNT(Y228)</f>
        <v>0</v>
      </c>
      <c r="Z229" s="12">
        <f t="shared" ref="Z229" si="42">COUNT(Z228)</f>
        <v>0</v>
      </c>
      <c r="AA229" s="12">
        <f t="shared" ref="AA229" si="43">COUNT(AA228)</f>
        <v>1</v>
      </c>
      <c r="AB229" s="12">
        <f t="shared" ref="AB229" si="44">COUNT(AB228)</f>
        <v>0</v>
      </c>
      <c r="AC229" s="12">
        <f t="shared" ref="AC229" si="45">COUNT(AC228)</f>
        <v>0</v>
      </c>
      <c r="AD229" s="12">
        <f t="shared" ref="AD229" si="46">COUNT(AD228)</f>
        <v>0</v>
      </c>
      <c r="AE229" s="12">
        <f t="shared" ref="AE229" si="47">COUNT(AE228)</f>
        <v>0</v>
      </c>
      <c r="AF229" s="12">
        <f t="shared" ref="AF229" si="48">COUNT(AF228)</f>
        <v>0</v>
      </c>
      <c r="AG229" s="12">
        <f t="shared" ref="AG229" si="49">COUNT(AG228)</f>
        <v>0</v>
      </c>
      <c r="AH229" s="12">
        <f t="shared" ref="AH229" si="50">COUNT(AH228)</f>
        <v>0</v>
      </c>
      <c r="AI229" s="12">
        <f t="shared" ref="AI229" si="51">COUNT(AI228)</f>
        <v>1</v>
      </c>
      <c r="AJ229" s="12">
        <f t="shared" ref="AJ229" si="52">COUNT(AJ228)</f>
        <v>0</v>
      </c>
      <c r="AK229" s="12">
        <f t="shared" ref="AK229" si="53">COUNT(AK228)</f>
        <v>1</v>
      </c>
      <c r="AL229" s="12">
        <f>COUNT(AL228)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78"/>
  <sheetViews>
    <sheetView workbookViewId="0">
      <selection activeCell="AF33" sqref="AF33"/>
    </sheetView>
  </sheetViews>
  <sheetFormatPr baseColWidth="10" defaultColWidth="8.83203125" defaultRowHeight="15" x14ac:dyDescent="0.2"/>
  <cols>
    <col min="1" max="1" width="39.83203125" bestFit="1" customWidth="1"/>
    <col min="2" max="3" width="8.33203125" bestFit="1" customWidth="1"/>
    <col min="4" max="5" width="8.6640625" bestFit="1" customWidth="1"/>
    <col min="6" max="6" width="5.5" bestFit="1" customWidth="1"/>
    <col min="7" max="7" width="7.1640625" bestFit="1" customWidth="1"/>
    <col min="8" max="11" width="7.6640625" bestFit="1" customWidth="1"/>
    <col min="12" max="12" width="7.33203125" bestFit="1" customWidth="1"/>
    <col min="13" max="13" width="7.1640625" bestFit="1" customWidth="1"/>
    <col min="14" max="15" width="7.5" bestFit="1" customWidth="1"/>
    <col min="16" max="16" width="5.5" bestFit="1" customWidth="1"/>
    <col min="17" max="17" width="8.6640625" bestFit="1" customWidth="1"/>
    <col min="18" max="19" width="7.6640625" bestFit="1" customWidth="1"/>
    <col min="20" max="20" width="8.33203125" bestFit="1" customWidth="1"/>
    <col min="21" max="21" width="7" bestFit="1" customWidth="1"/>
    <col min="22" max="23" width="7.5" bestFit="1" customWidth="1"/>
    <col min="24" max="25" width="8.6640625" bestFit="1" customWidth="1"/>
    <col min="26" max="26" width="7" bestFit="1" customWidth="1"/>
    <col min="27" max="27" width="7.5" bestFit="1" customWidth="1"/>
    <col min="28" max="28" width="14" customWidth="1"/>
    <col min="29" max="29" width="9.1640625" customWidth="1"/>
    <col min="31" max="31" width="8.33203125" style="63" bestFit="1" customWidth="1"/>
    <col min="32" max="32" width="39.83203125" style="63" bestFit="1" customWidth="1"/>
    <col min="33" max="33" width="8.33203125" style="63" bestFit="1" customWidth="1"/>
    <col min="34" max="34" width="8.6640625" style="63" bestFit="1" customWidth="1"/>
    <col min="35" max="35" width="5.33203125" style="63" bestFit="1" customWidth="1"/>
    <col min="36" max="37" width="7.6640625" style="63" bestFit="1" customWidth="1"/>
    <col min="38" max="38" width="7.33203125" style="63" bestFit="1" customWidth="1"/>
    <col min="39" max="39" width="7" style="63" bestFit="1" customWidth="1"/>
    <col min="40" max="40" width="7.5" style="63" bestFit="1" customWidth="1"/>
    <col min="41" max="41" width="5.5" style="63" bestFit="1" customWidth="1"/>
    <col min="42" max="42" width="8.6640625" style="63" bestFit="1" customWidth="1"/>
    <col min="43" max="44" width="7.6640625" style="63" bestFit="1" customWidth="1"/>
    <col min="45" max="45" width="7" style="63" bestFit="1" customWidth="1"/>
    <col min="46" max="46" width="7.5" style="63" bestFit="1" customWidth="1"/>
    <col min="47" max="47" width="5.5" style="63" bestFit="1" customWidth="1"/>
    <col min="48" max="48" width="8.6640625" style="63" bestFit="1" customWidth="1"/>
    <col min="49" max="49" width="5.33203125" style="63" bestFit="1" customWidth="1"/>
    <col min="50" max="50" width="7" style="63" bestFit="1" customWidth="1"/>
    <col min="51" max="51" width="7.5" style="63" bestFit="1" customWidth="1"/>
    <col min="52" max="52" width="14.1640625" style="63" customWidth="1"/>
    <col min="53" max="53" width="12.1640625" bestFit="1" customWidth="1"/>
  </cols>
  <sheetData>
    <row r="1" spans="1:53" x14ac:dyDescent="0.2">
      <c r="AP1" s="80"/>
      <c r="AQ1" s="80"/>
      <c r="AU1" s="80"/>
      <c r="AV1" s="80"/>
      <c r="AW1" s="80"/>
      <c r="BA1" s="63"/>
    </row>
    <row r="2" spans="1:53" ht="32" x14ac:dyDescent="0.2">
      <c r="A2" s="140" t="s">
        <v>11</v>
      </c>
      <c r="B2" s="143" t="s">
        <v>77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5"/>
      <c r="P2" s="146" t="s">
        <v>56</v>
      </c>
      <c r="Q2" s="147"/>
      <c r="R2" s="147"/>
      <c r="S2" s="147"/>
      <c r="T2" s="147"/>
      <c r="U2" s="147"/>
      <c r="V2" s="147"/>
      <c r="W2" s="143" t="s">
        <v>49</v>
      </c>
      <c r="X2" s="144"/>
      <c r="Y2" s="144"/>
      <c r="Z2" s="144"/>
      <c r="AA2" s="145"/>
      <c r="AB2" s="119" t="s">
        <v>999</v>
      </c>
      <c r="AC2" s="53"/>
      <c r="AE2"/>
      <c r="AF2" s="140" t="s">
        <v>11</v>
      </c>
      <c r="AG2" s="143" t="s">
        <v>77</v>
      </c>
      <c r="AH2" s="144"/>
      <c r="AI2" s="144"/>
      <c r="AJ2" s="144"/>
      <c r="AK2" s="144"/>
      <c r="AL2" s="144"/>
      <c r="AM2" s="144"/>
      <c r="AN2" s="144"/>
      <c r="AO2" s="146" t="s">
        <v>56</v>
      </c>
      <c r="AP2" s="147"/>
      <c r="AQ2" s="147"/>
      <c r="AR2" s="147"/>
      <c r="AS2" s="147"/>
      <c r="AT2" s="148"/>
      <c r="AU2" s="149" t="s">
        <v>49</v>
      </c>
      <c r="AV2" s="150"/>
      <c r="AW2" s="150"/>
      <c r="AX2" s="150"/>
      <c r="AY2" s="151"/>
      <c r="AZ2" s="119" t="s">
        <v>999</v>
      </c>
    </row>
    <row r="3" spans="1:53" x14ac:dyDescent="0.2">
      <c r="A3" s="141"/>
      <c r="B3" s="152" t="s">
        <v>1067</v>
      </c>
      <c r="C3" s="153"/>
      <c r="D3" s="153" t="s">
        <v>1064</v>
      </c>
      <c r="E3" s="153"/>
      <c r="F3" s="153" t="s">
        <v>1065</v>
      </c>
      <c r="G3" s="153"/>
      <c r="H3" s="153" t="s">
        <v>594</v>
      </c>
      <c r="I3" s="153"/>
      <c r="J3" s="153" t="s">
        <v>671</v>
      </c>
      <c r="K3" s="153"/>
      <c r="L3" s="113" t="s">
        <v>1066</v>
      </c>
      <c r="M3" s="113" t="s">
        <v>1068</v>
      </c>
      <c r="N3" s="154" t="s">
        <v>1069</v>
      </c>
      <c r="O3" s="155"/>
      <c r="P3" s="112" t="s">
        <v>1063</v>
      </c>
      <c r="Q3" s="113" t="s">
        <v>1064</v>
      </c>
      <c r="R3" s="113" t="s">
        <v>594</v>
      </c>
      <c r="S3" s="113" t="s">
        <v>671</v>
      </c>
      <c r="T3" s="113" t="s">
        <v>1068</v>
      </c>
      <c r="U3" s="154" t="s">
        <v>1069</v>
      </c>
      <c r="V3" s="155"/>
      <c r="W3" s="112" t="s">
        <v>1063</v>
      </c>
      <c r="X3" s="113" t="s">
        <v>1064</v>
      </c>
      <c r="Y3" s="113" t="s">
        <v>1065</v>
      </c>
      <c r="Z3" s="113" t="s">
        <v>1068</v>
      </c>
      <c r="AA3" s="111" t="s">
        <v>1069</v>
      </c>
      <c r="AB3" s="87" t="s">
        <v>1069</v>
      </c>
      <c r="AC3" s="53"/>
      <c r="AF3" s="142"/>
      <c r="AG3" s="112" t="s">
        <v>1067</v>
      </c>
      <c r="AH3" s="113" t="s">
        <v>1064</v>
      </c>
      <c r="AI3" s="113" t="s">
        <v>1065</v>
      </c>
      <c r="AJ3" s="113" t="s">
        <v>594</v>
      </c>
      <c r="AK3" s="113" t="s">
        <v>671</v>
      </c>
      <c r="AL3" s="113" t="s">
        <v>1066</v>
      </c>
      <c r="AM3" s="113" t="s">
        <v>1068</v>
      </c>
      <c r="AN3" s="110" t="s">
        <v>1069</v>
      </c>
      <c r="AO3" s="94" t="s">
        <v>1063</v>
      </c>
      <c r="AP3" s="1" t="s">
        <v>1064</v>
      </c>
      <c r="AQ3" s="1" t="s">
        <v>594</v>
      </c>
      <c r="AR3" s="1" t="s">
        <v>671</v>
      </c>
      <c r="AS3" s="1" t="s">
        <v>1068</v>
      </c>
      <c r="AT3" s="93" t="s">
        <v>1069</v>
      </c>
      <c r="AU3" s="94" t="s">
        <v>1063</v>
      </c>
      <c r="AV3" s="113" t="s">
        <v>1064</v>
      </c>
      <c r="AW3" s="113" t="s">
        <v>1065</v>
      </c>
      <c r="AX3" s="113" t="s">
        <v>1068</v>
      </c>
      <c r="AY3" s="111" t="s">
        <v>1069</v>
      </c>
      <c r="AZ3" s="87" t="s">
        <v>1069</v>
      </c>
    </row>
    <row r="4" spans="1:53" x14ac:dyDescent="0.2">
      <c r="A4" s="142"/>
      <c r="B4" s="73" t="s">
        <v>50</v>
      </c>
      <c r="C4" s="2" t="s">
        <v>84</v>
      </c>
      <c r="D4" s="3" t="s">
        <v>50</v>
      </c>
      <c r="E4" s="3" t="s">
        <v>84</v>
      </c>
      <c r="F4" s="1" t="s">
        <v>50</v>
      </c>
      <c r="G4" s="3" t="s">
        <v>84</v>
      </c>
      <c r="H4" s="1" t="s">
        <v>50</v>
      </c>
      <c r="I4" s="1" t="s">
        <v>84</v>
      </c>
      <c r="J4" s="1" t="s">
        <v>50</v>
      </c>
      <c r="K4" s="1" t="s">
        <v>84</v>
      </c>
      <c r="L4" s="3" t="s">
        <v>84</v>
      </c>
      <c r="M4" s="3" t="s">
        <v>84</v>
      </c>
      <c r="N4" s="1" t="s">
        <v>50</v>
      </c>
      <c r="O4" s="76" t="s">
        <v>84</v>
      </c>
      <c r="P4" s="112" t="s">
        <v>50</v>
      </c>
      <c r="Q4" s="97" t="s">
        <v>50</v>
      </c>
      <c r="R4" s="113" t="s">
        <v>50</v>
      </c>
      <c r="S4" s="113" t="s">
        <v>50</v>
      </c>
      <c r="T4" s="97" t="s">
        <v>50</v>
      </c>
      <c r="U4" s="113" t="s">
        <v>50</v>
      </c>
      <c r="V4" s="96" t="s">
        <v>84</v>
      </c>
      <c r="W4" s="73" t="s">
        <v>50</v>
      </c>
      <c r="X4" s="3" t="s">
        <v>50</v>
      </c>
      <c r="Y4" s="3" t="s">
        <v>50</v>
      </c>
      <c r="Z4" s="1" t="s">
        <v>50</v>
      </c>
      <c r="AA4" s="76" t="s">
        <v>50</v>
      </c>
      <c r="AB4" s="98" t="s">
        <v>50</v>
      </c>
      <c r="AC4" s="53"/>
      <c r="AF4" s="114" t="s">
        <v>15</v>
      </c>
      <c r="AG4" s="67">
        <v>0</v>
      </c>
      <c r="AH4" s="63">
        <v>0</v>
      </c>
      <c r="AI4" s="63">
        <v>1</v>
      </c>
      <c r="AJ4" s="63">
        <v>0</v>
      </c>
      <c r="AK4" s="63">
        <v>0</v>
      </c>
      <c r="AL4" s="63">
        <v>0</v>
      </c>
      <c r="AM4" s="63">
        <v>0</v>
      </c>
      <c r="AN4" s="63">
        <v>3</v>
      </c>
      <c r="AO4" s="67">
        <v>0</v>
      </c>
      <c r="AP4" s="63">
        <v>0</v>
      </c>
      <c r="AQ4" s="63">
        <v>0</v>
      </c>
      <c r="AR4" s="63">
        <v>0</v>
      </c>
      <c r="AS4" s="63">
        <v>0</v>
      </c>
      <c r="AT4" s="68">
        <v>0</v>
      </c>
      <c r="AU4" s="67">
        <v>0</v>
      </c>
      <c r="AV4" s="63">
        <v>0</v>
      </c>
      <c r="AW4" s="63">
        <v>0</v>
      </c>
      <c r="AX4" s="63">
        <v>0</v>
      </c>
      <c r="AY4" s="68">
        <v>0</v>
      </c>
      <c r="AZ4" s="69">
        <v>0</v>
      </c>
    </row>
    <row r="5" spans="1:53" x14ac:dyDescent="0.2">
      <c r="A5" s="114" t="s">
        <v>15</v>
      </c>
      <c r="B5" s="67">
        <v>0</v>
      </c>
      <c r="C5" s="63">
        <v>0</v>
      </c>
      <c r="D5" s="63">
        <v>0</v>
      </c>
      <c r="E5" s="63">
        <v>0</v>
      </c>
      <c r="F5" s="63">
        <v>0</v>
      </c>
      <c r="G5" s="63">
        <v>1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1</v>
      </c>
      <c r="O5" s="68">
        <v>2</v>
      </c>
      <c r="P5" s="67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8">
        <v>0</v>
      </c>
      <c r="W5" s="67">
        <v>0</v>
      </c>
      <c r="X5" s="63">
        <v>0</v>
      </c>
      <c r="Y5" s="63">
        <v>0</v>
      </c>
      <c r="Z5" s="63">
        <v>0</v>
      </c>
      <c r="AA5" s="68">
        <v>0</v>
      </c>
      <c r="AB5" s="69">
        <v>0</v>
      </c>
      <c r="AC5" s="53"/>
      <c r="AF5" s="114" t="s">
        <v>16</v>
      </c>
      <c r="AG5" s="67">
        <v>1</v>
      </c>
      <c r="AH5" s="63">
        <v>1</v>
      </c>
      <c r="AI5" s="63">
        <v>0</v>
      </c>
      <c r="AJ5" s="63">
        <v>0</v>
      </c>
      <c r="AK5" s="63">
        <v>0</v>
      </c>
      <c r="AL5" s="63">
        <v>0</v>
      </c>
      <c r="AM5" s="63">
        <v>0</v>
      </c>
      <c r="AN5" s="63">
        <v>0</v>
      </c>
      <c r="AO5" s="67">
        <v>0</v>
      </c>
      <c r="AP5" s="63">
        <v>0</v>
      </c>
      <c r="AQ5" s="63">
        <v>0</v>
      </c>
      <c r="AR5" s="63">
        <v>0</v>
      </c>
      <c r="AS5" s="63">
        <v>0</v>
      </c>
      <c r="AT5" s="68">
        <v>0</v>
      </c>
      <c r="AU5" s="67">
        <v>0</v>
      </c>
      <c r="AV5" s="63">
        <v>0</v>
      </c>
      <c r="AW5" s="63">
        <v>0</v>
      </c>
      <c r="AX5" s="63">
        <v>0</v>
      </c>
      <c r="AY5" s="68">
        <v>0</v>
      </c>
      <c r="AZ5" s="69">
        <v>0</v>
      </c>
    </row>
    <row r="6" spans="1:53" x14ac:dyDescent="0.2">
      <c r="A6" s="114" t="s">
        <v>16</v>
      </c>
      <c r="B6" s="67">
        <v>1</v>
      </c>
      <c r="C6" s="63">
        <v>0</v>
      </c>
      <c r="D6" s="63">
        <v>0</v>
      </c>
      <c r="E6" s="63">
        <v>1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8">
        <v>0</v>
      </c>
      <c r="P6" s="67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8">
        <v>0</v>
      </c>
      <c r="W6" s="67">
        <v>0</v>
      </c>
      <c r="X6" s="63">
        <v>0</v>
      </c>
      <c r="Y6" s="63">
        <v>0</v>
      </c>
      <c r="Z6" s="63">
        <v>0</v>
      </c>
      <c r="AA6" s="68">
        <v>0</v>
      </c>
      <c r="AB6" s="69">
        <v>0</v>
      </c>
      <c r="AC6" s="53"/>
      <c r="AF6" s="114" t="s">
        <v>17</v>
      </c>
      <c r="AG6" s="67">
        <v>0</v>
      </c>
      <c r="AH6" s="63">
        <v>0</v>
      </c>
      <c r="AI6" s="63">
        <v>0</v>
      </c>
      <c r="AJ6" s="63">
        <v>0</v>
      </c>
      <c r="AK6" s="63">
        <v>0</v>
      </c>
      <c r="AL6" s="63">
        <v>0</v>
      </c>
      <c r="AM6" s="63">
        <v>0</v>
      </c>
      <c r="AN6" s="63">
        <v>5</v>
      </c>
      <c r="AO6" s="67">
        <v>0</v>
      </c>
      <c r="AP6" s="63">
        <v>0</v>
      </c>
      <c r="AQ6" s="63">
        <v>0</v>
      </c>
      <c r="AR6" s="63">
        <v>0</v>
      </c>
      <c r="AS6" s="63">
        <v>0</v>
      </c>
      <c r="AT6" s="68">
        <v>0</v>
      </c>
      <c r="AU6" s="67">
        <v>0</v>
      </c>
      <c r="AV6" s="63">
        <v>0</v>
      </c>
      <c r="AW6" s="63">
        <v>0</v>
      </c>
      <c r="AX6" s="63">
        <v>0</v>
      </c>
      <c r="AY6" s="68">
        <v>0</v>
      </c>
      <c r="AZ6" s="69">
        <v>0</v>
      </c>
    </row>
    <row r="7" spans="1:53" x14ac:dyDescent="0.2">
      <c r="A7" s="114" t="s">
        <v>17</v>
      </c>
      <c r="B7" s="67">
        <v>0</v>
      </c>
      <c r="C7" s="63">
        <v>0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1</v>
      </c>
      <c r="O7" s="68">
        <v>4</v>
      </c>
      <c r="P7" s="67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8">
        <v>0</v>
      </c>
      <c r="W7" s="67">
        <v>0</v>
      </c>
      <c r="X7" s="63">
        <v>0</v>
      </c>
      <c r="Y7" s="63">
        <v>0</v>
      </c>
      <c r="Z7" s="63">
        <v>0</v>
      </c>
      <c r="AA7" s="68">
        <v>0</v>
      </c>
      <c r="AB7" s="69">
        <v>0</v>
      </c>
      <c r="AC7" s="53"/>
      <c r="AF7" s="114" t="s">
        <v>18</v>
      </c>
      <c r="AG7" s="67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1</v>
      </c>
      <c r="AO7" s="67">
        <v>0</v>
      </c>
      <c r="AP7" s="63">
        <v>0</v>
      </c>
      <c r="AQ7" s="63">
        <v>0</v>
      </c>
      <c r="AR7" s="63">
        <v>0</v>
      </c>
      <c r="AS7" s="63">
        <v>0</v>
      </c>
      <c r="AT7" s="68">
        <v>0</v>
      </c>
      <c r="AU7" s="67">
        <v>0</v>
      </c>
      <c r="AV7" s="63">
        <v>0</v>
      </c>
      <c r="AW7" s="63">
        <v>0</v>
      </c>
      <c r="AX7" s="63">
        <v>0</v>
      </c>
      <c r="AY7" s="68">
        <v>0</v>
      </c>
      <c r="AZ7" s="69">
        <v>0</v>
      </c>
    </row>
    <row r="8" spans="1:53" x14ac:dyDescent="0.2">
      <c r="A8" s="114" t="s">
        <v>18</v>
      </c>
      <c r="B8" s="67">
        <v>0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1</v>
      </c>
      <c r="O8" s="68">
        <v>0</v>
      </c>
      <c r="P8" s="67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8">
        <v>0</v>
      </c>
      <c r="W8" s="67">
        <v>0</v>
      </c>
      <c r="X8" s="63">
        <v>0</v>
      </c>
      <c r="Y8" s="63">
        <v>0</v>
      </c>
      <c r="Z8" s="63">
        <v>0</v>
      </c>
      <c r="AA8" s="68">
        <v>0</v>
      </c>
      <c r="AB8" s="69">
        <v>0</v>
      </c>
      <c r="AC8" s="53"/>
      <c r="AF8" s="114" t="s">
        <v>19</v>
      </c>
      <c r="AG8" s="67">
        <v>0</v>
      </c>
      <c r="AH8" s="63">
        <v>5</v>
      </c>
      <c r="AI8" s="63">
        <v>0</v>
      </c>
      <c r="AJ8" s="63">
        <v>1</v>
      </c>
      <c r="AK8" s="63">
        <v>0</v>
      </c>
      <c r="AL8" s="63">
        <v>0</v>
      </c>
      <c r="AM8" s="63">
        <v>0</v>
      </c>
      <c r="AN8" s="63">
        <v>0</v>
      </c>
      <c r="AO8" s="67">
        <v>0</v>
      </c>
      <c r="AP8" s="63">
        <v>0</v>
      </c>
      <c r="AQ8" s="63">
        <v>0</v>
      </c>
      <c r="AR8" s="63">
        <v>0</v>
      </c>
      <c r="AS8" s="63">
        <v>0</v>
      </c>
      <c r="AT8" s="68">
        <v>0</v>
      </c>
      <c r="AU8" s="67">
        <v>0</v>
      </c>
      <c r="AV8" s="63">
        <v>0</v>
      </c>
      <c r="AW8" s="63">
        <v>0</v>
      </c>
      <c r="AX8" s="63">
        <v>0</v>
      </c>
      <c r="AY8" s="68">
        <v>0</v>
      </c>
      <c r="AZ8" s="69">
        <v>0</v>
      </c>
    </row>
    <row r="9" spans="1:53" x14ac:dyDescent="0.2">
      <c r="A9" s="114" t="s">
        <v>19</v>
      </c>
      <c r="B9" s="67">
        <v>0</v>
      </c>
      <c r="C9" s="63">
        <v>0</v>
      </c>
      <c r="D9" s="63">
        <v>3</v>
      </c>
      <c r="E9" s="63">
        <v>2</v>
      </c>
      <c r="F9" s="63">
        <v>0</v>
      </c>
      <c r="G9" s="63">
        <v>0</v>
      </c>
      <c r="H9" s="63">
        <v>0</v>
      </c>
      <c r="I9" s="63">
        <v>1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8">
        <v>0</v>
      </c>
      <c r="P9" s="67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8">
        <v>0</v>
      </c>
      <c r="W9" s="67">
        <v>0</v>
      </c>
      <c r="X9" s="63">
        <v>0</v>
      </c>
      <c r="Y9" s="63">
        <v>0</v>
      </c>
      <c r="Z9" s="63">
        <v>0</v>
      </c>
      <c r="AA9" s="68">
        <v>0</v>
      </c>
      <c r="AB9" s="69">
        <v>0</v>
      </c>
      <c r="AC9" s="53"/>
      <c r="AF9" s="114" t="s">
        <v>20</v>
      </c>
      <c r="AG9" s="67">
        <v>0</v>
      </c>
      <c r="AH9" s="63">
        <v>0</v>
      </c>
      <c r="AI9" s="63">
        <v>0</v>
      </c>
      <c r="AJ9" s="63">
        <v>0</v>
      </c>
      <c r="AK9" s="63">
        <v>0</v>
      </c>
      <c r="AL9" s="63">
        <v>0</v>
      </c>
      <c r="AM9" s="63">
        <v>0</v>
      </c>
      <c r="AN9" s="63">
        <v>4</v>
      </c>
      <c r="AO9" s="67">
        <v>0</v>
      </c>
      <c r="AP9" s="63">
        <v>0</v>
      </c>
      <c r="AQ9" s="63">
        <v>0</v>
      </c>
      <c r="AR9" s="63">
        <v>0</v>
      </c>
      <c r="AS9" s="63">
        <v>0</v>
      </c>
      <c r="AT9" s="68">
        <v>0</v>
      </c>
      <c r="AU9" s="67">
        <v>0</v>
      </c>
      <c r="AV9" s="63">
        <v>0</v>
      </c>
      <c r="AW9" s="63">
        <v>0</v>
      </c>
      <c r="AX9" s="63">
        <v>0</v>
      </c>
      <c r="AY9" s="68">
        <v>0</v>
      </c>
      <c r="AZ9" s="69">
        <v>0</v>
      </c>
    </row>
    <row r="10" spans="1:53" x14ac:dyDescent="0.2">
      <c r="A10" s="114" t="s">
        <v>20</v>
      </c>
      <c r="B10" s="67">
        <v>0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8">
        <v>4</v>
      </c>
      <c r="P10" s="67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8">
        <v>0</v>
      </c>
      <c r="W10" s="67">
        <v>0</v>
      </c>
      <c r="X10" s="63">
        <v>0</v>
      </c>
      <c r="Y10" s="63">
        <v>0</v>
      </c>
      <c r="Z10" s="63">
        <v>0</v>
      </c>
      <c r="AA10" s="68">
        <v>0</v>
      </c>
      <c r="AB10" s="69">
        <v>0</v>
      </c>
      <c r="AC10" s="53"/>
      <c r="AF10" s="114" t="s">
        <v>21</v>
      </c>
      <c r="AG10" s="67">
        <v>0</v>
      </c>
      <c r="AH10" s="63">
        <v>0</v>
      </c>
      <c r="AI10" s="63">
        <v>0</v>
      </c>
      <c r="AJ10" s="63">
        <v>3</v>
      </c>
      <c r="AK10" s="63">
        <v>0</v>
      </c>
      <c r="AL10" s="63">
        <v>0</v>
      </c>
      <c r="AM10" s="63">
        <v>0</v>
      </c>
      <c r="AN10" s="63">
        <v>2</v>
      </c>
      <c r="AO10" s="67">
        <v>0</v>
      </c>
      <c r="AP10" s="63">
        <v>0</v>
      </c>
      <c r="AQ10" s="63">
        <v>0</v>
      </c>
      <c r="AR10" s="63">
        <v>0</v>
      </c>
      <c r="AS10" s="63">
        <v>0</v>
      </c>
      <c r="AT10" s="68">
        <v>0</v>
      </c>
      <c r="AU10" s="67">
        <v>0</v>
      </c>
      <c r="AV10" s="63">
        <v>0</v>
      </c>
      <c r="AW10" s="63">
        <v>0</v>
      </c>
      <c r="AX10" s="63">
        <v>0</v>
      </c>
      <c r="AY10" s="68">
        <v>0</v>
      </c>
      <c r="AZ10" s="69">
        <v>0</v>
      </c>
    </row>
    <row r="11" spans="1:53" x14ac:dyDescent="0.2">
      <c r="A11" s="114" t="s">
        <v>21</v>
      </c>
      <c r="B11" s="67">
        <v>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3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8">
        <v>2</v>
      </c>
      <c r="P11" s="67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8">
        <v>0</v>
      </c>
      <c r="W11" s="67">
        <v>0</v>
      </c>
      <c r="X11" s="63">
        <v>0</v>
      </c>
      <c r="Y11" s="63">
        <v>0</v>
      </c>
      <c r="Z11" s="63">
        <v>0</v>
      </c>
      <c r="AA11" s="68">
        <v>0</v>
      </c>
      <c r="AB11" s="69">
        <v>0</v>
      </c>
      <c r="AC11" s="53"/>
      <c r="AF11" s="114" t="s">
        <v>22</v>
      </c>
      <c r="AG11" s="67">
        <v>1</v>
      </c>
      <c r="AH11" s="63">
        <v>1</v>
      </c>
      <c r="AI11" s="63">
        <v>0</v>
      </c>
      <c r="AJ11" s="63">
        <v>0</v>
      </c>
      <c r="AK11" s="63">
        <v>0</v>
      </c>
      <c r="AL11" s="63">
        <v>0</v>
      </c>
      <c r="AM11" s="63">
        <v>0</v>
      </c>
      <c r="AN11" s="63">
        <v>1</v>
      </c>
      <c r="AO11" s="67">
        <v>0</v>
      </c>
      <c r="AP11" s="63">
        <v>0</v>
      </c>
      <c r="AQ11" s="63">
        <v>0</v>
      </c>
      <c r="AR11" s="63">
        <v>0</v>
      </c>
      <c r="AS11" s="63">
        <v>0</v>
      </c>
      <c r="AT11" s="68">
        <v>0</v>
      </c>
      <c r="AU11" s="67">
        <v>0</v>
      </c>
      <c r="AV11" s="63">
        <v>0</v>
      </c>
      <c r="AW11" s="63">
        <v>0</v>
      </c>
      <c r="AX11" s="63">
        <v>0</v>
      </c>
      <c r="AY11" s="68">
        <v>0</v>
      </c>
      <c r="AZ11" s="69">
        <v>0</v>
      </c>
    </row>
    <row r="12" spans="1:53" x14ac:dyDescent="0.2">
      <c r="A12" s="114" t="s">
        <v>22</v>
      </c>
      <c r="B12" s="67">
        <v>0</v>
      </c>
      <c r="C12" s="63">
        <v>1</v>
      </c>
      <c r="D12" s="63">
        <v>1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8">
        <v>1</v>
      </c>
      <c r="P12" s="67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8">
        <v>0</v>
      </c>
      <c r="W12" s="67">
        <v>0</v>
      </c>
      <c r="X12" s="63">
        <v>0</v>
      </c>
      <c r="Y12" s="63">
        <v>0</v>
      </c>
      <c r="Z12" s="63">
        <v>0</v>
      </c>
      <c r="AA12" s="68">
        <v>0</v>
      </c>
      <c r="AB12" s="69">
        <v>0</v>
      </c>
      <c r="AC12" s="53"/>
      <c r="AF12" s="114" t="s">
        <v>23</v>
      </c>
      <c r="AG12" s="67">
        <v>1</v>
      </c>
      <c r="AH12" s="63">
        <v>65</v>
      </c>
      <c r="AI12" s="63">
        <v>14</v>
      </c>
      <c r="AJ12" s="63">
        <v>5</v>
      </c>
      <c r="AK12" s="63">
        <v>1</v>
      </c>
      <c r="AL12" s="63">
        <v>1</v>
      </c>
      <c r="AM12" s="63">
        <v>3</v>
      </c>
      <c r="AN12" s="63">
        <v>18</v>
      </c>
      <c r="AO12" s="67">
        <v>0</v>
      </c>
      <c r="AP12" s="63">
        <v>0</v>
      </c>
      <c r="AQ12" s="63">
        <v>0</v>
      </c>
      <c r="AR12" s="63">
        <v>0</v>
      </c>
      <c r="AS12" s="63">
        <v>0</v>
      </c>
      <c r="AT12" s="68">
        <v>0</v>
      </c>
      <c r="AU12" s="67">
        <v>0</v>
      </c>
      <c r="AV12" s="63">
        <v>0</v>
      </c>
      <c r="AW12" s="63">
        <v>0</v>
      </c>
      <c r="AX12" s="63">
        <v>0</v>
      </c>
      <c r="AY12" s="68">
        <v>1</v>
      </c>
      <c r="AZ12" s="69">
        <v>0</v>
      </c>
    </row>
    <row r="13" spans="1:53" x14ac:dyDescent="0.2">
      <c r="A13" s="114" t="s">
        <v>23</v>
      </c>
      <c r="B13" s="67">
        <v>0</v>
      </c>
      <c r="C13" s="63">
        <v>1</v>
      </c>
      <c r="D13" s="63">
        <v>13</v>
      </c>
      <c r="E13" s="63">
        <v>52</v>
      </c>
      <c r="F13" s="63">
        <v>0</v>
      </c>
      <c r="G13" s="63">
        <v>14</v>
      </c>
      <c r="H13" s="63">
        <v>0</v>
      </c>
      <c r="I13" s="63">
        <v>5</v>
      </c>
      <c r="J13" s="63">
        <v>1</v>
      </c>
      <c r="K13" s="63">
        <v>0</v>
      </c>
      <c r="L13" s="63">
        <v>1</v>
      </c>
      <c r="M13" s="63">
        <v>3</v>
      </c>
      <c r="N13" s="63">
        <v>1</v>
      </c>
      <c r="O13" s="68">
        <v>17</v>
      </c>
      <c r="P13" s="67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8">
        <v>0</v>
      </c>
      <c r="W13" s="67">
        <v>0</v>
      </c>
      <c r="X13" s="63">
        <v>0</v>
      </c>
      <c r="Y13" s="63">
        <v>0</v>
      </c>
      <c r="Z13" s="63">
        <v>0</v>
      </c>
      <c r="AA13" s="68">
        <v>1</v>
      </c>
      <c r="AB13" s="69">
        <v>0</v>
      </c>
      <c r="AC13" s="53"/>
      <c r="AF13" s="114" t="s">
        <v>24</v>
      </c>
      <c r="AG13" s="67">
        <v>0</v>
      </c>
      <c r="AH13" s="63">
        <v>0</v>
      </c>
      <c r="AI13" s="63">
        <v>0</v>
      </c>
      <c r="AJ13" s="63">
        <v>2</v>
      </c>
      <c r="AK13" s="63">
        <v>0</v>
      </c>
      <c r="AL13" s="63">
        <v>0</v>
      </c>
      <c r="AM13" s="63">
        <v>0</v>
      </c>
      <c r="AN13" s="63">
        <v>0</v>
      </c>
      <c r="AO13" s="67">
        <v>0</v>
      </c>
      <c r="AP13" s="63">
        <v>0</v>
      </c>
      <c r="AQ13" s="63">
        <v>0</v>
      </c>
      <c r="AR13" s="63">
        <v>0</v>
      </c>
      <c r="AS13" s="63">
        <v>0</v>
      </c>
      <c r="AT13" s="68">
        <v>0</v>
      </c>
      <c r="AU13" s="67">
        <v>0</v>
      </c>
      <c r="AV13" s="63">
        <v>0</v>
      </c>
      <c r="AW13" s="63">
        <v>0</v>
      </c>
      <c r="AX13" s="63">
        <v>0</v>
      </c>
      <c r="AY13" s="68">
        <v>0</v>
      </c>
      <c r="AZ13" s="69">
        <v>0</v>
      </c>
    </row>
    <row r="14" spans="1:53" x14ac:dyDescent="0.2">
      <c r="A14" s="114" t="s">
        <v>24</v>
      </c>
      <c r="B14" s="67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2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8">
        <v>0</v>
      </c>
      <c r="P14" s="67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8">
        <v>0</v>
      </c>
      <c r="W14" s="67">
        <v>0</v>
      </c>
      <c r="X14" s="63">
        <v>0</v>
      </c>
      <c r="Y14" s="63">
        <v>0</v>
      </c>
      <c r="Z14" s="63">
        <v>0</v>
      </c>
      <c r="AA14" s="68">
        <v>0</v>
      </c>
      <c r="AB14" s="69">
        <v>0</v>
      </c>
      <c r="AC14" s="53"/>
      <c r="AF14" s="114" t="s">
        <v>25</v>
      </c>
      <c r="AG14" s="67">
        <v>0</v>
      </c>
      <c r="AH14" s="63">
        <v>0</v>
      </c>
      <c r="AI14" s="63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1</v>
      </c>
      <c r="AO14" s="67">
        <v>0</v>
      </c>
      <c r="AP14" s="63">
        <v>0</v>
      </c>
      <c r="AQ14" s="63">
        <v>0</v>
      </c>
      <c r="AR14" s="63">
        <v>0</v>
      </c>
      <c r="AS14" s="63">
        <v>0</v>
      </c>
      <c r="AT14" s="68">
        <v>0</v>
      </c>
      <c r="AU14" s="67">
        <v>0</v>
      </c>
      <c r="AV14" s="63">
        <v>0</v>
      </c>
      <c r="AW14" s="63">
        <v>0</v>
      </c>
      <c r="AX14" s="63">
        <v>0</v>
      </c>
      <c r="AY14" s="68">
        <v>0</v>
      </c>
      <c r="AZ14" s="69">
        <v>0</v>
      </c>
    </row>
    <row r="15" spans="1:53" x14ac:dyDescent="0.2">
      <c r="A15" s="114" t="s">
        <v>25</v>
      </c>
      <c r="B15" s="67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1</v>
      </c>
      <c r="O15" s="68">
        <v>0</v>
      </c>
      <c r="P15" s="67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8">
        <v>0</v>
      </c>
      <c r="W15" s="67">
        <v>0</v>
      </c>
      <c r="X15" s="63">
        <v>0</v>
      </c>
      <c r="Y15" s="63">
        <v>0</v>
      </c>
      <c r="Z15" s="63">
        <v>0</v>
      </c>
      <c r="AA15" s="68">
        <v>0</v>
      </c>
      <c r="AB15" s="69">
        <v>0</v>
      </c>
      <c r="AC15" s="53"/>
      <c r="AF15" s="114" t="s">
        <v>26</v>
      </c>
      <c r="AG15" s="67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7">
        <v>0</v>
      </c>
      <c r="AP15" s="63">
        <v>0</v>
      </c>
      <c r="AQ15" s="63">
        <v>0</v>
      </c>
      <c r="AR15" s="63">
        <v>0</v>
      </c>
      <c r="AS15" s="63">
        <v>0</v>
      </c>
      <c r="AT15" s="68">
        <v>0</v>
      </c>
      <c r="AU15" s="67">
        <v>0</v>
      </c>
      <c r="AV15" s="63">
        <v>0</v>
      </c>
      <c r="AW15" s="63">
        <v>0</v>
      </c>
      <c r="AX15" s="63">
        <v>0</v>
      </c>
      <c r="AY15" s="68">
        <v>0</v>
      </c>
      <c r="AZ15" s="69">
        <v>0</v>
      </c>
    </row>
    <row r="16" spans="1:53" x14ac:dyDescent="0.2">
      <c r="A16" s="114" t="s">
        <v>26</v>
      </c>
      <c r="B16" s="67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8">
        <v>0</v>
      </c>
      <c r="P16" s="67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8">
        <v>0</v>
      </c>
      <c r="W16" s="67">
        <v>0</v>
      </c>
      <c r="X16" s="63">
        <v>0</v>
      </c>
      <c r="Y16" s="63">
        <v>0</v>
      </c>
      <c r="Z16" s="63">
        <v>0</v>
      </c>
      <c r="AA16" s="68">
        <v>0</v>
      </c>
      <c r="AB16" s="69">
        <v>0</v>
      </c>
      <c r="AC16" s="53"/>
      <c r="AF16" s="114" t="s">
        <v>27</v>
      </c>
      <c r="AG16" s="67">
        <v>0</v>
      </c>
      <c r="AH16" s="63">
        <v>0</v>
      </c>
      <c r="AI16" s="63">
        <v>1</v>
      </c>
      <c r="AJ16" s="63">
        <v>0</v>
      </c>
      <c r="AK16" s="63">
        <v>1</v>
      </c>
      <c r="AL16" s="63">
        <v>0</v>
      </c>
      <c r="AM16" s="63">
        <v>0</v>
      </c>
      <c r="AN16" s="63">
        <v>2</v>
      </c>
      <c r="AO16" s="67">
        <v>1</v>
      </c>
      <c r="AP16" s="63">
        <v>0</v>
      </c>
      <c r="AQ16" s="63">
        <v>0</v>
      </c>
      <c r="AR16" s="63">
        <v>0</v>
      </c>
      <c r="AS16" s="63">
        <v>8</v>
      </c>
      <c r="AT16" s="68">
        <v>6</v>
      </c>
      <c r="AU16" s="67">
        <v>4</v>
      </c>
      <c r="AV16" s="63">
        <v>2</v>
      </c>
      <c r="AW16" s="63">
        <v>1</v>
      </c>
      <c r="AX16" s="63">
        <v>1</v>
      </c>
      <c r="AY16" s="68">
        <v>0</v>
      </c>
      <c r="AZ16" s="69">
        <v>0</v>
      </c>
    </row>
    <row r="17" spans="1:52" x14ac:dyDescent="0.2">
      <c r="A17" s="114" t="s">
        <v>27</v>
      </c>
      <c r="B17" s="67">
        <v>0</v>
      </c>
      <c r="C17" s="63">
        <v>0</v>
      </c>
      <c r="D17" s="63">
        <v>0</v>
      </c>
      <c r="E17" s="63">
        <v>0</v>
      </c>
      <c r="F17" s="63">
        <v>1</v>
      </c>
      <c r="G17" s="63">
        <v>0</v>
      </c>
      <c r="H17" s="63">
        <v>0</v>
      </c>
      <c r="I17" s="63">
        <v>0</v>
      </c>
      <c r="J17" s="63">
        <v>0</v>
      </c>
      <c r="K17" s="63">
        <v>1</v>
      </c>
      <c r="L17" s="63">
        <v>0</v>
      </c>
      <c r="M17" s="63">
        <v>0</v>
      </c>
      <c r="N17" s="63">
        <v>1</v>
      </c>
      <c r="O17" s="68">
        <v>1</v>
      </c>
      <c r="P17" s="67">
        <v>1</v>
      </c>
      <c r="Q17" s="63">
        <v>0</v>
      </c>
      <c r="R17" s="63">
        <v>0</v>
      </c>
      <c r="S17" s="63">
        <v>0</v>
      </c>
      <c r="T17" s="63">
        <v>8</v>
      </c>
      <c r="U17" s="63">
        <v>5</v>
      </c>
      <c r="V17" s="68">
        <v>1</v>
      </c>
      <c r="W17" s="67">
        <v>4</v>
      </c>
      <c r="X17" s="63">
        <v>2</v>
      </c>
      <c r="Y17" s="63">
        <v>1</v>
      </c>
      <c r="Z17" s="63">
        <v>1</v>
      </c>
      <c r="AA17" s="68">
        <v>0</v>
      </c>
      <c r="AB17" s="69">
        <v>0</v>
      </c>
      <c r="AC17" s="53"/>
      <c r="AF17" s="114" t="s">
        <v>28</v>
      </c>
      <c r="AG17" s="67">
        <v>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7">
        <v>0</v>
      </c>
      <c r="AP17" s="63">
        <v>1</v>
      </c>
      <c r="AQ17" s="63">
        <v>1</v>
      </c>
      <c r="AR17" s="63">
        <v>0</v>
      </c>
      <c r="AS17" s="63">
        <v>2</v>
      </c>
      <c r="AT17" s="68">
        <v>3</v>
      </c>
      <c r="AU17" s="67">
        <v>0</v>
      </c>
      <c r="AV17" s="63">
        <v>0</v>
      </c>
      <c r="AW17" s="63">
        <v>0</v>
      </c>
      <c r="AX17" s="63">
        <v>1</v>
      </c>
      <c r="AY17" s="68">
        <v>0</v>
      </c>
      <c r="AZ17" s="69">
        <v>0</v>
      </c>
    </row>
    <row r="18" spans="1:52" x14ac:dyDescent="0.2">
      <c r="A18" s="114" t="s">
        <v>28</v>
      </c>
      <c r="B18" s="67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8">
        <v>0</v>
      </c>
      <c r="P18" s="67">
        <v>0</v>
      </c>
      <c r="Q18" s="63">
        <v>1</v>
      </c>
      <c r="R18" s="63">
        <v>1</v>
      </c>
      <c r="S18" s="63">
        <v>0</v>
      </c>
      <c r="T18" s="63">
        <v>2</v>
      </c>
      <c r="U18" s="63">
        <v>3</v>
      </c>
      <c r="V18" s="68">
        <v>0</v>
      </c>
      <c r="W18" s="67">
        <v>0</v>
      </c>
      <c r="X18" s="63">
        <v>0</v>
      </c>
      <c r="Y18" s="63">
        <v>0</v>
      </c>
      <c r="Z18" s="63">
        <v>1</v>
      </c>
      <c r="AA18" s="68">
        <v>0</v>
      </c>
      <c r="AB18" s="69">
        <v>0</v>
      </c>
      <c r="AC18" s="53"/>
      <c r="AF18" s="114" t="s">
        <v>13</v>
      </c>
      <c r="AG18" s="67">
        <v>0</v>
      </c>
      <c r="AH18" s="63">
        <v>0</v>
      </c>
      <c r="AI18" s="63">
        <v>4</v>
      </c>
      <c r="AJ18" s="63">
        <v>0</v>
      </c>
      <c r="AK18" s="63">
        <v>0</v>
      </c>
      <c r="AL18" s="63">
        <v>0</v>
      </c>
      <c r="AM18" s="63">
        <v>0</v>
      </c>
      <c r="AN18" s="63">
        <v>18</v>
      </c>
      <c r="AO18" s="67">
        <v>0</v>
      </c>
      <c r="AP18" s="63">
        <v>1</v>
      </c>
      <c r="AQ18" s="63">
        <v>0</v>
      </c>
      <c r="AR18" s="63">
        <v>1</v>
      </c>
      <c r="AS18" s="63">
        <v>4</v>
      </c>
      <c r="AT18" s="68">
        <v>2</v>
      </c>
      <c r="AU18" s="67">
        <v>0</v>
      </c>
      <c r="AV18" s="63">
        <v>4</v>
      </c>
      <c r="AW18" s="63">
        <v>5</v>
      </c>
      <c r="AX18" s="63">
        <v>1</v>
      </c>
      <c r="AY18" s="68">
        <v>16</v>
      </c>
      <c r="AZ18" s="69">
        <v>1</v>
      </c>
    </row>
    <row r="19" spans="1:52" x14ac:dyDescent="0.2">
      <c r="A19" s="114" t="s">
        <v>13</v>
      </c>
      <c r="B19" s="67">
        <v>0</v>
      </c>
      <c r="C19" s="63">
        <v>0</v>
      </c>
      <c r="D19" s="63">
        <v>0</v>
      </c>
      <c r="E19" s="63">
        <v>0</v>
      </c>
      <c r="F19" s="63">
        <v>2</v>
      </c>
      <c r="G19" s="63">
        <v>2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3</v>
      </c>
      <c r="O19" s="68">
        <v>15</v>
      </c>
      <c r="P19" s="67">
        <v>0</v>
      </c>
      <c r="Q19" s="63">
        <v>1</v>
      </c>
      <c r="R19" s="63">
        <v>0</v>
      </c>
      <c r="S19" s="63">
        <v>1</v>
      </c>
      <c r="T19" s="63">
        <v>4</v>
      </c>
      <c r="U19" s="63">
        <v>2</v>
      </c>
      <c r="V19" s="68">
        <v>0</v>
      </c>
      <c r="W19" s="67">
        <v>0</v>
      </c>
      <c r="X19" s="63">
        <v>4</v>
      </c>
      <c r="Y19" s="63">
        <v>5</v>
      </c>
      <c r="Z19" s="63">
        <v>1</v>
      </c>
      <c r="AA19" s="68">
        <v>16</v>
      </c>
      <c r="AB19" s="69">
        <v>1</v>
      </c>
      <c r="AC19" s="53"/>
      <c r="AF19" s="114" t="s">
        <v>29</v>
      </c>
      <c r="AG19" s="67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7">
        <v>0</v>
      </c>
      <c r="AP19" s="63">
        <v>0</v>
      </c>
      <c r="AQ19" s="63">
        <v>1</v>
      </c>
      <c r="AR19" s="63">
        <v>0</v>
      </c>
      <c r="AS19" s="63">
        <v>2</v>
      </c>
      <c r="AT19" s="68">
        <v>1</v>
      </c>
      <c r="AU19" s="67">
        <v>0</v>
      </c>
      <c r="AV19" s="63">
        <v>0</v>
      </c>
      <c r="AW19" s="63">
        <v>0</v>
      </c>
      <c r="AX19" s="63">
        <v>2</v>
      </c>
      <c r="AY19" s="68">
        <v>0</v>
      </c>
      <c r="AZ19" s="69">
        <v>0</v>
      </c>
    </row>
    <row r="20" spans="1:52" x14ac:dyDescent="0.2">
      <c r="A20" s="114" t="s">
        <v>29</v>
      </c>
      <c r="B20" s="67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8">
        <v>0</v>
      </c>
      <c r="P20" s="67">
        <v>0</v>
      </c>
      <c r="Q20" s="63">
        <v>0</v>
      </c>
      <c r="R20" s="63">
        <v>1</v>
      </c>
      <c r="S20" s="63">
        <v>0</v>
      </c>
      <c r="T20" s="63">
        <v>2</v>
      </c>
      <c r="U20" s="63">
        <v>1</v>
      </c>
      <c r="V20" s="68">
        <v>0</v>
      </c>
      <c r="W20" s="67">
        <v>0</v>
      </c>
      <c r="X20" s="63">
        <v>0</v>
      </c>
      <c r="Y20" s="63">
        <v>0</v>
      </c>
      <c r="Z20" s="63">
        <v>2</v>
      </c>
      <c r="AA20" s="68">
        <v>0</v>
      </c>
      <c r="AB20" s="69">
        <v>0</v>
      </c>
      <c r="AC20" s="53"/>
      <c r="AF20" s="114" t="s">
        <v>12</v>
      </c>
      <c r="AG20" s="67">
        <v>4</v>
      </c>
      <c r="AH20" s="63">
        <v>160</v>
      </c>
      <c r="AI20" s="63">
        <v>59</v>
      </c>
      <c r="AJ20" s="63">
        <v>19</v>
      </c>
      <c r="AK20" s="63">
        <v>5</v>
      </c>
      <c r="AL20" s="63">
        <v>0</v>
      </c>
      <c r="AM20" s="63">
        <v>19</v>
      </c>
      <c r="AN20" s="63">
        <v>102</v>
      </c>
      <c r="AO20" s="67">
        <v>0</v>
      </c>
      <c r="AP20" s="63">
        <v>0</v>
      </c>
      <c r="AQ20" s="63">
        <v>0</v>
      </c>
      <c r="AR20" s="63">
        <v>0</v>
      </c>
      <c r="AS20" s="63">
        <v>1</v>
      </c>
      <c r="AT20" s="68">
        <v>1</v>
      </c>
      <c r="AU20" s="67">
        <v>0</v>
      </c>
      <c r="AV20" s="63">
        <v>0</v>
      </c>
      <c r="AW20" s="63">
        <v>2</v>
      </c>
      <c r="AX20" s="63">
        <v>0</v>
      </c>
      <c r="AY20" s="68">
        <v>8</v>
      </c>
      <c r="AZ20" s="69">
        <v>0</v>
      </c>
    </row>
    <row r="21" spans="1:52" x14ac:dyDescent="0.2">
      <c r="A21" s="114" t="s">
        <v>12</v>
      </c>
      <c r="B21" s="67">
        <v>1</v>
      </c>
      <c r="C21" s="63">
        <v>3</v>
      </c>
      <c r="D21" s="63">
        <v>68</v>
      </c>
      <c r="E21" s="63">
        <v>92</v>
      </c>
      <c r="F21" s="63">
        <v>12</v>
      </c>
      <c r="G21" s="63">
        <v>47</v>
      </c>
      <c r="H21" s="63">
        <v>3</v>
      </c>
      <c r="I21" s="63">
        <v>16</v>
      </c>
      <c r="J21" s="63">
        <v>2</v>
      </c>
      <c r="K21" s="63">
        <v>3</v>
      </c>
      <c r="L21" s="63">
        <v>0</v>
      </c>
      <c r="M21" s="63">
        <v>19</v>
      </c>
      <c r="N21" s="63">
        <v>32</v>
      </c>
      <c r="O21" s="68">
        <v>70</v>
      </c>
      <c r="P21" s="67">
        <v>0</v>
      </c>
      <c r="Q21" s="63">
        <v>0</v>
      </c>
      <c r="R21" s="63">
        <v>0</v>
      </c>
      <c r="S21" s="63">
        <v>0</v>
      </c>
      <c r="T21" s="63">
        <v>1</v>
      </c>
      <c r="U21" s="63">
        <v>1</v>
      </c>
      <c r="V21" s="68">
        <v>0</v>
      </c>
      <c r="W21" s="67">
        <v>0</v>
      </c>
      <c r="X21" s="63">
        <v>0</v>
      </c>
      <c r="Y21" s="63">
        <v>2</v>
      </c>
      <c r="Z21" s="63">
        <v>0</v>
      </c>
      <c r="AA21" s="68">
        <v>8</v>
      </c>
      <c r="AB21" s="69">
        <v>0</v>
      </c>
      <c r="AC21" s="53"/>
      <c r="AF21" s="114" t="s">
        <v>30</v>
      </c>
      <c r="AG21" s="67">
        <v>1</v>
      </c>
      <c r="AH21" s="63">
        <v>12</v>
      </c>
      <c r="AI21" s="63">
        <v>16</v>
      </c>
      <c r="AJ21" s="63">
        <v>4</v>
      </c>
      <c r="AK21" s="63">
        <v>2</v>
      </c>
      <c r="AL21" s="63">
        <v>0</v>
      </c>
      <c r="AM21" s="63">
        <v>6</v>
      </c>
      <c r="AN21" s="63">
        <v>40</v>
      </c>
      <c r="AO21" s="67">
        <v>0</v>
      </c>
      <c r="AP21" s="63">
        <v>0</v>
      </c>
      <c r="AQ21" s="63">
        <v>1</v>
      </c>
      <c r="AR21" s="63">
        <v>0</v>
      </c>
      <c r="AS21" s="63">
        <v>0</v>
      </c>
      <c r="AT21" s="68">
        <v>0</v>
      </c>
      <c r="AU21" s="67">
        <v>0</v>
      </c>
      <c r="AV21" s="63">
        <v>0</v>
      </c>
      <c r="AW21" s="63">
        <v>0</v>
      </c>
      <c r="AX21" s="63">
        <v>0</v>
      </c>
      <c r="AY21" s="68">
        <v>1</v>
      </c>
      <c r="AZ21" s="69">
        <v>0</v>
      </c>
    </row>
    <row r="22" spans="1:52" x14ac:dyDescent="0.2">
      <c r="A22" s="114" t="s">
        <v>30</v>
      </c>
      <c r="B22" s="67">
        <v>0</v>
      </c>
      <c r="C22" s="63">
        <v>1</v>
      </c>
      <c r="D22" s="63">
        <v>4</v>
      </c>
      <c r="E22" s="63">
        <v>8</v>
      </c>
      <c r="F22" s="63">
        <v>5</v>
      </c>
      <c r="G22" s="63">
        <v>11</v>
      </c>
      <c r="H22" s="63">
        <v>1</v>
      </c>
      <c r="I22" s="63">
        <v>3</v>
      </c>
      <c r="J22" s="63">
        <v>0</v>
      </c>
      <c r="K22" s="63">
        <v>2</v>
      </c>
      <c r="L22" s="63">
        <v>0</v>
      </c>
      <c r="M22" s="63">
        <v>6</v>
      </c>
      <c r="N22" s="63">
        <v>8</v>
      </c>
      <c r="O22" s="68">
        <v>32</v>
      </c>
      <c r="P22" s="67">
        <v>0</v>
      </c>
      <c r="Q22" s="63">
        <v>0</v>
      </c>
      <c r="R22" s="63">
        <v>1</v>
      </c>
      <c r="S22" s="63">
        <v>0</v>
      </c>
      <c r="T22" s="63">
        <v>0</v>
      </c>
      <c r="U22" s="63">
        <v>0</v>
      </c>
      <c r="V22" s="68">
        <v>0</v>
      </c>
      <c r="W22" s="67">
        <v>0</v>
      </c>
      <c r="X22" s="63">
        <v>0</v>
      </c>
      <c r="Y22" s="63">
        <v>0</v>
      </c>
      <c r="Z22" s="63">
        <v>0</v>
      </c>
      <c r="AA22" s="68">
        <v>1</v>
      </c>
      <c r="AB22" s="69">
        <v>0</v>
      </c>
      <c r="AC22" s="53"/>
      <c r="AF22" s="114" t="s">
        <v>31</v>
      </c>
      <c r="AG22" s="67">
        <v>0</v>
      </c>
      <c r="AH22" s="63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7">
        <v>0</v>
      </c>
      <c r="AP22" s="63">
        <v>0</v>
      </c>
      <c r="AQ22" s="63">
        <v>0</v>
      </c>
      <c r="AR22" s="63">
        <v>0</v>
      </c>
      <c r="AS22" s="63">
        <v>0</v>
      </c>
      <c r="AT22" s="68">
        <v>0</v>
      </c>
      <c r="AU22" s="67">
        <v>0</v>
      </c>
      <c r="AV22" s="63">
        <v>0</v>
      </c>
      <c r="AW22" s="63">
        <v>0</v>
      </c>
      <c r="AX22" s="63">
        <v>0</v>
      </c>
      <c r="AY22" s="68">
        <v>0</v>
      </c>
      <c r="AZ22" s="69">
        <v>0</v>
      </c>
    </row>
    <row r="23" spans="1:52" x14ac:dyDescent="0.2">
      <c r="A23" s="114" t="s">
        <v>31</v>
      </c>
      <c r="B23" s="67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8">
        <v>0</v>
      </c>
      <c r="P23" s="67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8">
        <v>0</v>
      </c>
      <c r="W23" s="67">
        <v>0</v>
      </c>
      <c r="X23" s="63">
        <v>0</v>
      </c>
      <c r="Y23" s="63">
        <v>0</v>
      </c>
      <c r="Z23" s="63">
        <v>0</v>
      </c>
      <c r="AA23" s="68">
        <v>0</v>
      </c>
      <c r="AB23" s="69">
        <v>0</v>
      </c>
      <c r="AC23" s="53"/>
      <c r="AF23" s="114" t="s">
        <v>32</v>
      </c>
      <c r="AG23" s="67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7">
        <v>0</v>
      </c>
      <c r="AP23" s="63">
        <v>1</v>
      </c>
      <c r="AQ23" s="63">
        <v>0</v>
      </c>
      <c r="AR23" s="63">
        <v>0</v>
      </c>
      <c r="AS23" s="63">
        <v>1</v>
      </c>
      <c r="AT23" s="68">
        <v>4</v>
      </c>
      <c r="AU23" s="67">
        <v>0</v>
      </c>
      <c r="AV23" s="63">
        <v>0</v>
      </c>
      <c r="AW23" s="63">
        <v>0</v>
      </c>
      <c r="AX23" s="63">
        <v>0</v>
      </c>
      <c r="AY23" s="68">
        <v>2</v>
      </c>
      <c r="AZ23" s="69">
        <v>0</v>
      </c>
    </row>
    <row r="24" spans="1:52" x14ac:dyDescent="0.2">
      <c r="A24" s="114" t="s">
        <v>32</v>
      </c>
      <c r="B24" s="67">
        <v>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8">
        <v>0</v>
      </c>
      <c r="P24" s="67">
        <v>0</v>
      </c>
      <c r="Q24" s="63">
        <v>1</v>
      </c>
      <c r="R24" s="63">
        <v>0</v>
      </c>
      <c r="S24" s="63">
        <v>0</v>
      </c>
      <c r="T24" s="63">
        <v>1</v>
      </c>
      <c r="U24" s="63">
        <v>4</v>
      </c>
      <c r="V24" s="68">
        <v>0</v>
      </c>
      <c r="W24" s="67">
        <v>0</v>
      </c>
      <c r="X24" s="63">
        <v>0</v>
      </c>
      <c r="Y24" s="63">
        <v>0</v>
      </c>
      <c r="Z24" s="63">
        <v>0</v>
      </c>
      <c r="AA24" s="68">
        <v>2</v>
      </c>
      <c r="AB24" s="69">
        <v>0</v>
      </c>
      <c r="AC24" s="53"/>
      <c r="AF24" s="114" t="s">
        <v>33</v>
      </c>
      <c r="AG24" s="67">
        <v>0</v>
      </c>
      <c r="AH24" s="63">
        <v>1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7">
        <v>0</v>
      </c>
      <c r="AP24" s="63">
        <v>1</v>
      </c>
      <c r="AQ24" s="63">
        <v>0</v>
      </c>
      <c r="AR24" s="63">
        <v>0</v>
      </c>
      <c r="AS24" s="63">
        <v>0</v>
      </c>
      <c r="AT24" s="68">
        <v>0</v>
      </c>
      <c r="AU24" s="67">
        <v>1</v>
      </c>
      <c r="AV24" s="63">
        <v>0</v>
      </c>
      <c r="AW24" s="63">
        <v>0</v>
      </c>
      <c r="AX24" s="63">
        <v>0</v>
      </c>
      <c r="AY24" s="68">
        <v>3</v>
      </c>
      <c r="AZ24" s="69">
        <v>0</v>
      </c>
    </row>
    <row r="25" spans="1:52" x14ac:dyDescent="0.2">
      <c r="A25" s="114" t="s">
        <v>33</v>
      </c>
      <c r="B25" s="67">
        <v>0</v>
      </c>
      <c r="C25" s="63">
        <v>0</v>
      </c>
      <c r="D25" s="63">
        <v>0</v>
      </c>
      <c r="E25" s="63">
        <v>1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8">
        <v>0</v>
      </c>
      <c r="P25" s="67">
        <v>0</v>
      </c>
      <c r="Q25" s="63">
        <v>1</v>
      </c>
      <c r="R25" s="63">
        <v>0</v>
      </c>
      <c r="S25" s="63">
        <v>0</v>
      </c>
      <c r="T25" s="63">
        <v>0</v>
      </c>
      <c r="U25" s="63">
        <v>0</v>
      </c>
      <c r="V25" s="68">
        <v>0</v>
      </c>
      <c r="W25" s="67">
        <v>1</v>
      </c>
      <c r="X25" s="63">
        <v>0</v>
      </c>
      <c r="Y25" s="63">
        <v>0</v>
      </c>
      <c r="Z25" s="63">
        <v>0</v>
      </c>
      <c r="AA25" s="68">
        <v>3</v>
      </c>
      <c r="AB25" s="69">
        <v>0</v>
      </c>
      <c r="AC25" s="53"/>
      <c r="AF25" s="114" t="s">
        <v>34</v>
      </c>
      <c r="AG25" s="67">
        <v>0</v>
      </c>
      <c r="AH25" s="63">
        <v>0</v>
      </c>
      <c r="AI25" s="63">
        <v>8</v>
      </c>
      <c r="AJ25" s="63">
        <v>0</v>
      </c>
      <c r="AK25" s="63">
        <v>1</v>
      </c>
      <c r="AL25" s="63">
        <v>0</v>
      </c>
      <c r="AM25" s="63">
        <v>0</v>
      </c>
      <c r="AN25" s="63">
        <v>35</v>
      </c>
      <c r="AO25" s="67">
        <v>0</v>
      </c>
      <c r="AP25" s="63">
        <v>0</v>
      </c>
      <c r="AQ25" s="63">
        <v>0</v>
      </c>
      <c r="AR25" s="63">
        <v>0</v>
      </c>
      <c r="AS25" s="63">
        <v>0</v>
      </c>
      <c r="AT25" s="68">
        <v>1</v>
      </c>
      <c r="AU25" s="67">
        <v>0</v>
      </c>
      <c r="AV25" s="63">
        <v>0</v>
      </c>
      <c r="AW25" s="63">
        <v>1</v>
      </c>
      <c r="AX25" s="63">
        <v>0</v>
      </c>
      <c r="AY25" s="68">
        <v>2</v>
      </c>
      <c r="AZ25" s="69">
        <v>0</v>
      </c>
    </row>
    <row r="26" spans="1:52" x14ac:dyDescent="0.2">
      <c r="A26" s="114" t="s">
        <v>34</v>
      </c>
      <c r="B26" s="67">
        <v>0</v>
      </c>
      <c r="C26" s="63">
        <v>0</v>
      </c>
      <c r="D26" s="63">
        <v>0</v>
      </c>
      <c r="E26" s="63">
        <v>0</v>
      </c>
      <c r="F26" s="63">
        <v>5</v>
      </c>
      <c r="G26" s="63">
        <v>3</v>
      </c>
      <c r="H26" s="63">
        <v>0</v>
      </c>
      <c r="I26" s="63">
        <v>0</v>
      </c>
      <c r="J26" s="63">
        <v>0</v>
      </c>
      <c r="K26" s="63">
        <v>1</v>
      </c>
      <c r="L26" s="63">
        <v>0</v>
      </c>
      <c r="M26" s="63">
        <v>0</v>
      </c>
      <c r="N26" s="63">
        <v>6</v>
      </c>
      <c r="O26" s="68">
        <v>29</v>
      </c>
      <c r="P26" s="67">
        <v>0</v>
      </c>
      <c r="Q26" s="63">
        <v>0</v>
      </c>
      <c r="R26" s="63">
        <v>0</v>
      </c>
      <c r="S26" s="63">
        <v>0</v>
      </c>
      <c r="T26" s="63">
        <v>0</v>
      </c>
      <c r="U26" s="63">
        <v>1</v>
      </c>
      <c r="V26" s="68">
        <v>0</v>
      </c>
      <c r="W26" s="67">
        <v>0</v>
      </c>
      <c r="X26" s="63">
        <v>0</v>
      </c>
      <c r="Y26" s="63">
        <v>1</v>
      </c>
      <c r="Z26" s="63">
        <v>0</v>
      </c>
      <c r="AA26" s="68">
        <v>2</v>
      </c>
      <c r="AB26" s="69">
        <v>0</v>
      </c>
      <c r="AC26" s="53"/>
      <c r="AF26" s="114" t="s">
        <v>35</v>
      </c>
      <c r="AG26" s="67">
        <v>0</v>
      </c>
      <c r="AH26" s="63">
        <v>5</v>
      </c>
      <c r="AI26" s="63">
        <v>13</v>
      </c>
      <c r="AJ26" s="63">
        <v>0</v>
      </c>
      <c r="AK26" s="63">
        <v>0</v>
      </c>
      <c r="AL26" s="63">
        <v>0</v>
      </c>
      <c r="AM26" s="63">
        <v>0</v>
      </c>
      <c r="AN26" s="63">
        <v>44</v>
      </c>
      <c r="AO26" s="67">
        <v>0</v>
      </c>
      <c r="AP26" s="63">
        <v>0</v>
      </c>
      <c r="AQ26" s="63">
        <v>0</v>
      </c>
      <c r="AR26" s="63">
        <v>0</v>
      </c>
      <c r="AS26" s="63">
        <v>0</v>
      </c>
      <c r="AT26" s="68">
        <v>2</v>
      </c>
      <c r="AU26" s="67">
        <v>0</v>
      </c>
      <c r="AV26" s="63">
        <v>0</v>
      </c>
      <c r="AW26" s="63">
        <v>2</v>
      </c>
      <c r="AX26" s="63">
        <v>0</v>
      </c>
      <c r="AY26" s="68">
        <v>5</v>
      </c>
      <c r="AZ26" s="69">
        <v>1</v>
      </c>
    </row>
    <row r="27" spans="1:52" x14ac:dyDescent="0.2">
      <c r="A27" s="114" t="s">
        <v>35</v>
      </c>
      <c r="B27" s="67">
        <v>0</v>
      </c>
      <c r="C27" s="63">
        <v>0</v>
      </c>
      <c r="D27" s="63">
        <v>3</v>
      </c>
      <c r="E27" s="63">
        <v>2</v>
      </c>
      <c r="F27" s="63">
        <v>7</v>
      </c>
      <c r="G27" s="63">
        <v>6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9</v>
      </c>
      <c r="O27" s="68">
        <v>35</v>
      </c>
      <c r="P27" s="67">
        <v>0</v>
      </c>
      <c r="Q27" s="63">
        <v>0</v>
      </c>
      <c r="R27" s="63">
        <v>0</v>
      </c>
      <c r="S27" s="63">
        <v>0</v>
      </c>
      <c r="T27" s="63">
        <v>0</v>
      </c>
      <c r="U27" s="63">
        <v>1</v>
      </c>
      <c r="V27" s="68">
        <v>1</v>
      </c>
      <c r="W27" s="67">
        <v>0</v>
      </c>
      <c r="X27" s="63">
        <v>0</v>
      </c>
      <c r="Y27" s="63">
        <v>2</v>
      </c>
      <c r="Z27" s="63">
        <v>0</v>
      </c>
      <c r="AA27" s="68">
        <v>5</v>
      </c>
      <c r="AB27" s="69">
        <v>1</v>
      </c>
      <c r="AC27" s="53"/>
      <c r="AF27" s="114" t="s">
        <v>36</v>
      </c>
      <c r="AG27" s="67">
        <v>0</v>
      </c>
      <c r="AH27" s="63">
        <v>9</v>
      </c>
      <c r="AI27" s="63">
        <v>4</v>
      </c>
      <c r="AJ27" s="63">
        <v>0</v>
      </c>
      <c r="AK27" s="63">
        <v>0</v>
      </c>
      <c r="AL27" s="63">
        <v>1</v>
      </c>
      <c r="AM27" s="63">
        <v>8</v>
      </c>
      <c r="AN27" s="63">
        <v>0</v>
      </c>
      <c r="AO27" s="67">
        <v>0</v>
      </c>
      <c r="AP27" s="63">
        <v>0</v>
      </c>
      <c r="AQ27" s="63">
        <v>0</v>
      </c>
      <c r="AR27" s="63">
        <v>0</v>
      </c>
      <c r="AS27" s="63">
        <v>0</v>
      </c>
      <c r="AT27" s="68">
        <v>0</v>
      </c>
      <c r="AU27" s="67">
        <v>0</v>
      </c>
      <c r="AV27" s="63">
        <v>0</v>
      </c>
      <c r="AW27" s="63">
        <v>0</v>
      </c>
      <c r="AX27" s="63">
        <v>0</v>
      </c>
      <c r="AY27" s="68">
        <v>0</v>
      </c>
      <c r="AZ27" s="69">
        <v>0</v>
      </c>
    </row>
    <row r="28" spans="1:52" x14ac:dyDescent="0.2">
      <c r="A28" s="114" t="s">
        <v>36</v>
      </c>
      <c r="B28" s="67">
        <v>0</v>
      </c>
      <c r="C28" s="63">
        <v>0</v>
      </c>
      <c r="D28" s="63">
        <v>1</v>
      </c>
      <c r="E28" s="63">
        <v>8</v>
      </c>
      <c r="F28" s="63">
        <v>0</v>
      </c>
      <c r="G28" s="63">
        <v>4</v>
      </c>
      <c r="H28" s="63">
        <v>0</v>
      </c>
      <c r="I28" s="63">
        <v>0</v>
      </c>
      <c r="J28" s="63">
        <v>0</v>
      </c>
      <c r="K28" s="63">
        <v>0</v>
      </c>
      <c r="L28" s="63">
        <v>1</v>
      </c>
      <c r="M28" s="63">
        <v>8</v>
      </c>
      <c r="N28" s="63">
        <v>0</v>
      </c>
      <c r="O28" s="68">
        <v>0</v>
      </c>
      <c r="P28" s="67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8">
        <v>0</v>
      </c>
      <c r="W28" s="67">
        <v>0</v>
      </c>
      <c r="X28" s="63">
        <v>0</v>
      </c>
      <c r="Y28" s="63">
        <v>0</v>
      </c>
      <c r="Z28" s="63">
        <v>0</v>
      </c>
      <c r="AA28" s="68">
        <v>0</v>
      </c>
      <c r="AB28" s="69">
        <v>0</v>
      </c>
      <c r="AC28" s="53"/>
      <c r="AF28" s="114" t="s">
        <v>37</v>
      </c>
      <c r="AG28" s="67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1</v>
      </c>
      <c r="AO28" s="67">
        <v>0</v>
      </c>
      <c r="AP28" s="63">
        <v>0</v>
      </c>
      <c r="AQ28" s="63">
        <v>0</v>
      </c>
      <c r="AR28" s="63">
        <v>0</v>
      </c>
      <c r="AS28" s="63">
        <v>0</v>
      </c>
      <c r="AT28" s="68">
        <v>0</v>
      </c>
      <c r="AU28" s="67">
        <v>0</v>
      </c>
      <c r="AV28" s="63">
        <v>0</v>
      </c>
      <c r="AW28" s="63">
        <v>0</v>
      </c>
      <c r="AX28" s="63">
        <v>0</v>
      </c>
      <c r="AY28" s="68">
        <v>0</v>
      </c>
      <c r="AZ28" s="69">
        <v>0</v>
      </c>
    </row>
    <row r="29" spans="1:52" x14ac:dyDescent="0.2">
      <c r="A29" s="114" t="s">
        <v>37</v>
      </c>
      <c r="B29" s="67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8">
        <v>1</v>
      </c>
      <c r="P29" s="67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8">
        <v>0</v>
      </c>
      <c r="W29" s="67">
        <v>0</v>
      </c>
      <c r="X29" s="63">
        <v>0</v>
      </c>
      <c r="Y29" s="63">
        <v>0</v>
      </c>
      <c r="Z29" s="63">
        <v>0</v>
      </c>
      <c r="AA29" s="68">
        <v>0</v>
      </c>
      <c r="AB29" s="69">
        <v>0</v>
      </c>
      <c r="AC29" s="53"/>
      <c r="AF29" s="114" t="s">
        <v>38</v>
      </c>
      <c r="AG29" s="67">
        <v>1</v>
      </c>
      <c r="AH29" s="63">
        <v>8</v>
      </c>
      <c r="AI29" s="63">
        <v>18</v>
      </c>
      <c r="AJ29" s="63">
        <v>3</v>
      </c>
      <c r="AK29" s="63">
        <v>0</v>
      </c>
      <c r="AL29" s="63">
        <v>0</v>
      </c>
      <c r="AM29" s="63">
        <v>3</v>
      </c>
      <c r="AN29" s="63">
        <v>4</v>
      </c>
      <c r="AO29" s="67">
        <v>0</v>
      </c>
      <c r="AP29" s="63">
        <v>0</v>
      </c>
      <c r="AQ29" s="63">
        <v>0</v>
      </c>
      <c r="AR29" s="63">
        <v>0</v>
      </c>
      <c r="AS29" s="63">
        <v>0</v>
      </c>
      <c r="AT29" s="68">
        <v>0</v>
      </c>
      <c r="AU29" s="67">
        <v>0</v>
      </c>
      <c r="AV29" s="63">
        <v>0</v>
      </c>
      <c r="AW29" s="63">
        <v>0</v>
      </c>
      <c r="AX29" s="63">
        <v>0</v>
      </c>
      <c r="AY29" s="68">
        <v>0</v>
      </c>
      <c r="AZ29" s="69">
        <v>0</v>
      </c>
    </row>
    <row r="30" spans="1:52" x14ac:dyDescent="0.2">
      <c r="A30" s="114" t="s">
        <v>38</v>
      </c>
      <c r="B30" s="67">
        <v>1</v>
      </c>
      <c r="C30" s="63">
        <v>0</v>
      </c>
      <c r="D30" s="63">
        <v>2</v>
      </c>
      <c r="E30" s="63">
        <v>6</v>
      </c>
      <c r="F30" s="63">
        <v>1</v>
      </c>
      <c r="G30" s="63">
        <v>17</v>
      </c>
      <c r="H30" s="63">
        <v>0</v>
      </c>
      <c r="I30" s="63">
        <v>3</v>
      </c>
      <c r="J30" s="63">
        <v>0</v>
      </c>
      <c r="K30" s="63">
        <v>0</v>
      </c>
      <c r="L30" s="63">
        <v>0</v>
      </c>
      <c r="M30" s="63">
        <v>3</v>
      </c>
      <c r="N30" s="63">
        <v>2</v>
      </c>
      <c r="O30" s="68">
        <v>2</v>
      </c>
      <c r="P30" s="67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8">
        <v>0</v>
      </c>
      <c r="W30" s="67">
        <v>0</v>
      </c>
      <c r="X30" s="63">
        <v>0</v>
      </c>
      <c r="Y30" s="63">
        <v>0</v>
      </c>
      <c r="Z30" s="63">
        <v>0</v>
      </c>
      <c r="AA30" s="68">
        <v>0</v>
      </c>
      <c r="AB30" s="69">
        <v>0</v>
      </c>
      <c r="AC30" s="53"/>
      <c r="AF30" s="114" t="s">
        <v>39</v>
      </c>
      <c r="AG30" s="67">
        <v>0</v>
      </c>
      <c r="AH30" s="63">
        <v>4</v>
      </c>
      <c r="AI30" s="63">
        <v>2</v>
      </c>
      <c r="AJ30" s="63">
        <v>0</v>
      </c>
      <c r="AK30" s="63">
        <v>0</v>
      </c>
      <c r="AL30" s="63">
        <v>0</v>
      </c>
      <c r="AM30" s="63">
        <v>0</v>
      </c>
      <c r="AN30" s="63">
        <v>5</v>
      </c>
      <c r="AO30" s="67">
        <v>0</v>
      </c>
      <c r="AP30" s="63">
        <v>0</v>
      </c>
      <c r="AQ30" s="63">
        <v>0</v>
      </c>
      <c r="AR30" s="63">
        <v>0</v>
      </c>
      <c r="AS30" s="63">
        <v>0</v>
      </c>
      <c r="AT30" s="68">
        <v>0</v>
      </c>
      <c r="AU30" s="67">
        <v>0</v>
      </c>
      <c r="AV30" s="63">
        <v>0</v>
      </c>
      <c r="AW30" s="63">
        <v>0</v>
      </c>
      <c r="AX30" s="63">
        <v>0</v>
      </c>
      <c r="AY30" s="68">
        <v>0</v>
      </c>
      <c r="AZ30" s="69">
        <v>0</v>
      </c>
    </row>
    <row r="31" spans="1:52" x14ac:dyDescent="0.2">
      <c r="A31" s="114" t="s">
        <v>39</v>
      </c>
      <c r="B31" s="67">
        <v>0</v>
      </c>
      <c r="C31" s="63">
        <v>0</v>
      </c>
      <c r="D31" s="63">
        <v>0</v>
      </c>
      <c r="E31" s="63">
        <v>4</v>
      </c>
      <c r="F31" s="63">
        <v>0</v>
      </c>
      <c r="G31" s="63">
        <v>2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4</v>
      </c>
      <c r="O31" s="68">
        <v>1</v>
      </c>
      <c r="P31" s="67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8">
        <v>0</v>
      </c>
      <c r="W31" s="67">
        <v>0</v>
      </c>
      <c r="X31" s="63">
        <v>0</v>
      </c>
      <c r="Y31" s="63">
        <v>0</v>
      </c>
      <c r="Z31" s="63">
        <v>0</v>
      </c>
      <c r="AA31" s="68">
        <v>0</v>
      </c>
      <c r="AB31" s="69">
        <v>0</v>
      </c>
      <c r="AC31" s="53"/>
      <c r="AF31" s="114" t="s">
        <v>40</v>
      </c>
      <c r="AG31" s="67">
        <v>0</v>
      </c>
      <c r="AH31" s="63">
        <v>3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7">
        <v>0</v>
      </c>
      <c r="AP31" s="63">
        <v>0</v>
      </c>
      <c r="AQ31" s="63">
        <v>0</v>
      </c>
      <c r="AR31" s="63">
        <v>0</v>
      </c>
      <c r="AS31" s="63">
        <v>0</v>
      </c>
      <c r="AT31" s="68">
        <v>0</v>
      </c>
      <c r="AU31" s="67">
        <v>0</v>
      </c>
      <c r="AV31" s="63">
        <v>0</v>
      </c>
      <c r="AW31" s="63">
        <v>0</v>
      </c>
      <c r="AX31" s="63">
        <v>0</v>
      </c>
      <c r="AY31" s="68">
        <v>0</v>
      </c>
      <c r="AZ31" s="69">
        <v>0</v>
      </c>
    </row>
    <row r="32" spans="1:52" x14ac:dyDescent="0.2">
      <c r="A32" s="114" t="s">
        <v>40</v>
      </c>
      <c r="B32" s="67">
        <v>0</v>
      </c>
      <c r="C32" s="63">
        <v>0</v>
      </c>
      <c r="D32" s="63">
        <v>1</v>
      </c>
      <c r="E32" s="63">
        <v>2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8">
        <v>0</v>
      </c>
      <c r="P32" s="67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8">
        <v>0</v>
      </c>
      <c r="W32" s="67">
        <v>0</v>
      </c>
      <c r="X32" s="63">
        <v>0</v>
      </c>
      <c r="Y32" s="63">
        <v>0</v>
      </c>
      <c r="Z32" s="63">
        <v>0</v>
      </c>
      <c r="AA32" s="68">
        <v>0</v>
      </c>
      <c r="AB32" s="69">
        <v>0</v>
      </c>
      <c r="AC32" s="53"/>
      <c r="AF32" s="114" t="s">
        <v>41</v>
      </c>
      <c r="AG32" s="67">
        <v>0</v>
      </c>
      <c r="AH32" s="63">
        <v>1</v>
      </c>
      <c r="AI32" s="63">
        <v>0</v>
      </c>
      <c r="AJ32" s="63">
        <v>0</v>
      </c>
      <c r="AK32" s="63">
        <v>0</v>
      </c>
      <c r="AL32" s="63">
        <v>2</v>
      </c>
      <c r="AM32" s="63">
        <v>0</v>
      </c>
      <c r="AN32" s="63">
        <v>1</v>
      </c>
      <c r="AO32" s="67">
        <v>0</v>
      </c>
      <c r="AP32" s="63">
        <v>0</v>
      </c>
      <c r="AQ32" s="63">
        <v>0</v>
      </c>
      <c r="AR32" s="63">
        <v>0</v>
      </c>
      <c r="AS32" s="63">
        <v>0</v>
      </c>
      <c r="AT32" s="68">
        <v>0</v>
      </c>
      <c r="AU32" s="67">
        <v>0</v>
      </c>
      <c r="AV32" s="63">
        <v>0</v>
      </c>
      <c r="AW32" s="63">
        <v>0</v>
      </c>
      <c r="AX32" s="63">
        <v>0</v>
      </c>
      <c r="AY32" s="68">
        <v>0</v>
      </c>
      <c r="AZ32" s="69">
        <v>0</v>
      </c>
    </row>
    <row r="33" spans="1:52" x14ac:dyDescent="0.2">
      <c r="A33" s="114" t="s">
        <v>41</v>
      </c>
      <c r="B33" s="67">
        <v>0</v>
      </c>
      <c r="C33" s="63">
        <v>0</v>
      </c>
      <c r="D33" s="63">
        <v>1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2</v>
      </c>
      <c r="M33" s="63">
        <v>0</v>
      </c>
      <c r="N33" s="63">
        <v>0</v>
      </c>
      <c r="O33" s="68">
        <v>1</v>
      </c>
      <c r="P33" s="67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8">
        <v>0</v>
      </c>
      <c r="W33" s="67">
        <v>0</v>
      </c>
      <c r="X33" s="63">
        <v>0</v>
      </c>
      <c r="Y33" s="63">
        <v>0</v>
      </c>
      <c r="Z33" s="63">
        <v>0</v>
      </c>
      <c r="AA33" s="68">
        <v>0</v>
      </c>
      <c r="AB33" s="69">
        <v>0</v>
      </c>
      <c r="AC33" s="53"/>
      <c r="AF33" s="114" t="s">
        <v>42</v>
      </c>
      <c r="AG33" s="67">
        <v>0</v>
      </c>
      <c r="AH33" s="63">
        <v>1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7">
        <v>0</v>
      </c>
      <c r="AP33" s="63">
        <v>0</v>
      </c>
      <c r="AQ33" s="63">
        <v>0</v>
      </c>
      <c r="AR33" s="63">
        <v>0</v>
      </c>
      <c r="AS33" s="63">
        <v>0</v>
      </c>
      <c r="AT33" s="68">
        <v>0</v>
      </c>
      <c r="AU33" s="67">
        <v>0</v>
      </c>
      <c r="AV33" s="63">
        <v>0</v>
      </c>
      <c r="AW33" s="63">
        <v>0</v>
      </c>
      <c r="AX33" s="63">
        <v>0</v>
      </c>
      <c r="AY33" s="68">
        <v>0</v>
      </c>
      <c r="AZ33" s="69">
        <v>0</v>
      </c>
    </row>
    <row r="34" spans="1:52" x14ac:dyDescent="0.2">
      <c r="A34" s="114" t="s">
        <v>42</v>
      </c>
      <c r="B34" s="67">
        <v>0</v>
      </c>
      <c r="C34" s="63">
        <v>0</v>
      </c>
      <c r="D34" s="63">
        <v>0</v>
      </c>
      <c r="E34" s="63">
        <v>1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8">
        <v>0</v>
      </c>
      <c r="P34" s="67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8">
        <v>0</v>
      </c>
      <c r="W34" s="67">
        <v>0</v>
      </c>
      <c r="X34" s="63">
        <v>0</v>
      </c>
      <c r="Y34" s="63">
        <v>0</v>
      </c>
      <c r="Z34" s="63">
        <v>0</v>
      </c>
      <c r="AA34" s="68">
        <v>0</v>
      </c>
      <c r="AB34" s="69">
        <v>0</v>
      </c>
      <c r="AC34" s="53"/>
      <c r="AF34" s="114" t="s">
        <v>834</v>
      </c>
      <c r="AG34" s="67">
        <v>25</v>
      </c>
      <c r="AH34" s="63">
        <v>361</v>
      </c>
      <c r="AI34" s="63">
        <v>103</v>
      </c>
      <c r="AJ34" s="63">
        <v>69</v>
      </c>
      <c r="AK34" s="63">
        <v>7</v>
      </c>
      <c r="AL34" s="63">
        <v>7</v>
      </c>
      <c r="AM34" s="63">
        <v>32</v>
      </c>
      <c r="AN34" s="63">
        <v>176</v>
      </c>
      <c r="AO34" s="67">
        <v>0</v>
      </c>
      <c r="AP34" s="63">
        <v>0</v>
      </c>
      <c r="AQ34" s="63">
        <v>0</v>
      </c>
      <c r="AR34" s="63">
        <v>0</v>
      </c>
      <c r="AS34" s="63">
        <v>1</v>
      </c>
      <c r="AT34" s="68">
        <v>4</v>
      </c>
      <c r="AU34" s="67">
        <v>0</v>
      </c>
      <c r="AV34" s="63">
        <v>1</v>
      </c>
      <c r="AW34" s="63">
        <v>4</v>
      </c>
      <c r="AX34" s="63">
        <v>0</v>
      </c>
      <c r="AY34" s="68">
        <v>8</v>
      </c>
      <c r="AZ34" s="69">
        <v>1</v>
      </c>
    </row>
    <row r="35" spans="1:52" x14ac:dyDescent="0.2">
      <c r="A35" s="114" t="s">
        <v>834</v>
      </c>
      <c r="B35" s="67">
        <v>10</v>
      </c>
      <c r="C35" s="63">
        <v>15</v>
      </c>
      <c r="D35" s="63">
        <v>136</v>
      </c>
      <c r="E35" s="63">
        <v>225</v>
      </c>
      <c r="F35" s="63">
        <v>19</v>
      </c>
      <c r="G35" s="63">
        <v>84</v>
      </c>
      <c r="H35" s="63">
        <v>4</v>
      </c>
      <c r="I35" s="63">
        <v>65</v>
      </c>
      <c r="J35" s="63">
        <v>3</v>
      </c>
      <c r="K35" s="63">
        <v>4</v>
      </c>
      <c r="L35" s="63">
        <v>7</v>
      </c>
      <c r="M35" s="63">
        <v>32</v>
      </c>
      <c r="N35" s="63">
        <v>47</v>
      </c>
      <c r="O35" s="68">
        <v>129</v>
      </c>
      <c r="P35" s="67">
        <v>0</v>
      </c>
      <c r="Q35" s="63">
        <v>0</v>
      </c>
      <c r="R35" s="63">
        <v>0</v>
      </c>
      <c r="S35" s="63">
        <v>0</v>
      </c>
      <c r="T35" s="63">
        <v>1</v>
      </c>
      <c r="U35" s="63">
        <v>3</v>
      </c>
      <c r="V35" s="68">
        <v>1</v>
      </c>
      <c r="W35" s="67">
        <v>0</v>
      </c>
      <c r="X35" s="63">
        <v>1</v>
      </c>
      <c r="Y35" s="63">
        <v>4</v>
      </c>
      <c r="Z35" s="63">
        <v>0</v>
      </c>
      <c r="AA35" s="68">
        <v>8</v>
      </c>
      <c r="AB35" s="69">
        <v>1</v>
      </c>
      <c r="AC35" s="53"/>
      <c r="AF35" s="114" t="s">
        <v>43</v>
      </c>
      <c r="AG35" s="67">
        <v>0</v>
      </c>
      <c r="AH35" s="63">
        <v>11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7">
        <v>0</v>
      </c>
      <c r="AP35" s="63">
        <v>0</v>
      </c>
      <c r="AQ35" s="63">
        <v>0</v>
      </c>
      <c r="AR35" s="63">
        <v>0</v>
      </c>
      <c r="AS35" s="63">
        <v>0</v>
      </c>
      <c r="AT35" s="68">
        <v>0</v>
      </c>
      <c r="AU35" s="67">
        <v>0</v>
      </c>
      <c r="AV35" s="63">
        <v>0</v>
      </c>
      <c r="AW35" s="63">
        <v>0</v>
      </c>
      <c r="AX35" s="63">
        <v>0</v>
      </c>
      <c r="AY35" s="68">
        <v>0</v>
      </c>
      <c r="AZ35" s="69">
        <v>0</v>
      </c>
    </row>
    <row r="36" spans="1:52" x14ac:dyDescent="0.2">
      <c r="A36" s="114" t="s">
        <v>43</v>
      </c>
      <c r="B36" s="67">
        <v>0</v>
      </c>
      <c r="C36" s="63">
        <v>0</v>
      </c>
      <c r="D36" s="63">
        <v>5</v>
      </c>
      <c r="E36" s="63">
        <v>6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8">
        <v>0</v>
      </c>
      <c r="P36" s="67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8">
        <v>0</v>
      </c>
      <c r="W36" s="67">
        <v>0</v>
      </c>
      <c r="X36" s="63">
        <v>0</v>
      </c>
      <c r="Y36" s="63">
        <v>0</v>
      </c>
      <c r="Z36" s="63">
        <v>0</v>
      </c>
      <c r="AA36" s="68">
        <v>0</v>
      </c>
      <c r="AB36" s="69">
        <v>0</v>
      </c>
      <c r="AC36" s="53"/>
      <c r="AF36" s="79" t="s">
        <v>1075</v>
      </c>
      <c r="AG36" s="67">
        <v>25</v>
      </c>
      <c r="AH36" s="63">
        <v>384</v>
      </c>
      <c r="AI36" s="63">
        <v>108</v>
      </c>
      <c r="AJ36" s="63">
        <v>70</v>
      </c>
      <c r="AK36" s="63">
        <v>8</v>
      </c>
      <c r="AL36" s="63">
        <v>7</v>
      </c>
      <c r="AM36" s="63">
        <v>33</v>
      </c>
      <c r="AN36" s="63">
        <v>178</v>
      </c>
      <c r="AO36" s="67">
        <v>1</v>
      </c>
      <c r="AP36" s="63">
        <v>2</v>
      </c>
      <c r="AQ36" s="63">
        <v>1</v>
      </c>
      <c r="AR36" s="63">
        <v>1</v>
      </c>
      <c r="AS36" s="63">
        <v>14</v>
      </c>
      <c r="AT36" s="68">
        <v>12</v>
      </c>
      <c r="AU36" s="67">
        <v>5</v>
      </c>
      <c r="AV36" s="63">
        <v>7</v>
      </c>
      <c r="AW36" s="63">
        <v>6</v>
      </c>
      <c r="AX36" s="63">
        <v>3</v>
      </c>
      <c r="AY36" s="68">
        <v>20</v>
      </c>
      <c r="AZ36" s="69">
        <v>1</v>
      </c>
    </row>
    <row r="37" spans="1:52" x14ac:dyDescent="0.2">
      <c r="A37" s="79" t="s">
        <v>1075</v>
      </c>
      <c r="B37" s="67">
        <v>10</v>
      </c>
      <c r="C37" s="63">
        <v>15</v>
      </c>
      <c r="D37" s="63">
        <v>147</v>
      </c>
      <c r="E37" s="63">
        <v>237</v>
      </c>
      <c r="F37" s="63">
        <v>21</v>
      </c>
      <c r="G37" s="63">
        <v>87</v>
      </c>
      <c r="H37" s="63">
        <v>4</v>
      </c>
      <c r="I37" s="63">
        <v>66</v>
      </c>
      <c r="J37" s="63">
        <v>3</v>
      </c>
      <c r="K37" s="63">
        <v>5</v>
      </c>
      <c r="L37" s="63">
        <v>7</v>
      </c>
      <c r="M37" s="63">
        <v>33</v>
      </c>
      <c r="N37" s="63">
        <v>48</v>
      </c>
      <c r="O37" s="68">
        <v>130</v>
      </c>
      <c r="P37" s="67">
        <v>1</v>
      </c>
      <c r="Q37" s="63">
        <v>2</v>
      </c>
      <c r="R37" s="63">
        <v>1</v>
      </c>
      <c r="S37" s="63">
        <v>1</v>
      </c>
      <c r="T37" s="63">
        <v>14</v>
      </c>
      <c r="U37" s="63">
        <v>11</v>
      </c>
      <c r="V37" s="68">
        <v>1</v>
      </c>
      <c r="W37" s="67">
        <v>5</v>
      </c>
      <c r="X37" s="63">
        <v>7</v>
      </c>
      <c r="Y37" s="63">
        <v>6</v>
      </c>
      <c r="Z37" s="63">
        <v>3</v>
      </c>
      <c r="AA37" s="68">
        <v>20</v>
      </c>
      <c r="AB37" s="69">
        <v>1</v>
      </c>
      <c r="AC37" s="53"/>
      <c r="AF37" s="74" t="s">
        <v>1089</v>
      </c>
      <c r="AG37" s="70">
        <v>30</v>
      </c>
      <c r="AH37" s="57">
        <v>399</v>
      </c>
      <c r="AI37" s="57">
        <v>114</v>
      </c>
      <c r="AJ37" s="57">
        <v>70</v>
      </c>
      <c r="AK37" s="57">
        <v>8</v>
      </c>
      <c r="AL37" s="57">
        <v>7</v>
      </c>
      <c r="AM37" s="57">
        <v>34</v>
      </c>
      <c r="AN37" s="57">
        <v>180</v>
      </c>
      <c r="AO37" s="70">
        <v>1</v>
      </c>
      <c r="AP37" s="57">
        <v>2</v>
      </c>
      <c r="AQ37" s="57">
        <v>1</v>
      </c>
      <c r="AR37" s="57">
        <v>1</v>
      </c>
      <c r="AS37" s="57">
        <v>14</v>
      </c>
      <c r="AT37" s="71">
        <v>14</v>
      </c>
      <c r="AU37" s="70">
        <v>6</v>
      </c>
      <c r="AV37" s="57">
        <v>7</v>
      </c>
      <c r="AW37" s="57">
        <v>13</v>
      </c>
      <c r="AX37" s="57">
        <v>3</v>
      </c>
      <c r="AY37" s="71">
        <v>22</v>
      </c>
      <c r="AZ37" s="72">
        <v>1</v>
      </c>
    </row>
    <row r="38" spans="1:52" x14ac:dyDescent="0.2">
      <c r="A38" s="74" t="s">
        <v>1089</v>
      </c>
      <c r="B38" s="70">
        <v>10</v>
      </c>
      <c r="C38" s="57">
        <v>20</v>
      </c>
      <c r="D38" s="57">
        <v>151</v>
      </c>
      <c r="E38" s="57">
        <v>248</v>
      </c>
      <c r="F38" s="57">
        <v>26</v>
      </c>
      <c r="G38" s="57">
        <v>88</v>
      </c>
      <c r="H38" s="57">
        <v>4</v>
      </c>
      <c r="I38" s="57">
        <v>66</v>
      </c>
      <c r="J38" s="57">
        <v>3</v>
      </c>
      <c r="K38" s="57">
        <v>5</v>
      </c>
      <c r="L38" s="57">
        <v>7</v>
      </c>
      <c r="M38" s="57">
        <v>34</v>
      </c>
      <c r="N38" s="57">
        <v>49</v>
      </c>
      <c r="O38" s="71">
        <v>131</v>
      </c>
      <c r="P38" s="70">
        <v>1</v>
      </c>
      <c r="Q38" s="57">
        <v>2</v>
      </c>
      <c r="R38" s="57">
        <v>1</v>
      </c>
      <c r="S38" s="57">
        <v>1</v>
      </c>
      <c r="T38" s="57">
        <v>14</v>
      </c>
      <c r="U38" s="57">
        <v>13</v>
      </c>
      <c r="V38" s="71">
        <v>1</v>
      </c>
      <c r="W38" s="70">
        <v>6</v>
      </c>
      <c r="X38" s="57">
        <v>7</v>
      </c>
      <c r="Y38" s="57">
        <v>13</v>
      </c>
      <c r="Z38" s="57">
        <v>3</v>
      </c>
      <c r="AA38" s="71">
        <v>22</v>
      </c>
      <c r="AB38" s="72">
        <v>1</v>
      </c>
      <c r="AC38" s="53"/>
      <c r="AZ38"/>
    </row>
    <row r="39" spans="1:52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63"/>
      <c r="Q39" s="53"/>
      <c r="R39" s="53"/>
      <c r="S39" s="53"/>
      <c r="T39" s="53"/>
      <c r="U39" s="53"/>
      <c r="V39" s="53"/>
      <c r="W39" s="53"/>
      <c r="X39" s="63"/>
      <c r="Y39" s="53"/>
      <c r="Z39" s="53"/>
      <c r="AA39" s="53"/>
      <c r="AB39" s="53"/>
      <c r="AC39" s="53"/>
      <c r="AZ39"/>
    </row>
    <row r="40" spans="1:52" x14ac:dyDescent="0.2">
      <c r="P40" s="12"/>
      <c r="X40" s="12"/>
      <c r="AZ40"/>
    </row>
    <row r="41" spans="1:52" x14ac:dyDescent="0.2">
      <c r="AD41" s="63"/>
      <c r="AF41" s="124" t="s">
        <v>11</v>
      </c>
      <c r="AG41" s="156" t="s">
        <v>77</v>
      </c>
      <c r="AH41" s="157"/>
      <c r="AI41" s="157"/>
      <c r="AJ41" s="157"/>
      <c r="AK41" s="157"/>
      <c r="AL41" s="157"/>
      <c r="AM41" s="157"/>
      <c r="AN41" s="158"/>
      <c r="AO41" s="156" t="s">
        <v>56</v>
      </c>
      <c r="AP41" s="157"/>
      <c r="AQ41" s="157"/>
      <c r="AR41" s="157"/>
      <c r="AS41" s="157"/>
      <c r="AT41" s="158"/>
      <c r="AU41" s="159" t="s">
        <v>49</v>
      </c>
      <c r="AV41" s="160"/>
      <c r="AW41" s="160"/>
      <c r="AX41" s="160"/>
      <c r="AY41" s="161"/>
      <c r="AZ41" s="82" t="s">
        <v>999</v>
      </c>
    </row>
    <row r="42" spans="1:52" x14ac:dyDescent="0.2">
      <c r="A42" s="99"/>
      <c r="B42" s="162" t="s">
        <v>77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4"/>
      <c r="P42" s="156" t="s">
        <v>56</v>
      </c>
      <c r="Q42" s="157"/>
      <c r="R42" s="157"/>
      <c r="S42" s="157"/>
      <c r="T42" s="157"/>
      <c r="U42" s="157"/>
      <c r="V42" s="158"/>
      <c r="W42" s="162" t="s">
        <v>49</v>
      </c>
      <c r="X42" s="163"/>
      <c r="Y42" s="163"/>
      <c r="Z42" s="163"/>
      <c r="AA42" s="164"/>
      <c r="AB42" s="82" t="s">
        <v>999</v>
      </c>
      <c r="AD42" s="63"/>
      <c r="AF42" s="125"/>
      <c r="AG42" s="112" t="s">
        <v>1067</v>
      </c>
      <c r="AH42" s="113" t="s">
        <v>1064</v>
      </c>
      <c r="AI42" s="113" t="s">
        <v>1065</v>
      </c>
      <c r="AJ42" s="113" t="s">
        <v>594</v>
      </c>
      <c r="AK42" s="113" t="s">
        <v>671</v>
      </c>
      <c r="AL42" s="113" t="s">
        <v>1066</v>
      </c>
      <c r="AM42" s="113" t="s">
        <v>1068</v>
      </c>
      <c r="AN42" s="110" t="s">
        <v>1069</v>
      </c>
      <c r="AO42" s="94" t="s">
        <v>1063</v>
      </c>
      <c r="AP42" s="1" t="s">
        <v>1064</v>
      </c>
      <c r="AQ42" s="1" t="s">
        <v>594</v>
      </c>
      <c r="AR42" s="1" t="s">
        <v>671</v>
      </c>
      <c r="AS42" s="1" t="s">
        <v>1068</v>
      </c>
      <c r="AT42" s="93" t="s">
        <v>1069</v>
      </c>
      <c r="AU42" s="94" t="s">
        <v>1063</v>
      </c>
      <c r="AV42" s="113" t="s">
        <v>1064</v>
      </c>
      <c r="AW42" s="113" t="s">
        <v>1065</v>
      </c>
      <c r="AX42" s="113" t="s">
        <v>1068</v>
      </c>
      <c r="AY42" s="111" t="s">
        <v>1069</v>
      </c>
      <c r="AZ42" s="87" t="s">
        <v>1069</v>
      </c>
    </row>
    <row r="43" spans="1:52" x14ac:dyDescent="0.2">
      <c r="A43" s="101" t="s">
        <v>11</v>
      </c>
      <c r="B43" s="152" t="s">
        <v>1067</v>
      </c>
      <c r="C43" s="153"/>
      <c r="D43" s="153" t="s">
        <v>1064</v>
      </c>
      <c r="E43" s="153"/>
      <c r="F43" s="153" t="s">
        <v>1065</v>
      </c>
      <c r="G43" s="153"/>
      <c r="H43" s="153" t="s">
        <v>594</v>
      </c>
      <c r="I43" s="153"/>
      <c r="J43" s="153" t="s">
        <v>671</v>
      </c>
      <c r="K43" s="153"/>
      <c r="L43" s="113" t="s">
        <v>1066</v>
      </c>
      <c r="M43" s="113" t="s">
        <v>1068</v>
      </c>
      <c r="N43" s="154" t="s">
        <v>1069</v>
      </c>
      <c r="O43" s="155"/>
      <c r="P43" s="112" t="s">
        <v>1063</v>
      </c>
      <c r="Q43" s="113" t="s">
        <v>1064</v>
      </c>
      <c r="R43" s="113" t="s">
        <v>594</v>
      </c>
      <c r="S43" s="113" t="s">
        <v>671</v>
      </c>
      <c r="T43" s="113" t="s">
        <v>1068</v>
      </c>
      <c r="U43" s="154" t="s">
        <v>1069</v>
      </c>
      <c r="V43" s="155"/>
      <c r="W43" s="112" t="s">
        <v>1063</v>
      </c>
      <c r="X43" s="113" t="s">
        <v>1064</v>
      </c>
      <c r="Y43" s="113" t="s">
        <v>1065</v>
      </c>
      <c r="Z43" s="113" t="s">
        <v>1068</v>
      </c>
      <c r="AA43" s="111" t="s">
        <v>1069</v>
      </c>
      <c r="AB43" s="87" t="s">
        <v>1069</v>
      </c>
      <c r="AD43" s="63"/>
      <c r="AE43" s="115"/>
      <c r="AF43" s="114" t="s">
        <v>15</v>
      </c>
      <c r="AG43" s="67"/>
      <c r="AI43" s="63">
        <v>1</v>
      </c>
      <c r="AN43" s="63">
        <v>3</v>
      </c>
      <c r="AO43" s="67"/>
      <c r="AT43" s="68"/>
      <c r="AU43" s="67"/>
      <c r="AY43" s="68"/>
      <c r="AZ43" s="69"/>
    </row>
    <row r="44" spans="1:52" x14ac:dyDescent="0.2">
      <c r="A44" s="100"/>
      <c r="B44" s="73" t="s">
        <v>50</v>
      </c>
      <c r="C44" s="2" t="s">
        <v>84</v>
      </c>
      <c r="D44" s="3" t="s">
        <v>50</v>
      </c>
      <c r="E44" s="3" t="s">
        <v>84</v>
      </c>
      <c r="F44" s="1" t="s">
        <v>50</v>
      </c>
      <c r="G44" s="3" t="s">
        <v>84</v>
      </c>
      <c r="H44" s="1" t="s">
        <v>50</v>
      </c>
      <c r="I44" s="1" t="s">
        <v>84</v>
      </c>
      <c r="J44" s="1" t="s">
        <v>50</v>
      </c>
      <c r="K44" s="1" t="s">
        <v>84</v>
      </c>
      <c r="L44" s="3" t="s">
        <v>84</v>
      </c>
      <c r="M44" s="3" t="s">
        <v>84</v>
      </c>
      <c r="N44" s="1" t="s">
        <v>50</v>
      </c>
      <c r="O44" s="76" t="s">
        <v>84</v>
      </c>
      <c r="P44" s="112" t="s">
        <v>50</v>
      </c>
      <c r="Q44" s="97" t="s">
        <v>50</v>
      </c>
      <c r="R44" s="113" t="s">
        <v>50</v>
      </c>
      <c r="S44" s="113" t="s">
        <v>50</v>
      </c>
      <c r="T44" s="97" t="s">
        <v>50</v>
      </c>
      <c r="U44" s="113" t="s">
        <v>50</v>
      </c>
      <c r="V44" s="96" t="s">
        <v>84</v>
      </c>
      <c r="W44" s="73" t="s">
        <v>50</v>
      </c>
      <c r="X44" s="3" t="s">
        <v>50</v>
      </c>
      <c r="Y44" s="3" t="s">
        <v>50</v>
      </c>
      <c r="Z44" s="1" t="s">
        <v>50</v>
      </c>
      <c r="AA44" s="76" t="s">
        <v>50</v>
      </c>
      <c r="AB44" s="98" t="s">
        <v>50</v>
      </c>
      <c r="AD44" s="63"/>
      <c r="AE44" s="115"/>
      <c r="AF44" s="114" t="s">
        <v>16</v>
      </c>
      <c r="AG44" s="67">
        <v>1</v>
      </c>
      <c r="AH44" s="63">
        <v>1</v>
      </c>
      <c r="AO44" s="67"/>
      <c r="AT44" s="68"/>
      <c r="AU44" s="67"/>
      <c r="AY44" s="68"/>
      <c r="AZ44" s="69"/>
    </row>
    <row r="45" spans="1:52" x14ac:dyDescent="0.2">
      <c r="A45" s="114" t="s">
        <v>15</v>
      </c>
      <c r="B45" s="67"/>
      <c r="C45" s="63"/>
      <c r="D45" s="63"/>
      <c r="E45" s="63"/>
      <c r="F45" s="63"/>
      <c r="G45" s="63">
        <v>1</v>
      </c>
      <c r="H45" s="63"/>
      <c r="I45" s="63"/>
      <c r="J45" s="63"/>
      <c r="K45" s="63"/>
      <c r="L45" s="63"/>
      <c r="M45" s="63"/>
      <c r="N45" s="63">
        <v>1</v>
      </c>
      <c r="O45" s="68">
        <v>2</v>
      </c>
      <c r="P45" s="67"/>
      <c r="Q45" s="63"/>
      <c r="R45" s="63"/>
      <c r="S45" s="63"/>
      <c r="T45" s="63"/>
      <c r="U45" s="63"/>
      <c r="V45" s="68"/>
      <c r="W45" s="67"/>
      <c r="X45" s="63"/>
      <c r="Y45" s="63"/>
      <c r="Z45" s="63"/>
      <c r="AA45" s="68"/>
      <c r="AB45" s="69"/>
      <c r="AD45" s="63"/>
      <c r="AE45" s="115"/>
      <c r="AF45" s="114" t="s">
        <v>17</v>
      </c>
      <c r="AG45" s="67"/>
      <c r="AN45" s="63">
        <v>5</v>
      </c>
      <c r="AO45" s="67"/>
      <c r="AT45" s="68"/>
      <c r="AU45" s="67"/>
      <c r="AY45" s="68"/>
      <c r="AZ45" s="69"/>
    </row>
    <row r="46" spans="1:52" x14ac:dyDescent="0.2">
      <c r="A46" s="114" t="s">
        <v>16</v>
      </c>
      <c r="B46" s="67">
        <v>1</v>
      </c>
      <c r="C46" s="63"/>
      <c r="D46" s="63"/>
      <c r="E46" s="63">
        <v>1</v>
      </c>
      <c r="F46" s="63"/>
      <c r="G46" s="63"/>
      <c r="H46" s="63"/>
      <c r="I46" s="63"/>
      <c r="J46" s="63"/>
      <c r="K46" s="63"/>
      <c r="L46" s="63"/>
      <c r="M46" s="63"/>
      <c r="N46" s="63"/>
      <c r="O46" s="68"/>
      <c r="P46" s="67"/>
      <c r="Q46" s="63"/>
      <c r="R46" s="63"/>
      <c r="S46" s="63"/>
      <c r="T46" s="63"/>
      <c r="U46" s="63"/>
      <c r="V46" s="68"/>
      <c r="W46" s="67"/>
      <c r="X46" s="63"/>
      <c r="Y46" s="63"/>
      <c r="Z46" s="63"/>
      <c r="AA46" s="68"/>
      <c r="AB46" s="69"/>
      <c r="AD46" s="63"/>
      <c r="AE46" s="115"/>
      <c r="AF46" s="114" t="s">
        <v>18</v>
      </c>
      <c r="AG46" s="67"/>
      <c r="AN46" s="63">
        <v>1</v>
      </c>
      <c r="AO46" s="67"/>
      <c r="AT46" s="68"/>
      <c r="AU46" s="67"/>
      <c r="AY46" s="68"/>
      <c r="AZ46" s="69"/>
    </row>
    <row r="47" spans="1:52" x14ac:dyDescent="0.2">
      <c r="A47" s="114" t="s">
        <v>17</v>
      </c>
      <c r="B47" s="67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>
        <v>1</v>
      </c>
      <c r="O47" s="68">
        <v>4</v>
      </c>
      <c r="P47" s="67"/>
      <c r="Q47" s="63"/>
      <c r="R47" s="63"/>
      <c r="S47" s="63"/>
      <c r="T47" s="63"/>
      <c r="U47" s="63"/>
      <c r="V47" s="68"/>
      <c r="W47" s="67"/>
      <c r="X47" s="63"/>
      <c r="Y47" s="63"/>
      <c r="Z47" s="63"/>
      <c r="AA47" s="68"/>
      <c r="AB47" s="69"/>
      <c r="AD47" s="63"/>
      <c r="AE47" s="115"/>
      <c r="AF47" s="114" t="s">
        <v>19</v>
      </c>
      <c r="AG47" s="67"/>
      <c r="AH47" s="63">
        <v>5</v>
      </c>
      <c r="AJ47" s="63">
        <v>1</v>
      </c>
      <c r="AO47" s="67"/>
      <c r="AT47" s="68"/>
      <c r="AU47" s="67"/>
      <c r="AY47" s="68"/>
      <c r="AZ47" s="69"/>
    </row>
    <row r="48" spans="1:52" x14ac:dyDescent="0.2">
      <c r="A48" s="114" t="s">
        <v>18</v>
      </c>
      <c r="B48" s="67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>
        <v>1</v>
      </c>
      <c r="O48" s="68"/>
      <c r="P48" s="67"/>
      <c r="Q48" s="63"/>
      <c r="R48" s="63"/>
      <c r="S48" s="63"/>
      <c r="T48" s="63"/>
      <c r="U48" s="63"/>
      <c r="V48" s="68"/>
      <c r="W48" s="67"/>
      <c r="X48" s="63"/>
      <c r="Y48" s="63"/>
      <c r="Z48" s="63"/>
      <c r="AA48" s="68"/>
      <c r="AB48" s="69"/>
      <c r="AD48" s="63"/>
      <c r="AE48" s="115"/>
      <c r="AF48" s="114" t="s">
        <v>20</v>
      </c>
      <c r="AG48" s="67"/>
      <c r="AN48" s="63">
        <v>4</v>
      </c>
      <c r="AO48" s="67"/>
      <c r="AT48" s="68"/>
      <c r="AU48" s="67"/>
      <c r="AY48" s="68"/>
      <c r="AZ48" s="69"/>
    </row>
    <row r="49" spans="1:52" x14ac:dyDescent="0.2">
      <c r="A49" s="114" t="s">
        <v>19</v>
      </c>
      <c r="B49" s="67"/>
      <c r="C49" s="63"/>
      <c r="D49" s="63">
        <v>3</v>
      </c>
      <c r="E49" s="63">
        <v>2</v>
      </c>
      <c r="F49" s="63"/>
      <c r="G49" s="63"/>
      <c r="H49" s="63"/>
      <c r="I49" s="63">
        <v>1</v>
      </c>
      <c r="J49" s="63"/>
      <c r="K49" s="63"/>
      <c r="L49" s="63"/>
      <c r="M49" s="63"/>
      <c r="N49" s="63"/>
      <c r="O49" s="68"/>
      <c r="P49" s="67"/>
      <c r="Q49" s="63"/>
      <c r="R49" s="63"/>
      <c r="S49" s="63"/>
      <c r="T49" s="63"/>
      <c r="U49" s="63"/>
      <c r="V49" s="68"/>
      <c r="W49" s="67"/>
      <c r="X49" s="63"/>
      <c r="Y49" s="63"/>
      <c r="Z49" s="63"/>
      <c r="AA49" s="68"/>
      <c r="AB49" s="69"/>
      <c r="AD49" s="63"/>
      <c r="AE49" s="115"/>
      <c r="AF49" s="114" t="s">
        <v>21</v>
      </c>
      <c r="AG49" s="67"/>
      <c r="AJ49" s="63">
        <v>3</v>
      </c>
      <c r="AN49" s="63">
        <v>2</v>
      </c>
      <c r="AO49" s="67"/>
      <c r="AT49" s="68"/>
      <c r="AU49" s="67"/>
      <c r="AY49" s="68"/>
      <c r="AZ49" s="69"/>
    </row>
    <row r="50" spans="1:52" x14ac:dyDescent="0.2">
      <c r="A50" s="114" t="s">
        <v>20</v>
      </c>
      <c r="B50" s="67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8">
        <v>4</v>
      </c>
      <c r="P50" s="67"/>
      <c r="Q50" s="63"/>
      <c r="R50" s="63"/>
      <c r="S50" s="63"/>
      <c r="T50" s="63"/>
      <c r="U50" s="63"/>
      <c r="V50" s="68"/>
      <c r="W50" s="67"/>
      <c r="X50" s="63"/>
      <c r="Y50" s="63"/>
      <c r="Z50" s="63"/>
      <c r="AA50" s="68"/>
      <c r="AB50" s="69"/>
      <c r="AD50" s="63"/>
      <c r="AE50" s="115"/>
      <c r="AF50" s="114" t="s">
        <v>22</v>
      </c>
      <c r="AG50" s="67">
        <v>1</v>
      </c>
      <c r="AH50" s="63">
        <v>1</v>
      </c>
      <c r="AN50" s="63">
        <v>1</v>
      </c>
      <c r="AO50" s="67"/>
      <c r="AT50" s="68"/>
      <c r="AU50" s="67"/>
      <c r="AY50" s="68"/>
      <c r="AZ50" s="69"/>
    </row>
    <row r="51" spans="1:52" x14ac:dyDescent="0.2">
      <c r="A51" s="114" t="s">
        <v>21</v>
      </c>
      <c r="B51" s="67"/>
      <c r="C51" s="63"/>
      <c r="D51" s="63"/>
      <c r="E51" s="63"/>
      <c r="F51" s="63"/>
      <c r="G51" s="63"/>
      <c r="H51" s="63"/>
      <c r="I51" s="63">
        <v>3</v>
      </c>
      <c r="J51" s="63"/>
      <c r="K51" s="63"/>
      <c r="L51" s="63"/>
      <c r="M51" s="63"/>
      <c r="N51" s="63"/>
      <c r="O51" s="68">
        <v>2</v>
      </c>
      <c r="P51" s="67"/>
      <c r="Q51" s="63"/>
      <c r="R51" s="63"/>
      <c r="S51" s="63"/>
      <c r="T51" s="63"/>
      <c r="U51" s="63"/>
      <c r="V51" s="68"/>
      <c r="W51" s="67"/>
      <c r="X51" s="63"/>
      <c r="Y51" s="63"/>
      <c r="Z51" s="63"/>
      <c r="AA51" s="68"/>
      <c r="AB51" s="69"/>
      <c r="AD51" s="63"/>
      <c r="AE51" s="115"/>
      <c r="AF51" s="114" t="s">
        <v>23</v>
      </c>
      <c r="AG51" s="67">
        <v>1</v>
      </c>
      <c r="AH51" s="63">
        <v>65</v>
      </c>
      <c r="AI51" s="63">
        <v>14</v>
      </c>
      <c r="AJ51" s="63">
        <v>5</v>
      </c>
      <c r="AK51" s="63">
        <v>1</v>
      </c>
      <c r="AL51" s="63">
        <v>1</v>
      </c>
      <c r="AM51" s="63">
        <v>3</v>
      </c>
      <c r="AN51" s="63">
        <v>18</v>
      </c>
      <c r="AO51" s="67"/>
      <c r="AT51" s="68"/>
      <c r="AU51" s="67"/>
      <c r="AY51" s="68">
        <v>1</v>
      </c>
      <c r="AZ51" s="69"/>
    </row>
    <row r="52" spans="1:52" x14ac:dyDescent="0.2">
      <c r="A52" s="114" t="s">
        <v>22</v>
      </c>
      <c r="B52" s="67"/>
      <c r="C52" s="63">
        <v>1</v>
      </c>
      <c r="D52" s="63">
        <v>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8">
        <v>1</v>
      </c>
      <c r="P52" s="67"/>
      <c r="Q52" s="63"/>
      <c r="R52" s="63"/>
      <c r="S52" s="63"/>
      <c r="T52" s="63"/>
      <c r="U52" s="63"/>
      <c r="V52" s="68"/>
      <c r="W52" s="67"/>
      <c r="X52" s="63"/>
      <c r="Y52" s="63"/>
      <c r="Z52" s="63"/>
      <c r="AA52" s="68"/>
      <c r="AB52" s="69"/>
      <c r="AD52" s="63"/>
      <c r="AE52" s="115"/>
      <c r="AF52" s="114" t="s">
        <v>24</v>
      </c>
      <c r="AG52" s="67"/>
      <c r="AJ52" s="63">
        <v>2</v>
      </c>
      <c r="AO52" s="67"/>
      <c r="AT52" s="68"/>
      <c r="AU52" s="67"/>
      <c r="AY52" s="68"/>
      <c r="AZ52" s="69"/>
    </row>
    <row r="53" spans="1:52" x14ac:dyDescent="0.2">
      <c r="A53" s="114" t="s">
        <v>23</v>
      </c>
      <c r="B53" s="67"/>
      <c r="C53" s="63">
        <v>1</v>
      </c>
      <c r="D53" s="63">
        <v>13</v>
      </c>
      <c r="E53" s="63">
        <v>52</v>
      </c>
      <c r="F53" s="63"/>
      <c r="G53" s="63">
        <v>14</v>
      </c>
      <c r="H53" s="63"/>
      <c r="I53" s="63">
        <v>5</v>
      </c>
      <c r="J53" s="63">
        <v>1</v>
      </c>
      <c r="K53" s="63"/>
      <c r="L53" s="63">
        <v>1</v>
      </c>
      <c r="M53" s="63">
        <v>3</v>
      </c>
      <c r="N53" s="63">
        <v>1</v>
      </c>
      <c r="O53" s="68">
        <v>17</v>
      </c>
      <c r="P53" s="67"/>
      <c r="Q53" s="63"/>
      <c r="R53" s="63"/>
      <c r="S53" s="63"/>
      <c r="T53" s="63"/>
      <c r="U53" s="63"/>
      <c r="V53" s="68"/>
      <c r="W53" s="67"/>
      <c r="X53" s="63"/>
      <c r="Y53" s="63"/>
      <c r="Z53" s="63"/>
      <c r="AA53" s="68">
        <v>1</v>
      </c>
      <c r="AB53" s="69"/>
      <c r="AD53" s="63"/>
      <c r="AE53" s="115"/>
      <c r="AF53" s="114" t="s">
        <v>25</v>
      </c>
      <c r="AG53" s="67"/>
      <c r="AN53" s="63">
        <v>1</v>
      </c>
      <c r="AO53" s="67"/>
      <c r="AT53" s="68"/>
      <c r="AU53" s="67"/>
      <c r="AY53" s="68"/>
      <c r="AZ53" s="69"/>
    </row>
    <row r="54" spans="1:52" x14ac:dyDescent="0.2">
      <c r="A54" s="114" t="s">
        <v>24</v>
      </c>
      <c r="B54" s="67"/>
      <c r="C54" s="63"/>
      <c r="D54" s="63"/>
      <c r="E54" s="63"/>
      <c r="F54" s="63"/>
      <c r="G54" s="63"/>
      <c r="H54" s="63"/>
      <c r="I54" s="63">
        <v>2</v>
      </c>
      <c r="J54" s="63"/>
      <c r="K54" s="63"/>
      <c r="L54" s="63"/>
      <c r="M54" s="63"/>
      <c r="N54" s="63"/>
      <c r="O54" s="68"/>
      <c r="P54" s="67"/>
      <c r="Q54" s="63"/>
      <c r="R54" s="63"/>
      <c r="S54" s="63"/>
      <c r="T54" s="63"/>
      <c r="U54" s="63"/>
      <c r="V54" s="68"/>
      <c r="W54" s="67"/>
      <c r="X54" s="63"/>
      <c r="Y54" s="63"/>
      <c r="Z54" s="63"/>
      <c r="AA54" s="68"/>
      <c r="AB54" s="69"/>
      <c r="AD54" s="63"/>
      <c r="AE54" s="115"/>
      <c r="AF54" s="114" t="s">
        <v>26</v>
      </c>
      <c r="AG54" s="67"/>
      <c r="AO54" s="67"/>
      <c r="AT54" s="68"/>
      <c r="AU54" s="67"/>
      <c r="AY54" s="68"/>
      <c r="AZ54" s="69"/>
    </row>
    <row r="55" spans="1:52" x14ac:dyDescent="0.2">
      <c r="A55" s="114" t="s">
        <v>25</v>
      </c>
      <c r="B55" s="67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>
        <v>1</v>
      </c>
      <c r="O55" s="68"/>
      <c r="P55" s="67"/>
      <c r="Q55" s="63"/>
      <c r="R55" s="63"/>
      <c r="S55" s="63"/>
      <c r="T55" s="63"/>
      <c r="U55" s="63"/>
      <c r="V55" s="68"/>
      <c r="W55" s="67"/>
      <c r="X55" s="63"/>
      <c r="Y55" s="63"/>
      <c r="Z55" s="63"/>
      <c r="AA55" s="68"/>
      <c r="AB55" s="69"/>
      <c r="AD55" s="63"/>
      <c r="AE55" s="115"/>
      <c r="AF55" s="114" t="s">
        <v>27</v>
      </c>
      <c r="AG55" s="67"/>
      <c r="AI55" s="63">
        <v>1</v>
      </c>
      <c r="AK55" s="63">
        <v>1</v>
      </c>
      <c r="AN55" s="63">
        <v>2</v>
      </c>
      <c r="AO55" s="67">
        <v>1</v>
      </c>
      <c r="AS55" s="63">
        <v>8</v>
      </c>
      <c r="AT55" s="68">
        <v>6</v>
      </c>
      <c r="AU55" s="67">
        <v>4</v>
      </c>
      <c r="AV55" s="63">
        <v>2</v>
      </c>
      <c r="AW55" s="63">
        <v>1</v>
      </c>
      <c r="AX55" s="63">
        <v>1</v>
      </c>
      <c r="AY55" s="68"/>
      <c r="AZ55" s="69"/>
    </row>
    <row r="56" spans="1:52" x14ac:dyDescent="0.2">
      <c r="A56" s="114" t="s">
        <v>26</v>
      </c>
      <c r="B56" s="67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8"/>
      <c r="P56" s="67"/>
      <c r="Q56" s="63"/>
      <c r="R56" s="63"/>
      <c r="S56" s="63"/>
      <c r="T56" s="63"/>
      <c r="U56" s="63"/>
      <c r="V56" s="68"/>
      <c r="W56" s="67"/>
      <c r="X56" s="63"/>
      <c r="Y56" s="63"/>
      <c r="Z56" s="63"/>
      <c r="AA56" s="68"/>
      <c r="AB56" s="69"/>
      <c r="AD56" s="63"/>
      <c r="AE56" s="115"/>
      <c r="AF56" s="114" t="s">
        <v>28</v>
      </c>
      <c r="AG56" s="67"/>
      <c r="AO56" s="67"/>
      <c r="AP56" s="63">
        <v>1</v>
      </c>
      <c r="AQ56" s="63">
        <v>1</v>
      </c>
      <c r="AS56" s="63">
        <v>2</v>
      </c>
      <c r="AT56" s="68">
        <v>3</v>
      </c>
      <c r="AU56" s="67"/>
      <c r="AX56" s="63">
        <v>1</v>
      </c>
      <c r="AY56" s="68"/>
      <c r="AZ56" s="69"/>
    </row>
    <row r="57" spans="1:52" x14ac:dyDescent="0.2">
      <c r="A57" s="114" t="s">
        <v>27</v>
      </c>
      <c r="B57" s="67"/>
      <c r="C57" s="63"/>
      <c r="D57" s="63"/>
      <c r="E57" s="63"/>
      <c r="F57" s="63">
        <v>1</v>
      </c>
      <c r="G57" s="63"/>
      <c r="H57" s="63"/>
      <c r="I57" s="63"/>
      <c r="J57" s="63"/>
      <c r="K57" s="63">
        <v>1</v>
      </c>
      <c r="L57" s="63"/>
      <c r="M57" s="63"/>
      <c r="N57" s="63">
        <v>1</v>
      </c>
      <c r="O57" s="68">
        <v>1</v>
      </c>
      <c r="P57" s="67">
        <v>1</v>
      </c>
      <c r="Q57" s="63"/>
      <c r="R57" s="63"/>
      <c r="S57" s="63"/>
      <c r="T57" s="63">
        <v>8</v>
      </c>
      <c r="U57" s="63">
        <v>5</v>
      </c>
      <c r="V57" s="68">
        <v>1</v>
      </c>
      <c r="W57" s="67">
        <v>4</v>
      </c>
      <c r="X57" s="63">
        <v>2</v>
      </c>
      <c r="Y57" s="63">
        <v>1</v>
      </c>
      <c r="Z57" s="63">
        <v>1</v>
      </c>
      <c r="AA57" s="68"/>
      <c r="AB57" s="69"/>
      <c r="AD57" s="63"/>
      <c r="AE57" s="115"/>
      <c r="AF57" s="114" t="s">
        <v>13</v>
      </c>
      <c r="AG57" s="67"/>
      <c r="AI57" s="63">
        <v>4</v>
      </c>
      <c r="AN57" s="63">
        <v>18</v>
      </c>
      <c r="AO57" s="67"/>
      <c r="AP57" s="63">
        <v>1</v>
      </c>
      <c r="AR57" s="63">
        <v>1</v>
      </c>
      <c r="AS57" s="63">
        <v>4</v>
      </c>
      <c r="AT57" s="68">
        <v>2</v>
      </c>
      <c r="AU57" s="67"/>
      <c r="AV57" s="63">
        <v>4</v>
      </c>
      <c r="AW57" s="63">
        <v>5</v>
      </c>
      <c r="AX57" s="63">
        <v>1</v>
      </c>
      <c r="AY57" s="68">
        <v>16</v>
      </c>
      <c r="AZ57" s="69">
        <v>1</v>
      </c>
    </row>
    <row r="58" spans="1:52" x14ac:dyDescent="0.2">
      <c r="A58" s="114" t="s">
        <v>28</v>
      </c>
      <c r="B58" s="67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8"/>
      <c r="P58" s="67"/>
      <c r="Q58" s="63">
        <v>1</v>
      </c>
      <c r="R58" s="63">
        <v>1</v>
      </c>
      <c r="S58" s="63"/>
      <c r="T58" s="63">
        <v>2</v>
      </c>
      <c r="U58" s="63">
        <v>3</v>
      </c>
      <c r="V58" s="68"/>
      <c r="W58" s="67"/>
      <c r="X58" s="63"/>
      <c r="Y58" s="63"/>
      <c r="Z58" s="63">
        <v>1</v>
      </c>
      <c r="AA58" s="68"/>
      <c r="AB58" s="69"/>
      <c r="AD58" s="63"/>
      <c r="AE58" s="115"/>
      <c r="AF58" s="114" t="s">
        <v>29</v>
      </c>
      <c r="AG58" s="67"/>
      <c r="AO58" s="67"/>
      <c r="AQ58" s="63">
        <v>1</v>
      </c>
      <c r="AS58" s="63">
        <v>2</v>
      </c>
      <c r="AT58" s="68">
        <v>1</v>
      </c>
      <c r="AU58" s="67"/>
      <c r="AX58" s="63">
        <v>2</v>
      </c>
      <c r="AY58" s="68"/>
      <c r="AZ58" s="69"/>
    </row>
    <row r="59" spans="1:52" x14ac:dyDescent="0.2">
      <c r="A59" s="114" t="s">
        <v>13</v>
      </c>
      <c r="B59" s="67"/>
      <c r="C59" s="63"/>
      <c r="D59" s="63"/>
      <c r="E59" s="63"/>
      <c r="F59" s="63">
        <v>2</v>
      </c>
      <c r="G59" s="63">
        <v>2</v>
      </c>
      <c r="H59" s="63"/>
      <c r="I59" s="63"/>
      <c r="J59" s="63"/>
      <c r="K59" s="63"/>
      <c r="L59" s="63"/>
      <c r="M59" s="63"/>
      <c r="N59" s="63">
        <v>3</v>
      </c>
      <c r="O59" s="68">
        <v>15</v>
      </c>
      <c r="P59" s="67"/>
      <c r="Q59" s="63">
        <v>1</v>
      </c>
      <c r="R59" s="63"/>
      <c r="S59" s="63">
        <v>1</v>
      </c>
      <c r="T59" s="63">
        <v>4</v>
      </c>
      <c r="U59" s="63">
        <v>2</v>
      </c>
      <c r="V59" s="68"/>
      <c r="W59" s="67"/>
      <c r="X59" s="63">
        <v>4</v>
      </c>
      <c r="Y59" s="63">
        <v>5</v>
      </c>
      <c r="Z59" s="63">
        <v>1</v>
      </c>
      <c r="AA59" s="68">
        <v>16</v>
      </c>
      <c r="AB59" s="69">
        <v>1</v>
      </c>
      <c r="AD59" s="63"/>
      <c r="AE59" s="115"/>
      <c r="AF59" s="114" t="s">
        <v>12</v>
      </c>
      <c r="AG59" s="67">
        <v>4</v>
      </c>
      <c r="AH59" s="63">
        <v>160</v>
      </c>
      <c r="AI59" s="63">
        <v>59</v>
      </c>
      <c r="AJ59" s="63">
        <v>19</v>
      </c>
      <c r="AK59" s="63">
        <v>5</v>
      </c>
      <c r="AL59" s="63">
        <v>0</v>
      </c>
      <c r="AM59" s="63">
        <v>19</v>
      </c>
      <c r="AN59" s="63">
        <v>102</v>
      </c>
      <c r="AO59" s="67"/>
      <c r="AS59" s="63">
        <v>1</v>
      </c>
      <c r="AT59" s="68">
        <v>1</v>
      </c>
      <c r="AU59" s="67"/>
      <c r="AW59" s="63">
        <v>2</v>
      </c>
      <c r="AY59" s="68">
        <v>8</v>
      </c>
      <c r="AZ59" s="69"/>
    </row>
    <row r="60" spans="1:52" x14ac:dyDescent="0.2">
      <c r="A60" s="114" t="s">
        <v>29</v>
      </c>
      <c r="B60" s="67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8"/>
      <c r="P60" s="67"/>
      <c r="Q60" s="63"/>
      <c r="R60" s="63">
        <v>1</v>
      </c>
      <c r="S60" s="63"/>
      <c r="T60" s="63">
        <v>2</v>
      </c>
      <c r="U60" s="63">
        <v>1</v>
      </c>
      <c r="V60" s="68"/>
      <c r="W60" s="67"/>
      <c r="X60" s="63"/>
      <c r="Y60" s="63"/>
      <c r="Z60" s="63">
        <v>2</v>
      </c>
      <c r="AA60" s="68"/>
      <c r="AB60" s="69"/>
      <c r="AD60" s="63"/>
      <c r="AE60" s="115"/>
      <c r="AF60" s="114" t="s">
        <v>30</v>
      </c>
      <c r="AG60" s="67">
        <v>1</v>
      </c>
      <c r="AH60" s="63">
        <v>12</v>
      </c>
      <c r="AI60" s="63">
        <v>16</v>
      </c>
      <c r="AJ60" s="63">
        <v>4</v>
      </c>
      <c r="AK60" s="63">
        <v>2</v>
      </c>
      <c r="AL60" s="63">
        <v>0</v>
      </c>
      <c r="AM60" s="63">
        <v>6</v>
      </c>
      <c r="AN60" s="63">
        <v>40</v>
      </c>
      <c r="AO60" s="67"/>
      <c r="AQ60" s="63">
        <v>1</v>
      </c>
      <c r="AT60" s="68"/>
      <c r="AU60" s="67"/>
      <c r="AY60" s="68">
        <v>1</v>
      </c>
      <c r="AZ60" s="69"/>
    </row>
    <row r="61" spans="1:52" x14ac:dyDescent="0.2">
      <c r="A61" s="114" t="s">
        <v>12</v>
      </c>
      <c r="B61" s="67">
        <v>1</v>
      </c>
      <c r="C61" s="63">
        <v>3</v>
      </c>
      <c r="D61" s="63">
        <v>68</v>
      </c>
      <c r="E61" s="63">
        <v>92</v>
      </c>
      <c r="F61" s="63">
        <v>12</v>
      </c>
      <c r="G61" s="63">
        <v>47</v>
      </c>
      <c r="H61" s="63">
        <v>3</v>
      </c>
      <c r="I61" s="63">
        <v>16</v>
      </c>
      <c r="J61" s="63">
        <v>2</v>
      </c>
      <c r="K61" s="63">
        <v>3</v>
      </c>
      <c r="L61" s="63"/>
      <c r="M61" s="63">
        <v>19</v>
      </c>
      <c r="N61" s="63">
        <v>32</v>
      </c>
      <c r="O61" s="68">
        <v>70</v>
      </c>
      <c r="P61" s="67"/>
      <c r="Q61" s="63"/>
      <c r="R61" s="63"/>
      <c r="S61" s="63"/>
      <c r="T61" s="63">
        <v>1</v>
      </c>
      <c r="U61" s="63">
        <v>1</v>
      </c>
      <c r="V61" s="68"/>
      <c r="W61" s="67"/>
      <c r="X61" s="63"/>
      <c r="Y61" s="63">
        <v>2</v>
      </c>
      <c r="Z61" s="63"/>
      <c r="AA61" s="68">
        <v>8</v>
      </c>
      <c r="AB61" s="69"/>
      <c r="AD61" s="63"/>
      <c r="AE61" s="115"/>
      <c r="AF61" s="114" t="s">
        <v>31</v>
      </c>
      <c r="AG61" s="67"/>
      <c r="AO61" s="67"/>
      <c r="AT61" s="68"/>
      <c r="AU61" s="67"/>
      <c r="AY61" s="68"/>
      <c r="AZ61" s="69"/>
    </row>
    <row r="62" spans="1:52" x14ac:dyDescent="0.2">
      <c r="A62" s="114" t="s">
        <v>30</v>
      </c>
      <c r="B62" s="67"/>
      <c r="C62" s="63">
        <v>1</v>
      </c>
      <c r="D62" s="63">
        <v>4</v>
      </c>
      <c r="E62" s="63">
        <v>8</v>
      </c>
      <c r="F62" s="63">
        <v>5</v>
      </c>
      <c r="G62" s="63">
        <v>11</v>
      </c>
      <c r="H62" s="63">
        <v>1</v>
      </c>
      <c r="I62" s="63">
        <v>3</v>
      </c>
      <c r="J62" s="63"/>
      <c r="K62" s="63">
        <v>2</v>
      </c>
      <c r="L62" s="63"/>
      <c r="M62" s="63">
        <v>6</v>
      </c>
      <c r="N62" s="63">
        <v>8</v>
      </c>
      <c r="O62" s="68">
        <v>32</v>
      </c>
      <c r="P62" s="67"/>
      <c r="Q62" s="63"/>
      <c r="R62" s="63">
        <v>1</v>
      </c>
      <c r="S62" s="63"/>
      <c r="T62" s="63"/>
      <c r="U62" s="63"/>
      <c r="V62" s="68"/>
      <c r="W62" s="67"/>
      <c r="X62" s="63"/>
      <c r="Y62" s="63"/>
      <c r="Z62" s="63"/>
      <c r="AA62" s="68">
        <v>1</v>
      </c>
      <c r="AB62" s="69"/>
      <c r="AD62" s="63"/>
      <c r="AE62" s="115"/>
      <c r="AF62" s="114" t="s">
        <v>32</v>
      </c>
      <c r="AG62" s="67"/>
      <c r="AO62" s="67"/>
      <c r="AP62" s="63">
        <v>1</v>
      </c>
      <c r="AS62" s="63">
        <v>1</v>
      </c>
      <c r="AT62" s="68">
        <v>4</v>
      </c>
      <c r="AU62" s="67"/>
      <c r="AY62" s="68">
        <v>2</v>
      </c>
      <c r="AZ62" s="69"/>
    </row>
    <row r="63" spans="1:52" x14ac:dyDescent="0.2">
      <c r="A63" s="114" t="s">
        <v>31</v>
      </c>
      <c r="B63" s="67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8"/>
      <c r="P63" s="67"/>
      <c r="Q63" s="63"/>
      <c r="R63" s="63"/>
      <c r="S63" s="63"/>
      <c r="T63" s="63"/>
      <c r="U63" s="63"/>
      <c r="V63" s="68"/>
      <c r="W63" s="67"/>
      <c r="X63" s="63"/>
      <c r="Y63" s="63"/>
      <c r="Z63" s="63"/>
      <c r="AA63" s="68"/>
      <c r="AB63" s="69"/>
      <c r="AD63" s="63"/>
      <c r="AE63" s="115"/>
      <c r="AF63" s="114" t="s">
        <v>33</v>
      </c>
      <c r="AG63" s="67"/>
      <c r="AH63" s="63">
        <v>1</v>
      </c>
      <c r="AO63" s="67"/>
      <c r="AP63" s="63">
        <v>1</v>
      </c>
      <c r="AT63" s="68"/>
      <c r="AU63" s="67">
        <v>1</v>
      </c>
      <c r="AY63" s="68">
        <v>3</v>
      </c>
      <c r="AZ63" s="69"/>
    </row>
    <row r="64" spans="1:52" x14ac:dyDescent="0.2">
      <c r="A64" s="114" t="s">
        <v>32</v>
      </c>
      <c r="B64" s="67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8"/>
      <c r="P64" s="67"/>
      <c r="Q64" s="63">
        <v>1</v>
      </c>
      <c r="R64" s="63"/>
      <c r="S64" s="63"/>
      <c r="T64" s="63">
        <v>1</v>
      </c>
      <c r="U64" s="63">
        <v>4</v>
      </c>
      <c r="V64" s="68"/>
      <c r="W64" s="67"/>
      <c r="X64" s="63"/>
      <c r="Y64" s="63"/>
      <c r="Z64" s="63"/>
      <c r="AA64" s="68">
        <v>2</v>
      </c>
      <c r="AB64" s="69"/>
      <c r="AD64" s="63"/>
      <c r="AE64" s="115"/>
      <c r="AF64" s="114" t="s">
        <v>34</v>
      </c>
      <c r="AG64" s="67"/>
      <c r="AI64" s="63">
        <v>8</v>
      </c>
      <c r="AK64" s="63">
        <v>1</v>
      </c>
      <c r="AN64" s="63">
        <v>35</v>
      </c>
      <c r="AO64" s="67"/>
      <c r="AT64" s="68">
        <v>1</v>
      </c>
      <c r="AU64" s="67"/>
      <c r="AW64" s="63">
        <v>1</v>
      </c>
      <c r="AY64" s="68">
        <v>2</v>
      </c>
      <c r="AZ64" s="69"/>
    </row>
    <row r="65" spans="1:52" x14ac:dyDescent="0.2">
      <c r="A65" s="114" t="s">
        <v>33</v>
      </c>
      <c r="B65" s="67"/>
      <c r="C65" s="63"/>
      <c r="D65" s="63"/>
      <c r="E65" s="63">
        <v>1</v>
      </c>
      <c r="F65" s="63"/>
      <c r="G65" s="63"/>
      <c r="H65" s="63"/>
      <c r="I65" s="63"/>
      <c r="J65" s="63"/>
      <c r="K65" s="63"/>
      <c r="L65" s="63"/>
      <c r="M65" s="63"/>
      <c r="N65" s="63"/>
      <c r="O65" s="68"/>
      <c r="P65" s="67"/>
      <c r="Q65" s="63">
        <v>1</v>
      </c>
      <c r="R65" s="63"/>
      <c r="S65" s="63"/>
      <c r="T65" s="63"/>
      <c r="U65" s="63"/>
      <c r="V65" s="68"/>
      <c r="W65" s="67">
        <v>1</v>
      </c>
      <c r="X65" s="63"/>
      <c r="Y65" s="63"/>
      <c r="Z65" s="63"/>
      <c r="AA65" s="68">
        <v>3</v>
      </c>
      <c r="AB65" s="69"/>
      <c r="AD65" s="63"/>
      <c r="AE65" s="115"/>
      <c r="AF65" s="114" t="s">
        <v>35</v>
      </c>
      <c r="AG65" s="67"/>
      <c r="AH65" s="63">
        <v>5</v>
      </c>
      <c r="AI65" s="63">
        <v>13</v>
      </c>
      <c r="AN65" s="63">
        <v>44</v>
      </c>
      <c r="AO65" s="67"/>
      <c r="AT65" s="68">
        <v>2</v>
      </c>
      <c r="AU65" s="67"/>
      <c r="AW65" s="63">
        <v>2</v>
      </c>
      <c r="AY65" s="68">
        <v>5</v>
      </c>
      <c r="AZ65" s="69">
        <v>1</v>
      </c>
    </row>
    <row r="66" spans="1:52" x14ac:dyDescent="0.2">
      <c r="A66" s="114" t="s">
        <v>34</v>
      </c>
      <c r="B66" s="67"/>
      <c r="C66" s="63"/>
      <c r="D66" s="63"/>
      <c r="E66" s="63"/>
      <c r="F66" s="63">
        <v>5</v>
      </c>
      <c r="G66" s="63">
        <v>3</v>
      </c>
      <c r="H66" s="63"/>
      <c r="I66" s="63"/>
      <c r="J66" s="63"/>
      <c r="K66" s="63">
        <v>1</v>
      </c>
      <c r="L66" s="63"/>
      <c r="M66" s="63"/>
      <c r="N66" s="63">
        <v>6</v>
      </c>
      <c r="O66" s="68">
        <v>29</v>
      </c>
      <c r="P66" s="67"/>
      <c r="Q66" s="63"/>
      <c r="R66" s="63"/>
      <c r="S66" s="63"/>
      <c r="T66" s="63"/>
      <c r="U66" s="63">
        <v>1</v>
      </c>
      <c r="V66" s="68"/>
      <c r="W66" s="67"/>
      <c r="X66" s="63"/>
      <c r="Y66" s="63">
        <v>1</v>
      </c>
      <c r="Z66" s="63"/>
      <c r="AA66" s="68">
        <v>2</v>
      </c>
      <c r="AB66" s="69"/>
      <c r="AD66" s="63"/>
      <c r="AE66" s="115"/>
      <c r="AF66" s="114" t="s">
        <v>36</v>
      </c>
      <c r="AG66" s="67"/>
      <c r="AH66" s="63">
        <v>9</v>
      </c>
      <c r="AI66" s="63">
        <v>4</v>
      </c>
      <c r="AL66" s="63">
        <v>1</v>
      </c>
      <c r="AM66" s="63">
        <v>8</v>
      </c>
      <c r="AO66" s="67"/>
      <c r="AT66" s="68"/>
      <c r="AU66" s="67"/>
      <c r="AY66" s="68"/>
      <c r="AZ66" s="69"/>
    </row>
    <row r="67" spans="1:52" x14ac:dyDescent="0.2">
      <c r="A67" s="114" t="s">
        <v>35</v>
      </c>
      <c r="B67" s="67"/>
      <c r="C67" s="63"/>
      <c r="D67" s="63">
        <v>3</v>
      </c>
      <c r="E67" s="63">
        <v>2</v>
      </c>
      <c r="F67" s="63">
        <v>7</v>
      </c>
      <c r="G67" s="63">
        <v>6</v>
      </c>
      <c r="H67" s="63"/>
      <c r="I67" s="63"/>
      <c r="J67" s="63"/>
      <c r="K67" s="63"/>
      <c r="L67" s="63"/>
      <c r="M67" s="63"/>
      <c r="N67" s="63">
        <v>9</v>
      </c>
      <c r="O67" s="68">
        <v>35</v>
      </c>
      <c r="P67" s="67"/>
      <c r="Q67" s="63"/>
      <c r="R67" s="63"/>
      <c r="S67" s="63"/>
      <c r="T67" s="63"/>
      <c r="U67" s="63">
        <v>1</v>
      </c>
      <c r="V67" s="68">
        <v>1</v>
      </c>
      <c r="W67" s="67"/>
      <c r="X67" s="63"/>
      <c r="Y67" s="63">
        <v>2</v>
      </c>
      <c r="Z67" s="63"/>
      <c r="AA67" s="68">
        <v>5</v>
      </c>
      <c r="AB67" s="69">
        <v>1</v>
      </c>
      <c r="AD67" s="63"/>
      <c r="AE67" s="115"/>
      <c r="AF67" s="114" t="s">
        <v>37</v>
      </c>
      <c r="AG67" s="67"/>
      <c r="AN67" s="63">
        <v>1</v>
      </c>
      <c r="AO67" s="67"/>
      <c r="AT67" s="68"/>
      <c r="AU67" s="67"/>
      <c r="AY67" s="68"/>
      <c r="AZ67" s="69"/>
    </row>
    <row r="68" spans="1:52" x14ac:dyDescent="0.2">
      <c r="A68" s="114" t="s">
        <v>36</v>
      </c>
      <c r="B68" s="67"/>
      <c r="C68" s="63"/>
      <c r="D68" s="63">
        <v>1</v>
      </c>
      <c r="E68" s="63">
        <v>8</v>
      </c>
      <c r="F68" s="63"/>
      <c r="G68" s="63">
        <v>4</v>
      </c>
      <c r="H68" s="63"/>
      <c r="I68" s="63"/>
      <c r="J68" s="63"/>
      <c r="K68" s="63"/>
      <c r="L68" s="63">
        <v>1</v>
      </c>
      <c r="M68" s="63">
        <v>8</v>
      </c>
      <c r="N68" s="63"/>
      <c r="O68" s="68"/>
      <c r="P68" s="67"/>
      <c r="Q68" s="63"/>
      <c r="R68" s="63"/>
      <c r="S68" s="63"/>
      <c r="T68" s="63"/>
      <c r="U68" s="63"/>
      <c r="V68" s="68"/>
      <c r="W68" s="67"/>
      <c r="X68" s="63"/>
      <c r="Y68" s="63"/>
      <c r="Z68" s="63"/>
      <c r="AA68" s="68"/>
      <c r="AB68" s="69"/>
      <c r="AD68" s="63"/>
      <c r="AE68" s="115"/>
      <c r="AF68" s="114" t="s">
        <v>38</v>
      </c>
      <c r="AG68" s="67">
        <v>1</v>
      </c>
      <c r="AH68" s="63">
        <v>8</v>
      </c>
      <c r="AI68" s="63">
        <v>18</v>
      </c>
      <c r="AJ68" s="63">
        <v>3</v>
      </c>
      <c r="AM68" s="63">
        <v>3</v>
      </c>
      <c r="AN68" s="63">
        <v>4</v>
      </c>
      <c r="AO68" s="67"/>
      <c r="AT68" s="68"/>
      <c r="AU68" s="67"/>
      <c r="AY68" s="68"/>
      <c r="AZ68" s="69"/>
    </row>
    <row r="69" spans="1:52" x14ac:dyDescent="0.2">
      <c r="A69" s="114" t="s">
        <v>37</v>
      </c>
      <c r="B69" s="67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8">
        <v>1</v>
      </c>
      <c r="P69" s="67"/>
      <c r="Q69" s="63"/>
      <c r="R69" s="63"/>
      <c r="S69" s="63"/>
      <c r="T69" s="63"/>
      <c r="U69" s="63"/>
      <c r="V69" s="68"/>
      <c r="W69" s="67"/>
      <c r="X69" s="63"/>
      <c r="Y69" s="63"/>
      <c r="Z69" s="63"/>
      <c r="AA69" s="68"/>
      <c r="AB69" s="69"/>
      <c r="AD69" s="63"/>
      <c r="AE69" s="115"/>
      <c r="AF69" s="114" t="s">
        <v>39</v>
      </c>
      <c r="AG69" s="67"/>
      <c r="AH69" s="63">
        <v>4</v>
      </c>
      <c r="AI69" s="63">
        <v>2</v>
      </c>
      <c r="AN69" s="63">
        <v>5</v>
      </c>
      <c r="AO69" s="67"/>
      <c r="AT69" s="68"/>
      <c r="AU69" s="67"/>
      <c r="AY69" s="68"/>
      <c r="AZ69" s="69"/>
    </row>
    <row r="70" spans="1:52" x14ac:dyDescent="0.2">
      <c r="A70" s="114" t="s">
        <v>38</v>
      </c>
      <c r="B70" s="67">
        <v>1</v>
      </c>
      <c r="C70" s="63"/>
      <c r="D70" s="63">
        <v>2</v>
      </c>
      <c r="E70" s="63">
        <v>6</v>
      </c>
      <c r="F70" s="63">
        <v>1</v>
      </c>
      <c r="G70" s="63">
        <v>17</v>
      </c>
      <c r="H70" s="63"/>
      <c r="I70" s="63">
        <v>3</v>
      </c>
      <c r="J70" s="63"/>
      <c r="K70" s="63"/>
      <c r="L70" s="63"/>
      <c r="M70" s="63">
        <v>3</v>
      </c>
      <c r="N70" s="63">
        <v>2</v>
      </c>
      <c r="O70" s="68">
        <v>2</v>
      </c>
      <c r="P70" s="67"/>
      <c r="Q70" s="63"/>
      <c r="R70" s="63"/>
      <c r="S70" s="63"/>
      <c r="T70" s="63"/>
      <c r="U70" s="63"/>
      <c r="V70" s="68"/>
      <c r="W70" s="67"/>
      <c r="X70" s="63"/>
      <c r="Y70" s="63"/>
      <c r="Z70" s="63"/>
      <c r="AA70" s="68"/>
      <c r="AB70" s="69"/>
      <c r="AD70" s="63"/>
      <c r="AE70" s="115"/>
      <c r="AF70" s="114" t="s">
        <v>40</v>
      </c>
      <c r="AG70" s="67"/>
      <c r="AH70" s="63">
        <v>3</v>
      </c>
      <c r="AO70" s="67"/>
      <c r="AT70" s="68"/>
      <c r="AU70" s="67"/>
      <c r="AY70" s="68"/>
      <c r="AZ70" s="69"/>
    </row>
    <row r="71" spans="1:52" x14ac:dyDescent="0.2">
      <c r="A71" s="114" t="s">
        <v>39</v>
      </c>
      <c r="B71" s="67"/>
      <c r="C71" s="63"/>
      <c r="D71" s="63"/>
      <c r="E71" s="63">
        <v>4</v>
      </c>
      <c r="F71" s="63"/>
      <c r="G71" s="63">
        <v>2</v>
      </c>
      <c r="H71" s="63"/>
      <c r="I71" s="63"/>
      <c r="J71" s="63"/>
      <c r="K71" s="63"/>
      <c r="L71" s="63"/>
      <c r="M71" s="63"/>
      <c r="N71" s="63">
        <v>4</v>
      </c>
      <c r="O71" s="68">
        <v>1</v>
      </c>
      <c r="P71" s="67"/>
      <c r="Q71" s="63"/>
      <c r="R71" s="63"/>
      <c r="S71" s="63"/>
      <c r="T71" s="63"/>
      <c r="U71" s="63"/>
      <c r="V71" s="68"/>
      <c r="W71" s="67"/>
      <c r="X71" s="63"/>
      <c r="Y71" s="63"/>
      <c r="Z71" s="63"/>
      <c r="AA71" s="68"/>
      <c r="AB71" s="69"/>
      <c r="AD71" s="63"/>
      <c r="AE71" s="115"/>
      <c r="AF71" s="114" t="s">
        <v>41</v>
      </c>
      <c r="AG71" s="67"/>
      <c r="AH71" s="63">
        <v>1</v>
      </c>
      <c r="AL71" s="63">
        <v>2</v>
      </c>
      <c r="AN71" s="63">
        <v>1</v>
      </c>
      <c r="AO71" s="67"/>
      <c r="AT71" s="68"/>
      <c r="AU71" s="67"/>
      <c r="AY71" s="68"/>
      <c r="AZ71" s="69"/>
    </row>
    <row r="72" spans="1:52" x14ac:dyDescent="0.2">
      <c r="A72" s="114" t="s">
        <v>40</v>
      </c>
      <c r="B72" s="67"/>
      <c r="C72" s="63"/>
      <c r="D72" s="63">
        <v>1</v>
      </c>
      <c r="E72" s="63">
        <v>2</v>
      </c>
      <c r="F72" s="63"/>
      <c r="G72" s="63"/>
      <c r="H72" s="63"/>
      <c r="I72" s="63"/>
      <c r="J72" s="63"/>
      <c r="K72" s="63"/>
      <c r="L72" s="63"/>
      <c r="M72" s="63"/>
      <c r="N72" s="63"/>
      <c r="O72" s="68"/>
      <c r="P72" s="67"/>
      <c r="Q72" s="63"/>
      <c r="R72" s="63"/>
      <c r="S72" s="63"/>
      <c r="T72" s="63"/>
      <c r="U72" s="63"/>
      <c r="V72" s="68"/>
      <c r="W72" s="67"/>
      <c r="X72" s="63"/>
      <c r="Y72" s="63"/>
      <c r="Z72" s="63"/>
      <c r="AA72" s="68"/>
      <c r="AB72" s="69"/>
      <c r="AD72" s="63"/>
      <c r="AE72" s="115"/>
      <c r="AF72" s="114" t="s">
        <v>42</v>
      </c>
      <c r="AG72" s="67"/>
      <c r="AH72" s="63">
        <v>1</v>
      </c>
      <c r="AO72" s="67"/>
      <c r="AT72" s="68"/>
      <c r="AU72" s="67"/>
      <c r="AY72" s="68"/>
      <c r="AZ72" s="69"/>
    </row>
    <row r="73" spans="1:52" x14ac:dyDescent="0.2">
      <c r="A73" s="114" t="s">
        <v>41</v>
      </c>
      <c r="B73" s="67"/>
      <c r="C73" s="63"/>
      <c r="D73" s="63">
        <v>1</v>
      </c>
      <c r="E73" s="63"/>
      <c r="F73" s="63"/>
      <c r="G73" s="63"/>
      <c r="H73" s="63"/>
      <c r="I73" s="63"/>
      <c r="J73" s="63"/>
      <c r="K73" s="63"/>
      <c r="L73" s="63">
        <v>2</v>
      </c>
      <c r="M73" s="63"/>
      <c r="N73" s="63"/>
      <c r="O73" s="68">
        <v>1</v>
      </c>
      <c r="P73" s="67"/>
      <c r="Q73" s="63"/>
      <c r="R73" s="63"/>
      <c r="S73" s="63"/>
      <c r="T73" s="63"/>
      <c r="U73" s="63"/>
      <c r="V73" s="68"/>
      <c r="W73" s="67"/>
      <c r="X73" s="63"/>
      <c r="Y73" s="63"/>
      <c r="Z73" s="63"/>
      <c r="AA73" s="68"/>
      <c r="AB73" s="69"/>
      <c r="AD73" s="63"/>
      <c r="AE73" s="115"/>
      <c r="AF73" s="114" t="s">
        <v>834</v>
      </c>
      <c r="AG73" s="67">
        <v>25</v>
      </c>
      <c r="AH73" s="63">
        <v>361</v>
      </c>
      <c r="AI73" s="63">
        <v>103</v>
      </c>
      <c r="AJ73" s="63">
        <v>69</v>
      </c>
      <c r="AK73" s="63">
        <v>7</v>
      </c>
      <c r="AL73" s="63">
        <v>7</v>
      </c>
      <c r="AM73" s="63">
        <v>32</v>
      </c>
      <c r="AN73" s="63">
        <v>176</v>
      </c>
      <c r="AO73" s="67"/>
      <c r="AS73" s="63">
        <v>1</v>
      </c>
      <c r="AT73" s="68">
        <v>4</v>
      </c>
      <c r="AU73" s="67"/>
      <c r="AV73" s="63">
        <v>1</v>
      </c>
      <c r="AW73" s="63">
        <v>4</v>
      </c>
      <c r="AY73" s="68">
        <v>8</v>
      </c>
      <c r="AZ73" s="69">
        <v>1</v>
      </c>
    </row>
    <row r="74" spans="1:52" x14ac:dyDescent="0.2">
      <c r="A74" s="114" t="s">
        <v>42</v>
      </c>
      <c r="B74" s="67"/>
      <c r="C74" s="63"/>
      <c r="D74" s="63"/>
      <c r="E74" s="63">
        <v>1</v>
      </c>
      <c r="F74" s="63"/>
      <c r="G74" s="63"/>
      <c r="H74" s="63"/>
      <c r="I74" s="63"/>
      <c r="J74" s="63"/>
      <c r="K74" s="63"/>
      <c r="L74" s="63"/>
      <c r="M74" s="63"/>
      <c r="N74" s="63"/>
      <c r="O74" s="68"/>
      <c r="P74" s="67"/>
      <c r="Q74" s="63"/>
      <c r="R74" s="63"/>
      <c r="S74" s="63"/>
      <c r="T74" s="63"/>
      <c r="U74" s="63"/>
      <c r="V74" s="68"/>
      <c r="W74" s="67"/>
      <c r="X74" s="63"/>
      <c r="Y74" s="63"/>
      <c r="Z74" s="63"/>
      <c r="AA74" s="68"/>
      <c r="AB74" s="69"/>
      <c r="AD74" s="63"/>
      <c r="AE74" s="115"/>
      <c r="AF74" s="114" t="s">
        <v>43</v>
      </c>
      <c r="AG74" s="67"/>
      <c r="AH74" s="63">
        <v>11</v>
      </c>
      <c r="AO74" s="67"/>
      <c r="AT74" s="68"/>
      <c r="AU74" s="67"/>
      <c r="AY74" s="68"/>
      <c r="AZ74" s="69"/>
    </row>
    <row r="75" spans="1:52" x14ac:dyDescent="0.2">
      <c r="A75" s="114" t="s">
        <v>834</v>
      </c>
      <c r="B75" s="67">
        <v>10</v>
      </c>
      <c r="C75" s="63">
        <v>15</v>
      </c>
      <c r="D75" s="63">
        <v>136</v>
      </c>
      <c r="E75" s="63">
        <v>225</v>
      </c>
      <c r="F75" s="63">
        <v>19</v>
      </c>
      <c r="G75" s="63">
        <v>84</v>
      </c>
      <c r="H75" s="63">
        <v>4</v>
      </c>
      <c r="I75" s="63">
        <v>65</v>
      </c>
      <c r="J75" s="63">
        <v>3</v>
      </c>
      <c r="K75" s="63">
        <v>4</v>
      </c>
      <c r="L75" s="63">
        <v>7</v>
      </c>
      <c r="M75" s="63">
        <v>32</v>
      </c>
      <c r="N75" s="63">
        <v>47</v>
      </c>
      <c r="O75" s="68">
        <v>129</v>
      </c>
      <c r="P75" s="67"/>
      <c r="Q75" s="63"/>
      <c r="R75" s="63"/>
      <c r="S75" s="63"/>
      <c r="T75" s="63">
        <v>1</v>
      </c>
      <c r="U75" s="63">
        <v>3</v>
      </c>
      <c r="V75" s="68">
        <v>1</v>
      </c>
      <c r="W75" s="67"/>
      <c r="X75" s="63">
        <v>1</v>
      </c>
      <c r="Y75" s="63">
        <v>4</v>
      </c>
      <c r="Z75" s="63"/>
      <c r="AA75" s="68">
        <v>8</v>
      </c>
      <c r="AB75" s="69">
        <v>1</v>
      </c>
      <c r="AD75" s="63"/>
      <c r="AE75" s="81"/>
      <c r="AF75" s="79" t="s">
        <v>1075</v>
      </c>
      <c r="AG75" s="67">
        <v>25</v>
      </c>
      <c r="AH75" s="63">
        <v>384</v>
      </c>
      <c r="AI75" s="63">
        <v>108</v>
      </c>
      <c r="AJ75" s="63">
        <v>70</v>
      </c>
      <c r="AK75" s="63">
        <v>8</v>
      </c>
      <c r="AL75" s="63">
        <v>7</v>
      </c>
      <c r="AM75" s="63">
        <v>33</v>
      </c>
      <c r="AN75" s="63">
        <v>178</v>
      </c>
      <c r="AO75" s="67">
        <v>1</v>
      </c>
      <c r="AP75" s="63">
        <v>2</v>
      </c>
      <c r="AQ75" s="63">
        <v>1</v>
      </c>
      <c r="AR75" s="63">
        <v>1</v>
      </c>
      <c r="AS75" s="63">
        <v>14</v>
      </c>
      <c r="AT75" s="68">
        <v>12</v>
      </c>
      <c r="AU75" s="67">
        <v>5</v>
      </c>
      <c r="AV75" s="63">
        <v>7</v>
      </c>
      <c r="AW75" s="63">
        <v>6</v>
      </c>
      <c r="AX75" s="63">
        <v>3</v>
      </c>
      <c r="AY75" s="68">
        <v>20</v>
      </c>
      <c r="AZ75" s="69">
        <v>1</v>
      </c>
    </row>
    <row r="76" spans="1:52" x14ac:dyDescent="0.2">
      <c r="A76" s="114" t="s">
        <v>43</v>
      </c>
      <c r="B76" s="67"/>
      <c r="C76" s="63"/>
      <c r="D76" s="63">
        <v>5</v>
      </c>
      <c r="E76" s="63">
        <v>6</v>
      </c>
      <c r="F76" s="63"/>
      <c r="G76" s="63"/>
      <c r="H76" s="63"/>
      <c r="I76" s="63"/>
      <c r="J76" s="63"/>
      <c r="K76" s="63"/>
      <c r="L76" s="63"/>
      <c r="M76" s="63"/>
      <c r="N76" s="63"/>
      <c r="O76" s="68"/>
      <c r="P76" s="67"/>
      <c r="Q76" s="63"/>
      <c r="R76" s="63"/>
      <c r="S76" s="63"/>
      <c r="T76" s="63"/>
      <c r="U76" s="63"/>
      <c r="V76" s="68"/>
      <c r="W76" s="67"/>
      <c r="X76" s="63"/>
      <c r="Y76" s="63"/>
      <c r="Z76" s="63"/>
      <c r="AA76" s="68"/>
      <c r="AB76" s="69"/>
      <c r="AD76" s="63"/>
      <c r="AE76" s="81"/>
      <c r="AF76" s="74" t="s">
        <v>1089</v>
      </c>
      <c r="AG76" s="70">
        <v>30</v>
      </c>
      <c r="AH76" s="57">
        <v>399</v>
      </c>
      <c r="AI76" s="57">
        <v>114</v>
      </c>
      <c r="AJ76" s="57">
        <v>70</v>
      </c>
      <c r="AK76" s="57">
        <v>8</v>
      </c>
      <c r="AL76" s="57">
        <v>7</v>
      </c>
      <c r="AM76" s="57">
        <v>34</v>
      </c>
      <c r="AN76" s="57">
        <v>180</v>
      </c>
      <c r="AO76" s="70">
        <v>1</v>
      </c>
      <c r="AP76" s="57">
        <v>2</v>
      </c>
      <c r="AQ76" s="57">
        <v>1</v>
      </c>
      <c r="AR76" s="57">
        <v>1</v>
      </c>
      <c r="AS76" s="57">
        <v>14</v>
      </c>
      <c r="AT76" s="71">
        <v>14</v>
      </c>
      <c r="AU76" s="70">
        <v>6</v>
      </c>
      <c r="AV76" s="57">
        <v>7</v>
      </c>
      <c r="AW76" s="57">
        <v>13</v>
      </c>
      <c r="AX76" s="57">
        <v>3</v>
      </c>
      <c r="AY76" s="71">
        <v>22</v>
      </c>
      <c r="AZ76" s="72">
        <v>1</v>
      </c>
    </row>
    <row r="77" spans="1:52" x14ac:dyDescent="0.2">
      <c r="A77" s="79" t="s">
        <v>1075</v>
      </c>
      <c r="B77" s="67">
        <v>10</v>
      </c>
      <c r="C77" s="63">
        <v>15</v>
      </c>
      <c r="D77" s="63">
        <v>147</v>
      </c>
      <c r="E77" s="63">
        <v>237</v>
      </c>
      <c r="F77" s="63">
        <v>21</v>
      </c>
      <c r="G77" s="63">
        <v>87</v>
      </c>
      <c r="H77" s="63">
        <v>4</v>
      </c>
      <c r="I77" s="63">
        <v>66</v>
      </c>
      <c r="J77" s="63">
        <v>3</v>
      </c>
      <c r="K77" s="63">
        <v>5</v>
      </c>
      <c r="L77" s="63">
        <v>7</v>
      </c>
      <c r="M77" s="63">
        <v>33</v>
      </c>
      <c r="N77" s="63">
        <v>48</v>
      </c>
      <c r="O77" s="68">
        <v>130</v>
      </c>
      <c r="P77" s="67">
        <v>1</v>
      </c>
      <c r="Q77" s="63">
        <v>2</v>
      </c>
      <c r="R77" s="63">
        <v>1</v>
      </c>
      <c r="S77" s="63">
        <v>1</v>
      </c>
      <c r="T77" s="63">
        <v>14</v>
      </c>
      <c r="U77" s="63">
        <v>11</v>
      </c>
      <c r="V77" s="68">
        <v>1</v>
      </c>
      <c r="W77" s="67">
        <v>5</v>
      </c>
      <c r="X77" s="63">
        <v>7</v>
      </c>
      <c r="Y77" s="63">
        <v>6</v>
      </c>
      <c r="Z77" s="63">
        <v>3</v>
      </c>
      <c r="AA77" s="68">
        <v>20</v>
      </c>
      <c r="AB77" s="69">
        <v>1</v>
      </c>
      <c r="AD77" s="63"/>
      <c r="AY77"/>
      <c r="AZ77"/>
    </row>
    <row r="78" spans="1:52" x14ac:dyDescent="0.2">
      <c r="A78" s="74" t="s">
        <v>1089</v>
      </c>
      <c r="B78" s="70">
        <v>10</v>
      </c>
      <c r="C78" s="57">
        <v>20</v>
      </c>
      <c r="D78" s="57">
        <v>151</v>
      </c>
      <c r="E78" s="57">
        <v>248</v>
      </c>
      <c r="F78" s="57">
        <v>26</v>
      </c>
      <c r="G78" s="57">
        <v>88</v>
      </c>
      <c r="H78" s="57">
        <v>4</v>
      </c>
      <c r="I78" s="57">
        <v>66</v>
      </c>
      <c r="J78" s="57">
        <v>3</v>
      </c>
      <c r="K78" s="57">
        <v>5</v>
      </c>
      <c r="L78" s="57">
        <v>7</v>
      </c>
      <c r="M78" s="57">
        <v>34</v>
      </c>
      <c r="N78" s="57">
        <v>49</v>
      </c>
      <c r="O78" s="71">
        <v>131</v>
      </c>
      <c r="P78" s="70">
        <v>1</v>
      </c>
      <c r="Q78" s="57">
        <v>2</v>
      </c>
      <c r="R78" s="57">
        <v>1</v>
      </c>
      <c r="S78" s="57">
        <v>1</v>
      </c>
      <c r="T78" s="57">
        <v>14</v>
      </c>
      <c r="U78" s="57">
        <v>13</v>
      </c>
      <c r="V78" s="71">
        <v>1</v>
      </c>
      <c r="W78" s="70">
        <v>6</v>
      </c>
      <c r="X78" s="57">
        <v>7</v>
      </c>
      <c r="Y78" s="57">
        <v>13</v>
      </c>
      <c r="Z78" s="57">
        <v>3</v>
      </c>
      <c r="AA78" s="71">
        <v>22</v>
      </c>
      <c r="AB78" s="72">
        <v>1</v>
      </c>
    </row>
  </sheetData>
  <mergeCells count="28">
    <mergeCell ref="U43:V43"/>
    <mergeCell ref="B43:C43"/>
    <mergeCell ref="D43:E43"/>
    <mergeCell ref="F43:G43"/>
    <mergeCell ref="H43:I43"/>
    <mergeCell ref="J43:K43"/>
    <mergeCell ref="N43:O43"/>
    <mergeCell ref="AG41:AN41"/>
    <mergeCell ref="AO41:AT41"/>
    <mergeCell ref="AU41:AY41"/>
    <mergeCell ref="B42:O42"/>
    <mergeCell ref="P42:V42"/>
    <mergeCell ref="W42:AA42"/>
    <mergeCell ref="AO2:AT2"/>
    <mergeCell ref="AU2:AY2"/>
    <mergeCell ref="B3:C3"/>
    <mergeCell ref="D3:E3"/>
    <mergeCell ref="F3:G3"/>
    <mergeCell ref="H3:I3"/>
    <mergeCell ref="J3:K3"/>
    <mergeCell ref="N3:O3"/>
    <mergeCell ref="U3:V3"/>
    <mergeCell ref="AG2:AN2"/>
    <mergeCell ref="A2:A4"/>
    <mergeCell ref="B2:O2"/>
    <mergeCell ref="P2:V2"/>
    <mergeCell ref="W2:AA2"/>
    <mergeCell ref="AF2:A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4"/>
  <sheetViews>
    <sheetView workbookViewId="0">
      <selection activeCell="L38" sqref="L38"/>
    </sheetView>
  </sheetViews>
  <sheetFormatPr baseColWidth="10" defaultColWidth="8.83203125" defaultRowHeight="15" x14ac:dyDescent="0.2"/>
  <cols>
    <col min="1" max="1" width="9.1640625" style="53"/>
    <col min="2" max="2" width="39.83203125" bestFit="1" customWidth="1"/>
    <col min="3" max="3" width="5.5" bestFit="1" customWidth="1"/>
    <col min="4" max="4" width="7.1640625" bestFit="1" customWidth="1"/>
    <col min="5" max="5" width="4" bestFit="1" customWidth="1"/>
    <col min="6" max="6" width="5.5" bestFit="1" customWidth="1"/>
    <col min="7" max="7" width="7.1640625" bestFit="1" customWidth="1"/>
    <col min="8" max="8" width="4.5" customWidth="1"/>
    <col min="9" max="9" width="13.5" customWidth="1"/>
    <col min="10" max="10" width="13.6640625" customWidth="1"/>
    <col min="14" max="14" width="39.83203125" bestFit="1" customWidth="1"/>
    <col min="15" max="17" width="12.5" customWidth="1"/>
    <col min="18" max="18" width="13.83203125" customWidth="1"/>
  </cols>
  <sheetData>
    <row r="2" spans="2:18" ht="32" x14ac:dyDescent="0.2">
      <c r="B2" s="77"/>
      <c r="C2" s="165" t="s">
        <v>77</v>
      </c>
      <c r="D2" s="166"/>
      <c r="E2" s="167"/>
      <c r="F2" s="165" t="s">
        <v>56</v>
      </c>
      <c r="G2" s="166"/>
      <c r="H2" s="167"/>
      <c r="I2" s="118" t="s">
        <v>49</v>
      </c>
      <c r="J2" s="119" t="s">
        <v>999</v>
      </c>
      <c r="K2" s="53"/>
      <c r="N2" s="120" t="s">
        <v>11</v>
      </c>
      <c r="O2" s="121" t="s">
        <v>77</v>
      </c>
      <c r="P2" s="122" t="s">
        <v>56</v>
      </c>
      <c r="Q2" s="123" t="s">
        <v>49</v>
      </c>
      <c r="R2" s="121" t="s">
        <v>999</v>
      </c>
    </row>
    <row r="3" spans="2:18" x14ac:dyDescent="0.2">
      <c r="B3" s="74" t="s">
        <v>11</v>
      </c>
      <c r="C3" s="73" t="s">
        <v>50</v>
      </c>
      <c r="D3" s="2" t="s">
        <v>84</v>
      </c>
      <c r="E3" s="76" t="s">
        <v>1241</v>
      </c>
      <c r="F3" s="73" t="s">
        <v>50</v>
      </c>
      <c r="G3" s="2" t="s">
        <v>84</v>
      </c>
      <c r="H3" s="76" t="s">
        <v>1241</v>
      </c>
      <c r="I3" s="76" t="s">
        <v>50</v>
      </c>
      <c r="J3" s="98" t="s">
        <v>50</v>
      </c>
      <c r="K3" s="53"/>
      <c r="M3" s="63"/>
      <c r="N3" s="114" t="s">
        <v>15</v>
      </c>
      <c r="O3" s="67">
        <v>4</v>
      </c>
      <c r="P3" s="67">
        <v>0</v>
      </c>
      <c r="Q3" s="67">
        <v>0</v>
      </c>
      <c r="R3" s="69">
        <v>0</v>
      </c>
    </row>
    <row r="4" spans="2:18" x14ac:dyDescent="0.2">
      <c r="B4" s="114" t="s">
        <v>15</v>
      </c>
      <c r="C4" s="67">
        <v>1</v>
      </c>
      <c r="D4" s="63">
        <v>3</v>
      </c>
      <c r="E4" s="68">
        <v>4</v>
      </c>
      <c r="F4" s="67">
        <v>0</v>
      </c>
      <c r="G4" s="63">
        <v>0</v>
      </c>
      <c r="H4" s="68">
        <v>0</v>
      </c>
      <c r="I4" s="68">
        <v>0</v>
      </c>
      <c r="J4" s="69">
        <v>0</v>
      </c>
      <c r="K4" s="53"/>
      <c r="M4" s="63"/>
      <c r="N4" s="114" t="s">
        <v>16</v>
      </c>
      <c r="O4" s="67">
        <v>2</v>
      </c>
      <c r="P4" s="67">
        <v>0</v>
      </c>
      <c r="Q4" s="67">
        <v>0</v>
      </c>
      <c r="R4" s="69">
        <v>0</v>
      </c>
    </row>
    <row r="5" spans="2:18" x14ac:dyDescent="0.2">
      <c r="B5" s="114" t="s">
        <v>16</v>
      </c>
      <c r="C5" s="67">
        <v>1</v>
      </c>
      <c r="D5" s="63">
        <v>1</v>
      </c>
      <c r="E5" s="68">
        <v>2</v>
      </c>
      <c r="F5" s="67">
        <v>0</v>
      </c>
      <c r="G5" s="63">
        <v>0</v>
      </c>
      <c r="H5" s="68">
        <v>0</v>
      </c>
      <c r="I5" s="68">
        <v>0</v>
      </c>
      <c r="J5" s="69">
        <v>0</v>
      </c>
      <c r="K5" s="53"/>
      <c r="M5" s="63"/>
      <c r="N5" s="114" t="s">
        <v>17</v>
      </c>
      <c r="O5" s="67">
        <v>5</v>
      </c>
      <c r="P5" s="67">
        <v>0</v>
      </c>
      <c r="Q5" s="67">
        <v>0</v>
      </c>
      <c r="R5" s="69">
        <v>0</v>
      </c>
    </row>
    <row r="6" spans="2:18" x14ac:dyDescent="0.2">
      <c r="B6" s="114" t="s">
        <v>17</v>
      </c>
      <c r="C6" s="67">
        <v>1</v>
      </c>
      <c r="D6" s="63">
        <v>4</v>
      </c>
      <c r="E6" s="68">
        <v>5</v>
      </c>
      <c r="F6" s="67">
        <v>0</v>
      </c>
      <c r="G6" s="63">
        <v>0</v>
      </c>
      <c r="H6" s="68">
        <v>0</v>
      </c>
      <c r="I6" s="68">
        <v>0</v>
      </c>
      <c r="J6" s="69">
        <v>0</v>
      </c>
      <c r="K6" s="53"/>
      <c r="M6" s="63"/>
      <c r="N6" s="114" t="s">
        <v>18</v>
      </c>
      <c r="O6" s="67">
        <v>1</v>
      </c>
      <c r="P6" s="67">
        <v>0</v>
      </c>
      <c r="Q6" s="67">
        <v>0</v>
      </c>
      <c r="R6" s="69">
        <v>0</v>
      </c>
    </row>
    <row r="7" spans="2:18" x14ac:dyDescent="0.2">
      <c r="B7" s="114" t="s">
        <v>18</v>
      </c>
      <c r="C7" s="67">
        <v>1</v>
      </c>
      <c r="D7" s="63">
        <v>0</v>
      </c>
      <c r="E7" s="68">
        <v>1</v>
      </c>
      <c r="F7" s="67">
        <v>0</v>
      </c>
      <c r="G7" s="63">
        <v>0</v>
      </c>
      <c r="H7" s="68">
        <v>0</v>
      </c>
      <c r="I7" s="68">
        <v>0</v>
      </c>
      <c r="J7" s="69">
        <v>0</v>
      </c>
      <c r="K7" s="53"/>
      <c r="M7" s="63"/>
      <c r="N7" s="114" t="s">
        <v>19</v>
      </c>
      <c r="O7" s="67">
        <v>6</v>
      </c>
      <c r="P7" s="67">
        <v>0</v>
      </c>
      <c r="Q7" s="67">
        <v>0</v>
      </c>
      <c r="R7" s="69">
        <v>0</v>
      </c>
    </row>
    <row r="8" spans="2:18" x14ac:dyDescent="0.2">
      <c r="B8" s="114" t="s">
        <v>19</v>
      </c>
      <c r="C8" s="67">
        <v>3</v>
      </c>
      <c r="D8" s="63">
        <v>3</v>
      </c>
      <c r="E8" s="68">
        <v>6</v>
      </c>
      <c r="F8" s="67">
        <v>0</v>
      </c>
      <c r="G8" s="63">
        <v>0</v>
      </c>
      <c r="H8" s="68">
        <v>0</v>
      </c>
      <c r="I8" s="68">
        <v>0</v>
      </c>
      <c r="J8" s="69">
        <v>0</v>
      </c>
      <c r="K8" s="53"/>
      <c r="M8" s="63"/>
      <c r="N8" s="114" t="s">
        <v>20</v>
      </c>
      <c r="O8" s="67">
        <v>4</v>
      </c>
      <c r="P8" s="67">
        <v>0</v>
      </c>
      <c r="Q8" s="67">
        <v>0</v>
      </c>
      <c r="R8" s="69">
        <v>0</v>
      </c>
    </row>
    <row r="9" spans="2:18" x14ac:dyDescent="0.2">
      <c r="B9" s="114" t="s">
        <v>20</v>
      </c>
      <c r="C9" s="67">
        <v>0</v>
      </c>
      <c r="D9" s="63">
        <v>4</v>
      </c>
      <c r="E9" s="68">
        <v>4</v>
      </c>
      <c r="F9" s="67">
        <v>0</v>
      </c>
      <c r="G9" s="63">
        <v>0</v>
      </c>
      <c r="H9" s="68">
        <v>0</v>
      </c>
      <c r="I9" s="68">
        <v>0</v>
      </c>
      <c r="J9" s="69">
        <v>0</v>
      </c>
      <c r="K9" s="53"/>
      <c r="M9" s="63"/>
      <c r="N9" s="114" t="s">
        <v>21</v>
      </c>
      <c r="O9" s="67">
        <v>5</v>
      </c>
      <c r="P9" s="67">
        <v>0</v>
      </c>
      <c r="Q9" s="67">
        <v>0</v>
      </c>
      <c r="R9" s="69">
        <v>0</v>
      </c>
    </row>
    <row r="10" spans="2:18" x14ac:dyDescent="0.2">
      <c r="B10" s="114" t="s">
        <v>21</v>
      </c>
      <c r="C10" s="67">
        <v>0</v>
      </c>
      <c r="D10" s="63">
        <v>5</v>
      </c>
      <c r="E10" s="68">
        <v>5</v>
      </c>
      <c r="F10" s="67">
        <v>0</v>
      </c>
      <c r="G10" s="63">
        <v>0</v>
      </c>
      <c r="H10" s="68">
        <v>0</v>
      </c>
      <c r="I10" s="68">
        <v>0</v>
      </c>
      <c r="J10" s="69">
        <v>0</v>
      </c>
      <c r="K10" s="53"/>
      <c r="M10" s="63"/>
      <c r="N10" s="114" t="s">
        <v>22</v>
      </c>
      <c r="O10" s="67">
        <v>3</v>
      </c>
      <c r="P10" s="67">
        <v>0</v>
      </c>
      <c r="Q10" s="67">
        <v>0</v>
      </c>
      <c r="R10" s="69">
        <v>0</v>
      </c>
    </row>
    <row r="11" spans="2:18" x14ac:dyDescent="0.2">
      <c r="B11" s="114" t="s">
        <v>22</v>
      </c>
      <c r="C11" s="67">
        <v>1</v>
      </c>
      <c r="D11" s="63">
        <v>2</v>
      </c>
      <c r="E11" s="68">
        <v>3</v>
      </c>
      <c r="F11" s="67">
        <v>0</v>
      </c>
      <c r="G11" s="63">
        <v>0</v>
      </c>
      <c r="H11" s="68">
        <v>0</v>
      </c>
      <c r="I11" s="68">
        <v>0</v>
      </c>
      <c r="J11" s="69">
        <v>0</v>
      </c>
      <c r="K11" s="53"/>
      <c r="M11" s="63"/>
      <c r="N11" s="114" t="s">
        <v>23</v>
      </c>
      <c r="O11" s="67">
        <v>108</v>
      </c>
      <c r="P11" s="67">
        <v>0</v>
      </c>
      <c r="Q11" s="67">
        <v>1</v>
      </c>
      <c r="R11" s="69">
        <v>0</v>
      </c>
    </row>
    <row r="12" spans="2:18" x14ac:dyDescent="0.2">
      <c r="B12" s="114" t="s">
        <v>23</v>
      </c>
      <c r="C12" s="67">
        <v>15</v>
      </c>
      <c r="D12" s="63">
        <v>93</v>
      </c>
      <c r="E12" s="68">
        <v>108</v>
      </c>
      <c r="F12" s="67">
        <v>0</v>
      </c>
      <c r="G12" s="63">
        <v>0</v>
      </c>
      <c r="H12" s="68">
        <v>0</v>
      </c>
      <c r="I12" s="68">
        <v>1</v>
      </c>
      <c r="J12" s="69">
        <v>0</v>
      </c>
      <c r="K12" s="53"/>
      <c r="M12" s="63"/>
      <c r="N12" s="114" t="s">
        <v>24</v>
      </c>
      <c r="O12" s="67">
        <v>2</v>
      </c>
      <c r="P12" s="67">
        <v>0</v>
      </c>
      <c r="Q12" s="67">
        <v>0</v>
      </c>
      <c r="R12" s="69">
        <v>0</v>
      </c>
    </row>
    <row r="13" spans="2:18" x14ac:dyDescent="0.2">
      <c r="B13" s="114" t="s">
        <v>24</v>
      </c>
      <c r="C13" s="67">
        <v>0</v>
      </c>
      <c r="D13" s="63">
        <v>2</v>
      </c>
      <c r="E13" s="68">
        <v>2</v>
      </c>
      <c r="F13" s="67">
        <v>0</v>
      </c>
      <c r="G13" s="63">
        <v>0</v>
      </c>
      <c r="H13" s="68">
        <v>0</v>
      </c>
      <c r="I13" s="68">
        <v>0</v>
      </c>
      <c r="J13" s="69">
        <v>0</v>
      </c>
      <c r="K13" s="53"/>
      <c r="M13" s="63"/>
      <c r="N13" s="114" t="s">
        <v>25</v>
      </c>
      <c r="O13" s="67">
        <v>1</v>
      </c>
      <c r="P13" s="67">
        <v>0</v>
      </c>
      <c r="Q13" s="67">
        <v>0</v>
      </c>
      <c r="R13" s="69">
        <v>0</v>
      </c>
    </row>
    <row r="14" spans="2:18" x14ac:dyDescent="0.2">
      <c r="B14" s="114" t="s">
        <v>25</v>
      </c>
      <c r="C14" s="67">
        <v>1</v>
      </c>
      <c r="D14" s="63">
        <v>0</v>
      </c>
      <c r="E14" s="68">
        <v>1</v>
      </c>
      <c r="F14" s="67">
        <v>0</v>
      </c>
      <c r="G14" s="63">
        <v>0</v>
      </c>
      <c r="H14" s="68">
        <v>0</v>
      </c>
      <c r="I14" s="68">
        <v>0</v>
      </c>
      <c r="J14" s="69">
        <v>0</v>
      </c>
      <c r="K14" s="53"/>
      <c r="M14" s="63"/>
      <c r="N14" s="114" t="s">
        <v>26</v>
      </c>
      <c r="O14" s="67">
        <v>0</v>
      </c>
      <c r="P14" s="67">
        <v>0</v>
      </c>
      <c r="Q14" s="67">
        <v>0</v>
      </c>
      <c r="R14" s="69">
        <v>0</v>
      </c>
    </row>
    <row r="15" spans="2:18" x14ac:dyDescent="0.2">
      <c r="B15" s="114" t="s">
        <v>26</v>
      </c>
      <c r="C15" s="67">
        <v>0</v>
      </c>
      <c r="D15" s="63">
        <v>0</v>
      </c>
      <c r="E15" s="68">
        <v>0</v>
      </c>
      <c r="F15" s="67">
        <v>0</v>
      </c>
      <c r="G15" s="63">
        <v>0</v>
      </c>
      <c r="H15" s="68">
        <v>0</v>
      </c>
      <c r="I15" s="68">
        <v>0</v>
      </c>
      <c r="J15" s="69">
        <v>0</v>
      </c>
      <c r="K15" s="53"/>
      <c r="M15" s="63"/>
      <c r="N15" s="114" t="s">
        <v>27</v>
      </c>
      <c r="O15" s="67">
        <v>4</v>
      </c>
      <c r="P15" s="67">
        <v>15</v>
      </c>
      <c r="Q15" s="67">
        <v>8</v>
      </c>
      <c r="R15" s="69">
        <v>0</v>
      </c>
    </row>
    <row r="16" spans="2:18" x14ac:dyDescent="0.2">
      <c r="B16" s="114" t="s">
        <v>27</v>
      </c>
      <c r="C16" s="67">
        <v>2</v>
      </c>
      <c r="D16" s="63">
        <v>2</v>
      </c>
      <c r="E16" s="68">
        <v>4</v>
      </c>
      <c r="F16" s="67">
        <v>14</v>
      </c>
      <c r="G16" s="63">
        <v>1</v>
      </c>
      <c r="H16" s="68">
        <v>15</v>
      </c>
      <c r="I16" s="68">
        <v>8</v>
      </c>
      <c r="J16" s="69">
        <v>0</v>
      </c>
      <c r="K16" s="53"/>
      <c r="M16" s="63"/>
      <c r="N16" s="114" t="s">
        <v>28</v>
      </c>
      <c r="O16" s="67">
        <v>0</v>
      </c>
      <c r="P16" s="67">
        <v>7</v>
      </c>
      <c r="Q16" s="67">
        <v>1</v>
      </c>
      <c r="R16" s="69">
        <v>0</v>
      </c>
    </row>
    <row r="17" spans="2:18" x14ac:dyDescent="0.2">
      <c r="B17" s="114" t="s">
        <v>28</v>
      </c>
      <c r="C17" s="67">
        <v>0</v>
      </c>
      <c r="D17" s="63">
        <v>0</v>
      </c>
      <c r="E17" s="68">
        <v>0</v>
      </c>
      <c r="F17" s="67">
        <v>7</v>
      </c>
      <c r="G17" s="63">
        <v>0</v>
      </c>
      <c r="H17" s="68">
        <v>7</v>
      </c>
      <c r="I17" s="68">
        <v>1</v>
      </c>
      <c r="J17" s="69">
        <v>0</v>
      </c>
      <c r="K17" s="53"/>
      <c r="M17" s="63"/>
      <c r="N17" s="114" t="s">
        <v>13</v>
      </c>
      <c r="O17" s="67">
        <v>22</v>
      </c>
      <c r="P17" s="67">
        <v>8</v>
      </c>
      <c r="Q17" s="67">
        <v>26</v>
      </c>
      <c r="R17" s="69">
        <v>1</v>
      </c>
    </row>
    <row r="18" spans="2:18" x14ac:dyDescent="0.2">
      <c r="B18" s="114" t="s">
        <v>13</v>
      </c>
      <c r="C18" s="67">
        <v>5</v>
      </c>
      <c r="D18" s="63">
        <v>17</v>
      </c>
      <c r="E18" s="68">
        <v>22</v>
      </c>
      <c r="F18" s="67">
        <v>8</v>
      </c>
      <c r="G18" s="63">
        <v>0</v>
      </c>
      <c r="H18" s="68">
        <v>8</v>
      </c>
      <c r="I18" s="68">
        <v>26</v>
      </c>
      <c r="J18" s="69">
        <v>1</v>
      </c>
      <c r="K18" s="53"/>
      <c r="M18" s="63"/>
      <c r="N18" s="114" t="s">
        <v>29</v>
      </c>
      <c r="O18" s="67">
        <v>0</v>
      </c>
      <c r="P18" s="67">
        <v>4</v>
      </c>
      <c r="Q18" s="67">
        <v>2</v>
      </c>
      <c r="R18" s="69">
        <v>0</v>
      </c>
    </row>
    <row r="19" spans="2:18" x14ac:dyDescent="0.2">
      <c r="B19" s="114" t="s">
        <v>29</v>
      </c>
      <c r="C19" s="67">
        <v>0</v>
      </c>
      <c r="D19" s="63">
        <v>0</v>
      </c>
      <c r="E19" s="68">
        <v>0</v>
      </c>
      <c r="F19" s="67">
        <v>4</v>
      </c>
      <c r="G19" s="63">
        <v>0</v>
      </c>
      <c r="H19" s="68">
        <v>4</v>
      </c>
      <c r="I19" s="68">
        <v>2</v>
      </c>
      <c r="J19" s="69">
        <v>0</v>
      </c>
      <c r="K19" s="53"/>
      <c r="M19" s="63"/>
      <c r="N19" s="114" t="s">
        <v>12</v>
      </c>
      <c r="O19" s="67">
        <v>368</v>
      </c>
      <c r="P19" s="67">
        <v>2</v>
      </c>
      <c r="Q19" s="67">
        <v>10</v>
      </c>
      <c r="R19" s="69">
        <v>0</v>
      </c>
    </row>
    <row r="20" spans="2:18" x14ac:dyDescent="0.2">
      <c r="B20" s="114" t="s">
        <v>12</v>
      </c>
      <c r="C20" s="67">
        <v>118</v>
      </c>
      <c r="D20" s="63">
        <v>250</v>
      </c>
      <c r="E20" s="68">
        <v>368</v>
      </c>
      <c r="F20" s="67">
        <v>2</v>
      </c>
      <c r="G20" s="63">
        <v>0</v>
      </c>
      <c r="H20" s="68">
        <v>2</v>
      </c>
      <c r="I20" s="68">
        <v>10</v>
      </c>
      <c r="J20" s="69">
        <v>0</v>
      </c>
      <c r="K20" s="53"/>
      <c r="M20" s="63"/>
      <c r="N20" s="114" t="s">
        <v>30</v>
      </c>
      <c r="O20" s="67">
        <v>81</v>
      </c>
      <c r="P20" s="67">
        <v>1</v>
      </c>
      <c r="Q20" s="67">
        <v>1</v>
      </c>
      <c r="R20" s="69">
        <v>0</v>
      </c>
    </row>
    <row r="21" spans="2:18" x14ac:dyDescent="0.2">
      <c r="B21" s="114" t="s">
        <v>30</v>
      </c>
      <c r="C21" s="67">
        <v>18</v>
      </c>
      <c r="D21" s="63">
        <v>63</v>
      </c>
      <c r="E21" s="68">
        <v>81</v>
      </c>
      <c r="F21" s="67">
        <v>1</v>
      </c>
      <c r="G21" s="63">
        <v>0</v>
      </c>
      <c r="H21" s="68">
        <v>1</v>
      </c>
      <c r="I21" s="68">
        <v>1</v>
      </c>
      <c r="J21" s="69">
        <v>0</v>
      </c>
      <c r="K21" s="53"/>
      <c r="M21" s="63"/>
      <c r="N21" s="114" t="s">
        <v>31</v>
      </c>
      <c r="O21" s="67">
        <v>0</v>
      </c>
      <c r="P21" s="67">
        <v>0</v>
      </c>
      <c r="Q21" s="67">
        <v>0</v>
      </c>
      <c r="R21" s="69">
        <v>0</v>
      </c>
    </row>
    <row r="22" spans="2:18" x14ac:dyDescent="0.2">
      <c r="B22" s="114" t="s">
        <v>31</v>
      </c>
      <c r="C22" s="67">
        <v>0</v>
      </c>
      <c r="D22" s="63">
        <v>0</v>
      </c>
      <c r="E22" s="68">
        <v>0</v>
      </c>
      <c r="F22" s="67">
        <v>0</v>
      </c>
      <c r="G22" s="63">
        <v>0</v>
      </c>
      <c r="H22" s="68">
        <v>0</v>
      </c>
      <c r="I22" s="68">
        <v>0</v>
      </c>
      <c r="J22" s="69">
        <v>0</v>
      </c>
      <c r="K22" s="53"/>
      <c r="M22" s="63"/>
      <c r="N22" s="114" t="s">
        <v>32</v>
      </c>
      <c r="O22" s="67">
        <v>0</v>
      </c>
      <c r="P22" s="67">
        <v>6</v>
      </c>
      <c r="Q22" s="67">
        <v>2</v>
      </c>
      <c r="R22" s="69">
        <v>0</v>
      </c>
    </row>
    <row r="23" spans="2:18" x14ac:dyDescent="0.2">
      <c r="B23" s="114" t="s">
        <v>32</v>
      </c>
      <c r="C23" s="67">
        <v>0</v>
      </c>
      <c r="D23" s="63">
        <v>0</v>
      </c>
      <c r="E23" s="68">
        <v>0</v>
      </c>
      <c r="F23" s="67">
        <v>6</v>
      </c>
      <c r="G23" s="63">
        <v>0</v>
      </c>
      <c r="H23" s="68">
        <v>6</v>
      </c>
      <c r="I23" s="68">
        <v>2</v>
      </c>
      <c r="J23" s="69">
        <v>0</v>
      </c>
      <c r="K23" s="53"/>
      <c r="M23" s="63"/>
      <c r="N23" s="114" t="s">
        <v>33</v>
      </c>
      <c r="O23" s="67">
        <v>1</v>
      </c>
      <c r="P23" s="67">
        <v>1</v>
      </c>
      <c r="Q23" s="67">
        <v>4</v>
      </c>
      <c r="R23" s="69">
        <v>0</v>
      </c>
    </row>
    <row r="24" spans="2:18" x14ac:dyDescent="0.2">
      <c r="B24" s="114" t="s">
        <v>33</v>
      </c>
      <c r="C24" s="67">
        <v>0</v>
      </c>
      <c r="D24" s="63">
        <v>1</v>
      </c>
      <c r="E24" s="68">
        <v>1</v>
      </c>
      <c r="F24" s="67">
        <v>1</v>
      </c>
      <c r="G24" s="63">
        <v>0</v>
      </c>
      <c r="H24" s="68">
        <v>1</v>
      </c>
      <c r="I24" s="68">
        <v>4</v>
      </c>
      <c r="J24" s="69">
        <v>0</v>
      </c>
      <c r="K24" s="53"/>
      <c r="M24" s="63"/>
      <c r="N24" s="114" t="s">
        <v>34</v>
      </c>
      <c r="O24" s="67">
        <v>44</v>
      </c>
      <c r="P24" s="67">
        <v>1</v>
      </c>
      <c r="Q24" s="67">
        <v>3</v>
      </c>
      <c r="R24" s="69">
        <v>0</v>
      </c>
    </row>
    <row r="25" spans="2:18" x14ac:dyDescent="0.2">
      <c r="B25" s="114" t="s">
        <v>34</v>
      </c>
      <c r="C25" s="67">
        <v>11</v>
      </c>
      <c r="D25" s="63">
        <v>33</v>
      </c>
      <c r="E25" s="68">
        <v>44</v>
      </c>
      <c r="F25" s="67">
        <v>1</v>
      </c>
      <c r="G25" s="63">
        <v>0</v>
      </c>
      <c r="H25" s="68">
        <v>1</v>
      </c>
      <c r="I25" s="68">
        <v>3</v>
      </c>
      <c r="J25" s="69">
        <v>0</v>
      </c>
      <c r="K25" s="53"/>
      <c r="M25" s="63"/>
      <c r="N25" s="114" t="s">
        <v>35</v>
      </c>
      <c r="O25" s="67">
        <v>62</v>
      </c>
      <c r="P25" s="67">
        <v>2</v>
      </c>
      <c r="Q25" s="67">
        <v>7</v>
      </c>
      <c r="R25" s="69">
        <v>1</v>
      </c>
    </row>
    <row r="26" spans="2:18" x14ac:dyDescent="0.2">
      <c r="B26" s="114" t="s">
        <v>35</v>
      </c>
      <c r="C26" s="67">
        <v>19</v>
      </c>
      <c r="D26" s="63">
        <v>43</v>
      </c>
      <c r="E26" s="68">
        <v>62</v>
      </c>
      <c r="F26" s="67">
        <v>1</v>
      </c>
      <c r="G26" s="63">
        <v>1</v>
      </c>
      <c r="H26" s="68">
        <v>2</v>
      </c>
      <c r="I26" s="68">
        <v>7</v>
      </c>
      <c r="J26" s="69">
        <v>1</v>
      </c>
      <c r="K26" s="53"/>
      <c r="M26" s="63"/>
      <c r="N26" s="114" t="s">
        <v>36</v>
      </c>
      <c r="O26" s="67">
        <v>22</v>
      </c>
      <c r="P26" s="67">
        <v>0</v>
      </c>
      <c r="Q26" s="67">
        <v>0</v>
      </c>
      <c r="R26" s="69">
        <v>0</v>
      </c>
    </row>
    <row r="27" spans="2:18" x14ac:dyDescent="0.2">
      <c r="B27" s="114" t="s">
        <v>36</v>
      </c>
      <c r="C27" s="67">
        <v>1</v>
      </c>
      <c r="D27" s="63">
        <v>21</v>
      </c>
      <c r="E27" s="68">
        <v>22</v>
      </c>
      <c r="F27" s="67">
        <v>0</v>
      </c>
      <c r="G27" s="63">
        <v>0</v>
      </c>
      <c r="H27" s="68">
        <v>0</v>
      </c>
      <c r="I27" s="68">
        <v>0</v>
      </c>
      <c r="J27" s="69">
        <v>0</v>
      </c>
      <c r="K27" s="53"/>
      <c r="M27" s="63"/>
      <c r="N27" s="114" t="s">
        <v>37</v>
      </c>
      <c r="O27" s="67">
        <v>1</v>
      </c>
      <c r="P27" s="67">
        <v>0</v>
      </c>
      <c r="Q27" s="67">
        <v>0</v>
      </c>
      <c r="R27" s="69">
        <v>0</v>
      </c>
    </row>
    <row r="28" spans="2:18" x14ac:dyDescent="0.2">
      <c r="B28" s="114" t="s">
        <v>37</v>
      </c>
      <c r="C28" s="67">
        <v>0</v>
      </c>
      <c r="D28" s="63">
        <v>1</v>
      </c>
      <c r="E28" s="68">
        <v>1</v>
      </c>
      <c r="F28" s="67">
        <v>0</v>
      </c>
      <c r="G28" s="63">
        <v>0</v>
      </c>
      <c r="H28" s="68">
        <v>0</v>
      </c>
      <c r="I28" s="68">
        <v>0</v>
      </c>
      <c r="J28" s="69">
        <v>0</v>
      </c>
      <c r="K28" s="53"/>
      <c r="M28" s="63"/>
      <c r="N28" s="114" t="s">
        <v>38</v>
      </c>
      <c r="O28" s="67">
        <v>37</v>
      </c>
      <c r="P28" s="67">
        <v>0</v>
      </c>
      <c r="Q28" s="67">
        <v>0</v>
      </c>
      <c r="R28" s="69">
        <v>0</v>
      </c>
    </row>
    <row r="29" spans="2:18" x14ac:dyDescent="0.2">
      <c r="B29" s="114" t="s">
        <v>38</v>
      </c>
      <c r="C29" s="67">
        <v>6</v>
      </c>
      <c r="D29" s="63">
        <v>31</v>
      </c>
      <c r="E29" s="68">
        <v>37</v>
      </c>
      <c r="F29" s="67">
        <v>0</v>
      </c>
      <c r="G29" s="63">
        <v>0</v>
      </c>
      <c r="H29" s="68">
        <v>0</v>
      </c>
      <c r="I29" s="68">
        <v>0</v>
      </c>
      <c r="J29" s="69">
        <v>0</v>
      </c>
      <c r="K29" s="53"/>
      <c r="M29" s="63"/>
      <c r="N29" s="114" t="s">
        <v>39</v>
      </c>
      <c r="O29" s="67">
        <v>11</v>
      </c>
      <c r="P29" s="67">
        <v>0</v>
      </c>
      <c r="Q29" s="67">
        <v>0</v>
      </c>
      <c r="R29" s="69">
        <v>0</v>
      </c>
    </row>
    <row r="30" spans="2:18" x14ac:dyDescent="0.2">
      <c r="B30" s="114" t="s">
        <v>39</v>
      </c>
      <c r="C30" s="67">
        <v>4</v>
      </c>
      <c r="D30" s="63">
        <v>7</v>
      </c>
      <c r="E30" s="68">
        <v>11</v>
      </c>
      <c r="F30" s="67">
        <v>0</v>
      </c>
      <c r="G30" s="63">
        <v>0</v>
      </c>
      <c r="H30" s="68">
        <v>0</v>
      </c>
      <c r="I30" s="68">
        <v>0</v>
      </c>
      <c r="J30" s="69">
        <v>0</v>
      </c>
      <c r="K30" s="53"/>
      <c r="M30" s="63"/>
      <c r="N30" s="114" t="s">
        <v>40</v>
      </c>
      <c r="O30" s="67">
        <v>3</v>
      </c>
      <c r="P30" s="67">
        <v>0</v>
      </c>
      <c r="Q30" s="67">
        <v>0</v>
      </c>
      <c r="R30" s="69">
        <v>0</v>
      </c>
    </row>
    <row r="31" spans="2:18" x14ac:dyDescent="0.2">
      <c r="B31" s="114" t="s">
        <v>40</v>
      </c>
      <c r="C31" s="67">
        <v>1</v>
      </c>
      <c r="D31" s="63">
        <v>2</v>
      </c>
      <c r="E31" s="68">
        <v>3</v>
      </c>
      <c r="F31" s="67">
        <v>0</v>
      </c>
      <c r="G31" s="63">
        <v>0</v>
      </c>
      <c r="H31" s="68">
        <v>0</v>
      </c>
      <c r="I31" s="68">
        <v>0</v>
      </c>
      <c r="J31" s="69">
        <v>0</v>
      </c>
      <c r="K31" s="53"/>
      <c r="M31" s="63"/>
      <c r="N31" s="114" t="s">
        <v>41</v>
      </c>
      <c r="O31" s="67">
        <v>4</v>
      </c>
      <c r="P31" s="67">
        <v>0</v>
      </c>
      <c r="Q31" s="67">
        <v>0</v>
      </c>
      <c r="R31" s="69">
        <v>0</v>
      </c>
    </row>
    <row r="32" spans="2:18" x14ac:dyDescent="0.2">
      <c r="B32" s="114" t="s">
        <v>41</v>
      </c>
      <c r="C32" s="67">
        <v>1</v>
      </c>
      <c r="D32" s="63">
        <v>3</v>
      </c>
      <c r="E32" s="68">
        <v>4</v>
      </c>
      <c r="F32" s="67">
        <v>0</v>
      </c>
      <c r="G32" s="63">
        <v>0</v>
      </c>
      <c r="H32" s="68">
        <v>0</v>
      </c>
      <c r="I32" s="68">
        <v>0</v>
      </c>
      <c r="J32" s="69">
        <v>0</v>
      </c>
      <c r="K32" s="53"/>
      <c r="M32" s="63"/>
      <c r="N32" s="114" t="s">
        <v>42</v>
      </c>
      <c r="O32" s="67">
        <v>1</v>
      </c>
      <c r="P32" s="67">
        <v>0</v>
      </c>
      <c r="Q32" s="67">
        <v>0</v>
      </c>
      <c r="R32" s="69">
        <v>0</v>
      </c>
    </row>
    <row r="33" spans="2:18" x14ac:dyDescent="0.2">
      <c r="B33" s="114" t="s">
        <v>42</v>
      </c>
      <c r="C33" s="67">
        <v>0</v>
      </c>
      <c r="D33" s="63">
        <v>1</v>
      </c>
      <c r="E33" s="68">
        <v>1</v>
      </c>
      <c r="F33" s="67">
        <v>0</v>
      </c>
      <c r="G33" s="63">
        <v>0</v>
      </c>
      <c r="H33" s="68">
        <v>0</v>
      </c>
      <c r="I33" s="68">
        <v>0</v>
      </c>
      <c r="J33" s="69">
        <v>0</v>
      </c>
      <c r="K33" s="53"/>
      <c r="M33" s="63"/>
      <c r="N33" s="114" t="s">
        <v>834</v>
      </c>
      <c r="O33" s="67">
        <v>780</v>
      </c>
      <c r="P33" s="67">
        <v>5</v>
      </c>
      <c r="Q33" s="67">
        <v>13</v>
      </c>
      <c r="R33" s="69">
        <v>1</v>
      </c>
    </row>
    <row r="34" spans="2:18" x14ac:dyDescent="0.2">
      <c r="B34" s="114" t="s">
        <v>834</v>
      </c>
      <c r="C34" s="67">
        <v>219</v>
      </c>
      <c r="D34" s="63">
        <v>561</v>
      </c>
      <c r="E34" s="68">
        <v>780</v>
      </c>
      <c r="F34" s="67">
        <v>4</v>
      </c>
      <c r="G34" s="63">
        <v>1</v>
      </c>
      <c r="H34" s="68">
        <v>5</v>
      </c>
      <c r="I34" s="68">
        <v>13</v>
      </c>
      <c r="J34" s="69">
        <v>1</v>
      </c>
      <c r="K34" s="53"/>
      <c r="M34" s="63"/>
      <c r="N34" s="114" t="s">
        <v>43</v>
      </c>
      <c r="O34" s="67">
        <v>11</v>
      </c>
      <c r="P34" s="67">
        <v>0</v>
      </c>
      <c r="Q34" s="67">
        <v>0</v>
      </c>
      <c r="R34" s="69">
        <v>0</v>
      </c>
    </row>
    <row r="35" spans="2:18" x14ac:dyDescent="0.2">
      <c r="B35" s="114" t="s">
        <v>43</v>
      </c>
      <c r="C35" s="67">
        <v>5</v>
      </c>
      <c r="D35" s="63">
        <v>6</v>
      </c>
      <c r="E35" s="68">
        <v>11</v>
      </c>
      <c r="F35" s="67">
        <v>0</v>
      </c>
      <c r="G35" s="63">
        <v>0</v>
      </c>
      <c r="H35" s="68">
        <v>0</v>
      </c>
      <c r="I35" s="68">
        <v>0</v>
      </c>
      <c r="J35" s="69">
        <v>0</v>
      </c>
      <c r="K35" s="53"/>
      <c r="M35" s="63"/>
      <c r="N35" s="79" t="s">
        <v>1075</v>
      </c>
      <c r="O35" s="67">
        <v>813</v>
      </c>
      <c r="P35" s="67">
        <v>31</v>
      </c>
      <c r="Q35" s="67">
        <v>41</v>
      </c>
      <c r="R35" s="69">
        <v>1</v>
      </c>
    </row>
    <row r="36" spans="2:18" x14ac:dyDescent="0.2">
      <c r="B36" s="74" t="s">
        <v>1075</v>
      </c>
      <c r="C36" s="70">
        <v>233</v>
      </c>
      <c r="D36" s="57">
        <v>580</v>
      </c>
      <c r="E36" s="71">
        <v>813</v>
      </c>
      <c r="F36" s="70">
        <v>30</v>
      </c>
      <c r="G36" s="57">
        <v>1</v>
      </c>
      <c r="H36" s="71">
        <v>31</v>
      </c>
      <c r="I36" s="71">
        <v>41</v>
      </c>
      <c r="J36" s="72">
        <v>1</v>
      </c>
      <c r="K36" s="53"/>
      <c r="M36" s="63"/>
      <c r="N36" s="74" t="s">
        <v>1089</v>
      </c>
      <c r="O36" s="70">
        <v>842</v>
      </c>
      <c r="P36" s="70">
        <v>33</v>
      </c>
      <c r="Q36" s="70">
        <v>51</v>
      </c>
      <c r="R36" s="72">
        <v>1</v>
      </c>
    </row>
    <row r="40" spans="2:18" ht="32" x14ac:dyDescent="0.2">
      <c r="B40" s="77"/>
      <c r="C40" s="165" t="s">
        <v>77</v>
      </c>
      <c r="D40" s="166"/>
      <c r="E40" s="167"/>
      <c r="F40" s="165" t="s">
        <v>56</v>
      </c>
      <c r="G40" s="166"/>
      <c r="H40" s="167"/>
      <c r="I40" s="118" t="s">
        <v>49</v>
      </c>
      <c r="J40" s="119" t="s">
        <v>999</v>
      </c>
      <c r="K40" s="53"/>
      <c r="N40" s="120" t="s">
        <v>11</v>
      </c>
      <c r="O40" s="121" t="s">
        <v>77</v>
      </c>
      <c r="P40" s="122" t="s">
        <v>56</v>
      </c>
      <c r="Q40" s="123" t="s">
        <v>49</v>
      </c>
      <c r="R40" s="121" t="s">
        <v>999</v>
      </c>
    </row>
    <row r="41" spans="2:18" x14ac:dyDescent="0.2">
      <c r="B41" s="74" t="s">
        <v>11</v>
      </c>
      <c r="C41" s="73" t="s">
        <v>50</v>
      </c>
      <c r="D41" s="2" t="s">
        <v>84</v>
      </c>
      <c r="E41" s="76" t="s">
        <v>1241</v>
      </c>
      <c r="F41" s="73" t="s">
        <v>50</v>
      </c>
      <c r="G41" s="2" t="s">
        <v>84</v>
      </c>
      <c r="H41" s="76" t="s">
        <v>1241</v>
      </c>
      <c r="I41" s="76" t="s">
        <v>50</v>
      </c>
      <c r="J41" s="98" t="s">
        <v>50</v>
      </c>
      <c r="K41" s="53"/>
      <c r="M41" s="63"/>
      <c r="N41" s="114" t="s">
        <v>15</v>
      </c>
      <c r="O41" s="67">
        <v>4</v>
      </c>
      <c r="P41" s="67"/>
      <c r="Q41" s="67"/>
      <c r="R41" s="69"/>
    </row>
    <row r="42" spans="2:18" x14ac:dyDescent="0.2">
      <c r="B42" s="114" t="s">
        <v>15</v>
      </c>
      <c r="C42" s="67">
        <v>1</v>
      </c>
      <c r="D42" s="63">
        <v>3</v>
      </c>
      <c r="E42" s="68">
        <v>4</v>
      </c>
      <c r="F42" s="67"/>
      <c r="G42" s="63"/>
      <c r="H42" s="68"/>
      <c r="I42" s="68"/>
      <c r="J42" s="69"/>
      <c r="K42" s="53"/>
      <c r="M42" s="63"/>
      <c r="N42" s="114" t="s">
        <v>16</v>
      </c>
      <c r="O42" s="67">
        <v>2</v>
      </c>
      <c r="P42" s="67"/>
      <c r="Q42" s="67"/>
      <c r="R42" s="69"/>
    </row>
    <row r="43" spans="2:18" x14ac:dyDescent="0.2">
      <c r="B43" s="114" t="s">
        <v>16</v>
      </c>
      <c r="C43" s="67">
        <v>1</v>
      </c>
      <c r="D43" s="63">
        <v>1</v>
      </c>
      <c r="E43" s="68">
        <v>2</v>
      </c>
      <c r="F43" s="67"/>
      <c r="G43" s="63"/>
      <c r="H43" s="68"/>
      <c r="I43" s="68"/>
      <c r="J43" s="69"/>
      <c r="K43" s="53"/>
      <c r="M43" s="63"/>
      <c r="N43" s="114" t="s">
        <v>17</v>
      </c>
      <c r="O43" s="67">
        <v>5</v>
      </c>
      <c r="P43" s="67"/>
      <c r="Q43" s="67"/>
      <c r="R43" s="69"/>
    </row>
    <row r="44" spans="2:18" x14ac:dyDescent="0.2">
      <c r="B44" s="114" t="s">
        <v>17</v>
      </c>
      <c r="C44" s="67">
        <v>1</v>
      </c>
      <c r="D44" s="63">
        <v>4</v>
      </c>
      <c r="E44" s="68">
        <v>5</v>
      </c>
      <c r="F44" s="67"/>
      <c r="G44" s="63"/>
      <c r="H44" s="68"/>
      <c r="I44" s="68"/>
      <c r="J44" s="69"/>
      <c r="K44" s="53"/>
      <c r="M44" s="63"/>
      <c r="N44" s="114" t="s">
        <v>18</v>
      </c>
      <c r="O44" s="67">
        <v>1</v>
      </c>
      <c r="P44" s="67"/>
      <c r="Q44" s="67"/>
      <c r="R44" s="69"/>
    </row>
    <row r="45" spans="2:18" x14ac:dyDescent="0.2">
      <c r="B45" s="114" t="s">
        <v>18</v>
      </c>
      <c r="C45" s="67">
        <v>1</v>
      </c>
      <c r="D45" s="63"/>
      <c r="E45" s="68">
        <v>1</v>
      </c>
      <c r="F45" s="67"/>
      <c r="G45" s="63"/>
      <c r="H45" s="68"/>
      <c r="I45" s="68"/>
      <c r="J45" s="69"/>
      <c r="K45" s="53"/>
      <c r="M45" s="63"/>
      <c r="N45" s="114" t="s">
        <v>19</v>
      </c>
      <c r="O45" s="67">
        <v>6</v>
      </c>
      <c r="P45" s="67"/>
      <c r="Q45" s="67"/>
      <c r="R45" s="69"/>
    </row>
    <row r="46" spans="2:18" x14ac:dyDescent="0.2">
      <c r="B46" s="114" t="s">
        <v>19</v>
      </c>
      <c r="C46" s="67">
        <v>3</v>
      </c>
      <c r="D46" s="63">
        <v>3</v>
      </c>
      <c r="E46" s="68">
        <v>6</v>
      </c>
      <c r="F46" s="67"/>
      <c r="G46" s="63"/>
      <c r="H46" s="68"/>
      <c r="I46" s="68"/>
      <c r="J46" s="69"/>
      <c r="K46" s="53"/>
      <c r="M46" s="63"/>
      <c r="N46" s="114" t="s">
        <v>20</v>
      </c>
      <c r="O46" s="67">
        <v>4</v>
      </c>
      <c r="P46" s="67"/>
      <c r="Q46" s="67"/>
      <c r="R46" s="69"/>
    </row>
    <row r="47" spans="2:18" x14ac:dyDescent="0.2">
      <c r="B47" s="114" t="s">
        <v>20</v>
      </c>
      <c r="C47" s="67"/>
      <c r="D47" s="63">
        <v>4</v>
      </c>
      <c r="E47" s="68">
        <v>4</v>
      </c>
      <c r="F47" s="67"/>
      <c r="G47" s="63"/>
      <c r="H47" s="68"/>
      <c r="I47" s="68"/>
      <c r="J47" s="69"/>
      <c r="K47" s="53"/>
      <c r="M47" s="63"/>
      <c r="N47" s="114" t="s">
        <v>21</v>
      </c>
      <c r="O47" s="67">
        <v>5</v>
      </c>
      <c r="P47" s="67"/>
      <c r="Q47" s="67"/>
      <c r="R47" s="69"/>
    </row>
    <row r="48" spans="2:18" x14ac:dyDescent="0.2">
      <c r="B48" s="114" t="s">
        <v>21</v>
      </c>
      <c r="C48" s="67"/>
      <c r="D48" s="63">
        <v>5</v>
      </c>
      <c r="E48" s="68">
        <v>5</v>
      </c>
      <c r="F48" s="67"/>
      <c r="G48" s="63"/>
      <c r="H48" s="68"/>
      <c r="I48" s="68"/>
      <c r="J48" s="69"/>
      <c r="K48" s="53"/>
      <c r="M48" s="63"/>
      <c r="N48" s="114" t="s">
        <v>22</v>
      </c>
      <c r="O48" s="67">
        <v>3</v>
      </c>
      <c r="P48" s="67"/>
      <c r="Q48" s="67"/>
      <c r="R48" s="69"/>
    </row>
    <row r="49" spans="2:18" x14ac:dyDescent="0.2">
      <c r="B49" s="114" t="s">
        <v>22</v>
      </c>
      <c r="C49" s="67">
        <v>1</v>
      </c>
      <c r="D49" s="63">
        <v>2</v>
      </c>
      <c r="E49" s="68">
        <v>3</v>
      </c>
      <c r="F49" s="67"/>
      <c r="G49" s="63"/>
      <c r="H49" s="68"/>
      <c r="I49" s="68"/>
      <c r="J49" s="69"/>
      <c r="K49" s="53"/>
      <c r="M49" s="63"/>
      <c r="N49" s="114" t="s">
        <v>23</v>
      </c>
      <c r="O49" s="67">
        <v>108</v>
      </c>
      <c r="P49" s="67"/>
      <c r="Q49" s="67">
        <v>1</v>
      </c>
      <c r="R49" s="69"/>
    </row>
    <row r="50" spans="2:18" x14ac:dyDescent="0.2">
      <c r="B50" s="114" t="s">
        <v>23</v>
      </c>
      <c r="C50" s="67">
        <v>15</v>
      </c>
      <c r="D50" s="63">
        <v>93</v>
      </c>
      <c r="E50" s="68">
        <v>108</v>
      </c>
      <c r="F50" s="67"/>
      <c r="G50" s="63"/>
      <c r="H50" s="68"/>
      <c r="I50" s="68"/>
      <c r="J50" s="69"/>
      <c r="K50" s="53"/>
      <c r="M50" s="63"/>
      <c r="N50" s="114" t="s">
        <v>24</v>
      </c>
      <c r="O50" s="67">
        <v>2</v>
      </c>
      <c r="P50" s="67"/>
      <c r="Q50" s="67"/>
      <c r="R50" s="69"/>
    </row>
    <row r="51" spans="2:18" x14ac:dyDescent="0.2">
      <c r="B51" s="114" t="s">
        <v>24</v>
      </c>
      <c r="C51" s="67">
        <v>0</v>
      </c>
      <c r="D51" s="63">
        <v>2</v>
      </c>
      <c r="E51" s="68">
        <v>2</v>
      </c>
      <c r="F51" s="67"/>
      <c r="G51" s="63"/>
      <c r="H51" s="68"/>
      <c r="I51" s="68"/>
      <c r="J51" s="69"/>
      <c r="K51" s="53"/>
      <c r="M51" s="63"/>
      <c r="N51" s="114" t="s">
        <v>25</v>
      </c>
      <c r="O51" s="67">
        <v>1</v>
      </c>
      <c r="P51" s="67"/>
      <c r="Q51" s="67"/>
      <c r="R51" s="69"/>
    </row>
    <row r="52" spans="2:18" x14ac:dyDescent="0.2">
      <c r="B52" s="114" t="s">
        <v>25</v>
      </c>
      <c r="C52" s="67">
        <v>1</v>
      </c>
      <c r="D52" s="63"/>
      <c r="E52" s="68">
        <v>1</v>
      </c>
      <c r="F52" s="67"/>
      <c r="G52" s="63"/>
      <c r="H52" s="68"/>
      <c r="I52" s="68"/>
      <c r="J52" s="69"/>
      <c r="K52" s="53"/>
      <c r="M52" s="63"/>
      <c r="N52" s="114" t="s">
        <v>26</v>
      </c>
      <c r="O52" s="67">
        <v>0</v>
      </c>
      <c r="P52" s="67"/>
      <c r="Q52" s="67"/>
      <c r="R52" s="69"/>
    </row>
    <row r="53" spans="2:18" x14ac:dyDescent="0.2">
      <c r="B53" s="114" t="s">
        <v>26</v>
      </c>
      <c r="C53" s="67"/>
      <c r="D53" s="63"/>
      <c r="E53" s="68"/>
      <c r="F53" s="67"/>
      <c r="G53" s="63"/>
      <c r="H53" s="68"/>
      <c r="I53" s="68"/>
      <c r="J53" s="69"/>
      <c r="K53" s="53"/>
      <c r="M53" s="63"/>
      <c r="N53" s="114" t="s">
        <v>27</v>
      </c>
      <c r="O53" s="67">
        <v>4</v>
      </c>
      <c r="P53" s="67">
        <v>15</v>
      </c>
      <c r="Q53" s="67">
        <v>8</v>
      </c>
      <c r="R53" s="69"/>
    </row>
    <row r="54" spans="2:18" x14ac:dyDescent="0.2">
      <c r="B54" s="114" t="s">
        <v>27</v>
      </c>
      <c r="C54" s="67">
        <v>2</v>
      </c>
      <c r="D54" s="63">
        <v>2</v>
      </c>
      <c r="E54" s="68">
        <v>4</v>
      </c>
      <c r="F54" s="67">
        <v>14</v>
      </c>
      <c r="G54" s="63">
        <v>1</v>
      </c>
      <c r="H54" s="68">
        <v>15</v>
      </c>
      <c r="I54" s="68">
        <v>8</v>
      </c>
      <c r="J54" s="69"/>
      <c r="K54" s="53"/>
      <c r="M54" s="63"/>
      <c r="N54" s="114" t="s">
        <v>28</v>
      </c>
      <c r="O54" s="67"/>
      <c r="P54" s="67">
        <v>7</v>
      </c>
      <c r="Q54" s="67">
        <v>1</v>
      </c>
      <c r="R54" s="69"/>
    </row>
    <row r="55" spans="2:18" x14ac:dyDescent="0.2">
      <c r="B55" s="114" t="s">
        <v>28</v>
      </c>
      <c r="C55" s="67"/>
      <c r="D55" s="63"/>
      <c r="E55" s="68"/>
      <c r="F55" s="67">
        <v>7</v>
      </c>
      <c r="G55" s="63"/>
      <c r="H55" s="68">
        <v>7</v>
      </c>
      <c r="I55" s="68">
        <v>1</v>
      </c>
      <c r="J55" s="69"/>
      <c r="K55" s="53"/>
      <c r="M55" s="63"/>
      <c r="N55" s="114" t="s">
        <v>13</v>
      </c>
      <c r="O55" s="67">
        <v>22</v>
      </c>
      <c r="P55" s="67">
        <v>8</v>
      </c>
      <c r="Q55" s="67">
        <v>26</v>
      </c>
      <c r="R55" s="69">
        <v>1</v>
      </c>
    </row>
    <row r="56" spans="2:18" x14ac:dyDescent="0.2">
      <c r="B56" s="114" t="s">
        <v>13</v>
      </c>
      <c r="C56" s="67">
        <v>5</v>
      </c>
      <c r="D56" s="63">
        <v>17</v>
      </c>
      <c r="E56" s="68">
        <v>22</v>
      </c>
      <c r="F56" s="67">
        <v>8</v>
      </c>
      <c r="G56" s="63"/>
      <c r="H56" s="68">
        <v>8</v>
      </c>
      <c r="I56" s="68">
        <v>26</v>
      </c>
      <c r="J56" s="69">
        <v>1</v>
      </c>
      <c r="K56" s="53"/>
      <c r="M56" s="63"/>
      <c r="N56" s="114" t="s">
        <v>29</v>
      </c>
      <c r="O56" s="67"/>
      <c r="P56" s="67">
        <v>4</v>
      </c>
      <c r="Q56" s="67">
        <v>2</v>
      </c>
      <c r="R56" s="69"/>
    </row>
    <row r="57" spans="2:18" x14ac:dyDescent="0.2">
      <c r="B57" s="114" t="s">
        <v>29</v>
      </c>
      <c r="C57" s="67"/>
      <c r="D57" s="63"/>
      <c r="E57" s="68"/>
      <c r="F57" s="67">
        <v>4</v>
      </c>
      <c r="G57" s="63"/>
      <c r="H57" s="68">
        <v>4</v>
      </c>
      <c r="I57" s="68">
        <v>2</v>
      </c>
      <c r="J57" s="69"/>
      <c r="K57" s="53"/>
      <c r="M57" s="63"/>
      <c r="N57" s="114" t="s">
        <v>12</v>
      </c>
      <c r="O57" s="67">
        <v>368</v>
      </c>
      <c r="P57" s="67">
        <v>2</v>
      </c>
      <c r="Q57" s="67">
        <v>10</v>
      </c>
      <c r="R57" s="69"/>
    </row>
    <row r="58" spans="2:18" x14ac:dyDescent="0.2">
      <c r="B58" s="114" t="s">
        <v>12</v>
      </c>
      <c r="C58" s="67">
        <v>118</v>
      </c>
      <c r="D58" s="63">
        <v>250</v>
      </c>
      <c r="E58" s="68">
        <v>368</v>
      </c>
      <c r="F58" s="67">
        <v>2</v>
      </c>
      <c r="G58" s="63"/>
      <c r="H58" s="68">
        <v>2</v>
      </c>
      <c r="I58" s="68">
        <v>10</v>
      </c>
      <c r="J58" s="69"/>
      <c r="K58" s="53"/>
      <c r="M58" s="63"/>
      <c r="N58" s="114" t="s">
        <v>30</v>
      </c>
      <c r="O58" s="67">
        <v>81</v>
      </c>
      <c r="P58" s="67">
        <v>1</v>
      </c>
      <c r="Q58" s="67">
        <v>1</v>
      </c>
      <c r="R58" s="69"/>
    </row>
    <row r="59" spans="2:18" x14ac:dyDescent="0.2">
      <c r="B59" s="114" t="s">
        <v>30</v>
      </c>
      <c r="C59" s="67">
        <v>18</v>
      </c>
      <c r="D59" s="63">
        <v>63</v>
      </c>
      <c r="E59" s="68">
        <v>81</v>
      </c>
      <c r="F59" s="67">
        <v>1</v>
      </c>
      <c r="G59" s="63"/>
      <c r="H59" s="68">
        <v>1</v>
      </c>
      <c r="I59" s="68">
        <v>1</v>
      </c>
      <c r="J59" s="69"/>
      <c r="K59" s="53"/>
      <c r="M59" s="63"/>
      <c r="N59" s="114" t="s">
        <v>31</v>
      </c>
      <c r="O59" s="67"/>
      <c r="P59" s="67"/>
      <c r="Q59" s="67"/>
      <c r="R59" s="69"/>
    </row>
    <row r="60" spans="2:18" x14ac:dyDescent="0.2">
      <c r="B60" s="114" t="s">
        <v>31</v>
      </c>
      <c r="C60" s="67"/>
      <c r="D60" s="63"/>
      <c r="E60" s="68"/>
      <c r="F60" s="67"/>
      <c r="G60" s="63"/>
      <c r="H60" s="68"/>
      <c r="I60" s="68"/>
      <c r="J60" s="69"/>
      <c r="K60" s="53"/>
      <c r="M60" s="63"/>
      <c r="N60" s="114" t="s">
        <v>32</v>
      </c>
      <c r="O60" s="67"/>
      <c r="P60" s="67">
        <v>6</v>
      </c>
      <c r="Q60" s="67">
        <v>2</v>
      </c>
      <c r="R60" s="69"/>
    </row>
    <row r="61" spans="2:18" x14ac:dyDescent="0.2">
      <c r="B61" s="114" t="s">
        <v>32</v>
      </c>
      <c r="C61" s="67"/>
      <c r="D61" s="63"/>
      <c r="E61" s="68"/>
      <c r="F61" s="67">
        <v>6</v>
      </c>
      <c r="G61" s="63"/>
      <c r="H61" s="68">
        <v>6</v>
      </c>
      <c r="I61" s="68">
        <v>2</v>
      </c>
      <c r="J61" s="69"/>
      <c r="K61" s="53"/>
      <c r="M61" s="63"/>
      <c r="N61" s="114" t="s">
        <v>33</v>
      </c>
      <c r="O61" s="67">
        <v>1</v>
      </c>
      <c r="P61" s="67">
        <v>1</v>
      </c>
      <c r="Q61" s="67">
        <v>4</v>
      </c>
      <c r="R61" s="69"/>
    </row>
    <row r="62" spans="2:18" x14ac:dyDescent="0.2">
      <c r="B62" s="114" t="s">
        <v>33</v>
      </c>
      <c r="C62" s="67"/>
      <c r="D62" s="63">
        <v>1</v>
      </c>
      <c r="E62" s="68">
        <v>1</v>
      </c>
      <c r="F62" s="67">
        <v>1</v>
      </c>
      <c r="G62" s="63"/>
      <c r="H62" s="68">
        <v>1</v>
      </c>
      <c r="I62" s="68">
        <v>4</v>
      </c>
      <c r="J62" s="69"/>
      <c r="K62" s="53"/>
      <c r="M62" s="63"/>
      <c r="N62" s="114" t="s">
        <v>34</v>
      </c>
      <c r="O62" s="67">
        <v>44</v>
      </c>
      <c r="P62" s="67">
        <v>1</v>
      </c>
      <c r="Q62" s="67">
        <v>3</v>
      </c>
      <c r="R62" s="69"/>
    </row>
    <row r="63" spans="2:18" x14ac:dyDescent="0.2">
      <c r="B63" s="114" t="s">
        <v>34</v>
      </c>
      <c r="C63" s="67">
        <v>11</v>
      </c>
      <c r="D63" s="63">
        <v>33</v>
      </c>
      <c r="E63" s="68">
        <v>44</v>
      </c>
      <c r="F63" s="67">
        <v>1</v>
      </c>
      <c r="G63" s="63"/>
      <c r="H63" s="68">
        <v>1</v>
      </c>
      <c r="I63" s="68">
        <v>3</v>
      </c>
      <c r="J63" s="69"/>
      <c r="K63" s="53"/>
      <c r="M63" s="63"/>
      <c r="N63" s="114" t="s">
        <v>35</v>
      </c>
      <c r="O63" s="67">
        <v>62</v>
      </c>
      <c r="P63" s="67">
        <v>2</v>
      </c>
      <c r="Q63" s="67">
        <v>7</v>
      </c>
      <c r="R63" s="69">
        <v>1</v>
      </c>
    </row>
    <row r="64" spans="2:18" x14ac:dyDescent="0.2">
      <c r="B64" s="114" t="s">
        <v>35</v>
      </c>
      <c r="C64" s="67">
        <v>19</v>
      </c>
      <c r="D64" s="63">
        <v>43</v>
      </c>
      <c r="E64" s="68">
        <v>62</v>
      </c>
      <c r="F64" s="67">
        <v>1</v>
      </c>
      <c r="G64" s="63">
        <v>1</v>
      </c>
      <c r="H64" s="68">
        <v>2</v>
      </c>
      <c r="I64" s="68">
        <v>7</v>
      </c>
      <c r="J64" s="69">
        <v>1</v>
      </c>
      <c r="K64" s="53"/>
      <c r="M64" s="63"/>
      <c r="N64" s="114" t="s">
        <v>36</v>
      </c>
      <c r="O64" s="67">
        <v>22</v>
      </c>
      <c r="P64" s="67"/>
      <c r="Q64" s="67"/>
      <c r="R64" s="69"/>
    </row>
    <row r="65" spans="2:18" x14ac:dyDescent="0.2">
      <c r="B65" s="114" t="s">
        <v>36</v>
      </c>
      <c r="C65" s="67">
        <v>1</v>
      </c>
      <c r="D65" s="63">
        <v>21</v>
      </c>
      <c r="E65" s="68">
        <v>22</v>
      </c>
      <c r="F65" s="67"/>
      <c r="G65" s="63"/>
      <c r="H65" s="68"/>
      <c r="I65" s="68"/>
      <c r="J65" s="69"/>
      <c r="K65" s="53"/>
      <c r="M65" s="63"/>
      <c r="N65" s="114" t="s">
        <v>37</v>
      </c>
      <c r="O65" s="67">
        <v>1</v>
      </c>
      <c r="P65" s="67"/>
      <c r="Q65" s="67"/>
      <c r="R65" s="69"/>
    </row>
    <row r="66" spans="2:18" x14ac:dyDescent="0.2">
      <c r="B66" s="114" t="s">
        <v>37</v>
      </c>
      <c r="C66" s="67"/>
      <c r="D66" s="63">
        <v>1</v>
      </c>
      <c r="E66" s="68">
        <v>1</v>
      </c>
      <c r="F66" s="67"/>
      <c r="G66" s="63"/>
      <c r="H66" s="68"/>
      <c r="I66" s="68"/>
      <c r="J66" s="69"/>
      <c r="K66" s="53"/>
      <c r="M66" s="63"/>
      <c r="N66" s="114" t="s">
        <v>38</v>
      </c>
      <c r="O66" s="67">
        <v>37</v>
      </c>
      <c r="P66" s="67"/>
      <c r="Q66" s="67"/>
      <c r="R66" s="69"/>
    </row>
    <row r="67" spans="2:18" x14ac:dyDescent="0.2">
      <c r="B67" s="114" t="s">
        <v>38</v>
      </c>
      <c r="C67" s="67">
        <v>6</v>
      </c>
      <c r="D67" s="63">
        <v>31</v>
      </c>
      <c r="E67" s="68">
        <v>37</v>
      </c>
      <c r="F67" s="67"/>
      <c r="G67" s="63"/>
      <c r="H67" s="68"/>
      <c r="I67" s="68"/>
      <c r="J67" s="69"/>
      <c r="K67" s="53"/>
      <c r="M67" s="63"/>
      <c r="N67" s="114" t="s">
        <v>39</v>
      </c>
      <c r="O67" s="67">
        <v>11</v>
      </c>
      <c r="P67" s="67"/>
      <c r="Q67" s="67"/>
      <c r="R67" s="69"/>
    </row>
    <row r="68" spans="2:18" x14ac:dyDescent="0.2">
      <c r="B68" s="114" t="s">
        <v>39</v>
      </c>
      <c r="C68" s="67">
        <v>4</v>
      </c>
      <c r="D68" s="63">
        <v>7</v>
      </c>
      <c r="E68" s="68">
        <v>11</v>
      </c>
      <c r="F68" s="67"/>
      <c r="G68" s="63"/>
      <c r="H68" s="68"/>
      <c r="I68" s="68"/>
      <c r="J68" s="69"/>
      <c r="K68" s="53"/>
      <c r="M68" s="63"/>
      <c r="N68" s="114" t="s">
        <v>40</v>
      </c>
      <c r="O68" s="67">
        <v>3</v>
      </c>
      <c r="P68" s="67"/>
      <c r="Q68" s="67"/>
      <c r="R68" s="69"/>
    </row>
    <row r="69" spans="2:18" x14ac:dyDescent="0.2">
      <c r="B69" s="114" t="s">
        <v>40</v>
      </c>
      <c r="C69" s="67">
        <v>1</v>
      </c>
      <c r="D69" s="63">
        <v>2</v>
      </c>
      <c r="E69" s="68">
        <v>3</v>
      </c>
      <c r="F69" s="67"/>
      <c r="G69" s="63"/>
      <c r="H69" s="68"/>
      <c r="I69" s="68"/>
      <c r="J69" s="69"/>
      <c r="K69" s="53"/>
      <c r="M69" s="63"/>
      <c r="N69" s="114" t="s">
        <v>41</v>
      </c>
      <c r="O69" s="67">
        <v>4</v>
      </c>
      <c r="P69" s="67"/>
      <c r="Q69" s="67"/>
      <c r="R69" s="69"/>
    </row>
    <row r="70" spans="2:18" x14ac:dyDescent="0.2">
      <c r="B70" s="114" t="s">
        <v>41</v>
      </c>
      <c r="C70" s="67">
        <v>1</v>
      </c>
      <c r="D70" s="63">
        <v>3</v>
      </c>
      <c r="E70" s="68">
        <v>4</v>
      </c>
      <c r="F70" s="67"/>
      <c r="G70" s="63"/>
      <c r="H70" s="68"/>
      <c r="I70" s="68"/>
      <c r="J70" s="69"/>
      <c r="K70" s="53"/>
      <c r="M70" s="63"/>
      <c r="N70" s="114" t="s">
        <v>42</v>
      </c>
      <c r="O70" s="67">
        <v>1</v>
      </c>
      <c r="P70" s="67"/>
      <c r="Q70" s="67"/>
      <c r="R70" s="69"/>
    </row>
    <row r="71" spans="2:18" x14ac:dyDescent="0.2">
      <c r="B71" s="114" t="s">
        <v>42</v>
      </c>
      <c r="C71" s="67"/>
      <c r="D71" s="63">
        <v>1</v>
      </c>
      <c r="E71" s="68">
        <v>1</v>
      </c>
      <c r="F71" s="67"/>
      <c r="G71" s="63"/>
      <c r="H71" s="68"/>
      <c r="I71" s="68"/>
      <c r="J71" s="69"/>
      <c r="K71" s="53"/>
      <c r="M71" s="63"/>
      <c r="N71" s="114" t="s">
        <v>834</v>
      </c>
      <c r="O71" s="67">
        <v>780</v>
      </c>
      <c r="P71" s="67">
        <v>5</v>
      </c>
      <c r="Q71" s="67">
        <v>13</v>
      </c>
      <c r="R71" s="69">
        <v>1</v>
      </c>
    </row>
    <row r="72" spans="2:18" x14ac:dyDescent="0.2">
      <c r="B72" s="114" t="s">
        <v>834</v>
      </c>
      <c r="C72" s="67">
        <v>219</v>
      </c>
      <c r="D72" s="63">
        <v>561</v>
      </c>
      <c r="E72" s="68">
        <v>780</v>
      </c>
      <c r="F72" s="67">
        <v>4</v>
      </c>
      <c r="G72" s="63">
        <v>1</v>
      </c>
      <c r="H72" s="68">
        <v>5</v>
      </c>
      <c r="I72" s="68">
        <v>13</v>
      </c>
      <c r="J72" s="69">
        <v>1</v>
      </c>
      <c r="K72" s="53"/>
      <c r="M72" s="63"/>
      <c r="N72" s="114" t="s">
        <v>43</v>
      </c>
      <c r="O72" s="67">
        <v>11</v>
      </c>
      <c r="P72" s="67"/>
      <c r="Q72" s="67"/>
      <c r="R72" s="69"/>
    </row>
    <row r="73" spans="2:18" x14ac:dyDescent="0.2">
      <c r="B73" s="114" t="s">
        <v>43</v>
      </c>
      <c r="C73" s="67">
        <v>5</v>
      </c>
      <c r="D73" s="63">
        <v>6</v>
      </c>
      <c r="E73" s="68">
        <v>11</v>
      </c>
      <c r="F73" s="67"/>
      <c r="G73" s="63"/>
      <c r="H73" s="68"/>
      <c r="I73" s="68"/>
      <c r="J73" s="69"/>
      <c r="K73" s="53"/>
      <c r="M73" s="63"/>
      <c r="N73" s="79" t="s">
        <v>1075</v>
      </c>
      <c r="O73" s="67">
        <v>813</v>
      </c>
      <c r="P73" s="67">
        <v>31</v>
      </c>
      <c r="Q73" s="67">
        <v>41</v>
      </c>
      <c r="R73" s="69">
        <v>1</v>
      </c>
    </row>
    <row r="74" spans="2:18" x14ac:dyDescent="0.2">
      <c r="B74" s="74" t="s">
        <v>1075</v>
      </c>
      <c r="C74" s="70">
        <v>233</v>
      </c>
      <c r="D74" s="57">
        <v>580</v>
      </c>
      <c r="E74" s="71">
        <v>813</v>
      </c>
      <c r="F74" s="70">
        <v>30</v>
      </c>
      <c r="G74" s="57">
        <v>1</v>
      </c>
      <c r="H74" s="71">
        <v>31</v>
      </c>
      <c r="I74" s="71">
        <v>41</v>
      </c>
      <c r="J74" s="72">
        <v>1</v>
      </c>
      <c r="K74" s="53"/>
      <c r="M74" s="63"/>
      <c r="N74" s="74" t="s">
        <v>1089</v>
      </c>
      <c r="O74" s="70">
        <v>842</v>
      </c>
      <c r="P74" s="70">
        <v>33</v>
      </c>
      <c r="Q74" s="70">
        <v>51</v>
      </c>
      <c r="R74" s="72">
        <v>1</v>
      </c>
    </row>
  </sheetData>
  <mergeCells count="4">
    <mergeCell ref="C2:E2"/>
    <mergeCell ref="F2:H2"/>
    <mergeCell ref="C40:E40"/>
    <mergeCell ref="F40:H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940"/>
  <sheetViews>
    <sheetView tabSelected="1" topLeftCell="M1" workbookViewId="0">
      <pane ySplit="1" topLeftCell="A2" activePane="bottomLeft" state="frozen"/>
      <selection pane="bottomLeft" activeCell="N4" sqref="N4"/>
    </sheetView>
  </sheetViews>
  <sheetFormatPr baseColWidth="10" defaultColWidth="8.83203125" defaultRowHeight="15" x14ac:dyDescent="0.2"/>
  <cols>
    <col min="1" max="1" width="12.1640625" bestFit="1" customWidth="1"/>
    <col min="2" max="2" width="8.6640625" customWidth="1"/>
    <col min="3" max="3" width="77.6640625" customWidth="1"/>
    <col min="4" max="4" width="6.83203125" customWidth="1"/>
    <col min="5" max="5" width="8.1640625" customWidth="1"/>
    <col min="6" max="6" width="10.1640625" customWidth="1"/>
    <col min="7" max="7" width="17.5" customWidth="1"/>
    <col min="8" max="8" width="24.6640625" customWidth="1"/>
    <col min="9" max="9" width="9.6640625" customWidth="1"/>
    <col min="10" max="10" width="10.1640625" customWidth="1"/>
    <col min="11" max="11" width="19.33203125" customWidth="1"/>
    <col min="12" max="12" width="39" style="46" bestFit="1" customWidth="1"/>
    <col min="13" max="13" width="39" style="17" bestFit="1" customWidth="1"/>
    <col min="14" max="14" width="21.83203125" bestFit="1" customWidth="1"/>
    <col min="15" max="15" width="16.33203125" bestFit="1" customWidth="1"/>
    <col min="16" max="16" width="21.83203125" bestFit="1" customWidth="1"/>
    <col min="17" max="18" width="27.83203125" customWidth="1"/>
    <col min="19" max="19" width="30.5" customWidth="1"/>
    <col min="20" max="20" width="6.83203125" customWidth="1"/>
    <col min="21" max="21" width="6" customWidth="1"/>
    <col min="22" max="23" width="6.83203125" customWidth="1"/>
    <col min="24" max="24" width="6" customWidth="1"/>
    <col min="25" max="25" width="4" customWidth="1"/>
    <col min="26" max="26" width="6.83203125" customWidth="1"/>
    <col min="27" max="27" width="6" customWidth="1"/>
    <col min="28" max="28" width="9.6640625" customWidth="1"/>
    <col min="29" max="29" width="6.83203125" customWidth="1"/>
    <col min="30" max="30" width="4" customWidth="1"/>
    <col min="31" max="31" width="9.6640625" customWidth="1"/>
    <col min="32" max="32" width="7" customWidth="1"/>
    <col min="33" max="33" width="6.83203125" customWidth="1"/>
    <col min="34" max="34" width="7" customWidth="1"/>
    <col min="35" max="35" width="9.6640625" customWidth="1"/>
    <col min="36" max="36" width="7" customWidth="1"/>
    <col min="37" max="37" width="6" style="12" bestFit="1" customWidth="1"/>
    <col min="38" max="38" width="4" bestFit="1" customWidth="1"/>
    <col min="39" max="40" width="7" bestFit="1" customWidth="1"/>
    <col min="41" max="41" width="6.83203125" bestFit="1" customWidth="1"/>
    <col min="42" max="45" width="6" bestFit="1" customWidth="1"/>
    <col min="46" max="46" width="7" bestFit="1" customWidth="1"/>
    <col min="47" max="47" width="6.83203125" bestFit="1" customWidth="1"/>
    <col min="48" max="48" width="9.6640625" bestFit="1" customWidth="1"/>
    <col min="49" max="49" width="4" bestFit="1" customWidth="1"/>
    <col min="50" max="50" width="7" bestFit="1" customWidth="1"/>
    <col min="51" max="51" width="6" bestFit="1" customWidth="1"/>
    <col min="52" max="52" width="6.83203125" bestFit="1" customWidth="1"/>
  </cols>
  <sheetData>
    <row r="1" spans="1:52" ht="94.5" customHeight="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10</v>
      </c>
      <c r="L1" s="3" t="s">
        <v>11</v>
      </c>
      <c r="M1" s="3" t="s">
        <v>11</v>
      </c>
      <c r="N1" s="3" t="s">
        <v>11</v>
      </c>
      <c r="O1" s="3" t="s">
        <v>11</v>
      </c>
      <c r="P1" s="3" t="s">
        <v>11</v>
      </c>
      <c r="Q1" s="4" t="s">
        <v>12</v>
      </c>
      <c r="R1" s="4" t="s">
        <v>13</v>
      </c>
      <c r="S1" s="4" t="s">
        <v>14</v>
      </c>
      <c r="T1" s="5" t="s">
        <v>15</v>
      </c>
      <c r="U1" s="6" t="s">
        <v>16</v>
      </c>
      <c r="V1" s="5" t="s">
        <v>17</v>
      </c>
      <c r="W1" s="7" t="s">
        <v>18</v>
      </c>
      <c r="X1" s="5" t="s">
        <v>19</v>
      </c>
      <c r="Y1" s="7" t="s">
        <v>20</v>
      </c>
      <c r="Z1" s="5" t="s">
        <v>21</v>
      </c>
      <c r="AA1" s="5" t="s">
        <v>22</v>
      </c>
      <c r="AB1" s="7" t="s">
        <v>23</v>
      </c>
      <c r="AC1" s="5" t="s">
        <v>24</v>
      </c>
      <c r="AD1" s="7" t="s">
        <v>25</v>
      </c>
      <c r="AE1" s="5" t="s">
        <v>26</v>
      </c>
      <c r="AF1" s="5" t="s">
        <v>27</v>
      </c>
      <c r="AG1" s="5" t="s">
        <v>28</v>
      </c>
      <c r="AH1" s="5" t="s">
        <v>13</v>
      </c>
      <c r="AI1" s="6" t="s">
        <v>29</v>
      </c>
      <c r="AJ1" s="5" t="s">
        <v>12</v>
      </c>
      <c r="AK1" s="5" t="s">
        <v>30</v>
      </c>
      <c r="AL1" s="6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7" t="s">
        <v>37</v>
      </c>
      <c r="AS1" s="5" t="s">
        <v>38</v>
      </c>
      <c r="AT1" s="5" t="s">
        <v>39</v>
      </c>
      <c r="AU1" s="5" t="s">
        <v>40</v>
      </c>
      <c r="AV1" s="6" t="s">
        <v>41</v>
      </c>
      <c r="AW1" s="5" t="s">
        <v>42</v>
      </c>
      <c r="AX1" s="5" t="s">
        <v>834</v>
      </c>
      <c r="AY1" s="5" t="s">
        <v>43</v>
      </c>
      <c r="AZ1" s="5" t="s">
        <v>1075</v>
      </c>
    </row>
    <row r="2" spans="1:52" x14ac:dyDescent="0.2">
      <c r="A2" s="8" t="s">
        <v>44</v>
      </c>
      <c r="B2" s="8" t="s">
        <v>1063</v>
      </c>
      <c r="C2" s="8" t="s">
        <v>45</v>
      </c>
      <c r="D2" s="8" t="s">
        <v>46</v>
      </c>
      <c r="E2" s="8" t="s">
        <v>47</v>
      </c>
      <c r="F2" s="23">
        <v>43302</v>
      </c>
      <c r="G2" s="8" t="s">
        <v>48</v>
      </c>
      <c r="H2" s="9" t="s">
        <v>49</v>
      </c>
      <c r="I2" s="10" t="s">
        <v>50</v>
      </c>
      <c r="J2" s="11">
        <v>43.8</v>
      </c>
      <c r="K2" s="12" t="s">
        <v>51</v>
      </c>
      <c r="L2" s="15"/>
      <c r="M2" s="15"/>
      <c r="N2" s="13"/>
      <c r="Q2" s="14"/>
      <c r="R2" s="15" t="s">
        <v>28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3">
        <v>223</v>
      </c>
      <c r="AG2" s="13"/>
      <c r="AH2" s="14"/>
      <c r="AI2" s="14"/>
      <c r="AJ2" s="14"/>
      <c r="AK2" s="13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2">
        <f t="shared" ref="AZ2:AZ65" si="0">COUNT(T2:AY2)</f>
        <v>1</v>
      </c>
    </row>
    <row r="3" spans="1:52" x14ac:dyDescent="0.2">
      <c r="A3" s="8" t="s">
        <v>52</v>
      </c>
      <c r="B3" s="8" t="s">
        <v>1063</v>
      </c>
      <c r="C3" s="8" t="s">
        <v>45</v>
      </c>
      <c r="D3" s="8" t="s">
        <v>46</v>
      </c>
      <c r="E3" s="8" t="s">
        <v>53</v>
      </c>
      <c r="F3" s="23">
        <v>43302</v>
      </c>
      <c r="G3" s="8" t="s">
        <v>48</v>
      </c>
      <c r="H3" s="9" t="s">
        <v>49</v>
      </c>
      <c r="I3" s="10" t="s">
        <v>50</v>
      </c>
      <c r="J3" s="11">
        <v>36.200000000000003</v>
      </c>
      <c r="K3" s="12" t="s">
        <v>51</v>
      </c>
      <c r="L3" s="15"/>
      <c r="M3" s="15"/>
      <c r="N3" s="13"/>
      <c r="Q3" s="14"/>
      <c r="R3" s="15" t="s">
        <v>28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3">
        <v>31836</v>
      </c>
      <c r="AG3" s="13"/>
      <c r="AH3" s="14"/>
      <c r="AI3" s="14"/>
      <c r="AJ3" s="14"/>
      <c r="AK3" s="13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2">
        <f t="shared" si="0"/>
        <v>1</v>
      </c>
    </row>
    <row r="4" spans="1:52" x14ac:dyDescent="0.2">
      <c r="A4" s="8" t="s">
        <v>54</v>
      </c>
      <c r="B4" s="8" t="s">
        <v>1063</v>
      </c>
      <c r="C4" s="8" t="s">
        <v>45</v>
      </c>
      <c r="D4" s="8" t="s">
        <v>55</v>
      </c>
      <c r="E4" s="8" t="s">
        <v>47</v>
      </c>
      <c r="F4" s="23">
        <v>43302</v>
      </c>
      <c r="G4" s="8" t="s">
        <v>48</v>
      </c>
      <c r="H4" s="9" t="s">
        <v>56</v>
      </c>
      <c r="I4" s="10" t="s">
        <v>50</v>
      </c>
      <c r="J4" s="11">
        <v>37.4</v>
      </c>
      <c r="K4" s="12" t="s">
        <v>51</v>
      </c>
      <c r="L4" s="15"/>
      <c r="M4" s="15"/>
      <c r="N4" s="13"/>
      <c r="Q4" s="14"/>
      <c r="R4" s="15" t="s">
        <v>28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3">
        <v>17017</v>
      </c>
      <c r="AG4" s="13"/>
      <c r="AH4" s="14"/>
      <c r="AI4" s="14"/>
      <c r="AJ4" s="14"/>
      <c r="AK4" s="13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2">
        <f t="shared" si="0"/>
        <v>1</v>
      </c>
    </row>
    <row r="5" spans="1:52" x14ac:dyDescent="0.2">
      <c r="A5" s="8" t="s">
        <v>62</v>
      </c>
      <c r="B5" s="8" t="s">
        <v>1063</v>
      </c>
      <c r="C5" s="8" t="s">
        <v>45</v>
      </c>
      <c r="D5" s="8" t="s">
        <v>63</v>
      </c>
      <c r="E5" s="8" t="s">
        <v>64</v>
      </c>
      <c r="F5" s="23">
        <v>43302</v>
      </c>
      <c r="G5" s="8" t="s">
        <v>48</v>
      </c>
      <c r="H5" s="9" t="s">
        <v>49</v>
      </c>
      <c r="I5" s="10" t="s">
        <v>50</v>
      </c>
      <c r="J5" s="11">
        <v>31.8</v>
      </c>
      <c r="K5" s="12" t="s">
        <v>51</v>
      </c>
      <c r="L5" s="15" t="s">
        <v>33</v>
      </c>
      <c r="M5" s="15"/>
      <c r="N5" s="15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3"/>
      <c r="AL5" s="14"/>
      <c r="AM5" s="14"/>
      <c r="AN5" s="13">
        <v>31440</v>
      </c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2">
        <f t="shared" si="0"/>
        <v>1</v>
      </c>
    </row>
    <row r="6" spans="1:52" x14ac:dyDescent="0.2">
      <c r="A6" s="8" t="s">
        <v>65</v>
      </c>
      <c r="B6" s="8" t="s">
        <v>1063</v>
      </c>
      <c r="C6" s="8" t="s">
        <v>45</v>
      </c>
      <c r="D6" s="8" t="s">
        <v>66</v>
      </c>
      <c r="E6" s="8" t="s">
        <v>67</v>
      </c>
      <c r="F6" s="23">
        <v>43249</v>
      </c>
      <c r="G6" s="8" t="s">
        <v>68</v>
      </c>
      <c r="H6" s="9" t="s">
        <v>49</v>
      </c>
      <c r="I6" s="10" t="s">
        <v>50</v>
      </c>
      <c r="J6" s="11">
        <v>43.9</v>
      </c>
      <c r="K6" s="12" t="s">
        <v>51</v>
      </c>
      <c r="L6" s="15"/>
      <c r="M6" s="15"/>
      <c r="N6" s="13"/>
      <c r="Q6" s="14"/>
      <c r="R6" s="15" t="s">
        <v>28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3">
        <v>39</v>
      </c>
      <c r="AG6" s="13"/>
      <c r="AH6" s="14"/>
      <c r="AI6" s="14"/>
      <c r="AJ6" s="14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2">
        <f t="shared" si="0"/>
        <v>1</v>
      </c>
    </row>
    <row r="7" spans="1:52" x14ac:dyDescent="0.2">
      <c r="A7" s="8" t="s">
        <v>69</v>
      </c>
      <c r="B7" s="8" t="s">
        <v>1063</v>
      </c>
      <c r="C7" s="8" t="s">
        <v>45</v>
      </c>
      <c r="D7" s="8" t="s">
        <v>70</v>
      </c>
      <c r="E7" s="8" t="s">
        <v>64</v>
      </c>
      <c r="F7" s="23">
        <v>43302</v>
      </c>
      <c r="G7" s="8" t="s">
        <v>48</v>
      </c>
      <c r="H7" s="9" t="s">
        <v>49</v>
      </c>
      <c r="I7" s="10" t="s">
        <v>50</v>
      </c>
      <c r="J7" s="11">
        <v>50.2</v>
      </c>
      <c r="K7" s="12" t="s">
        <v>51</v>
      </c>
      <c r="L7" s="15"/>
      <c r="M7" s="15"/>
      <c r="N7" s="13"/>
      <c r="Q7" s="14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3"/>
      <c r="AG7" s="13"/>
      <c r="AH7" s="14"/>
      <c r="AI7" s="14"/>
      <c r="AJ7" s="14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2">
        <f t="shared" si="0"/>
        <v>0</v>
      </c>
    </row>
    <row r="8" spans="1:52" x14ac:dyDescent="0.2">
      <c r="A8" s="8" t="s">
        <v>71</v>
      </c>
      <c r="B8" s="8" t="s">
        <v>1063</v>
      </c>
      <c r="C8" s="8" t="s">
        <v>45</v>
      </c>
      <c r="D8" s="8" t="s">
        <v>72</v>
      </c>
      <c r="E8" s="8" t="s">
        <v>53</v>
      </c>
      <c r="F8" s="23">
        <v>43302</v>
      </c>
      <c r="G8" s="8" t="s">
        <v>48</v>
      </c>
      <c r="H8" s="9" t="s">
        <v>49</v>
      </c>
      <c r="I8" s="10" t="s">
        <v>50</v>
      </c>
      <c r="J8" s="11">
        <v>40.200000000000003</v>
      </c>
      <c r="K8" s="12" t="s">
        <v>51</v>
      </c>
      <c r="L8" s="15"/>
      <c r="M8" s="15"/>
      <c r="N8" s="13"/>
      <c r="Q8" s="14"/>
      <c r="R8" s="15" t="s">
        <v>28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3">
        <v>42980</v>
      </c>
      <c r="AG8" s="13"/>
      <c r="AH8" s="14"/>
      <c r="AI8" s="14"/>
      <c r="AJ8" s="14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2">
        <f t="shared" si="0"/>
        <v>1</v>
      </c>
    </row>
    <row r="9" spans="1:52" x14ac:dyDescent="0.2">
      <c r="A9" s="8" t="s">
        <v>73</v>
      </c>
      <c r="B9" s="8" t="s">
        <v>1064</v>
      </c>
      <c r="C9" s="12" t="s">
        <v>74</v>
      </c>
      <c r="D9" s="12" t="s">
        <v>75</v>
      </c>
      <c r="E9" s="12" t="s">
        <v>76</v>
      </c>
      <c r="F9" s="16">
        <v>42896</v>
      </c>
      <c r="G9" s="12" t="s">
        <v>48</v>
      </c>
      <c r="H9" s="17" t="s">
        <v>77</v>
      </c>
      <c r="I9" s="12" t="s">
        <v>50</v>
      </c>
      <c r="J9" s="19">
        <v>62.9</v>
      </c>
      <c r="K9" s="12" t="s">
        <v>51</v>
      </c>
      <c r="L9" s="9" t="s">
        <v>1072</v>
      </c>
      <c r="M9" s="9"/>
      <c r="N9" s="9"/>
      <c r="Q9" s="9" t="s">
        <v>12</v>
      </c>
      <c r="R9" s="9"/>
      <c r="S9" s="9" t="s">
        <v>834</v>
      </c>
      <c r="T9" s="9"/>
      <c r="U9" s="9"/>
      <c r="V9" s="14"/>
      <c r="W9" s="14"/>
      <c r="X9" s="14"/>
      <c r="Y9" s="14"/>
      <c r="Z9" s="14"/>
      <c r="AA9" s="14"/>
      <c r="AB9" s="8">
        <v>12</v>
      </c>
      <c r="AC9" s="8"/>
      <c r="AD9" s="8"/>
      <c r="AE9" s="14"/>
      <c r="AF9" s="14"/>
      <c r="AG9" s="14"/>
      <c r="AH9" s="14"/>
      <c r="AI9" s="14"/>
      <c r="AJ9" s="8">
        <v>31392</v>
      </c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8">
        <v>7442</v>
      </c>
      <c r="AY9" s="14"/>
      <c r="AZ9" s="12">
        <f t="shared" si="0"/>
        <v>3</v>
      </c>
    </row>
    <row r="10" spans="1:52" x14ac:dyDescent="0.2">
      <c r="A10" s="8" t="s">
        <v>78</v>
      </c>
      <c r="B10" s="8" t="s">
        <v>1064</v>
      </c>
      <c r="C10" s="12" t="s">
        <v>74</v>
      </c>
      <c r="D10" s="12" t="s">
        <v>75</v>
      </c>
      <c r="E10" s="12" t="s">
        <v>67</v>
      </c>
      <c r="F10" s="16">
        <v>42895</v>
      </c>
      <c r="G10" s="12" t="s">
        <v>79</v>
      </c>
      <c r="H10" s="17" t="s">
        <v>77</v>
      </c>
      <c r="I10" s="12" t="s">
        <v>50</v>
      </c>
      <c r="J10" s="19">
        <v>88.7</v>
      </c>
      <c r="K10" s="12" t="s">
        <v>51</v>
      </c>
      <c r="L10" s="9"/>
      <c r="M10" s="9"/>
      <c r="N10" s="9"/>
      <c r="Q10" s="9" t="s">
        <v>12</v>
      </c>
      <c r="R10" s="9"/>
      <c r="S10" s="9" t="s">
        <v>834</v>
      </c>
      <c r="T10" s="9"/>
      <c r="U10" s="9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8">
        <v>33007</v>
      </c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8">
        <v>8129</v>
      </c>
      <c r="AY10" s="14"/>
      <c r="AZ10" s="12">
        <f t="shared" si="0"/>
        <v>2</v>
      </c>
    </row>
    <row r="11" spans="1:52" x14ac:dyDescent="0.2">
      <c r="A11" s="8" t="s">
        <v>80</v>
      </c>
      <c r="B11" s="8" t="s">
        <v>1064</v>
      </c>
      <c r="C11" s="12" t="s">
        <v>74</v>
      </c>
      <c r="D11" s="12" t="s">
        <v>75</v>
      </c>
      <c r="E11" s="12" t="s">
        <v>67</v>
      </c>
      <c r="F11" s="16">
        <v>42895</v>
      </c>
      <c r="G11" s="12" t="s">
        <v>79</v>
      </c>
      <c r="H11" s="17" t="s">
        <v>77</v>
      </c>
      <c r="I11" s="12" t="s">
        <v>50</v>
      </c>
      <c r="J11" s="19">
        <v>42</v>
      </c>
      <c r="K11" s="12" t="s">
        <v>51</v>
      </c>
      <c r="L11" s="9" t="s">
        <v>1072</v>
      </c>
      <c r="M11" s="9"/>
      <c r="N11" s="9"/>
      <c r="Q11" s="9" t="s">
        <v>12</v>
      </c>
      <c r="R11" s="9"/>
      <c r="S11" s="9"/>
      <c r="T11" s="14"/>
      <c r="U11" s="14"/>
      <c r="V11" s="14"/>
      <c r="W11" s="14"/>
      <c r="X11" s="14"/>
      <c r="Y11" s="14"/>
      <c r="Z11" s="14"/>
      <c r="AA11" s="14"/>
      <c r="AB11" s="8">
        <v>382</v>
      </c>
      <c r="AC11" s="8"/>
      <c r="AD11" s="8"/>
      <c r="AE11" s="14"/>
      <c r="AF11" s="14"/>
      <c r="AG11" s="14"/>
      <c r="AH11" s="14"/>
      <c r="AI11" s="14"/>
      <c r="AJ11" s="8">
        <v>37574</v>
      </c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2">
        <f t="shared" si="0"/>
        <v>2</v>
      </c>
    </row>
    <row r="12" spans="1:52" x14ac:dyDescent="0.2">
      <c r="A12" s="8" t="s">
        <v>81</v>
      </c>
      <c r="B12" s="8" t="s">
        <v>1064</v>
      </c>
      <c r="C12" s="12" t="s">
        <v>74</v>
      </c>
      <c r="D12" s="12" t="s">
        <v>75</v>
      </c>
      <c r="E12" s="12" t="s">
        <v>67</v>
      </c>
      <c r="F12" s="16">
        <v>42896</v>
      </c>
      <c r="G12" s="12" t="s">
        <v>82</v>
      </c>
      <c r="H12" s="17" t="s">
        <v>77</v>
      </c>
      <c r="I12" s="12" t="s">
        <v>50</v>
      </c>
      <c r="J12" s="19">
        <v>87.5</v>
      </c>
      <c r="K12" s="12" t="s">
        <v>51</v>
      </c>
      <c r="L12" s="9"/>
      <c r="M12" s="9"/>
      <c r="N12" s="9"/>
      <c r="Q12" s="9"/>
      <c r="R12" s="9"/>
      <c r="S12" s="9" t="s">
        <v>834</v>
      </c>
      <c r="T12" s="9"/>
      <c r="U12" s="9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8">
        <v>6924</v>
      </c>
      <c r="AY12" s="14"/>
      <c r="AZ12" s="12">
        <f t="shared" si="0"/>
        <v>1</v>
      </c>
    </row>
    <row r="13" spans="1:52" x14ac:dyDescent="0.2">
      <c r="A13" s="8" t="s">
        <v>83</v>
      </c>
      <c r="B13" s="8" t="s">
        <v>1064</v>
      </c>
      <c r="C13" s="12" t="s">
        <v>74</v>
      </c>
      <c r="D13" s="12" t="s">
        <v>75</v>
      </c>
      <c r="E13" s="12" t="s">
        <v>67</v>
      </c>
      <c r="F13" s="16">
        <v>42896</v>
      </c>
      <c r="G13" s="12" t="s">
        <v>82</v>
      </c>
      <c r="H13" s="17" t="s">
        <v>77</v>
      </c>
      <c r="I13" s="12" t="s">
        <v>84</v>
      </c>
      <c r="J13" s="19">
        <v>23.5</v>
      </c>
      <c r="K13" s="12" t="s">
        <v>51</v>
      </c>
      <c r="L13" s="9" t="s">
        <v>1072</v>
      </c>
      <c r="M13" s="9"/>
      <c r="N13" s="9"/>
      <c r="Q13" s="9" t="s">
        <v>12</v>
      </c>
      <c r="R13" s="9"/>
      <c r="S13" s="9" t="s">
        <v>834</v>
      </c>
      <c r="T13" s="9"/>
      <c r="U13" s="9"/>
      <c r="V13" s="14"/>
      <c r="W13" s="14"/>
      <c r="X13" s="14"/>
      <c r="Y13" s="14"/>
      <c r="Z13" s="14"/>
      <c r="AA13" s="14"/>
      <c r="AB13" s="8">
        <v>976</v>
      </c>
      <c r="AC13" s="8"/>
      <c r="AD13" s="8"/>
      <c r="AE13" s="14"/>
      <c r="AF13" s="14"/>
      <c r="AG13" s="14"/>
      <c r="AH13" s="14"/>
      <c r="AI13" s="14"/>
      <c r="AJ13" s="8">
        <v>30944</v>
      </c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8">
        <v>3831</v>
      </c>
      <c r="AY13" s="14"/>
      <c r="AZ13" s="12">
        <f t="shared" si="0"/>
        <v>3</v>
      </c>
    </row>
    <row r="14" spans="1:52" x14ac:dyDescent="0.2">
      <c r="A14" s="8" t="s">
        <v>85</v>
      </c>
      <c r="B14" s="8" t="s">
        <v>1064</v>
      </c>
      <c r="C14" s="12" t="s">
        <v>74</v>
      </c>
      <c r="D14" s="12" t="s">
        <v>75</v>
      </c>
      <c r="E14" s="12" t="s">
        <v>67</v>
      </c>
      <c r="F14" s="16">
        <v>42896</v>
      </c>
      <c r="G14" s="12" t="s">
        <v>82</v>
      </c>
      <c r="H14" s="17" t="s">
        <v>77</v>
      </c>
      <c r="I14" s="12" t="s">
        <v>84</v>
      </c>
      <c r="J14" s="19">
        <v>18.600000000000001</v>
      </c>
      <c r="K14" s="12" t="s">
        <v>51</v>
      </c>
      <c r="L14" s="9" t="s">
        <v>1072</v>
      </c>
      <c r="M14" s="9"/>
      <c r="N14" s="9"/>
      <c r="Q14" s="9"/>
      <c r="R14" s="9"/>
      <c r="S14" s="9" t="s">
        <v>834</v>
      </c>
      <c r="T14" s="9"/>
      <c r="U14" s="9"/>
      <c r="V14" s="14"/>
      <c r="W14" s="14"/>
      <c r="X14" s="14"/>
      <c r="Y14" s="14"/>
      <c r="Z14" s="14"/>
      <c r="AA14" s="14"/>
      <c r="AB14" s="8">
        <v>2383</v>
      </c>
      <c r="AC14" s="8"/>
      <c r="AD14" s="8"/>
      <c r="AE14" s="14"/>
      <c r="AF14" s="14"/>
      <c r="AG14" s="14"/>
      <c r="AH14" s="14"/>
      <c r="AI14" s="14"/>
      <c r="AJ14" s="14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8">
        <v>1784</v>
      </c>
      <c r="AY14" s="14"/>
      <c r="AZ14" s="12">
        <f t="shared" si="0"/>
        <v>2</v>
      </c>
    </row>
    <row r="15" spans="1:52" x14ac:dyDescent="0.2">
      <c r="A15" s="8" t="s">
        <v>86</v>
      </c>
      <c r="B15" s="8" t="s">
        <v>1064</v>
      </c>
      <c r="C15" s="12" t="s">
        <v>74</v>
      </c>
      <c r="D15" s="12" t="s">
        <v>75</v>
      </c>
      <c r="E15" s="12" t="s">
        <v>67</v>
      </c>
      <c r="F15" s="16">
        <v>42896</v>
      </c>
      <c r="G15" s="12" t="s">
        <v>82</v>
      </c>
      <c r="H15" s="17" t="s">
        <v>77</v>
      </c>
      <c r="I15" s="12" t="s">
        <v>84</v>
      </c>
      <c r="J15" s="19">
        <v>22.2</v>
      </c>
      <c r="K15" s="12" t="s">
        <v>51</v>
      </c>
      <c r="L15" s="9"/>
      <c r="M15" s="9"/>
      <c r="N15" s="9"/>
      <c r="Q15" s="9" t="s">
        <v>12</v>
      </c>
      <c r="R15" s="9"/>
      <c r="S15" s="9" t="s">
        <v>834</v>
      </c>
      <c r="T15" s="9"/>
      <c r="U15" s="9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8">
        <v>26606</v>
      </c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8">
        <v>11063</v>
      </c>
      <c r="AY15" s="14"/>
      <c r="AZ15" s="12">
        <f t="shared" si="0"/>
        <v>2</v>
      </c>
    </row>
    <row r="16" spans="1:52" x14ac:dyDescent="0.2">
      <c r="A16" s="8" t="s">
        <v>87</v>
      </c>
      <c r="B16" s="8" t="s">
        <v>1064</v>
      </c>
      <c r="C16" s="12" t="s">
        <v>74</v>
      </c>
      <c r="D16" s="12" t="s">
        <v>75</v>
      </c>
      <c r="E16" s="12" t="s">
        <v>67</v>
      </c>
      <c r="F16" s="16">
        <v>42896</v>
      </c>
      <c r="G16" s="12" t="s">
        <v>82</v>
      </c>
      <c r="H16" s="17" t="s">
        <v>77</v>
      </c>
      <c r="I16" s="12" t="s">
        <v>84</v>
      </c>
      <c r="J16" s="19">
        <v>21.2</v>
      </c>
      <c r="K16" s="12" t="s">
        <v>51</v>
      </c>
      <c r="L16" s="9"/>
      <c r="M16" s="9"/>
      <c r="N16" s="9"/>
      <c r="Q16" s="9"/>
      <c r="R16" s="9"/>
      <c r="S16" s="9" t="s">
        <v>834</v>
      </c>
      <c r="T16" s="9"/>
      <c r="U16" s="9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8">
        <v>4522</v>
      </c>
      <c r="AY16" s="14"/>
      <c r="AZ16" s="12">
        <f t="shared" si="0"/>
        <v>1</v>
      </c>
    </row>
    <row r="17" spans="1:52" x14ac:dyDescent="0.2">
      <c r="A17" s="8" t="s">
        <v>88</v>
      </c>
      <c r="B17" s="8" t="s">
        <v>1064</v>
      </c>
      <c r="C17" s="8" t="s">
        <v>74</v>
      </c>
      <c r="D17" s="8" t="s">
        <v>46</v>
      </c>
      <c r="E17" s="8" t="s">
        <v>64</v>
      </c>
      <c r="F17" s="23">
        <v>43244</v>
      </c>
      <c r="G17" s="8" t="s">
        <v>48</v>
      </c>
      <c r="H17" s="9" t="s">
        <v>77</v>
      </c>
      <c r="I17" s="10" t="s">
        <v>84</v>
      </c>
      <c r="J17" s="11">
        <v>12.6</v>
      </c>
      <c r="K17" s="12" t="s">
        <v>51</v>
      </c>
      <c r="L17" s="15" t="s">
        <v>16</v>
      </c>
      <c r="M17" s="15"/>
      <c r="N17" s="15"/>
      <c r="Q17" s="14"/>
      <c r="R17" s="14"/>
      <c r="S17" s="15" t="s">
        <v>834</v>
      </c>
      <c r="T17" s="14"/>
      <c r="U17" s="13">
        <v>38008</v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3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3">
        <v>16338</v>
      </c>
      <c r="AY17" s="14"/>
      <c r="AZ17" s="12">
        <f t="shared" si="0"/>
        <v>2</v>
      </c>
    </row>
    <row r="18" spans="1:52" x14ac:dyDescent="0.2">
      <c r="A18" s="8" t="s">
        <v>89</v>
      </c>
      <c r="B18" s="8" t="s">
        <v>1064</v>
      </c>
      <c r="C18" s="12" t="s">
        <v>74</v>
      </c>
      <c r="D18" s="12" t="s">
        <v>90</v>
      </c>
      <c r="E18" s="12" t="s">
        <v>67</v>
      </c>
      <c r="F18" s="16">
        <v>42893</v>
      </c>
      <c r="G18" s="12" t="s">
        <v>82</v>
      </c>
      <c r="H18" s="17" t="s">
        <v>77</v>
      </c>
      <c r="I18" s="12" t="s">
        <v>84</v>
      </c>
      <c r="J18" s="19">
        <v>7.1</v>
      </c>
      <c r="K18" s="12" t="s">
        <v>51</v>
      </c>
      <c r="L18" s="9" t="s">
        <v>1072</v>
      </c>
      <c r="M18" s="9"/>
      <c r="N18" s="9"/>
      <c r="Q18" s="9" t="s">
        <v>12</v>
      </c>
      <c r="R18" s="9"/>
      <c r="S18" s="9" t="s">
        <v>834</v>
      </c>
      <c r="T18" s="9"/>
      <c r="U18" s="9"/>
      <c r="V18" s="14"/>
      <c r="W18" s="14"/>
      <c r="X18" s="14"/>
      <c r="Y18" s="14"/>
      <c r="Z18" s="14"/>
      <c r="AA18" s="14"/>
      <c r="AB18" s="8">
        <v>28275</v>
      </c>
      <c r="AC18" s="8"/>
      <c r="AD18" s="8"/>
      <c r="AE18" s="14"/>
      <c r="AF18" s="14"/>
      <c r="AG18" s="14"/>
      <c r="AH18" s="14"/>
      <c r="AI18" s="14"/>
      <c r="AJ18" s="8">
        <v>68</v>
      </c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8">
        <v>4547</v>
      </c>
      <c r="AY18" s="14"/>
      <c r="AZ18" s="12">
        <f t="shared" si="0"/>
        <v>3</v>
      </c>
    </row>
    <row r="19" spans="1:52" x14ac:dyDescent="0.2">
      <c r="A19" s="8" t="s">
        <v>91</v>
      </c>
      <c r="B19" s="8" t="s">
        <v>1064</v>
      </c>
      <c r="C19" s="12" t="s">
        <v>74</v>
      </c>
      <c r="D19" s="12" t="s">
        <v>90</v>
      </c>
      <c r="E19" s="12" t="s">
        <v>67</v>
      </c>
      <c r="F19" s="16">
        <v>42893</v>
      </c>
      <c r="G19" s="12" t="s">
        <v>82</v>
      </c>
      <c r="H19" s="17" t="s">
        <v>49</v>
      </c>
      <c r="I19" s="12" t="s">
        <v>50</v>
      </c>
      <c r="J19" s="19">
        <v>77.3</v>
      </c>
      <c r="K19" s="12" t="s">
        <v>51</v>
      </c>
      <c r="L19" s="9"/>
      <c r="M19" s="9"/>
      <c r="N19" s="9"/>
      <c r="Q19" s="9"/>
      <c r="R19" s="9"/>
      <c r="S19" s="9" t="s">
        <v>834</v>
      </c>
      <c r="T19" s="9"/>
      <c r="U19" s="9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8">
        <v>175</v>
      </c>
      <c r="AY19" s="14"/>
      <c r="AZ19" s="12">
        <f t="shared" si="0"/>
        <v>1</v>
      </c>
    </row>
    <row r="20" spans="1:52" x14ac:dyDescent="0.2">
      <c r="A20" s="8" t="s">
        <v>92</v>
      </c>
      <c r="B20" s="8" t="s">
        <v>1064</v>
      </c>
      <c r="C20" s="12" t="s">
        <v>74</v>
      </c>
      <c r="D20" s="12" t="s">
        <v>58</v>
      </c>
      <c r="E20" s="12" t="s">
        <v>90</v>
      </c>
      <c r="F20" s="16">
        <v>42896</v>
      </c>
      <c r="G20" s="12" t="s">
        <v>48</v>
      </c>
      <c r="H20" s="17" t="s">
        <v>77</v>
      </c>
      <c r="I20" s="12" t="s">
        <v>50</v>
      </c>
      <c r="J20" s="19">
        <v>51.4</v>
      </c>
      <c r="K20" s="12" t="s">
        <v>51</v>
      </c>
      <c r="L20" s="9" t="s">
        <v>1072</v>
      </c>
      <c r="M20" s="9"/>
      <c r="N20" s="9"/>
      <c r="Q20" s="9"/>
      <c r="R20" s="9"/>
      <c r="S20" s="9" t="s">
        <v>834</v>
      </c>
      <c r="T20" s="14"/>
      <c r="U20" s="14"/>
      <c r="V20" s="14"/>
      <c r="W20" s="14"/>
      <c r="X20" s="14"/>
      <c r="Y20" s="14"/>
      <c r="Z20" s="14"/>
      <c r="AA20" s="14"/>
      <c r="AB20" s="8">
        <v>30</v>
      </c>
      <c r="AC20" s="8"/>
      <c r="AD20" s="8"/>
      <c r="AE20" s="14"/>
      <c r="AF20" s="14"/>
      <c r="AG20" s="14"/>
      <c r="AH20" s="14"/>
      <c r="AI20" s="14"/>
      <c r="AJ20" s="14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8">
        <v>8798</v>
      </c>
      <c r="AY20" s="14"/>
      <c r="AZ20" s="12">
        <f t="shared" si="0"/>
        <v>2</v>
      </c>
    </row>
    <row r="21" spans="1:52" x14ac:dyDescent="0.2">
      <c r="A21" s="8" t="s">
        <v>93</v>
      </c>
      <c r="B21" s="8" t="s">
        <v>1064</v>
      </c>
      <c r="C21" s="12" t="s">
        <v>74</v>
      </c>
      <c r="D21" s="12" t="s">
        <v>58</v>
      </c>
      <c r="E21" s="12" t="s">
        <v>76</v>
      </c>
      <c r="F21" s="16">
        <v>42896</v>
      </c>
      <c r="G21" s="12" t="s">
        <v>48</v>
      </c>
      <c r="H21" s="17" t="s">
        <v>77</v>
      </c>
      <c r="I21" s="12" t="s">
        <v>50</v>
      </c>
      <c r="J21" s="19">
        <v>58.8</v>
      </c>
      <c r="K21" s="12" t="s">
        <v>51</v>
      </c>
      <c r="L21" s="9"/>
      <c r="M21" s="9"/>
      <c r="N21" s="9"/>
      <c r="Q21" s="9" t="s">
        <v>12</v>
      </c>
      <c r="R21" s="9"/>
      <c r="S21" s="9" t="s">
        <v>834</v>
      </c>
      <c r="T21" s="9"/>
      <c r="U21" s="9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8">
        <v>13863</v>
      </c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8">
        <v>8505</v>
      </c>
      <c r="AY21" s="14"/>
      <c r="AZ21" s="12">
        <f t="shared" si="0"/>
        <v>2</v>
      </c>
    </row>
    <row r="22" spans="1:52" x14ac:dyDescent="0.2">
      <c r="A22" s="8" t="s">
        <v>94</v>
      </c>
      <c r="B22" s="8" t="s">
        <v>1064</v>
      </c>
      <c r="C22" s="12" t="s">
        <v>74</v>
      </c>
      <c r="D22" s="12" t="s">
        <v>58</v>
      </c>
      <c r="E22" s="12" t="s">
        <v>59</v>
      </c>
      <c r="F22" s="16">
        <v>42896</v>
      </c>
      <c r="G22" s="12" t="s">
        <v>48</v>
      </c>
      <c r="H22" s="17" t="s">
        <v>77</v>
      </c>
      <c r="I22" s="12" t="s">
        <v>50</v>
      </c>
      <c r="J22" s="19">
        <v>51.7</v>
      </c>
      <c r="K22" s="12" t="s">
        <v>51</v>
      </c>
      <c r="L22" s="9"/>
      <c r="M22" s="9"/>
      <c r="N22" s="9"/>
      <c r="Q22" s="9" t="s">
        <v>12</v>
      </c>
      <c r="R22" s="9"/>
      <c r="S22" s="9" t="s">
        <v>834</v>
      </c>
      <c r="T22" s="9"/>
      <c r="U22" s="9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8">
        <v>21837</v>
      </c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8">
        <v>1656</v>
      </c>
      <c r="AY22" s="14"/>
      <c r="AZ22" s="12">
        <f t="shared" si="0"/>
        <v>2</v>
      </c>
    </row>
    <row r="23" spans="1:52" x14ac:dyDescent="0.2">
      <c r="A23" s="8" t="s">
        <v>95</v>
      </c>
      <c r="B23" s="8" t="s">
        <v>1064</v>
      </c>
      <c r="C23" s="12" t="s">
        <v>74</v>
      </c>
      <c r="D23" s="12" t="s">
        <v>96</v>
      </c>
      <c r="E23" s="12" t="s">
        <v>90</v>
      </c>
      <c r="F23" s="16">
        <v>42901</v>
      </c>
      <c r="G23" s="12" t="s">
        <v>48</v>
      </c>
      <c r="H23" s="17" t="s">
        <v>77</v>
      </c>
      <c r="I23" s="12" t="s">
        <v>50</v>
      </c>
      <c r="J23" s="19">
        <v>82.3</v>
      </c>
      <c r="K23" s="12" t="s">
        <v>51</v>
      </c>
      <c r="L23" s="9"/>
      <c r="M23" s="9"/>
      <c r="N23" s="9"/>
      <c r="Q23" s="9"/>
      <c r="R23" s="9"/>
      <c r="S23" s="9"/>
      <c r="T23" s="9"/>
      <c r="U23" s="9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8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8"/>
      <c r="AY23" s="14"/>
      <c r="AZ23" s="12">
        <f t="shared" si="0"/>
        <v>0</v>
      </c>
    </row>
    <row r="24" spans="1:52" x14ac:dyDescent="0.2">
      <c r="A24" s="8" t="s">
        <v>97</v>
      </c>
      <c r="B24" s="8" t="s">
        <v>1064</v>
      </c>
      <c r="C24" s="12" t="s">
        <v>74</v>
      </c>
      <c r="D24" s="12" t="s">
        <v>96</v>
      </c>
      <c r="E24" s="12" t="s">
        <v>76</v>
      </c>
      <c r="F24" s="16">
        <v>42901</v>
      </c>
      <c r="G24" s="12" t="s">
        <v>48</v>
      </c>
      <c r="H24" s="17" t="s">
        <v>77</v>
      </c>
      <c r="I24" s="12" t="s">
        <v>50</v>
      </c>
      <c r="J24" s="19">
        <v>81.8</v>
      </c>
      <c r="K24" s="12" t="s">
        <v>51</v>
      </c>
      <c r="L24" s="9"/>
      <c r="M24" s="9"/>
      <c r="N24" s="9"/>
      <c r="Q24" s="9" t="s">
        <v>12</v>
      </c>
      <c r="R24" s="9"/>
      <c r="S24" s="9" t="s">
        <v>834</v>
      </c>
      <c r="T24" s="9"/>
      <c r="U24" s="9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8">
        <v>58328</v>
      </c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8">
        <v>26759</v>
      </c>
      <c r="AY24" s="14"/>
      <c r="AZ24" s="12">
        <f t="shared" si="0"/>
        <v>2</v>
      </c>
    </row>
    <row r="25" spans="1:52" x14ac:dyDescent="0.2">
      <c r="A25" s="8" t="s">
        <v>98</v>
      </c>
      <c r="B25" s="8" t="s">
        <v>1064</v>
      </c>
      <c r="C25" s="12" t="s">
        <v>74</v>
      </c>
      <c r="D25" s="12" t="s">
        <v>96</v>
      </c>
      <c r="E25" s="12" t="s">
        <v>67</v>
      </c>
      <c r="F25" s="16">
        <v>42900</v>
      </c>
      <c r="G25" s="12" t="s">
        <v>82</v>
      </c>
      <c r="H25" s="17" t="s">
        <v>77</v>
      </c>
      <c r="I25" s="12" t="s">
        <v>50</v>
      </c>
      <c r="J25" s="19">
        <v>200</v>
      </c>
      <c r="K25" s="12" t="s">
        <v>51</v>
      </c>
      <c r="L25" s="9"/>
      <c r="M25" s="9"/>
      <c r="N25" s="9"/>
      <c r="Q25" s="9"/>
      <c r="R25" s="9"/>
      <c r="S25" s="9" t="s">
        <v>834</v>
      </c>
      <c r="T25" s="9"/>
      <c r="U25" s="9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8">
        <v>33164</v>
      </c>
      <c r="AY25" s="14"/>
      <c r="AZ25" s="12">
        <f t="shared" si="0"/>
        <v>1</v>
      </c>
    </row>
    <row r="26" spans="1:52" x14ac:dyDescent="0.2">
      <c r="A26" s="8" t="s">
        <v>99</v>
      </c>
      <c r="B26" s="8" t="s">
        <v>1064</v>
      </c>
      <c r="C26" s="12" t="s">
        <v>74</v>
      </c>
      <c r="D26" s="12" t="s">
        <v>96</v>
      </c>
      <c r="E26" s="12" t="s">
        <v>67</v>
      </c>
      <c r="F26" s="16">
        <v>42900</v>
      </c>
      <c r="G26" s="12" t="s">
        <v>82</v>
      </c>
      <c r="H26" s="17" t="s">
        <v>77</v>
      </c>
      <c r="I26" s="12" t="s">
        <v>50</v>
      </c>
      <c r="J26" s="19">
        <v>240</v>
      </c>
      <c r="K26" s="12" t="s">
        <v>51</v>
      </c>
      <c r="L26" s="9"/>
      <c r="M26" s="9"/>
      <c r="N26" s="9"/>
      <c r="Q26" s="9"/>
      <c r="R26" s="9"/>
      <c r="S26" s="9" t="s">
        <v>834</v>
      </c>
      <c r="T26" s="9"/>
      <c r="U26" s="9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8">
        <v>39274</v>
      </c>
      <c r="AY26" s="14"/>
      <c r="AZ26" s="12">
        <f t="shared" si="0"/>
        <v>1</v>
      </c>
    </row>
    <row r="27" spans="1:52" x14ac:dyDescent="0.2">
      <c r="A27" s="8" t="s">
        <v>100</v>
      </c>
      <c r="B27" s="8" t="s">
        <v>1064</v>
      </c>
      <c r="C27" s="12" t="s">
        <v>74</v>
      </c>
      <c r="D27" s="12" t="s">
        <v>96</v>
      </c>
      <c r="E27" s="12" t="s">
        <v>67</v>
      </c>
      <c r="F27" s="16">
        <v>42900</v>
      </c>
      <c r="G27" s="12" t="s">
        <v>82</v>
      </c>
      <c r="H27" s="17" t="s">
        <v>77</v>
      </c>
      <c r="I27" s="12" t="s">
        <v>50</v>
      </c>
      <c r="J27" s="19">
        <v>240</v>
      </c>
      <c r="K27" s="12" t="s">
        <v>51</v>
      </c>
      <c r="L27" s="9"/>
      <c r="M27" s="9"/>
      <c r="N27" s="9"/>
      <c r="Q27" s="9"/>
      <c r="R27" s="9"/>
      <c r="S27" s="9" t="s">
        <v>834</v>
      </c>
      <c r="T27" s="9"/>
      <c r="U27" s="9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8">
        <v>23687</v>
      </c>
      <c r="AY27" s="14"/>
      <c r="AZ27" s="12">
        <f t="shared" si="0"/>
        <v>1</v>
      </c>
    </row>
    <row r="28" spans="1:52" x14ac:dyDescent="0.2">
      <c r="A28" s="8" t="s">
        <v>101</v>
      </c>
      <c r="B28" s="8" t="s">
        <v>1064</v>
      </c>
      <c r="C28" s="12" t="s">
        <v>74</v>
      </c>
      <c r="D28" s="12" t="s">
        <v>96</v>
      </c>
      <c r="E28" s="12" t="s">
        <v>67</v>
      </c>
      <c r="F28" s="16">
        <v>42900</v>
      </c>
      <c r="G28" s="12" t="s">
        <v>82</v>
      </c>
      <c r="H28" s="17" t="s">
        <v>49</v>
      </c>
      <c r="I28" s="12" t="s">
        <v>50</v>
      </c>
      <c r="J28" s="19">
        <v>200</v>
      </c>
      <c r="K28" s="12" t="s">
        <v>51</v>
      </c>
      <c r="L28" s="9"/>
      <c r="M28" s="9"/>
      <c r="N28" s="9"/>
      <c r="Q28" s="9"/>
      <c r="R28" s="9" t="s">
        <v>27</v>
      </c>
      <c r="S28" s="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8">
        <v>56</v>
      </c>
      <c r="AG28" s="14"/>
      <c r="AH28" s="14"/>
      <c r="AI28" s="14"/>
      <c r="AJ28" s="14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2">
        <f t="shared" si="0"/>
        <v>1</v>
      </c>
    </row>
    <row r="29" spans="1:52" x14ac:dyDescent="0.2">
      <c r="A29" s="8" t="s">
        <v>102</v>
      </c>
      <c r="B29" s="8" t="s">
        <v>1064</v>
      </c>
      <c r="C29" s="12" t="s">
        <v>74</v>
      </c>
      <c r="D29" s="12" t="s">
        <v>103</v>
      </c>
      <c r="E29" s="12" t="s">
        <v>90</v>
      </c>
      <c r="F29" s="16">
        <v>42909</v>
      </c>
      <c r="G29" s="12" t="s">
        <v>48</v>
      </c>
      <c r="H29" s="17" t="s">
        <v>77</v>
      </c>
      <c r="I29" s="12" t="s">
        <v>50</v>
      </c>
      <c r="J29" s="19">
        <v>81.7</v>
      </c>
      <c r="K29" s="12" t="s">
        <v>51</v>
      </c>
      <c r="L29" s="9"/>
      <c r="M29" s="9"/>
      <c r="N29" s="9"/>
      <c r="Q29" s="9"/>
      <c r="R29" s="9"/>
      <c r="S29" s="9" t="s">
        <v>834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8">
        <v>286</v>
      </c>
      <c r="AY29" s="14"/>
      <c r="AZ29" s="12">
        <f t="shared" si="0"/>
        <v>1</v>
      </c>
    </row>
    <row r="30" spans="1:52" x14ac:dyDescent="0.2">
      <c r="A30" s="8" t="s">
        <v>104</v>
      </c>
      <c r="B30" s="8" t="s">
        <v>1064</v>
      </c>
      <c r="C30" s="12" t="s">
        <v>74</v>
      </c>
      <c r="D30" s="12" t="s">
        <v>103</v>
      </c>
      <c r="E30" s="12" t="s">
        <v>90</v>
      </c>
      <c r="F30" s="16">
        <v>42909</v>
      </c>
      <c r="G30" s="12" t="s">
        <v>48</v>
      </c>
      <c r="H30" s="17" t="s">
        <v>77</v>
      </c>
      <c r="I30" s="12" t="s">
        <v>50</v>
      </c>
      <c r="J30" s="19">
        <v>110</v>
      </c>
      <c r="K30" s="12" t="s">
        <v>51</v>
      </c>
      <c r="L30" s="9"/>
      <c r="M30" s="9"/>
      <c r="N30" s="9"/>
      <c r="Q30" s="9"/>
      <c r="R30" s="9"/>
      <c r="S30" s="9" t="s">
        <v>834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8">
        <v>16661</v>
      </c>
      <c r="AY30" s="14"/>
      <c r="AZ30" s="12">
        <f t="shared" si="0"/>
        <v>1</v>
      </c>
    </row>
    <row r="31" spans="1:52" x14ac:dyDescent="0.2">
      <c r="A31" s="8" t="s">
        <v>105</v>
      </c>
      <c r="B31" s="8" t="s">
        <v>1064</v>
      </c>
      <c r="C31" s="12" t="s">
        <v>74</v>
      </c>
      <c r="D31" s="12" t="s">
        <v>103</v>
      </c>
      <c r="E31" s="12" t="s">
        <v>90</v>
      </c>
      <c r="F31" s="16">
        <v>42909</v>
      </c>
      <c r="G31" s="12" t="s">
        <v>48</v>
      </c>
      <c r="H31" s="17" t="s">
        <v>77</v>
      </c>
      <c r="I31" s="12" t="s">
        <v>50</v>
      </c>
      <c r="J31" s="19">
        <v>63.4</v>
      </c>
      <c r="K31" s="12" t="s">
        <v>51</v>
      </c>
      <c r="L31" s="9"/>
      <c r="M31" s="9"/>
      <c r="N31" s="9"/>
      <c r="Q31" s="9" t="s">
        <v>12</v>
      </c>
      <c r="R31" s="9"/>
      <c r="S31" s="9" t="s">
        <v>834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8">
        <v>61559</v>
      </c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8">
        <v>15424</v>
      </c>
      <c r="AY31" s="14"/>
      <c r="AZ31" s="12">
        <f t="shared" si="0"/>
        <v>2</v>
      </c>
    </row>
    <row r="32" spans="1:52" x14ac:dyDescent="0.2">
      <c r="A32" s="8" t="s">
        <v>106</v>
      </c>
      <c r="B32" s="8" t="s">
        <v>1064</v>
      </c>
      <c r="C32" s="12" t="s">
        <v>74</v>
      </c>
      <c r="D32" s="12" t="s">
        <v>103</v>
      </c>
      <c r="E32" s="12" t="s">
        <v>90</v>
      </c>
      <c r="F32" s="16">
        <v>42909</v>
      </c>
      <c r="G32" s="12" t="s">
        <v>48</v>
      </c>
      <c r="H32" s="17" t="s">
        <v>77</v>
      </c>
      <c r="I32" s="12" t="s">
        <v>50</v>
      </c>
      <c r="J32" s="19">
        <v>120</v>
      </c>
      <c r="K32" s="12" t="s">
        <v>51</v>
      </c>
      <c r="L32" s="9" t="s">
        <v>1072</v>
      </c>
      <c r="M32" s="9"/>
      <c r="N32" s="9"/>
      <c r="Q32" s="9"/>
      <c r="R32" s="9"/>
      <c r="S32" s="9" t="s">
        <v>834</v>
      </c>
      <c r="T32" s="14"/>
      <c r="U32" s="14"/>
      <c r="V32" s="14"/>
      <c r="W32" s="14"/>
      <c r="X32" s="14"/>
      <c r="Y32" s="14"/>
      <c r="Z32" s="14"/>
      <c r="AA32" s="14"/>
      <c r="AB32" s="8">
        <v>1148</v>
      </c>
      <c r="AC32" s="8"/>
      <c r="AD32" s="8"/>
      <c r="AE32" s="14"/>
      <c r="AF32" s="14"/>
      <c r="AG32" s="14"/>
      <c r="AH32" s="14"/>
      <c r="AI32" s="14"/>
      <c r="AJ32" s="14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8">
        <v>14703</v>
      </c>
      <c r="AY32" s="14"/>
      <c r="AZ32" s="12">
        <f t="shared" si="0"/>
        <v>2</v>
      </c>
    </row>
    <row r="33" spans="1:52" x14ac:dyDescent="0.2">
      <c r="A33" s="8" t="s">
        <v>107</v>
      </c>
      <c r="B33" s="8" t="s">
        <v>1064</v>
      </c>
      <c r="C33" s="12" t="s">
        <v>74</v>
      </c>
      <c r="D33" s="12" t="s">
        <v>103</v>
      </c>
      <c r="E33" s="12" t="s">
        <v>90</v>
      </c>
      <c r="F33" s="16">
        <v>42909</v>
      </c>
      <c r="G33" s="12" t="s">
        <v>48</v>
      </c>
      <c r="H33" s="17" t="s">
        <v>77</v>
      </c>
      <c r="I33" s="12" t="s">
        <v>50</v>
      </c>
      <c r="J33" s="19">
        <v>71.900000000000006</v>
      </c>
      <c r="K33" s="12" t="s">
        <v>51</v>
      </c>
      <c r="L33" s="9"/>
      <c r="M33" s="9"/>
      <c r="N33" s="9"/>
      <c r="Q33" s="9" t="s">
        <v>12</v>
      </c>
      <c r="R33" s="9"/>
      <c r="S33" s="9" t="s">
        <v>834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8">
        <v>27833</v>
      </c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8">
        <v>1907</v>
      </c>
      <c r="AY33" s="14"/>
      <c r="AZ33" s="12">
        <f t="shared" si="0"/>
        <v>2</v>
      </c>
    </row>
    <row r="34" spans="1:52" x14ac:dyDescent="0.2">
      <c r="A34" s="8" t="s">
        <v>108</v>
      </c>
      <c r="B34" s="8" t="s">
        <v>1064</v>
      </c>
      <c r="C34" s="12" t="s">
        <v>74</v>
      </c>
      <c r="D34" s="12" t="s">
        <v>103</v>
      </c>
      <c r="E34" s="12" t="s">
        <v>90</v>
      </c>
      <c r="F34" s="16">
        <v>42909</v>
      </c>
      <c r="G34" s="12" t="s">
        <v>48</v>
      </c>
      <c r="H34" s="17" t="s">
        <v>77</v>
      </c>
      <c r="I34" s="12" t="s">
        <v>50</v>
      </c>
      <c r="J34" s="19">
        <v>79.099999999999994</v>
      </c>
      <c r="K34" s="12" t="s">
        <v>51</v>
      </c>
      <c r="L34" s="9"/>
      <c r="M34" s="9"/>
      <c r="N34" s="9"/>
      <c r="Q34" s="9" t="s">
        <v>12</v>
      </c>
      <c r="R34" s="9"/>
      <c r="S34" s="9" t="s">
        <v>834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8">
        <v>36888</v>
      </c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8">
        <v>7911</v>
      </c>
      <c r="AY34" s="14"/>
      <c r="AZ34" s="12">
        <f t="shared" si="0"/>
        <v>2</v>
      </c>
    </row>
    <row r="35" spans="1:52" x14ac:dyDescent="0.2">
      <c r="A35" s="8" t="s">
        <v>109</v>
      </c>
      <c r="B35" s="8" t="s">
        <v>1064</v>
      </c>
      <c r="C35" s="12" t="s">
        <v>74</v>
      </c>
      <c r="D35" s="12" t="s">
        <v>103</v>
      </c>
      <c r="E35" s="12" t="s">
        <v>90</v>
      </c>
      <c r="F35" s="16">
        <v>42909</v>
      </c>
      <c r="G35" s="12" t="s">
        <v>48</v>
      </c>
      <c r="H35" s="17" t="s">
        <v>77</v>
      </c>
      <c r="I35" s="12" t="s">
        <v>84</v>
      </c>
      <c r="J35" s="19">
        <v>12.9</v>
      </c>
      <c r="K35" s="12" t="s">
        <v>51</v>
      </c>
      <c r="L35" s="9"/>
      <c r="M35" s="9"/>
      <c r="N35" s="9"/>
      <c r="Q35" s="9"/>
      <c r="R35" s="9"/>
      <c r="S35" s="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8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8"/>
      <c r="AY35" s="14"/>
      <c r="AZ35" s="12">
        <f t="shared" si="0"/>
        <v>0</v>
      </c>
    </row>
    <row r="36" spans="1:52" x14ac:dyDescent="0.2">
      <c r="A36" s="8" t="s">
        <v>110</v>
      </c>
      <c r="B36" s="8" t="s">
        <v>1064</v>
      </c>
      <c r="C36" s="12" t="s">
        <v>74</v>
      </c>
      <c r="D36" s="12" t="s">
        <v>103</v>
      </c>
      <c r="E36" s="12" t="s">
        <v>90</v>
      </c>
      <c r="F36" s="16">
        <v>42909</v>
      </c>
      <c r="G36" s="12" t="s">
        <v>48</v>
      </c>
      <c r="H36" s="17" t="s">
        <v>77</v>
      </c>
      <c r="I36" s="12" t="s">
        <v>84</v>
      </c>
      <c r="J36" s="19">
        <v>7.4</v>
      </c>
      <c r="K36" s="12" t="s">
        <v>51</v>
      </c>
      <c r="L36" s="9"/>
      <c r="M36" s="9"/>
      <c r="N36" s="9"/>
      <c r="Q36" s="9"/>
      <c r="R36" s="9"/>
      <c r="S36" s="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8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8"/>
      <c r="AY36" s="14"/>
      <c r="AZ36" s="12">
        <f t="shared" si="0"/>
        <v>0</v>
      </c>
    </row>
    <row r="37" spans="1:52" x14ac:dyDescent="0.2">
      <c r="A37" s="8" t="s">
        <v>111</v>
      </c>
      <c r="B37" s="8" t="s">
        <v>1064</v>
      </c>
      <c r="C37" s="12" t="s">
        <v>74</v>
      </c>
      <c r="D37" s="12" t="s">
        <v>103</v>
      </c>
      <c r="E37" s="12" t="s">
        <v>76</v>
      </c>
      <c r="F37" s="16">
        <v>42909</v>
      </c>
      <c r="G37" s="12" t="s">
        <v>48</v>
      </c>
      <c r="H37" s="17" t="s">
        <v>77</v>
      </c>
      <c r="I37" s="12" t="s">
        <v>50</v>
      </c>
      <c r="J37" s="19">
        <v>37.799999999999997</v>
      </c>
      <c r="K37" s="12" t="s">
        <v>51</v>
      </c>
      <c r="L37" s="9"/>
      <c r="M37" s="9"/>
      <c r="N37" s="9"/>
      <c r="Q37" s="9" t="s">
        <v>12</v>
      </c>
      <c r="R37" s="9"/>
      <c r="S37" s="9" t="s">
        <v>834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8">
        <v>51934</v>
      </c>
      <c r="AK37" s="13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8">
        <v>879</v>
      </c>
      <c r="AY37" s="14"/>
      <c r="AZ37" s="12">
        <f t="shared" si="0"/>
        <v>2</v>
      </c>
    </row>
    <row r="38" spans="1:52" x14ac:dyDescent="0.2">
      <c r="A38" s="8" t="s">
        <v>112</v>
      </c>
      <c r="B38" s="8" t="s">
        <v>1064</v>
      </c>
      <c r="C38" s="12" t="s">
        <v>74</v>
      </c>
      <c r="D38" s="12" t="s">
        <v>103</v>
      </c>
      <c r="E38" s="12" t="s">
        <v>76</v>
      </c>
      <c r="F38" s="16">
        <v>42909</v>
      </c>
      <c r="G38" s="12" t="s">
        <v>48</v>
      </c>
      <c r="H38" s="17" t="s">
        <v>77</v>
      </c>
      <c r="I38" s="12" t="s">
        <v>50</v>
      </c>
      <c r="J38" s="19">
        <v>85.5</v>
      </c>
      <c r="K38" s="12" t="s">
        <v>51</v>
      </c>
      <c r="L38" s="9"/>
      <c r="M38" s="9"/>
      <c r="N38" s="9"/>
      <c r="Q38" s="9" t="s">
        <v>12</v>
      </c>
      <c r="R38" s="9"/>
      <c r="S38" s="9" t="s">
        <v>834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8">
        <v>41864</v>
      </c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8">
        <v>12724</v>
      </c>
      <c r="AY38" s="14"/>
      <c r="AZ38" s="12">
        <f t="shared" si="0"/>
        <v>2</v>
      </c>
    </row>
    <row r="39" spans="1:52" x14ac:dyDescent="0.2">
      <c r="A39" s="8" t="s">
        <v>113</v>
      </c>
      <c r="B39" s="8" t="s">
        <v>1064</v>
      </c>
      <c r="C39" s="12" t="s">
        <v>74</v>
      </c>
      <c r="D39" s="12" t="s">
        <v>103</v>
      </c>
      <c r="E39" s="12" t="s">
        <v>76</v>
      </c>
      <c r="F39" s="16">
        <v>42909</v>
      </c>
      <c r="G39" s="12" t="s">
        <v>48</v>
      </c>
      <c r="H39" s="17" t="s">
        <v>77</v>
      </c>
      <c r="I39" s="12" t="s">
        <v>84</v>
      </c>
      <c r="J39" s="19">
        <v>2.97</v>
      </c>
      <c r="K39" s="12" t="s">
        <v>51</v>
      </c>
      <c r="L39" s="9"/>
      <c r="M39" s="9"/>
      <c r="N39" s="9"/>
      <c r="Q39" s="9"/>
      <c r="R39" s="9"/>
      <c r="S39" s="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8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8"/>
      <c r="AY39" s="14"/>
      <c r="AZ39" s="12">
        <f t="shared" si="0"/>
        <v>0</v>
      </c>
    </row>
    <row r="40" spans="1:52" x14ac:dyDescent="0.2">
      <c r="A40" s="8" t="s">
        <v>114</v>
      </c>
      <c r="B40" s="8" t="s">
        <v>1064</v>
      </c>
      <c r="C40" s="12" t="s">
        <v>74</v>
      </c>
      <c r="D40" s="12" t="s">
        <v>103</v>
      </c>
      <c r="E40" s="12" t="s">
        <v>76</v>
      </c>
      <c r="F40" s="16">
        <v>42909</v>
      </c>
      <c r="G40" s="12" t="s">
        <v>48</v>
      </c>
      <c r="H40" s="17" t="s">
        <v>77</v>
      </c>
      <c r="I40" s="12" t="s">
        <v>84</v>
      </c>
      <c r="J40" s="19">
        <v>8.27</v>
      </c>
      <c r="K40" s="12" t="s">
        <v>51</v>
      </c>
      <c r="L40" s="9"/>
      <c r="M40" s="9"/>
      <c r="N40" s="9"/>
      <c r="Q40" s="9"/>
      <c r="R40" s="9"/>
      <c r="S40" s="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8"/>
      <c r="AK40" s="13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8"/>
      <c r="AY40" s="14"/>
      <c r="AZ40" s="12">
        <f t="shared" si="0"/>
        <v>0</v>
      </c>
    </row>
    <row r="41" spans="1:52" x14ac:dyDescent="0.2">
      <c r="A41" s="8" t="s">
        <v>115</v>
      </c>
      <c r="B41" s="8" t="s">
        <v>1064</v>
      </c>
      <c r="C41" s="12" t="s">
        <v>74</v>
      </c>
      <c r="D41" s="12" t="s">
        <v>103</v>
      </c>
      <c r="E41" s="12" t="s">
        <v>76</v>
      </c>
      <c r="F41" s="16">
        <v>42909</v>
      </c>
      <c r="G41" s="12" t="s">
        <v>48</v>
      </c>
      <c r="H41" s="17" t="s">
        <v>77</v>
      </c>
      <c r="I41" s="12" t="s">
        <v>84</v>
      </c>
      <c r="J41" s="19">
        <v>4.2</v>
      </c>
      <c r="K41" s="12" t="s">
        <v>51</v>
      </c>
      <c r="L41" s="9"/>
      <c r="M41" s="9"/>
      <c r="N41" s="9"/>
      <c r="Q41" s="9"/>
      <c r="R41" s="9"/>
      <c r="S41" s="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8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8"/>
      <c r="AY41" s="14"/>
      <c r="AZ41" s="12">
        <f t="shared" si="0"/>
        <v>0</v>
      </c>
    </row>
    <row r="42" spans="1:52" x14ac:dyDescent="0.2">
      <c r="A42" s="8" t="s">
        <v>116</v>
      </c>
      <c r="B42" s="8" t="s">
        <v>1064</v>
      </c>
      <c r="C42" s="12" t="s">
        <v>74</v>
      </c>
      <c r="D42" s="12" t="s">
        <v>103</v>
      </c>
      <c r="E42" s="12" t="s">
        <v>76</v>
      </c>
      <c r="F42" s="16">
        <v>42909</v>
      </c>
      <c r="G42" s="12" t="s">
        <v>48</v>
      </c>
      <c r="H42" s="17" t="s">
        <v>77</v>
      </c>
      <c r="I42" s="12" t="s">
        <v>84</v>
      </c>
      <c r="J42" s="19">
        <v>3.22</v>
      </c>
      <c r="K42" s="12" t="s">
        <v>51</v>
      </c>
      <c r="L42" s="9"/>
      <c r="M42" s="9"/>
      <c r="N42" s="9"/>
      <c r="Q42" s="9"/>
      <c r="R42" s="9"/>
      <c r="S42" s="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8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8"/>
      <c r="AY42" s="14"/>
      <c r="AZ42" s="12">
        <f t="shared" si="0"/>
        <v>0</v>
      </c>
    </row>
    <row r="43" spans="1:52" x14ac:dyDescent="0.2">
      <c r="A43" s="8" t="s">
        <v>117</v>
      </c>
      <c r="B43" s="8" t="s">
        <v>1064</v>
      </c>
      <c r="C43" s="12" t="s">
        <v>74</v>
      </c>
      <c r="D43" s="12" t="s">
        <v>103</v>
      </c>
      <c r="E43" s="12" t="s">
        <v>76</v>
      </c>
      <c r="F43" s="16">
        <v>42909</v>
      </c>
      <c r="G43" s="12" t="s">
        <v>48</v>
      </c>
      <c r="H43" s="17" t="s">
        <v>77</v>
      </c>
      <c r="I43" s="12" t="s">
        <v>84</v>
      </c>
      <c r="J43" s="19">
        <v>3.03</v>
      </c>
      <c r="K43" s="12" t="s">
        <v>51</v>
      </c>
      <c r="L43" s="9"/>
      <c r="M43" s="9"/>
      <c r="N43" s="9"/>
      <c r="Q43" s="9"/>
      <c r="R43" s="9"/>
      <c r="S43" s="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8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8"/>
      <c r="AY43" s="14"/>
      <c r="AZ43" s="12">
        <f t="shared" si="0"/>
        <v>0</v>
      </c>
    </row>
    <row r="44" spans="1:52" x14ac:dyDescent="0.2">
      <c r="A44" s="8" t="s">
        <v>118</v>
      </c>
      <c r="B44" s="8" t="s">
        <v>1064</v>
      </c>
      <c r="C44" s="12" t="s">
        <v>74</v>
      </c>
      <c r="D44" s="12" t="s">
        <v>103</v>
      </c>
      <c r="E44" s="12" t="s">
        <v>76</v>
      </c>
      <c r="F44" s="16">
        <v>42909</v>
      </c>
      <c r="G44" s="12" t="s">
        <v>48</v>
      </c>
      <c r="H44" s="17" t="s">
        <v>77</v>
      </c>
      <c r="I44" s="12" t="s">
        <v>84</v>
      </c>
      <c r="J44" s="19">
        <v>6.79</v>
      </c>
      <c r="K44" s="12" t="s">
        <v>51</v>
      </c>
      <c r="L44" s="9"/>
      <c r="M44" s="9"/>
      <c r="N44" s="9"/>
      <c r="Q44" s="9"/>
      <c r="R44" s="9"/>
      <c r="S44" s="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8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8"/>
      <c r="AY44" s="14"/>
      <c r="AZ44" s="12">
        <f t="shared" si="0"/>
        <v>0</v>
      </c>
    </row>
    <row r="45" spans="1:52" x14ac:dyDescent="0.2">
      <c r="A45" s="8" t="s">
        <v>119</v>
      </c>
      <c r="B45" s="8" t="s">
        <v>1064</v>
      </c>
      <c r="C45" s="12" t="s">
        <v>74</v>
      </c>
      <c r="D45" s="12" t="s">
        <v>103</v>
      </c>
      <c r="E45" s="12" t="s">
        <v>60</v>
      </c>
      <c r="F45" s="16">
        <v>42909</v>
      </c>
      <c r="G45" s="12" t="s">
        <v>48</v>
      </c>
      <c r="H45" s="17" t="s">
        <v>77</v>
      </c>
      <c r="I45" s="12" t="s">
        <v>50</v>
      </c>
      <c r="J45" s="19">
        <v>64.8</v>
      </c>
      <c r="K45" s="12" t="s">
        <v>51</v>
      </c>
      <c r="L45" s="9"/>
      <c r="M45" s="9"/>
      <c r="N45" s="9"/>
      <c r="Q45" s="9" t="s">
        <v>12</v>
      </c>
      <c r="R45" s="9"/>
      <c r="S45" s="9" t="s">
        <v>834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8">
        <v>73807</v>
      </c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8">
        <v>370</v>
      </c>
      <c r="AY45" s="14"/>
      <c r="AZ45" s="12">
        <f t="shared" si="0"/>
        <v>2</v>
      </c>
    </row>
    <row r="46" spans="1:52" x14ac:dyDescent="0.2">
      <c r="A46" s="8" t="s">
        <v>120</v>
      </c>
      <c r="B46" s="8" t="s">
        <v>1064</v>
      </c>
      <c r="C46" s="12" t="s">
        <v>74</v>
      </c>
      <c r="D46" s="12" t="s">
        <v>103</v>
      </c>
      <c r="E46" s="12" t="s">
        <v>60</v>
      </c>
      <c r="F46" s="16">
        <v>42909</v>
      </c>
      <c r="G46" s="12" t="s">
        <v>48</v>
      </c>
      <c r="H46" s="17" t="s">
        <v>77</v>
      </c>
      <c r="I46" s="12" t="s">
        <v>50</v>
      </c>
      <c r="J46" s="19">
        <v>2.4300000000000002</v>
      </c>
      <c r="K46" s="12" t="s">
        <v>51</v>
      </c>
      <c r="L46" s="9"/>
      <c r="M46" s="9"/>
      <c r="N46" s="9"/>
      <c r="Q46" s="9"/>
      <c r="R46" s="9"/>
      <c r="S46" s="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8"/>
      <c r="AK46" s="13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8"/>
      <c r="AY46" s="14"/>
      <c r="AZ46" s="12">
        <f t="shared" si="0"/>
        <v>0</v>
      </c>
    </row>
    <row r="47" spans="1:52" x14ac:dyDescent="0.2">
      <c r="A47" s="8" t="s">
        <v>121</v>
      </c>
      <c r="B47" s="8" t="s">
        <v>1064</v>
      </c>
      <c r="C47" s="12" t="s">
        <v>74</v>
      </c>
      <c r="D47" s="12" t="s">
        <v>103</v>
      </c>
      <c r="E47" s="12" t="s">
        <v>60</v>
      </c>
      <c r="F47" s="16">
        <v>42909</v>
      </c>
      <c r="G47" s="12" t="s">
        <v>48</v>
      </c>
      <c r="H47" s="17" t="s">
        <v>77</v>
      </c>
      <c r="I47" s="12" t="s">
        <v>50</v>
      </c>
      <c r="J47" s="19">
        <v>33.4</v>
      </c>
      <c r="K47" s="12" t="s">
        <v>51</v>
      </c>
      <c r="L47" s="9"/>
      <c r="M47" s="9"/>
      <c r="N47" s="9"/>
      <c r="Q47" s="9" t="s">
        <v>12</v>
      </c>
      <c r="R47" s="9"/>
      <c r="S47" s="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8">
        <v>38128</v>
      </c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2">
        <f t="shared" si="0"/>
        <v>1</v>
      </c>
    </row>
    <row r="48" spans="1:52" x14ac:dyDescent="0.2">
      <c r="A48" s="8" t="s">
        <v>122</v>
      </c>
      <c r="B48" s="8" t="s">
        <v>1064</v>
      </c>
      <c r="C48" s="12" t="s">
        <v>74</v>
      </c>
      <c r="D48" s="12" t="s">
        <v>103</v>
      </c>
      <c r="E48" s="12" t="s">
        <v>60</v>
      </c>
      <c r="F48" s="16">
        <v>42909</v>
      </c>
      <c r="G48" s="12" t="s">
        <v>48</v>
      </c>
      <c r="H48" s="17" t="s">
        <v>77</v>
      </c>
      <c r="I48" s="12" t="s">
        <v>50</v>
      </c>
      <c r="J48" s="19">
        <v>97.2</v>
      </c>
      <c r="K48" s="12" t="s">
        <v>51</v>
      </c>
      <c r="L48" s="9"/>
      <c r="M48" s="9"/>
      <c r="N48" s="9"/>
      <c r="Q48" s="9"/>
      <c r="R48" s="9"/>
      <c r="S48" s="9" t="s">
        <v>834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8">
        <v>12391</v>
      </c>
      <c r="AY48" s="14"/>
      <c r="AZ48" s="12">
        <f t="shared" si="0"/>
        <v>1</v>
      </c>
    </row>
    <row r="49" spans="1:52" x14ac:dyDescent="0.2">
      <c r="A49" s="8" t="s">
        <v>123</v>
      </c>
      <c r="B49" s="8" t="s">
        <v>1064</v>
      </c>
      <c r="C49" s="12" t="s">
        <v>74</v>
      </c>
      <c r="D49" s="12" t="s">
        <v>103</v>
      </c>
      <c r="E49" s="12" t="s">
        <v>60</v>
      </c>
      <c r="F49" s="16">
        <v>42909</v>
      </c>
      <c r="G49" s="12" t="s">
        <v>48</v>
      </c>
      <c r="H49" s="17" t="s">
        <v>77</v>
      </c>
      <c r="I49" s="12" t="s">
        <v>50</v>
      </c>
      <c r="J49" s="19">
        <v>80.8</v>
      </c>
      <c r="K49" s="12" t="s">
        <v>51</v>
      </c>
      <c r="L49" s="9"/>
      <c r="M49" s="9"/>
      <c r="N49" s="9"/>
      <c r="Q49" s="9" t="s">
        <v>12</v>
      </c>
      <c r="R49" s="9"/>
      <c r="S49" s="9" t="s">
        <v>834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8">
        <v>78756</v>
      </c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8">
        <v>2659</v>
      </c>
      <c r="AY49" s="14"/>
      <c r="AZ49" s="12">
        <f t="shared" si="0"/>
        <v>2</v>
      </c>
    </row>
    <row r="50" spans="1:52" x14ac:dyDescent="0.2">
      <c r="A50" s="8" t="s">
        <v>124</v>
      </c>
      <c r="B50" s="8" t="s">
        <v>1064</v>
      </c>
      <c r="C50" s="12" t="s">
        <v>74</v>
      </c>
      <c r="D50" s="12" t="s">
        <v>103</v>
      </c>
      <c r="E50" s="12" t="s">
        <v>125</v>
      </c>
      <c r="F50" s="16">
        <v>42909</v>
      </c>
      <c r="G50" s="12" t="s">
        <v>48</v>
      </c>
      <c r="H50" s="17" t="s">
        <v>77</v>
      </c>
      <c r="I50" s="12" t="s">
        <v>50</v>
      </c>
      <c r="J50" s="19">
        <v>75.099999999999994</v>
      </c>
      <c r="K50" s="12" t="s">
        <v>51</v>
      </c>
      <c r="L50" s="9"/>
      <c r="M50" s="9"/>
      <c r="N50" s="9"/>
      <c r="Q50" s="9"/>
      <c r="R50" s="9"/>
      <c r="S50" s="9" t="s">
        <v>834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8">
        <v>22376</v>
      </c>
      <c r="AY50" s="14"/>
      <c r="AZ50" s="12">
        <f t="shared" si="0"/>
        <v>1</v>
      </c>
    </row>
    <row r="51" spans="1:52" x14ac:dyDescent="0.2">
      <c r="A51" s="8" t="s">
        <v>126</v>
      </c>
      <c r="B51" s="8" t="s">
        <v>1064</v>
      </c>
      <c r="C51" s="12" t="s">
        <v>74</v>
      </c>
      <c r="D51" s="12" t="s">
        <v>103</v>
      </c>
      <c r="E51" s="12" t="s">
        <v>59</v>
      </c>
      <c r="F51" s="16">
        <v>42909</v>
      </c>
      <c r="G51" s="12" t="s">
        <v>48</v>
      </c>
      <c r="H51" s="17" t="s">
        <v>77</v>
      </c>
      <c r="I51" s="12" t="s">
        <v>50</v>
      </c>
      <c r="J51" s="19">
        <v>171.2</v>
      </c>
      <c r="K51" s="12" t="s">
        <v>51</v>
      </c>
      <c r="L51" s="9"/>
      <c r="M51" s="9"/>
      <c r="N51" s="9"/>
      <c r="Q51" s="9"/>
      <c r="R51" s="9"/>
      <c r="S51" s="9" t="s">
        <v>834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8">
        <v>18341</v>
      </c>
      <c r="AY51" s="14"/>
      <c r="AZ51" s="12">
        <f t="shared" si="0"/>
        <v>1</v>
      </c>
    </row>
    <row r="52" spans="1:52" x14ac:dyDescent="0.2">
      <c r="A52" s="8" t="s">
        <v>127</v>
      </c>
      <c r="B52" s="8" t="s">
        <v>1064</v>
      </c>
      <c r="C52" s="12" t="s">
        <v>74</v>
      </c>
      <c r="D52" s="12" t="s">
        <v>103</v>
      </c>
      <c r="E52" s="12" t="s">
        <v>59</v>
      </c>
      <c r="F52" s="16">
        <v>42909</v>
      </c>
      <c r="G52" s="12" t="s">
        <v>48</v>
      </c>
      <c r="H52" s="17" t="s">
        <v>77</v>
      </c>
      <c r="I52" s="12" t="s">
        <v>50</v>
      </c>
      <c r="J52" s="19">
        <v>100</v>
      </c>
      <c r="K52" s="12" t="s">
        <v>51</v>
      </c>
      <c r="L52" s="9"/>
      <c r="M52" s="9"/>
      <c r="N52" s="9"/>
      <c r="Q52" s="9" t="s">
        <v>12</v>
      </c>
      <c r="R52" s="9"/>
      <c r="S52" s="9" t="s">
        <v>834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8">
        <v>68429</v>
      </c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8">
        <v>17146</v>
      </c>
      <c r="AY52" s="14"/>
      <c r="AZ52" s="12">
        <f t="shared" si="0"/>
        <v>2</v>
      </c>
    </row>
    <row r="53" spans="1:52" x14ac:dyDescent="0.2">
      <c r="A53" s="8" t="s">
        <v>128</v>
      </c>
      <c r="B53" s="8" t="s">
        <v>1064</v>
      </c>
      <c r="C53" s="12" t="s">
        <v>74</v>
      </c>
      <c r="D53" s="12" t="s">
        <v>103</v>
      </c>
      <c r="E53" s="12" t="s">
        <v>67</v>
      </c>
      <c r="F53" s="16">
        <v>42909</v>
      </c>
      <c r="G53" s="12" t="s">
        <v>82</v>
      </c>
      <c r="H53" s="17" t="s">
        <v>77</v>
      </c>
      <c r="I53" s="12" t="s">
        <v>50</v>
      </c>
      <c r="J53" s="19">
        <v>120</v>
      </c>
      <c r="K53" s="12" t="s">
        <v>51</v>
      </c>
      <c r="L53" s="9"/>
      <c r="M53" s="9"/>
      <c r="N53" s="9"/>
      <c r="Q53" s="9"/>
      <c r="R53" s="9"/>
      <c r="S53" s="9" t="s">
        <v>834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8">
        <v>18326</v>
      </c>
      <c r="AY53" s="14"/>
      <c r="AZ53" s="12">
        <f t="shared" si="0"/>
        <v>1</v>
      </c>
    </row>
    <row r="54" spans="1:52" x14ac:dyDescent="0.2">
      <c r="A54" s="8" t="s">
        <v>129</v>
      </c>
      <c r="B54" s="8" t="s">
        <v>1064</v>
      </c>
      <c r="C54" s="12" t="s">
        <v>74</v>
      </c>
      <c r="D54" s="12" t="s">
        <v>103</v>
      </c>
      <c r="E54" s="12" t="s">
        <v>67</v>
      </c>
      <c r="F54" s="16">
        <v>42909</v>
      </c>
      <c r="G54" s="12" t="s">
        <v>82</v>
      </c>
      <c r="H54" s="17" t="s">
        <v>77</v>
      </c>
      <c r="I54" s="12" t="s">
        <v>50</v>
      </c>
      <c r="J54" s="19">
        <v>49.7</v>
      </c>
      <c r="K54" s="12" t="s">
        <v>51</v>
      </c>
      <c r="L54" s="9" t="s">
        <v>36</v>
      </c>
      <c r="M54" s="9"/>
      <c r="N54" s="9"/>
      <c r="Q54" s="9"/>
      <c r="R54" s="9"/>
      <c r="S54" s="9" t="s">
        <v>834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3"/>
      <c r="AL54" s="14"/>
      <c r="AM54" s="14"/>
      <c r="AN54" s="14"/>
      <c r="AO54" s="14"/>
      <c r="AP54" s="14"/>
      <c r="AQ54" s="8">
        <v>4937</v>
      </c>
      <c r="AR54" s="8"/>
      <c r="AS54" s="14"/>
      <c r="AT54" s="14"/>
      <c r="AU54" s="14"/>
      <c r="AV54" s="14"/>
      <c r="AW54" s="14"/>
      <c r="AX54" s="8">
        <v>834</v>
      </c>
      <c r="AY54" s="14"/>
      <c r="AZ54" s="12">
        <f t="shared" si="0"/>
        <v>2</v>
      </c>
    </row>
    <row r="55" spans="1:52" x14ac:dyDescent="0.2">
      <c r="A55" s="8" t="s">
        <v>130</v>
      </c>
      <c r="B55" s="8" t="s">
        <v>1064</v>
      </c>
      <c r="C55" s="12" t="s">
        <v>74</v>
      </c>
      <c r="D55" s="12" t="s">
        <v>103</v>
      </c>
      <c r="E55" s="12" t="s">
        <v>67</v>
      </c>
      <c r="F55" s="16">
        <v>42909</v>
      </c>
      <c r="G55" s="12" t="s">
        <v>82</v>
      </c>
      <c r="H55" s="17" t="s">
        <v>77</v>
      </c>
      <c r="I55" s="12" t="s">
        <v>50</v>
      </c>
      <c r="J55" s="19">
        <v>99.3</v>
      </c>
      <c r="K55" s="12" t="s">
        <v>51</v>
      </c>
      <c r="L55" s="9"/>
      <c r="M55" s="9"/>
      <c r="N55" s="9"/>
      <c r="Q55" s="9"/>
      <c r="R55" s="9"/>
      <c r="S55" s="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3"/>
      <c r="AL55" s="14"/>
      <c r="AM55" s="14"/>
      <c r="AN55" s="14"/>
      <c r="AO55" s="14"/>
      <c r="AP55" s="14"/>
      <c r="AQ55" s="8"/>
      <c r="AR55" s="8"/>
      <c r="AS55" s="14"/>
      <c r="AT55" s="14"/>
      <c r="AU55" s="14"/>
      <c r="AV55" s="14"/>
      <c r="AW55" s="14"/>
      <c r="AX55" s="8"/>
      <c r="AY55" s="14"/>
      <c r="AZ55" s="12">
        <f t="shared" si="0"/>
        <v>0</v>
      </c>
    </row>
    <row r="56" spans="1:52" x14ac:dyDescent="0.2">
      <c r="A56" s="8" t="s">
        <v>131</v>
      </c>
      <c r="B56" s="8" t="s">
        <v>1064</v>
      </c>
      <c r="C56" s="12" t="s">
        <v>74</v>
      </c>
      <c r="D56" s="12" t="s">
        <v>103</v>
      </c>
      <c r="E56" s="12" t="s">
        <v>67</v>
      </c>
      <c r="F56" s="16">
        <v>42909</v>
      </c>
      <c r="G56" s="12" t="s">
        <v>82</v>
      </c>
      <c r="H56" s="17" t="s">
        <v>77</v>
      </c>
      <c r="I56" s="12" t="s">
        <v>50</v>
      </c>
      <c r="J56" s="19">
        <v>74</v>
      </c>
      <c r="K56" s="12" t="s">
        <v>51</v>
      </c>
      <c r="L56" s="9" t="s">
        <v>38</v>
      </c>
      <c r="M56" s="9"/>
      <c r="N56" s="9"/>
      <c r="Q56" s="9"/>
      <c r="R56" s="9"/>
      <c r="S56" s="9" t="s">
        <v>834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3"/>
      <c r="AL56" s="14"/>
      <c r="AM56" s="14"/>
      <c r="AN56" s="14"/>
      <c r="AO56" s="14"/>
      <c r="AP56" s="14"/>
      <c r="AQ56" s="14"/>
      <c r="AR56" s="14"/>
      <c r="AS56" s="8">
        <v>7121</v>
      </c>
      <c r="AT56" s="14"/>
      <c r="AU56" s="14"/>
      <c r="AV56" s="14"/>
      <c r="AW56" s="14"/>
      <c r="AX56" s="8">
        <v>12262</v>
      </c>
      <c r="AY56" s="14"/>
      <c r="AZ56" s="12">
        <f t="shared" si="0"/>
        <v>2</v>
      </c>
    </row>
    <row r="57" spans="1:52" x14ac:dyDescent="0.2">
      <c r="A57" s="8" t="s">
        <v>132</v>
      </c>
      <c r="B57" s="8" t="s">
        <v>1064</v>
      </c>
      <c r="C57" s="12" t="s">
        <v>74</v>
      </c>
      <c r="D57" s="12" t="s">
        <v>103</v>
      </c>
      <c r="E57" s="12" t="s">
        <v>67</v>
      </c>
      <c r="F57" s="16">
        <v>42909</v>
      </c>
      <c r="G57" s="12" t="s">
        <v>82</v>
      </c>
      <c r="H57" s="17" t="s">
        <v>77</v>
      </c>
      <c r="I57" s="12" t="s">
        <v>50</v>
      </c>
      <c r="J57" s="19">
        <v>110</v>
      </c>
      <c r="K57" s="12" t="s">
        <v>51</v>
      </c>
      <c r="L57" s="9" t="s">
        <v>1072</v>
      </c>
      <c r="M57" s="9"/>
      <c r="N57" s="9"/>
      <c r="Q57" s="9"/>
      <c r="R57" s="9"/>
      <c r="S57" s="9" t="s">
        <v>834</v>
      </c>
      <c r="T57" s="14"/>
      <c r="U57" s="14"/>
      <c r="V57" s="14"/>
      <c r="W57" s="14"/>
      <c r="X57" s="14"/>
      <c r="Y57" s="14"/>
      <c r="Z57" s="14"/>
      <c r="AA57" s="14"/>
      <c r="AB57" s="8">
        <v>349</v>
      </c>
      <c r="AC57" s="8"/>
      <c r="AD57" s="8"/>
      <c r="AE57" s="14"/>
      <c r="AF57" s="14"/>
      <c r="AG57" s="14"/>
      <c r="AH57" s="14"/>
      <c r="AI57" s="14"/>
      <c r="AJ57" s="14"/>
      <c r="AK57" s="13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8">
        <v>16671</v>
      </c>
      <c r="AY57" s="14"/>
      <c r="AZ57" s="12">
        <f t="shared" si="0"/>
        <v>2</v>
      </c>
    </row>
    <row r="58" spans="1:52" x14ac:dyDescent="0.2">
      <c r="A58" s="8" t="s">
        <v>133</v>
      </c>
      <c r="B58" s="8" t="s">
        <v>1064</v>
      </c>
      <c r="C58" s="12" t="s">
        <v>74</v>
      </c>
      <c r="D58" s="12" t="s">
        <v>103</v>
      </c>
      <c r="E58" s="12" t="s">
        <v>67</v>
      </c>
      <c r="F58" s="16">
        <v>42909</v>
      </c>
      <c r="G58" s="12" t="s">
        <v>82</v>
      </c>
      <c r="H58" s="17" t="s">
        <v>77</v>
      </c>
      <c r="I58" s="12" t="s">
        <v>50</v>
      </c>
      <c r="J58" s="19">
        <v>73.099999999999994</v>
      </c>
      <c r="K58" s="12" t="s">
        <v>51</v>
      </c>
      <c r="L58" s="9"/>
      <c r="M58" s="9"/>
      <c r="N58" s="9"/>
      <c r="Q58" s="9" t="s">
        <v>12</v>
      </c>
      <c r="R58" s="9"/>
      <c r="S58" s="9" t="s">
        <v>834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8">
        <v>35389</v>
      </c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8">
        <v>7627</v>
      </c>
      <c r="AY58" s="14"/>
      <c r="AZ58" s="12">
        <f t="shared" si="0"/>
        <v>2</v>
      </c>
    </row>
    <row r="59" spans="1:52" x14ac:dyDescent="0.2">
      <c r="A59" s="8" t="s">
        <v>134</v>
      </c>
      <c r="B59" s="8" t="s">
        <v>1064</v>
      </c>
      <c r="C59" s="12" t="s">
        <v>74</v>
      </c>
      <c r="D59" s="12" t="s">
        <v>103</v>
      </c>
      <c r="E59" s="12" t="s">
        <v>67</v>
      </c>
      <c r="F59" s="16">
        <v>42909</v>
      </c>
      <c r="G59" s="12" t="s">
        <v>82</v>
      </c>
      <c r="H59" s="17" t="s">
        <v>77</v>
      </c>
      <c r="I59" s="12" t="s">
        <v>84</v>
      </c>
      <c r="J59" s="19">
        <v>9.16</v>
      </c>
      <c r="K59" s="12" t="s">
        <v>51</v>
      </c>
      <c r="L59" s="9" t="s">
        <v>1072</v>
      </c>
      <c r="M59" s="9"/>
      <c r="N59" s="9"/>
      <c r="Q59" s="9"/>
      <c r="R59" s="9"/>
      <c r="S59" s="9" t="s">
        <v>834</v>
      </c>
      <c r="T59" s="14"/>
      <c r="U59" s="14"/>
      <c r="V59" s="14"/>
      <c r="W59" s="14"/>
      <c r="X59" s="14"/>
      <c r="Y59" s="14"/>
      <c r="Z59" s="14"/>
      <c r="AA59" s="14"/>
      <c r="AB59" s="8">
        <v>5056</v>
      </c>
      <c r="AC59" s="8"/>
      <c r="AD59" s="8"/>
      <c r="AE59" s="14"/>
      <c r="AF59" s="14"/>
      <c r="AG59" s="14"/>
      <c r="AH59" s="14"/>
      <c r="AI59" s="14"/>
      <c r="AJ59" s="14"/>
      <c r="AK59" s="13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8">
        <v>2950</v>
      </c>
      <c r="AY59" s="14"/>
      <c r="AZ59" s="12">
        <f t="shared" si="0"/>
        <v>2</v>
      </c>
    </row>
    <row r="60" spans="1:52" x14ac:dyDescent="0.2">
      <c r="A60" s="8" t="s">
        <v>135</v>
      </c>
      <c r="B60" s="8" t="s">
        <v>1064</v>
      </c>
      <c r="C60" s="12" t="s">
        <v>74</v>
      </c>
      <c r="D60" s="12" t="s">
        <v>103</v>
      </c>
      <c r="E60" s="12" t="s">
        <v>67</v>
      </c>
      <c r="F60" s="16">
        <v>42909</v>
      </c>
      <c r="G60" s="12" t="s">
        <v>82</v>
      </c>
      <c r="H60" s="17" t="s">
        <v>77</v>
      </c>
      <c r="I60" s="12" t="s">
        <v>84</v>
      </c>
      <c r="J60" s="19">
        <v>9.35</v>
      </c>
      <c r="K60" s="12" t="s">
        <v>51</v>
      </c>
      <c r="L60" s="9"/>
      <c r="M60" s="9"/>
      <c r="N60" s="9"/>
      <c r="Q60" s="9"/>
      <c r="R60" s="9"/>
      <c r="S60" s="9"/>
      <c r="T60" s="14"/>
      <c r="U60" s="14"/>
      <c r="V60" s="14"/>
      <c r="W60" s="14"/>
      <c r="X60" s="14"/>
      <c r="Y60" s="14"/>
      <c r="Z60" s="14"/>
      <c r="AA60" s="14"/>
      <c r="AB60" s="8"/>
      <c r="AC60" s="8"/>
      <c r="AD60" s="8"/>
      <c r="AE60" s="14"/>
      <c r="AF60" s="14"/>
      <c r="AG60" s="14"/>
      <c r="AH60" s="14"/>
      <c r="AI60" s="14"/>
      <c r="AJ60" s="14"/>
      <c r="AK60" s="13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8"/>
      <c r="AY60" s="14"/>
      <c r="AZ60" s="12">
        <f t="shared" si="0"/>
        <v>0</v>
      </c>
    </row>
    <row r="61" spans="1:52" x14ac:dyDescent="0.2">
      <c r="A61" s="8" t="s">
        <v>136</v>
      </c>
      <c r="B61" s="8" t="s">
        <v>1064</v>
      </c>
      <c r="C61" s="12" t="s">
        <v>74</v>
      </c>
      <c r="D61" s="12" t="s">
        <v>103</v>
      </c>
      <c r="E61" s="12" t="s">
        <v>67</v>
      </c>
      <c r="F61" s="16">
        <v>42909</v>
      </c>
      <c r="G61" s="12" t="s">
        <v>82</v>
      </c>
      <c r="H61" s="17" t="s">
        <v>77</v>
      </c>
      <c r="I61" s="12" t="s">
        <v>84</v>
      </c>
      <c r="J61" s="19">
        <v>13.8</v>
      </c>
      <c r="K61" s="12" t="s">
        <v>51</v>
      </c>
      <c r="L61" s="9" t="s">
        <v>1072</v>
      </c>
      <c r="M61" s="9"/>
      <c r="N61" s="9"/>
      <c r="Q61" s="9" t="s">
        <v>12</v>
      </c>
      <c r="R61" s="9"/>
      <c r="S61" s="9" t="s">
        <v>834</v>
      </c>
      <c r="T61" s="14"/>
      <c r="U61" s="14"/>
      <c r="V61" s="14"/>
      <c r="W61" s="14"/>
      <c r="X61" s="14"/>
      <c r="Y61" s="14"/>
      <c r="Z61" s="14"/>
      <c r="AA61" s="14"/>
      <c r="AB61" s="8">
        <v>29</v>
      </c>
      <c r="AC61" s="8"/>
      <c r="AD61" s="8"/>
      <c r="AE61" s="14"/>
      <c r="AF61" s="14"/>
      <c r="AG61" s="14"/>
      <c r="AH61" s="14"/>
      <c r="AI61" s="14"/>
      <c r="AJ61" s="8">
        <v>24800</v>
      </c>
      <c r="AK61" s="13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8">
        <v>1347</v>
      </c>
      <c r="AY61" s="14"/>
      <c r="AZ61" s="12">
        <f t="shared" si="0"/>
        <v>3</v>
      </c>
    </row>
    <row r="62" spans="1:52" x14ac:dyDescent="0.2">
      <c r="A62" s="8" t="s">
        <v>137</v>
      </c>
      <c r="B62" s="8" t="s">
        <v>1064</v>
      </c>
      <c r="C62" s="12" t="s">
        <v>74</v>
      </c>
      <c r="D62" s="12" t="s">
        <v>103</v>
      </c>
      <c r="E62" s="12" t="s">
        <v>67</v>
      </c>
      <c r="F62" s="16">
        <v>42909</v>
      </c>
      <c r="G62" s="12" t="s">
        <v>82</v>
      </c>
      <c r="H62" s="17" t="s">
        <v>77</v>
      </c>
      <c r="I62" s="12" t="s">
        <v>84</v>
      </c>
      <c r="J62" s="19">
        <v>14.6</v>
      </c>
      <c r="K62" s="12" t="s">
        <v>51</v>
      </c>
      <c r="L62" s="9" t="s">
        <v>1072</v>
      </c>
      <c r="M62" s="9"/>
      <c r="N62" s="9"/>
      <c r="Q62" s="9"/>
      <c r="R62" s="9"/>
      <c r="S62" s="9" t="s">
        <v>834</v>
      </c>
      <c r="T62" s="14"/>
      <c r="U62" s="14"/>
      <c r="V62" s="14"/>
      <c r="W62" s="14"/>
      <c r="X62" s="14"/>
      <c r="Y62" s="14"/>
      <c r="Z62" s="14"/>
      <c r="AA62" s="14"/>
      <c r="AB62" s="8">
        <v>3436</v>
      </c>
      <c r="AC62" s="8"/>
      <c r="AD62" s="8"/>
      <c r="AE62" s="14"/>
      <c r="AF62" s="14"/>
      <c r="AG62" s="14"/>
      <c r="AH62" s="14"/>
      <c r="AI62" s="14"/>
      <c r="AJ62" s="14"/>
      <c r="AK62" s="13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8">
        <v>629</v>
      </c>
      <c r="AY62" s="14"/>
      <c r="AZ62" s="12">
        <f t="shared" si="0"/>
        <v>2</v>
      </c>
    </row>
    <row r="63" spans="1:52" x14ac:dyDescent="0.2">
      <c r="A63" s="8" t="s">
        <v>138</v>
      </c>
      <c r="B63" s="8" t="s">
        <v>1064</v>
      </c>
      <c r="C63" s="12" t="s">
        <v>74</v>
      </c>
      <c r="D63" s="12" t="s">
        <v>103</v>
      </c>
      <c r="E63" s="12" t="s">
        <v>67</v>
      </c>
      <c r="F63" s="16">
        <v>42909</v>
      </c>
      <c r="G63" s="12" t="s">
        <v>82</v>
      </c>
      <c r="H63" s="17" t="s">
        <v>77</v>
      </c>
      <c r="I63" s="12" t="s">
        <v>84</v>
      </c>
      <c r="J63" s="19">
        <v>11.1</v>
      </c>
      <c r="K63" s="12" t="s">
        <v>51</v>
      </c>
      <c r="L63" s="9"/>
      <c r="M63" s="9"/>
      <c r="N63" s="9"/>
      <c r="Q63" s="9" t="s">
        <v>12</v>
      </c>
      <c r="R63" s="9"/>
      <c r="S63" s="9" t="s">
        <v>834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8">
        <v>21716</v>
      </c>
      <c r="AK63" s="13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8">
        <v>378</v>
      </c>
      <c r="AY63" s="14"/>
      <c r="AZ63" s="12">
        <f t="shared" si="0"/>
        <v>2</v>
      </c>
    </row>
    <row r="64" spans="1:52" x14ac:dyDescent="0.2">
      <c r="A64" s="8" t="s">
        <v>139</v>
      </c>
      <c r="B64" s="8" t="s">
        <v>1064</v>
      </c>
      <c r="C64" s="12" t="s">
        <v>74</v>
      </c>
      <c r="D64" s="12" t="s">
        <v>103</v>
      </c>
      <c r="E64" s="12" t="s">
        <v>67</v>
      </c>
      <c r="F64" s="16">
        <v>42909</v>
      </c>
      <c r="G64" s="12" t="s">
        <v>82</v>
      </c>
      <c r="H64" s="17" t="s">
        <v>77</v>
      </c>
      <c r="I64" s="12" t="s">
        <v>84</v>
      </c>
      <c r="J64" s="19">
        <v>13.8</v>
      </c>
      <c r="K64" s="12" t="s">
        <v>51</v>
      </c>
      <c r="L64" s="9"/>
      <c r="M64" s="9"/>
      <c r="N64" s="9"/>
      <c r="Q64" s="9"/>
      <c r="R64" s="9"/>
      <c r="S64" s="9" t="s">
        <v>834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3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8">
        <v>9765</v>
      </c>
      <c r="AY64" s="14"/>
      <c r="AZ64" s="12">
        <f t="shared" si="0"/>
        <v>1</v>
      </c>
    </row>
    <row r="65" spans="1:52" x14ac:dyDescent="0.2">
      <c r="A65" s="8" t="s">
        <v>140</v>
      </c>
      <c r="B65" s="8" t="s">
        <v>1064</v>
      </c>
      <c r="C65" s="12" t="s">
        <v>74</v>
      </c>
      <c r="D65" s="12" t="s">
        <v>103</v>
      </c>
      <c r="E65" s="12" t="s">
        <v>67</v>
      </c>
      <c r="F65" s="16">
        <v>42909</v>
      </c>
      <c r="G65" s="12" t="s">
        <v>82</v>
      </c>
      <c r="H65" s="17" t="s">
        <v>77</v>
      </c>
      <c r="I65" s="12" t="s">
        <v>84</v>
      </c>
      <c r="J65" s="19">
        <v>10.7</v>
      </c>
      <c r="K65" s="12" t="s">
        <v>51</v>
      </c>
      <c r="L65" s="9" t="s">
        <v>1072</v>
      </c>
      <c r="M65" s="9"/>
      <c r="N65" s="9"/>
      <c r="Q65" s="9"/>
      <c r="R65" s="9"/>
      <c r="S65" s="9" t="s">
        <v>834</v>
      </c>
      <c r="T65" s="14"/>
      <c r="U65" s="14"/>
      <c r="V65" s="14"/>
      <c r="W65" s="14"/>
      <c r="X65" s="14"/>
      <c r="Y65" s="14"/>
      <c r="Z65" s="14"/>
      <c r="AA65" s="14"/>
      <c r="AB65" s="8">
        <v>623</v>
      </c>
      <c r="AC65" s="8"/>
      <c r="AD65" s="8"/>
      <c r="AE65" s="14"/>
      <c r="AF65" s="14"/>
      <c r="AG65" s="14"/>
      <c r="AH65" s="14"/>
      <c r="AI65" s="14"/>
      <c r="AJ65" s="14"/>
      <c r="AK65" s="13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8">
        <v>2688</v>
      </c>
      <c r="AY65" s="14"/>
      <c r="AZ65" s="12">
        <f t="shared" si="0"/>
        <v>2</v>
      </c>
    </row>
    <row r="66" spans="1:52" x14ac:dyDescent="0.2">
      <c r="A66" s="8" t="s">
        <v>141</v>
      </c>
      <c r="B66" s="8" t="s">
        <v>1064</v>
      </c>
      <c r="C66" s="12" t="s">
        <v>74</v>
      </c>
      <c r="D66" s="12" t="s">
        <v>103</v>
      </c>
      <c r="E66" s="12" t="s">
        <v>67</v>
      </c>
      <c r="F66" s="16">
        <v>42909</v>
      </c>
      <c r="G66" s="12" t="s">
        <v>82</v>
      </c>
      <c r="H66" s="17" t="s">
        <v>77</v>
      </c>
      <c r="I66" s="12" t="s">
        <v>84</v>
      </c>
      <c r="J66" s="19">
        <v>7.7</v>
      </c>
      <c r="K66" s="12" t="s">
        <v>51</v>
      </c>
      <c r="L66" s="9"/>
      <c r="M66" s="9"/>
      <c r="N66" s="9"/>
      <c r="Q66" s="9"/>
      <c r="R66" s="9"/>
      <c r="S66" s="9" t="s">
        <v>834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3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8">
        <v>606</v>
      </c>
      <c r="AY66" s="14"/>
      <c r="AZ66" s="12">
        <f t="shared" ref="AZ66:AZ129" si="1">COUNT(T66:AY66)</f>
        <v>1</v>
      </c>
    </row>
    <row r="67" spans="1:52" x14ac:dyDescent="0.2">
      <c r="A67" s="8" t="s">
        <v>142</v>
      </c>
      <c r="B67" s="8" t="s">
        <v>1064</v>
      </c>
      <c r="C67" s="12" t="s">
        <v>74</v>
      </c>
      <c r="D67" s="12" t="s">
        <v>103</v>
      </c>
      <c r="E67" s="12" t="s">
        <v>67</v>
      </c>
      <c r="F67" s="16">
        <v>42909</v>
      </c>
      <c r="G67" s="12" t="s">
        <v>82</v>
      </c>
      <c r="H67" s="17" t="s">
        <v>77</v>
      </c>
      <c r="I67" s="12" t="s">
        <v>84</v>
      </c>
      <c r="J67" s="19">
        <v>11.7</v>
      </c>
      <c r="K67" s="12" t="s">
        <v>51</v>
      </c>
      <c r="L67" s="9" t="s">
        <v>1072</v>
      </c>
      <c r="M67" s="9"/>
      <c r="N67" s="9"/>
      <c r="Q67" s="9" t="s">
        <v>12</v>
      </c>
      <c r="R67" s="9"/>
      <c r="S67" s="9" t="s">
        <v>834</v>
      </c>
      <c r="T67" s="14"/>
      <c r="U67" s="14"/>
      <c r="V67" s="14"/>
      <c r="W67" s="14"/>
      <c r="X67" s="14"/>
      <c r="Y67" s="14"/>
      <c r="Z67" s="14"/>
      <c r="AA67" s="14"/>
      <c r="AB67" s="8">
        <v>1476</v>
      </c>
      <c r="AC67" s="8"/>
      <c r="AD67" s="8"/>
      <c r="AE67" s="14"/>
      <c r="AF67" s="14"/>
      <c r="AG67" s="14"/>
      <c r="AH67" s="14"/>
      <c r="AI67" s="14"/>
      <c r="AJ67" s="8">
        <v>27733</v>
      </c>
      <c r="AK67" s="13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8">
        <v>475</v>
      </c>
      <c r="AY67" s="14"/>
      <c r="AZ67" s="12">
        <f t="shared" si="1"/>
        <v>3</v>
      </c>
    </row>
    <row r="68" spans="1:52" x14ac:dyDescent="0.2">
      <c r="A68" s="8" t="s">
        <v>143</v>
      </c>
      <c r="B68" s="8" t="s">
        <v>1064</v>
      </c>
      <c r="C68" s="8" t="s">
        <v>74</v>
      </c>
      <c r="D68" s="8" t="s">
        <v>70</v>
      </c>
      <c r="E68" s="8" t="s">
        <v>144</v>
      </c>
      <c r="F68" s="23">
        <v>43244</v>
      </c>
      <c r="G68" s="8" t="s">
        <v>48</v>
      </c>
      <c r="H68" s="9" t="s">
        <v>77</v>
      </c>
      <c r="I68" s="10" t="s">
        <v>84</v>
      </c>
      <c r="J68" s="19">
        <v>9.58</v>
      </c>
      <c r="K68" s="12" t="s">
        <v>51</v>
      </c>
      <c r="L68" s="15" t="s">
        <v>1072</v>
      </c>
      <c r="M68" s="9"/>
      <c r="N68" s="9"/>
      <c r="Q68" s="9" t="s">
        <v>12</v>
      </c>
      <c r="R68" s="9"/>
      <c r="S68" s="15" t="s">
        <v>834</v>
      </c>
      <c r="T68" s="15"/>
      <c r="U68" s="15"/>
      <c r="V68" s="15"/>
      <c r="W68" s="15"/>
      <c r="X68" s="15"/>
      <c r="Y68" s="15"/>
      <c r="Z68" s="15"/>
      <c r="AA68" s="15"/>
      <c r="AB68" s="10">
        <v>50</v>
      </c>
      <c r="AC68" s="10"/>
      <c r="AD68" s="10"/>
      <c r="AE68" s="10"/>
      <c r="AF68" s="14"/>
      <c r="AG68" s="14"/>
      <c r="AH68" s="14"/>
      <c r="AI68" s="10"/>
      <c r="AJ68" s="10">
        <v>1843</v>
      </c>
      <c r="AK68" s="13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0">
        <v>56</v>
      </c>
      <c r="AY68" s="14"/>
      <c r="AZ68" s="12">
        <f t="shared" si="1"/>
        <v>3</v>
      </c>
    </row>
    <row r="69" spans="1:52" x14ac:dyDescent="0.2">
      <c r="A69" s="8" t="s">
        <v>145</v>
      </c>
      <c r="B69" s="8" t="s">
        <v>1064</v>
      </c>
      <c r="C69" s="12" t="s">
        <v>74</v>
      </c>
      <c r="D69" s="12" t="s">
        <v>146</v>
      </c>
      <c r="E69" s="12" t="s">
        <v>90</v>
      </c>
      <c r="F69" s="16">
        <v>42902</v>
      </c>
      <c r="G69" s="12" t="s">
        <v>48</v>
      </c>
      <c r="H69" s="17" t="s">
        <v>77</v>
      </c>
      <c r="I69" s="12" t="s">
        <v>50</v>
      </c>
      <c r="J69" s="19">
        <v>174</v>
      </c>
      <c r="K69" s="12" t="s">
        <v>51</v>
      </c>
      <c r="L69" s="9"/>
      <c r="M69" s="9"/>
      <c r="N69" s="9"/>
      <c r="Q69" s="9"/>
      <c r="R69" s="9"/>
      <c r="S69" s="9" t="s">
        <v>834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3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8">
        <v>33091</v>
      </c>
      <c r="AY69" s="14"/>
      <c r="AZ69" s="12">
        <f t="shared" si="1"/>
        <v>1</v>
      </c>
    </row>
    <row r="70" spans="1:52" x14ac:dyDescent="0.2">
      <c r="A70" s="8" t="s">
        <v>147</v>
      </c>
      <c r="B70" s="8" t="s">
        <v>1064</v>
      </c>
      <c r="C70" s="12" t="s">
        <v>74</v>
      </c>
      <c r="D70" s="12" t="s">
        <v>146</v>
      </c>
      <c r="E70" s="12" t="s">
        <v>76</v>
      </c>
      <c r="F70" s="16">
        <v>42910</v>
      </c>
      <c r="G70" s="12" t="s">
        <v>48</v>
      </c>
      <c r="H70" s="17" t="s">
        <v>77</v>
      </c>
      <c r="I70" s="12" t="s">
        <v>50</v>
      </c>
      <c r="J70" s="19">
        <v>72.400000000000006</v>
      </c>
      <c r="K70" s="12" t="s">
        <v>51</v>
      </c>
      <c r="L70" s="9"/>
      <c r="M70" s="9"/>
      <c r="N70" s="9"/>
      <c r="Q70" s="9" t="s">
        <v>12</v>
      </c>
      <c r="R70" s="9"/>
      <c r="S70" s="9" t="s">
        <v>834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8">
        <v>14980</v>
      </c>
      <c r="AK70" s="13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8">
        <v>510</v>
      </c>
      <c r="AY70" s="14"/>
      <c r="AZ70" s="12">
        <f t="shared" si="1"/>
        <v>2</v>
      </c>
    </row>
    <row r="71" spans="1:52" x14ac:dyDescent="0.2">
      <c r="A71" s="8" t="s">
        <v>148</v>
      </c>
      <c r="B71" s="8" t="s">
        <v>1064</v>
      </c>
      <c r="C71" s="12" t="s">
        <v>74</v>
      </c>
      <c r="D71" s="12" t="s">
        <v>146</v>
      </c>
      <c r="E71" s="12" t="s">
        <v>76</v>
      </c>
      <c r="F71" s="16">
        <v>42910</v>
      </c>
      <c r="G71" s="12" t="s">
        <v>48</v>
      </c>
      <c r="H71" s="17" t="s">
        <v>77</v>
      </c>
      <c r="I71" s="12" t="s">
        <v>50</v>
      </c>
      <c r="J71" s="19">
        <v>220</v>
      </c>
      <c r="K71" s="12" t="s">
        <v>51</v>
      </c>
      <c r="L71" s="9"/>
      <c r="M71" s="9"/>
      <c r="N71" s="9"/>
      <c r="Q71" s="9"/>
      <c r="R71" s="9"/>
      <c r="S71" s="9" t="s">
        <v>834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3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8">
        <v>20866</v>
      </c>
      <c r="AY71" s="14"/>
      <c r="AZ71" s="12">
        <f t="shared" si="1"/>
        <v>1</v>
      </c>
    </row>
    <row r="72" spans="1:52" x14ac:dyDescent="0.2">
      <c r="A72" s="8" t="s">
        <v>149</v>
      </c>
      <c r="B72" s="8" t="s">
        <v>1064</v>
      </c>
      <c r="C72" s="12" t="s">
        <v>74</v>
      </c>
      <c r="D72" s="12" t="s">
        <v>146</v>
      </c>
      <c r="E72" s="12" t="s">
        <v>76</v>
      </c>
      <c r="F72" s="16">
        <v>42910</v>
      </c>
      <c r="G72" s="12" t="s">
        <v>48</v>
      </c>
      <c r="H72" s="17" t="s">
        <v>77</v>
      </c>
      <c r="I72" s="12" t="s">
        <v>50</v>
      </c>
      <c r="J72" s="19">
        <v>100</v>
      </c>
      <c r="K72" s="12" t="s">
        <v>51</v>
      </c>
      <c r="L72" s="9"/>
      <c r="M72" s="9"/>
      <c r="N72" s="9"/>
      <c r="Q72" s="9"/>
      <c r="R72" s="9"/>
      <c r="S72" s="9" t="s">
        <v>834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3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8">
        <v>31391</v>
      </c>
      <c r="AY72" s="14"/>
      <c r="AZ72" s="12">
        <f t="shared" si="1"/>
        <v>1</v>
      </c>
    </row>
    <row r="73" spans="1:52" x14ac:dyDescent="0.2">
      <c r="A73" s="8" t="s">
        <v>150</v>
      </c>
      <c r="B73" s="8" t="s">
        <v>1064</v>
      </c>
      <c r="C73" s="12" t="s">
        <v>74</v>
      </c>
      <c r="D73" s="12" t="s">
        <v>146</v>
      </c>
      <c r="E73" s="12" t="s">
        <v>76</v>
      </c>
      <c r="F73" s="16">
        <v>42910</v>
      </c>
      <c r="G73" s="12" t="s">
        <v>48</v>
      </c>
      <c r="H73" s="17" t="s">
        <v>77</v>
      </c>
      <c r="I73" s="12" t="s">
        <v>50</v>
      </c>
      <c r="J73" s="19">
        <v>172</v>
      </c>
      <c r="K73" s="12" t="s">
        <v>51</v>
      </c>
      <c r="L73" s="9"/>
      <c r="M73" s="9"/>
      <c r="N73" s="9"/>
      <c r="Q73" s="9"/>
      <c r="R73" s="9"/>
      <c r="S73" s="9" t="s">
        <v>834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3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8">
        <v>27547</v>
      </c>
      <c r="AY73" s="14"/>
      <c r="AZ73" s="12">
        <f t="shared" si="1"/>
        <v>1</v>
      </c>
    </row>
    <row r="74" spans="1:52" x14ac:dyDescent="0.2">
      <c r="A74" s="8" t="s">
        <v>151</v>
      </c>
      <c r="B74" s="8" t="s">
        <v>1064</v>
      </c>
      <c r="C74" s="8" t="s">
        <v>74</v>
      </c>
      <c r="D74" s="8" t="s">
        <v>70</v>
      </c>
      <c r="E74" s="8" t="s">
        <v>53</v>
      </c>
      <c r="F74" s="23">
        <v>43244</v>
      </c>
      <c r="G74" s="8" t="s">
        <v>48</v>
      </c>
      <c r="H74" s="9" t="s">
        <v>77</v>
      </c>
      <c r="I74" s="10" t="s">
        <v>50</v>
      </c>
      <c r="J74" s="11">
        <v>41.1</v>
      </c>
      <c r="K74" s="12" t="s">
        <v>51</v>
      </c>
      <c r="L74" s="15" t="s">
        <v>38</v>
      </c>
      <c r="M74" s="15"/>
      <c r="N74" s="15"/>
      <c r="Q74" s="15" t="s">
        <v>12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3">
        <v>66088</v>
      </c>
      <c r="AK74" s="13"/>
      <c r="AL74" s="14"/>
      <c r="AM74" s="14"/>
      <c r="AN74" s="14"/>
      <c r="AO74" s="14"/>
      <c r="AP74" s="14"/>
      <c r="AQ74" s="14"/>
      <c r="AR74" s="14"/>
      <c r="AS74" s="13">
        <v>996</v>
      </c>
      <c r="AT74" s="14"/>
      <c r="AU74" s="14"/>
      <c r="AV74" s="14"/>
      <c r="AW74" s="14"/>
      <c r="AX74" s="14"/>
      <c r="AY74" s="14"/>
      <c r="AZ74" s="12">
        <f t="shared" si="1"/>
        <v>2</v>
      </c>
    </row>
    <row r="75" spans="1:52" x14ac:dyDescent="0.2">
      <c r="A75" s="8" t="s">
        <v>152</v>
      </c>
      <c r="B75" s="8" t="s">
        <v>1064</v>
      </c>
      <c r="C75" s="8" t="s">
        <v>74</v>
      </c>
      <c r="D75" s="8" t="s">
        <v>70</v>
      </c>
      <c r="E75" s="8" t="s">
        <v>53</v>
      </c>
      <c r="F75" s="23">
        <v>43244</v>
      </c>
      <c r="G75" s="8" t="s">
        <v>48</v>
      </c>
      <c r="H75" s="9" t="s">
        <v>77</v>
      </c>
      <c r="I75" s="10" t="s">
        <v>84</v>
      </c>
      <c r="J75" s="19">
        <v>6.43</v>
      </c>
      <c r="K75" s="12" t="s">
        <v>51</v>
      </c>
      <c r="L75" s="15" t="s">
        <v>1072</v>
      </c>
      <c r="M75" s="15"/>
      <c r="N75" s="15"/>
      <c r="Q75" s="15"/>
      <c r="R75" s="15"/>
      <c r="S75" s="15" t="s">
        <v>834</v>
      </c>
      <c r="T75" s="15"/>
      <c r="U75" s="15"/>
      <c r="V75" s="15"/>
      <c r="W75" s="15"/>
      <c r="X75" s="15"/>
      <c r="Y75" s="15"/>
      <c r="Z75" s="15"/>
      <c r="AA75" s="15"/>
      <c r="AB75" s="10">
        <v>44</v>
      </c>
      <c r="AC75" s="10"/>
      <c r="AD75" s="10"/>
      <c r="AE75" s="10"/>
      <c r="AF75" s="14"/>
      <c r="AG75" s="14"/>
      <c r="AH75" s="14"/>
      <c r="AI75" s="10"/>
      <c r="AJ75" s="14"/>
      <c r="AK75" s="13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0">
        <v>33</v>
      </c>
      <c r="AY75" s="14"/>
      <c r="AZ75" s="12">
        <f t="shared" si="1"/>
        <v>2</v>
      </c>
    </row>
    <row r="76" spans="1:52" x14ac:dyDescent="0.2">
      <c r="A76" s="8" t="s">
        <v>153</v>
      </c>
      <c r="B76" s="8" t="s">
        <v>1064</v>
      </c>
      <c r="C76" s="12" t="s">
        <v>74</v>
      </c>
      <c r="D76" s="12" t="s">
        <v>146</v>
      </c>
      <c r="E76" s="12" t="s">
        <v>60</v>
      </c>
      <c r="F76" s="16">
        <v>42910</v>
      </c>
      <c r="G76" s="12" t="s">
        <v>48</v>
      </c>
      <c r="H76" s="17" t="s">
        <v>77</v>
      </c>
      <c r="I76" s="12" t="s">
        <v>84</v>
      </c>
      <c r="J76" s="19">
        <v>25.7</v>
      </c>
      <c r="K76" s="12" t="s">
        <v>51</v>
      </c>
      <c r="L76" s="9"/>
      <c r="M76" s="9"/>
      <c r="N76" s="9"/>
      <c r="Q76" s="9" t="s">
        <v>12</v>
      </c>
      <c r="R76" s="9"/>
      <c r="S76" s="9" t="s">
        <v>834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8">
        <v>33772</v>
      </c>
      <c r="AK76" s="13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8">
        <v>7954</v>
      </c>
      <c r="AY76" s="14"/>
      <c r="AZ76" s="12">
        <f t="shared" si="1"/>
        <v>2</v>
      </c>
    </row>
    <row r="77" spans="1:52" x14ac:dyDescent="0.2">
      <c r="A77" s="8" t="s">
        <v>154</v>
      </c>
      <c r="B77" s="8" t="s">
        <v>1064</v>
      </c>
      <c r="C77" s="12" t="s">
        <v>74</v>
      </c>
      <c r="D77" s="12" t="s">
        <v>146</v>
      </c>
      <c r="E77" s="12" t="s">
        <v>125</v>
      </c>
      <c r="F77" s="16">
        <v>42902</v>
      </c>
      <c r="G77" s="12" t="s">
        <v>48</v>
      </c>
      <c r="H77" s="9" t="s">
        <v>56</v>
      </c>
      <c r="I77" s="12" t="s">
        <v>50</v>
      </c>
      <c r="J77" s="19">
        <v>110</v>
      </c>
      <c r="K77" s="12" t="s">
        <v>51</v>
      </c>
      <c r="L77" s="9" t="s">
        <v>32</v>
      </c>
      <c r="M77" s="9"/>
      <c r="N77" s="9"/>
      <c r="Q77" s="9"/>
      <c r="R77" s="9" t="s">
        <v>28</v>
      </c>
      <c r="S77" s="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8">
        <v>20</v>
      </c>
      <c r="AH77" s="14"/>
      <c r="AI77" s="14"/>
      <c r="AJ77" s="14"/>
      <c r="AK77" s="13"/>
      <c r="AL77" s="14"/>
      <c r="AM77" s="8">
        <v>58578</v>
      </c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2">
        <f t="shared" si="1"/>
        <v>2</v>
      </c>
    </row>
    <row r="78" spans="1:52" x14ac:dyDescent="0.2">
      <c r="A78" s="8" t="s">
        <v>155</v>
      </c>
      <c r="B78" s="8" t="s">
        <v>1064</v>
      </c>
      <c r="C78" s="12" t="s">
        <v>74</v>
      </c>
      <c r="D78" s="12" t="s">
        <v>146</v>
      </c>
      <c r="E78" s="12" t="s">
        <v>67</v>
      </c>
      <c r="F78" s="16">
        <v>42902</v>
      </c>
      <c r="G78" s="12" t="s">
        <v>82</v>
      </c>
      <c r="H78" s="17" t="s">
        <v>77</v>
      </c>
      <c r="I78" s="12" t="s">
        <v>50</v>
      </c>
      <c r="J78" s="19">
        <v>81.5</v>
      </c>
      <c r="K78" s="12" t="s">
        <v>51</v>
      </c>
      <c r="L78" s="9"/>
      <c r="M78" s="9"/>
      <c r="N78" s="9"/>
      <c r="Q78" s="9"/>
      <c r="R78" s="9"/>
      <c r="S78" s="9" t="s">
        <v>834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3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8">
        <v>2509</v>
      </c>
      <c r="AY78" s="14"/>
      <c r="AZ78" s="12">
        <f t="shared" si="1"/>
        <v>1</v>
      </c>
    </row>
    <row r="79" spans="1:52" x14ac:dyDescent="0.2">
      <c r="A79" s="8" t="s">
        <v>156</v>
      </c>
      <c r="B79" s="8" t="s">
        <v>1064</v>
      </c>
      <c r="C79" s="12" t="s">
        <v>74</v>
      </c>
      <c r="D79" s="12" t="s">
        <v>146</v>
      </c>
      <c r="E79" s="12" t="s">
        <v>67</v>
      </c>
      <c r="F79" s="16">
        <v>42902</v>
      </c>
      <c r="G79" s="12" t="s">
        <v>82</v>
      </c>
      <c r="H79" s="17" t="s">
        <v>77</v>
      </c>
      <c r="I79" s="12" t="s">
        <v>50</v>
      </c>
      <c r="J79" s="19">
        <v>61</v>
      </c>
      <c r="K79" s="12" t="s">
        <v>51</v>
      </c>
      <c r="L79" s="9"/>
      <c r="M79" s="9"/>
      <c r="N79" s="9"/>
      <c r="Q79" s="9"/>
      <c r="R79" s="9"/>
      <c r="S79" s="9" t="s">
        <v>834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3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8">
        <v>6694</v>
      </c>
      <c r="AY79" s="14"/>
      <c r="AZ79" s="12">
        <f t="shared" si="1"/>
        <v>1</v>
      </c>
    </row>
    <row r="80" spans="1:52" x14ac:dyDescent="0.2">
      <c r="A80" s="8" t="s">
        <v>157</v>
      </c>
      <c r="B80" s="8" t="s">
        <v>1064</v>
      </c>
      <c r="C80" s="12" t="s">
        <v>74</v>
      </c>
      <c r="D80" s="12" t="s">
        <v>146</v>
      </c>
      <c r="E80" s="12" t="s">
        <v>67</v>
      </c>
      <c r="F80" s="16">
        <v>42902</v>
      </c>
      <c r="G80" s="12" t="s">
        <v>82</v>
      </c>
      <c r="H80" s="17" t="s">
        <v>77</v>
      </c>
      <c r="I80" s="12" t="s">
        <v>50</v>
      </c>
      <c r="J80" s="19">
        <v>69.599999999999994</v>
      </c>
      <c r="K80" s="12" t="s">
        <v>51</v>
      </c>
      <c r="L80" s="9"/>
      <c r="M80" s="9"/>
      <c r="N80" s="9"/>
      <c r="Q80" s="9" t="s">
        <v>12</v>
      </c>
      <c r="R80" s="9"/>
      <c r="S80" s="9" t="s">
        <v>834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8">
        <v>63489</v>
      </c>
      <c r="AK80" s="13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8">
        <v>7849</v>
      </c>
      <c r="AY80" s="14"/>
      <c r="AZ80" s="12">
        <f t="shared" si="1"/>
        <v>2</v>
      </c>
    </row>
    <row r="81" spans="1:52" x14ac:dyDescent="0.2">
      <c r="A81" s="8" t="s">
        <v>158</v>
      </c>
      <c r="B81" s="8" t="s">
        <v>1064</v>
      </c>
      <c r="C81" s="12" t="s">
        <v>74</v>
      </c>
      <c r="D81" s="12" t="s">
        <v>146</v>
      </c>
      <c r="E81" s="12" t="s">
        <v>67</v>
      </c>
      <c r="F81" s="16">
        <v>42902</v>
      </c>
      <c r="G81" s="12" t="s">
        <v>82</v>
      </c>
      <c r="H81" s="17" t="s">
        <v>77</v>
      </c>
      <c r="I81" s="12" t="s">
        <v>50</v>
      </c>
      <c r="J81" s="19">
        <v>87.1</v>
      </c>
      <c r="K81" s="12" t="s">
        <v>51</v>
      </c>
      <c r="L81" s="9"/>
      <c r="M81" s="9"/>
      <c r="N81" s="9"/>
      <c r="Q81" s="9"/>
      <c r="R81" s="9"/>
      <c r="S81" s="9" t="s">
        <v>834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3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8">
        <v>8365</v>
      </c>
      <c r="AY81" s="14"/>
      <c r="AZ81" s="12">
        <f t="shared" si="1"/>
        <v>1</v>
      </c>
    </row>
    <row r="82" spans="1:52" x14ac:dyDescent="0.2">
      <c r="A82" s="8" t="s">
        <v>159</v>
      </c>
      <c r="B82" s="8" t="s">
        <v>1064</v>
      </c>
      <c r="C82" s="12" t="s">
        <v>74</v>
      </c>
      <c r="D82" s="12" t="s">
        <v>146</v>
      </c>
      <c r="E82" s="12" t="s">
        <v>67</v>
      </c>
      <c r="F82" s="16">
        <v>42902</v>
      </c>
      <c r="G82" s="12" t="s">
        <v>82</v>
      </c>
      <c r="H82" s="17" t="s">
        <v>77</v>
      </c>
      <c r="I82" s="12" t="s">
        <v>50</v>
      </c>
      <c r="J82" s="19">
        <v>100</v>
      </c>
      <c r="K82" s="12" t="s">
        <v>51</v>
      </c>
      <c r="L82" s="9"/>
      <c r="M82" s="9"/>
      <c r="N82" s="9"/>
      <c r="Q82" s="9"/>
      <c r="R82" s="9"/>
      <c r="S82" s="9" t="s">
        <v>834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3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8">
        <v>34536</v>
      </c>
      <c r="AY82" s="14"/>
      <c r="AZ82" s="12">
        <f t="shared" si="1"/>
        <v>1</v>
      </c>
    </row>
    <row r="83" spans="1:52" x14ac:dyDescent="0.2">
      <c r="A83" s="8" t="s">
        <v>160</v>
      </c>
      <c r="B83" s="8" t="s">
        <v>1064</v>
      </c>
      <c r="C83" s="12" t="s">
        <v>74</v>
      </c>
      <c r="D83" s="12" t="s">
        <v>146</v>
      </c>
      <c r="E83" s="12" t="s">
        <v>67</v>
      </c>
      <c r="F83" s="16">
        <v>42902</v>
      </c>
      <c r="G83" s="12" t="s">
        <v>82</v>
      </c>
      <c r="H83" s="17" t="s">
        <v>77</v>
      </c>
      <c r="I83" s="12" t="s">
        <v>84</v>
      </c>
      <c r="J83" s="19">
        <v>22.1</v>
      </c>
      <c r="K83" s="12" t="s">
        <v>51</v>
      </c>
      <c r="L83" s="9"/>
      <c r="M83" s="9"/>
      <c r="N83" s="9"/>
      <c r="Q83" s="9" t="s">
        <v>12</v>
      </c>
      <c r="R83" s="9"/>
      <c r="S83" s="9" t="s">
        <v>834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8">
        <v>29583</v>
      </c>
      <c r="AK83" s="13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8">
        <v>1502</v>
      </c>
      <c r="AY83" s="14"/>
      <c r="AZ83" s="12">
        <f t="shared" si="1"/>
        <v>2</v>
      </c>
    </row>
    <row r="84" spans="1:52" x14ac:dyDescent="0.2">
      <c r="A84" s="8" t="s">
        <v>161</v>
      </c>
      <c r="B84" s="8" t="s">
        <v>1064</v>
      </c>
      <c r="C84" s="8" t="s">
        <v>74</v>
      </c>
      <c r="D84" s="8" t="s">
        <v>162</v>
      </c>
      <c r="E84" s="8" t="s">
        <v>144</v>
      </c>
      <c r="F84" s="23">
        <v>43244</v>
      </c>
      <c r="G84" s="8" t="s">
        <v>48</v>
      </c>
      <c r="H84" s="9" t="s">
        <v>77</v>
      </c>
      <c r="I84" s="10" t="s">
        <v>50</v>
      </c>
      <c r="J84" s="11">
        <v>46.4</v>
      </c>
      <c r="K84" s="12" t="s">
        <v>51</v>
      </c>
      <c r="L84" s="15"/>
      <c r="M84" s="15"/>
      <c r="N84" s="13"/>
      <c r="Q84" s="15" t="s">
        <v>12</v>
      </c>
      <c r="R84" s="14"/>
      <c r="S84" s="15" t="s">
        <v>834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3">
        <v>64868</v>
      </c>
      <c r="AK84" s="13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3">
        <v>2666</v>
      </c>
      <c r="AY84" s="14"/>
      <c r="AZ84" s="12">
        <f t="shared" si="1"/>
        <v>2</v>
      </c>
    </row>
    <row r="85" spans="1:52" x14ac:dyDescent="0.2">
      <c r="A85" s="8" t="s">
        <v>163</v>
      </c>
      <c r="B85" s="8" t="s">
        <v>1064</v>
      </c>
      <c r="C85" s="8" t="s">
        <v>74</v>
      </c>
      <c r="D85" s="8" t="s">
        <v>162</v>
      </c>
      <c r="E85" s="8" t="s">
        <v>144</v>
      </c>
      <c r="F85" s="23">
        <v>43244</v>
      </c>
      <c r="G85" s="8" t="s">
        <v>48</v>
      </c>
      <c r="H85" s="9" t="s">
        <v>77</v>
      </c>
      <c r="I85" s="10" t="s">
        <v>84</v>
      </c>
      <c r="J85" s="19">
        <v>8.19</v>
      </c>
      <c r="K85" s="12" t="s">
        <v>51</v>
      </c>
      <c r="L85" s="15"/>
      <c r="M85" s="15"/>
      <c r="N85" s="15"/>
      <c r="Q85" s="15"/>
      <c r="R85" s="15"/>
      <c r="S85" s="15" t="s">
        <v>834</v>
      </c>
      <c r="T85" s="15"/>
      <c r="U85" s="15"/>
      <c r="V85" s="15"/>
      <c r="W85" s="15"/>
      <c r="X85" s="15"/>
      <c r="Y85" s="15"/>
      <c r="Z85" s="15"/>
      <c r="AA85" s="15"/>
      <c r="AB85" s="14"/>
      <c r="AC85" s="14"/>
      <c r="AD85" s="14"/>
      <c r="AE85" s="14"/>
      <c r="AF85" s="14"/>
      <c r="AG85" s="14"/>
      <c r="AH85" s="14"/>
      <c r="AI85" s="14"/>
      <c r="AJ85" s="14"/>
      <c r="AK85" s="13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0">
        <v>166</v>
      </c>
      <c r="AY85" s="14"/>
      <c r="AZ85" s="12">
        <f t="shared" si="1"/>
        <v>1</v>
      </c>
    </row>
    <row r="86" spans="1:52" x14ac:dyDescent="0.2">
      <c r="A86" s="8" t="s">
        <v>164</v>
      </c>
      <c r="B86" s="8" t="s">
        <v>1064</v>
      </c>
      <c r="C86" s="20" t="s">
        <v>74</v>
      </c>
      <c r="D86" s="20" t="s">
        <v>165</v>
      </c>
      <c r="E86" s="20" t="s">
        <v>90</v>
      </c>
      <c r="F86" s="21">
        <v>42910</v>
      </c>
      <c r="G86" s="20" t="s">
        <v>48</v>
      </c>
      <c r="H86" s="22" t="s">
        <v>77</v>
      </c>
      <c r="I86" s="12" t="s">
        <v>50</v>
      </c>
      <c r="J86" s="19">
        <v>62.9</v>
      </c>
      <c r="K86" s="12" t="s">
        <v>51</v>
      </c>
      <c r="L86" s="9"/>
      <c r="M86" s="9"/>
      <c r="N86" s="9"/>
      <c r="Q86" s="9"/>
      <c r="R86" s="9"/>
      <c r="S86" s="9" t="s">
        <v>834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3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8">
        <v>34685</v>
      </c>
      <c r="AY86" s="14"/>
      <c r="AZ86" s="12">
        <f t="shared" si="1"/>
        <v>1</v>
      </c>
    </row>
    <row r="87" spans="1:52" x14ac:dyDescent="0.2">
      <c r="A87" s="8" t="s">
        <v>166</v>
      </c>
      <c r="B87" s="8" t="s">
        <v>1064</v>
      </c>
      <c r="C87" s="20" t="s">
        <v>74</v>
      </c>
      <c r="D87" s="20" t="s">
        <v>165</v>
      </c>
      <c r="E87" s="20" t="s">
        <v>90</v>
      </c>
      <c r="F87" s="21">
        <v>42910</v>
      </c>
      <c r="G87" s="20" t="s">
        <v>48</v>
      </c>
      <c r="H87" s="22" t="s">
        <v>77</v>
      </c>
      <c r="I87" s="12" t="s">
        <v>50</v>
      </c>
      <c r="J87" s="19">
        <v>65.900000000000006</v>
      </c>
      <c r="K87" s="12" t="s">
        <v>51</v>
      </c>
      <c r="L87" s="9"/>
      <c r="M87" s="9"/>
      <c r="N87" s="9"/>
      <c r="Q87" s="9"/>
      <c r="R87" s="9"/>
      <c r="S87" s="9" t="s">
        <v>834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3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8">
        <v>13521</v>
      </c>
      <c r="AY87" s="14"/>
      <c r="AZ87" s="12">
        <f t="shared" si="1"/>
        <v>1</v>
      </c>
    </row>
    <row r="88" spans="1:52" x14ac:dyDescent="0.2">
      <c r="A88" s="8" t="s">
        <v>167</v>
      </c>
      <c r="B88" s="8" t="s">
        <v>1064</v>
      </c>
      <c r="C88" s="20" t="s">
        <v>74</v>
      </c>
      <c r="D88" s="20" t="s">
        <v>165</v>
      </c>
      <c r="E88" s="20" t="s">
        <v>90</v>
      </c>
      <c r="F88" s="21">
        <v>42910</v>
      </c>
      <c r="G88" s="20" t="s">
        <v>48</v>
      </c>
      <c r="H88" s="22" t="s">
        <v>77</v>
      </c>
      <c r="I88" s="12" t="s">
        <v>50</v>
      </c>
      <c r="J88" s="19">
        <v>38.5</v>
      </c>
      <c r="K88" s="12" t="s">
        <v>51</v>
      </c>
      <c r="L88" s="9"/>
      <c r="M88" s="9"/>
      <c r="N88" s="9"/>
      <c r="Q88" s="9" t="s">
        <v>12</v>
      </c>
      <c r="R88" s="9"/>
      <c r="S88" s="9" t="s">
        <v>834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8">
        <v>40139</v>
      </c>
      <c r="AK88" s="13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8">
        <v>2715</v>
      </c>
      <c r="AY88" s="14"/>
      <c r="AZ88" s="12">
        <f t="shared" si="1"/>
        <v>2</v>
      </c>
    </row>
    <row r="89" spans="1:52" x14ac:dyDescent="0.2">
      <c r="A89" s="8" t="s">
        <v>168</v>
      </c>
      <c r="B89" s="8" t="s">
        <v>1064</v>
      </c>
      <c r="C89" s="20" t="s">
        <v>74</v>
      </c>
      <c r="D89" s="20" t="s">
        <v>165</v>
      </c>
      <c r="E89" s="20" t="s">
        <v>90</v>
      </c>
      <c r="F89" s="21">
        <v>42910</v>
      </c>
      <c r="G89" s="20" t="s">
        <v>48</v>
      </c>
      <c r="H89" s="22" t="s">
        <v>77</v>
      </c>
      <c r="I89" s="12" t="s">
        <v>50</v>
      </c>
      <c r="J89" s="19">
        <v>42.9</v>
      </c>
      <c r="K89" s="12" t="s">
        <v>51</v>
      </c>
      <c r="L89" s="9"/>
      <c r="M89" s="9"/>
      <c r="N89" s="9"/>
      <c r="Q89" s="9"/>
      <c r="R89" s="9"/>
      <c r="S89" s="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8"/>
      <c r="AK89" s="13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8"/>
      <c r="AY89" s="14"/>
      <c r="AZ89" s="12">
        <f t="shared" si="1"/>
        <v>0</v>
      </c>
    </row>
    <row r="90" spans="1:52" x14ac:dyDescent="0.2">
      <c r="A90" s="8" t="s">
        <v>169</v>
      </c>
      <c r="B90" s="8" t="s">
        <v>1064</v>
      </c>
      <c r="C90" s="20" t="s">
        <v>74</v>
      </c>
      <c r="D90" s="20" t="s">
        <v>165</v>
      </c>
      <c r="E90" s="20" t="s">
        <v>90</v>
      </c>
      <c r="F90" s="21">
        <v>42910</v>
      </c>
      <c r="G90" s="20" t="s">
        <v>48</v>
      </c>
      <c r="H90" s="22" t="s">
        <v>77</v>
      </c>
      <c r="I90" s="12" t="s">
        <v>50</v>
      </c>
      <c r="J90" s="19">
        <v>33.1</v>
      </c>
      <c r="K90" s="12" t="s">
        <v>51</v>
      </c>
      <c r="L90" s="9"/>
      <c r="M90" s="9"/>
      <c r="N90" s="9"/>
      <c r="Q90" s="9"/>
      <c r="R90" s="9"/>
      <c r="S90" s="9" t="s">
        <v>834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3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8">
        <v>1867</v>
      </c>
      <c r="AY90" s="14"/>
      <c r="AZ90" s="12">
        <f t="shared" si="1"/>
        <v>1</v>
      </c>
    </row>
    <row r="91" spans="1:52" x14ac:dyDescent="0.2">
      <c r="A91" s="8" t="s">
        <v>170</v>
      </c>
      <c r="B91" s="8" t="s">
        <v>1064</v>
      </c>
      <c r="C91" s="20" t="s">
        <v>74</v>
      </c>
      <c r="D91" s="20" t="s">
        <v>165</v>
      </c>
      <c r="E91" s="20" t="s">
        <v>90</v>
      </c>
      <c r="F91" s="21">
        <v>42910</v>
      </c>
      <c r="G91" s="20" t="s">
        <v>48</v>
      </c>
      <c r="H91" s="22" t="s">
        <v>77</v>
      </c>
      <c r="I91" s="12" t="s">
        <v>50</v>
      </c>
      <c r="J91" s="19">
        <v>25.9</v>
      </c>
      <c r="K91" s="12" t="s">
        <v>51</v>
      </c>
      <c r="L91" s="9"/>
      <c r="M91" s="9"/>
      <c r="N91" s="9"/>
      <c r="Q91" s="9" t="s">
        <v>12</v>
      </c>
      <c r="R91" s="9"/>
      <c r="S91" s="9" t="s">
        <v>834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8">
        <v>10846</v>
      </c>
      <c r="AK91" s="13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8">
        <v>104</v>
      </c>
      <c r="AY91" s="14"/>
      <c r="AZ91" s="12">
        <f t="shared" si="1"/>
        <v>2</v>
      </c>
    </row>
    <row r="92" spans="1:52" x14ac:dyDescent="0.2">
      <c r="A92" s="8" t="s">
        <v>171</v>
      </c>
      <c r="B92" s="8" t="s">
        <v>1064</v>
      </c>
      <c r="C92" s="20" t="s">
        <v>74</v>
      </c>
      <c r="D92" s="20" t="s">
        <v>165</v>
      </c>
      <c r="E92" s="20" t="s">
        <v>90</v>
      </c>
      <c r="F92" s="21">
        <v>42910</v>
      </c>
      <c r="G92" s="20" t="s">
        <v>48</v>
      </c>
      <c r="H92" s="22" t="s">
        <v>77</v>
      </c>
      <c r="I92" s="12" t="s">
        <v>50</v>
      </c>
      <c r="J92" s="19">
        <v>44.3</v>
      </c>
      <c r="K92" s="12" t="s">
        <v>51</v>
      </c>
      <c r="L92" s="9"/>
      <c r="M92" s="9"/>
      <c r="N92" s="9"/>
      <c r="Q92" s="9"/>
      <c r="R92" s="9"/>
      <c r="S92" s="9" t="s">
        <v>834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3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8">
        <v>6024</v>
      </c>
      <c r="AY92" s="14"/>
      <c r="AZ92" s="12">
        <f t="shared" si="1"/>
        <v>1</v>
      </c>
    </row>
    <row r="93" spans="1:52" x14ac:dyDescent="0.2">
      <c r="A93" s="8" t="s">
        <v>172</v>
      </c>
      <c r="B93" s="8" t="s">
        <v>1064</v>
      </c>
      <c r="C93" s="20" t="s">
        <v>74</v>
      </c>
      <c r="D93" s="20" t="s">
        <v>165</v>
      </c>
      <c r="E93" s="20" t="s">
        <v>90</v>
      </c>
      <c r="F93" s="21">
        <v>42910</v>
      </c>
      <c r="G93" s="20" t="s">
        <v>48</v>
      </c>
      <c r="H93" s="22" t="s">
        <v>77</v>
      </c>
      <c r="I93" s="12" t="s">
        <v>50</v>
      </c>
      <c r="J93" s="19">
        <v>51</v>
      </c>
      <c r="K93" s="12" t="s">
        <v>51</v>
      </c>
      <c r="L93" s="9"/>
      <c r="M93" s="9"/>
      <c r="N93" s="9"/>
      <c r="Q93" s="9" t="s">
        <v>12</v>
      </c>
      <c r="R93" s="9"/>
      <c r="S93" s="9" t="s">
        <v>834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8">
        <v>40275</v>
      </c>
      <c r="AK93" s="13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8">
        <v>18988</v>
      </c>
      <c r="AY93" s="14"/>
      <c r="AZ93" s="12">
        <f t="shared" si="1"/>
        <v>2</v>
      </c>
    </row>
    <row r="94" spans="1:52" x14ac:dyDescent="0.2">
      <c r="A94" s="8" t="s">
        <v>173</v>
      </c>
      <c r="B94" s="8" t="s">
        <v>1064</v>
      </c>
      <c r="C94" s="8" t="s">
        <v>74</v>
      </c>
      <c r="D94" s="8" t="s">
        <v>165</v>
      </c>
      <c r="E94" s="8" t="s">
        <v>90</v>
      </c>
      <c r="F94" s="23">
        <v>42910</v>
      </c>
      <c r="G94" s="8" t="s">
        <v>48</v>
      </c>
      <c r="H94" s="9" t="s">
        <v>77</v>
      </c>
      <c r="I94" s="8" t="s">
        <v>84</v>
      </c>
      <c r="J94" s="19">
        <v>7.83</v>
      </c>
      <c r="K94" s="12" t="s">
        <v>51</v>
      </c>
      <c r="L94" s="9" t="s">
        <v>36</v>
      </c>
      <c r="M94" s="9" t="s">
        <v>38</v>
      </c>
      <c r="N94" s="9"/>
      <c r="Q94" s="9" t="s">
        <v>12</v>
      </c>
      <c r="R94" s="9"/>
      <c r="S94" s="9" t="s">
        <v>834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8">
        <v>17597</v>
      </c>
      <c r="AK94" s="13"/>
      <c r="AL94" s="14"/>
      <c r="AM94" s="14"/>
      <c r="AN94" s="14"/>
      <c r="AO94" s="14"/>
      <c r="AP94" s="14"/>
      <c r="AQ94" s="8">
        <v>185</v>
      </c>
      <c r="AR94" s="8"/>
      <c r="AS94" s="8">
        <v>1058</v>
      </c>
      <c r="AT94" s="14"/>
      <c r="AU94" s="14"/>
      <c r="AV94" s="14"/>
      <c r="AW94" s="14"/>
      <c r="AX94" s="8">
        <v>266</v>
      </c>
      <c r="AY94" s="14"/>
      <c r="AZ94" s="12">
        <f t="shared" si="1"/>
        <v>4</v>
      </c>
    </row>
    <row r="95" spans="1:52" x14ac:dyDescent="0.2">
      <c r="A95" s="8" t="s">
        <v>174</v>
      </c>
      <c r="B95" s="8" t="s">
        <v>1064</v>
      </c>
      <c r="C95" s="8" t="s">
        <v>74</v>
      </c>
      <c r="D95" s="8" t="s">
        <v>165</v>
      </c>
      <c r="E95" s="8" t="s">
        <v>90</v>
      </c>
      <c r="F95" s="23">
        <v>42910</v>
      </c>
      <c r="G95" s="8" t="s">
        <v>48</v>
      </c>
      <c r="H95" s="9" t="s">
        <v>77</v>
      </c>
      <c r="I95" s="8" t="s">
        <v>84</v>
      </c>
      <c r="J95" s="19">
        <v>15.5</v>
      </c>
      <c r="K95" s="12" t="s">
        <v>51</v>
      </c>
      <c r="L95" s="9"/>
      <c r="M95" s="9"/>
      <c r="N95" s="9"/>
      <c r="Q95" s="9" t="s">
        <v>12</v>
      </c>
      <c r="R95" s="9"/>
      <c r="S95" s="9" t="s">
        <v>834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8">
        <v>27086</v>
      </c>
      <c r="AK95" s="13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8">
        <v>8057</v>
      </c>
      <c r="AY95" s="14"/>
      <c r="AZ95" s="12">
        <f t="shared" si="1"/>
        <v>2</v>
      </c>
    </row>
    <row r="96" spans="1:52" x14ac:dyDescent="0.2">
      <c r="A96" s="8" t="s">
        <v>175</v>
      </c>
      <c r="B96" s="8" t="s">
        <v>1064</v>
      </c>
      <c r="C96" s="12" t="s">
        <v>74</v>
      </c>
      <c r="D96" s="12" t="s">
        <v>165</v>
      </c>
      <c r="E96" s="12" t="s">
        <v>90</v>
      </c>
      <c r="F96" s="16">
        <v>42910</v>
      </c>
      <c r="G96" s="12" t="s">
        <v>48</v>
      </c>
      <c r="H96" s="17" t="s">
        <v>77</v>
      </c>
      <c r="I96" s="12" t="s">
        <v>84</v>
      </c>
      <c r="J96" s="19">
        <v>9.2799999999999994</v>
      </c>
      <c r="K96" s="12" t="s">
        <v>51</v>
      </c>
      <c r="L96" s="9" t="s">
        <v>1072</v>
      </c>
      <c r="M96" s="9"/>
      <c r="N96" s="9"/>
      <c r="Q96" s="9" t="s">
        <v>12</v>
      </c>
      <c r="R96" s="9"/>
      <c r="S96" s="9" t="s">
        <v>834</v>
      </c>
      <c r="T96" s="14"/>
      <c r="U96" s="14"/>
      <c r="V96" s="14"/>
      <c r="W96" s="14"/>
      <c r="X96" s="14"/>
      <c r="Y96" s="14"/>
      <c r="Z96" s="14"/>
      <c r="AA96" s="14"/>
      <c r="AB96" s="8">
        <v>143</v>
      </c>
      <c r="AC96" s="8"/>
      <c r="AD96" s="8"/>
      <c r="AE96" s="14"/>
      <c r="AF96" s="14"/>
      <c r="AG96" s="14"/>
      <c r="AH96" s="14"/>
      <c r="AI96" s="14"/>
      <c r="AJ96" s="8">
        <v>39068</v>
      </c>
      <c r="AK96" s="13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8">
        <v>56</v>
      </c>
      <c r="AY96" s="14"/>
      <c r="AZ96" s="12">
        <f t="shared" si="1"/>
        <v>3</v>
      </c>
    </row>
    <row r="97" spans="1:52" x14ac:dyDescent="0.2">
      <c r="A97" s="8" t="s">
        <v>176</v>
      </c>
      <c r="B97" s="8" t="s">
        <v>1064</v>
      </c>
      <c r="C97" s="12" t="s">
        <v>74</v>
      </c>
      <c r="D97" s="12" t="s">
        <v>165</v>
      </c>
      <c r="E97" s="12" t="s">
        <v>90</v>
      </c>
      <c r="F97" s="16">
        <v>42910</v>
      </c>
      <c r="G97" s="12" t="s">
        <v>48</v>
      </c>
      <c r="H97" s="17" t="s">
        <v>77</v>
      </c>
      <c r="I97" s="12" t="s">
        <v>84</v>
      </c>
      <c r="J97" s="19">
        <v>9.93</v>
      </c>
      <c r="K97" s="12" t="s">
        <v>51</v>
      </c>
      <c r="L97" s="9" t="s">
        <v>42</v>
      </c>
      <c r="M97" s="9"/>
      <c r="N97" s="9"/>
      <c r="Q97" s="9"/>
      <c r="R97" s="9"/>
      <c r="S97" s="9" t="s">
        <v>834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3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8">
        <v>229</v>
      </c>
      <c r="AX97" s="8">
        <v>201</v>
      </c>
      <c r="AY97" s="14"/>
      <c r="AZ97" s="12">
        <f t="shared" si="1"/>
        <v>2</v>
      </c>
    </row>
    <row r="98" spans="1:52" x14ac:dyDescent="0.2">
      <c r="A98" s="8" t="s">
        <v>177</v>
      </c>
      <c r="B98" s="8" t="s">
        <v>1064</v>
      </c>
      <c r="C98" s="12" t="s">
        <v>74</v>
      </c>
      <c r="D98" s="12" t="s">
        <v>165</v>
      </c>
      <c r="E98" s="12" t="s">
        <v>90</v>
      </c>
      <c r="F98" s="16">
        <v>42910</v>
      </c>
      <c r="G98" s="12" t="s">
        <v>48</v>
      </c>
      <c r="H98" s="17" t="s">
        <v>77</v>
      </c>
      <c r="I98" s="12" t="s">
        <v>84</v>
      </c>
      <c r="J98" s="19">
        <v>9.82</v>
      </c>
      <c r="K98" s="12" t="s">
        <v>51</v>
      </c>
      <c r="L98" s="9"/>
      <c r="M98" s="9"/>
      <c r="N98" s="9"/>
      <c r="Q98" s="9" t="s">
        <v>12</v>
      </c>
      <c r="R98" s="9"/>
      <c r="S98" s="9" t="s">
        <v>834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8">
        <v>28855</v>
      </c>
      <c r="AK98" s="13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8">
        <v>1986</v>
      </c>
      <c r="AY98" s="14"/>
      <c r="AZ98" s="12">
        <f t="shared" si="1"/>
        <v>2</v>
      </c>
    </row>
    <row r="99" spans="1:52" x14ac:dyDescent="0.2">
      <c r="A99" s="8" t="s">
        <v>178</v>
      </c>
      <c r="B99" s="8" t="s">
        <v>1064</v>
      </c>
      <c r="C99" s="12" t="s">
        <v>74</v>
      </c>
      <c r="D99" s="12" t="s">
        <v>165</v>
      </c>
      <c r="E99" s="12" t="s">
        <v>90</v>
      </c>
      <c r="F99" s="16">
        <v>42910</v>
      </c>
      <c r="G99" s="12" t="s">
        <v>48</v>
      </c>
      <c r="H99" s="17" t="s">
        <v>77</v>
      </c>
      <c r="I99" s="12" t="s">
        <v>84</v>
      </c>
      <c r="J99" s="19">
        <v>13.7</v>
      </c>
      <c r="K99" s="12" t="s">
        <v>51</v>
      </c>
      <c r="L99" s="9"/>
      <c r="M99" s="9"/>
      <c r="N99" s="9"/>
      <c r="Q99" s="9" t="s">
        <v>12</v>
      </c>
      <c r="R99" s="9"/>
      <c r="S99" s="9" t="s">
        <v>834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8">
        <v>10</v>
      </c>
      <c r="AK99" s="13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8">
        <v>11525</v>
      </c>
      <c r="AY99" s="14"/>
      <c r="AZ99" s="12">
        <f t="shared" si="1"/>
        <v>2</v>
      </c>
    </row>
    <row r="100" spans="1:52" x14ac:dyDescent="0.2">
      <c r="A100" s="8" t="s">
        <v>179</v>
      </c>
      <c r="B100" s="8" t="s">
        <v>1064</v>
      </c>
      <c r="C100" s="12" t="s">
        <v>74</v>
      </c>
      <c r="D100" s="12" t="s">
        <v>165</v>
      </c>
      <c r="E100" s="12" t="s">
        <v>90</v>
      </c>
      <c r="F100" s="16">
        <v>42910</v>
      </c>
      <c r="G100" s="12" t="s">
        <v>48</v>
      </c>
      <c r="H100" s="17" t="s">
        <v>77</v>
      </c>
      <c r="I100" s="12" t="s">
        <v>84</v>
      </c>
      <c r="J100" s="19">
        <v>9.3000000000000007</v>
      </c>
      <c r="K100" s="12" t="s">
        <v>51</v>
      </c>
      <c r="L100" s="9"/>
      <c r="M100" s="9"/>
      <c r="N100" s="9"/>
      <c r="Q100" s="9"/>
      <c r="R100" s="9"/>
      <c r="S100" s="9" t="s">
        <v>834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3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8">
        <v>213</v>
      </c>
      <c r="AY100" s="14"/>
      <c r="AZ100" s="12">
        <f t="shared" si="1"/>
        <v>1</v>
      </c>
    </row>
    <row r="101" spans="1:52" x14ac:dyDescent="0.2">
      <c r="A101" s="8" t="s">
        <v>180</v>
      </c>
      <c r="B101" s="8" t="s">
        <v>1064</v>
      </c>
      <c r="C101" s="12" t="s">
        <v>74</v>
      </c>
      <c r="D101" s="12" t="s">
        <v>165</v>
      </c>
      <c r="E101" s="12" t="s">
        <v>90</v>
      </c>
      <c r="F101" s="16">
        <v>42910</v>
      </c>
      <c r="G101" s="12" t="s">
        <v>48</v>
      </c>
      <c r="H101" s="17" t="s">
        <v>77</v>
      </c>
      <c r="I101" s="12" t="s">
        <v>84</v>
      </c>
      <c r="J101" s="19">
        <v>11.8</v>
      </c>
      <c r="K101" s="12" t="s">
        <v>51</v>
      </c>
      <c r="L101" s="9"/>
      <c r="M101" s="9"/>
      <c r="N101" s="9"/>
      <c r="Q101" s="9"/>
      <c r="R101" s="9"/>
      <c r="S101" s="9" t="s">
        <v>834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3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8">
        <v>6744</v>
      </c>
      <c r="AY101" s="14"/>
      <c r="AZ101" s="12">
        <f t="shared" si="1"/>
        <v>1</v>
      </c>
    </row>
    <row r="102" spans="1:52" x14ac:dyDescent="0.2">
      <c r="A102" s="8" t="s">
        <v>181</v>
      </c>
      <c r="B102" s="8" t="s">
        <v>1064</v>
      </c>
      <c r="C102" s="12" t="s">
        <v>74</v>
      </c>
      <c r="D102" s="12" t="s">
        <v>165</v>
      </c>
      <c r="E102" s="12" t="s">
        <v>90</v>
      </c>
      <c r="F102" s="16">
        <v>42910</v>
      </c>
      <c r="G102" s="12" t="s">
        <v>48</v>
      </c>
      <c r="H102" s="17" t="s">
        <v>77</v>
      </c>
      <c r="I102" s="12" t="s">
        <v>84</v>
      </c>
      <c r="J102" s="19">
        <v>4.9400000000000004</v>
      </c>
      <c r="K102" s="12" t="s">
        <v>51</v>
      </c>
      <c r="L102" s="9"/>
      <c r="M102" s="9"/>
      <c r="N102" s="9"/>
      <c r="Q102" s="9"/>
      <c r="R102" s="9"/>
      <c r="S102" s="9" t="s">
        <v>834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3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8">
        <v>440</v>
      </c>
      <c r="AY102" s="14"/>
      <c r="AZ102" s="12">
        <f t="shared" si="1"/>
        <v>1</v>
      </c>
    </row>
    <row r="103" spans="1:52" x14ac:dyDescent="0.2">
      <c r="A103" s="8" t="s">
        <v>182</v>
      </c>
      <c r="B103" s="8" t="s">
        <v>1064</v>
      </c>
      <c r="C103" s="12" t="s">
        <v>74</v>
      </c>
      <c r="D103" s="12" t="s">
        <v>165</v>
      </c>
      <c r="E103" s="12" t="s">
        <v>90</v>
      </c>
      <c r="F103" s="16">
        <v>42910</v>
      </c>
      <c r="G103" s="12" t="s">
        <v>48</v>
      </c>
      <c r="H103" s="17" t="s">
        <v>77</v>
      </c>
      <c r="I103" s="12" t="s">
        <v>84</v>
      </c>
      <c r="J103" s="19">
        <v>8.75</v>
      </c>
      <c r="K103" s="12" t="s">
        <v>51</v>
      </c>
      <c r="L103" s="9"/>
      <c r="M103" s="9"/>
      <c r="N103" s="9"/>
      <c r="Q103" s="9"/>
      <c r="R103" s="9"/>
      <c r="S103" s="9" t="s">
        <v>834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3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8">
        <v>950</v>
      </c>
      <c r="AY103" s="14"/>
      <c r="AZ103" s="12">
        <f t="shared" si="1"/>
        <v>1</v>
      </c>
    </row>
    <row r="104" spans="1:52" x14ac:dyDescent="0.2">
      <c r="A104" s="8" t="s">
        <v>183</v>
      </c>
      <c r="B104" s="8" t="s">
        <v>1064</v>
      </c>
      <c r="C104" s="12" t="s">
        <v>74</v>
      </c>
      <c r="D104" s="12" t="s">
        <v>165</v>
      </c>
      <c r="E104" s="12" t="s">
        <v>90</v>
      </c>
      <c r="F104" s="16">
        <v>42910</v>
      </c>
      <c r="G104" s="12" t="s">
        <v>48</v>
      </c>
      <c r="H104" s="17" t="s">
        <v>77</v>
      </c>
      <c r="I104" s="12" t="s">
        <v>84</v>
      </c>
      <c r="J104" s="19">
        <v>4.6100000000000003</v>
      </c>
      <c r="K104" s="12" t="s">
        <v>51</v>
      </c>
      <c r="L104" s="9" t="s">
        <v>1072</v>
      </c>
      <c r="M104" s="9"/>
      <c r="N104" s="9"/>
      <c r="Q104" s="9" t="s">
        <v>12</v>
      </c>
      <c r="R104" s="9"/>
      <c r="S104" s="9" t="s">
        <v>834</v>
      </c>
      <c r="T104" s="14"/>
      <c r="U104" s="14"/>
      <c r="V104" s="14"/>
      <c r="W104" s="14"/>
      <c r="X104" s="14"/>
      <c r="Y104" s="14"/>
      <c r="Z104" s="14"/>
      <c r="AA104" s="14"/>
      <c r="AB104" s="8">
        <v>323</v>
      </c>
      <c r="AC104" s="8"/>
      <c r="AD104" s="8"/>
      <c r="AE104" s="14"/>
      <c r="AF104" s="14"/>
      <c r="AG104" s="14"/>
      <c r="AH104" s="14"/>
      <c r="AI104" s="14"/>
      <c r="AJ104" s="8">
        <v>41712</v>
      </c>
      <c r="AK104" s="13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8">
        <v>885</v>
      </c>
      <c r="AY104" s="14"/>
      <c r="AZ104" s="12">
        <f t="shared" si="1"/>
        <v>3</v>
      </c>
    </row>
    <row r="105" spans="1:52" x14ac:dyDescent="0.2">
      <c r="A105" s="8" t="s">
        <v>184</v>
      </c>
      <c r="B105" s="8" t="s">
        <v>1064</v>
      </c>
      <c r="C105" s="12" t="s">
        <v>74</v>
      </c>
      <c r="D105" s="12" t="s">
        <v>165</v>
      </c>
      <c r="E105" s="12" t="s">
        <v>90</v>
      </c>
      <c r="F105" s="16">
        <v>42910</v>
      </c>
      <c r="G105" s="12" t="s">
        <v>48</v>
      </c>
      <c r="H105" s="17" t="s">
        <v>77</v>
      </c>
      <c r="I105" s="12" t="s">
        <v>84</v>
      </c>
      <c r="J105" s="19">
        <v>9.48</v>
      </c>
      <c r="K105" s="12" t="s">
        <v>51</v>
      </c>
      <c r="L105" s="9"/>
      <c r="M105" s="9"/>
      <c r="N105" s="9"/>
      <c r="Q105" s="9"/>
      <c r="R105" s="9"/>
      <c r="S105" s="9" t="s">
        <v>834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3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8">
        <v>9018</v>
      </c>
      <c r="AY105" s="14"/>
      <c r="AZ105" s="12">
        <f t="shared" si="1"/>
        <v>1</v>
      </c>
    </row>
    <row r="106" spans="1:52" x14ac:dyDescent="0.2">
      <c r="A106" s="8" t="s">
        <v>185</v>
      </c>
      <c r="B106" s="8" t="s">
        <v>1064</v>
      </c>
      <c r="C106" s="12" t="s">
        <v>74</v>
      </c>
      <c r="D106" s="12" t="s">
        <v>165</v>
      </c>
      <c r="E106" s="12" t="s">
        <v>90</v>
      </c>
      <c r="F106" s="16">
        <v>42910</v>
      </c>
      <c r="G106" s="12" t="s">
        <v>48</v>
      </c>
      <c r="H106" s="17" t="s">
        <v>77</v>
      </c>
      <c r="I106" s="12" t="s">
        <v>84</v>
      </c>
      <c r="J106" s="19">
        <v>3.81</v>
      </c>
      <c r="K106" s="12" t="s">
        <v>51</v>
      </c>
      <c r="L106" s="9"/>
      <c r="M106" s="9"/>
      <c r="N106" s="9"/>
      <c r="Q106" s="9"/>
      <c r="R106" s="9"/>
      <c r="S106" s="9" t="s">
        <v>834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3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8">
        <v>1756</v>
      </c>
      <c r="AY106" s="14"/>
      <c r="AZ106" s="12">
        <f t="shared" si="1"/>
        <v>1</v>
      </c>
    </row>
    <row r="107" spans="1:52" x14ac:dyDescent="0.2">
      <c r="A107" s="8" t="s">
        <v>186</v>
      </c>
      <c r="B107" s="8" t="s">
        <v>1064</v>
      </c>
      <c r="C107" s="12" t="s">
        <v>74</v>
      </c>
      <c r="D107" s="12" t="s">
        <v>165</v>
      </c>
      <c r="E107" s="12" t="s">
        <v>90</v>
      </c>
      <c r="F107" s="16">
        <v>42910</v>
      </c>
      <c r="G107" s="12" t="s">
        <v>48</v>
      </c>
      <c r="H107" s="17" t="s">
        <v>77</v>
      </c>
      <c r="I107" s="12" t="s">
        <v>84</v>
      </c>
      <c r="J107" s="19">
        <v>5.55</v>
      </c>
      <c r="K107" s="12" t="s">
        <v>51</v>
      </c>
      <c r="L107" s="9"/>
      <c r="M107" s="9"/>
      <c r="N107" s="9"/>
      <c r="Q107" s="9"/>
      <c r="R107" s="9"/>
      <c r="S107" s="9" t="s">
        <v>834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3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8">
        <v>1245</v>
      </c>
      <c r="AY107" s="14"/>
      <c r="AZ107" s="12">
        <f t="shared" si="1"/>
        <v>1</v>
      </c>
    </row>
    <row r="108" spans="1:52" x14ac:dyDescent="0.2">
      <c r="A108" s="8" t="s">
        <v>187</v>
      </c>
      <c r="B108" s="8" t="s">
        <v>1064</v>
      </c>
      <c r="C108" s="12" t="s">
        <v>74</v>
      </c>
      <c r="D108" s="12" t="s">
        <v>165</v>
      </c>
      <c r="E108" s="12" t="s">
        <v>90</v>
      </c>
      <c r="F108" s="16">
        <v>42910</v>
      </c>
      <c r="G108" s="12" t="s">
        <v>48</v>
      </c>
      <c r="H108" s="17" t="s">
        <v>77</v>
      </c>
      <c r="I108" s="12" t="s">
        <v>84</v>
      </c>
      <c r="J108" s="19">
        <v>11.9</v>
      </c>
      <c r="K108" s="12" t="s">
        <v>51</v>
      </c>
      <c r="L108" s="9"/>
      <c r="M108" s="9"/>
      <c r="N108" s="9"/>
      <c r="Q108" s="9" t="s">
        <v>12</v>
      </c>
      <c r="R108" s="9"/>
      <c r="S108" s="9" t="s">
        <v>834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8">
        <v>45345</v>
      </c>
      <c r="AK108" s="13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8">
        <v>2341</v>
      </c>
      <c r="AY108" s="14"/>
      <c r="AZ108" s="12">
        <f t="shared" si="1"/>
        <v>2</v>
      </c>
    </row>
    <row r="109" spans="1:52" x14ac:dyDescent="0.2">
      <c r="A109" s="8" t="s">
        <v>188</v>
      </c>
      <c r="B109" s="8" t="s">
        <v>1064</v>
      </c>
      <c r="C109" s="12" t="s">
        <v>74</v>
      </c>
      <c r="D109" s="12" t="s">
        <v>165</v>
      </c>
      <c r="E109" s="12" t="s">
        <v>90</v>
      </c>
      <c r="F109" s="16">
        <v>42910</v>
      </c>
      <c r="G109" s="12" t="s">
        <v>48</v>
      </c>
      <c r="H109" s="17" t="s">
        <v>77</v>
      </c>
      <c r="I109" s="12" t="s">
        <v>84</v>
      </c>
      <c r="J109" s="19">
        <v>8.83</v>
      </c>
      <c r="K109" s="12" t="s">
        <v>51</v>
      </c>
      <c r="L109" s="9" t="s">
        <v>1072</v>
      </c>
      <c r="M109" s="9"/>
      <c r="N109" s="9"/>
      <c r="Q109" s="9"/>
      <c r="R109" s="9"/>
      <c r="S109" s="9" t="s">
        <v>834</v>
      </c>
      <c r="T109" s="14"/>
      <c r="U109" s="14"/>
      <c r="V109" s="14"/>
      <c r="W109" s="14"/>
      <c r="X109" s="14"/>
      <c r="Y109" s="14"/>
      <c r="Z109" s="14"/>
      <c r="AA109" s="14"/>
      <c r="AB109" s="8">
        <v>1107</v>
      </c>
      <c r="AC109" s="8"/>
      <c r="AD109" s="8"/>
      <c r="AE109" s="14"/>
      <c r="AF109" s="14"/>
      <c r="AG109" s="14"/>
      <c r="AH109" s="14"/>
      <c r="AI109" s="14"/>
      <c r="AJ109" s="14"/>
      <c r="AK109" s="13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8">
        <v>1831</v>
      </c>
      <c r="AY109" s="14"/>
      <c r="AZ109" s="12">
        <f t="shared" si="1"/>
        <v>2</v>
      </c>
    </row>
    <row r="110" spans="1:52" x14ac:dyDescent="0.2">
      <c r="A110" s="8" t="s">
        <v>189</v>
      </c>
      <c r="B110" s="8" t="s">
        <v>1064</v>
      </c>
      <c r="C110" s="12" t="s">
        <v>74</v>
      </c>
      <c r="D110" s="12" t="s">
        <v>165</v>
      </c>
      <c r="E110" s="12" t="s">
        <v>90</v>
      </c>
      <c r="F110" s="16">
        <v>42910</v>
      </c>
      <c r="G110" s="12" t="s">
        <v>48</v>
      </c>
      <c r="H110" s="17" t="s">
        <v>77</v>
      </c>
      <c r="I110" s="12" t="s">
        <v>84</v>
      </c>
      <c r="J110" s="19">
        <v>9.67</v>
      </c>
      <c r="K110" s="12" t="s">
        <v>51</v>
      </c>
      <c r="L110" s="9"/>
      <c r="M110" s="9"/>
      <c r="N110" s="9"/>
      <c r="Q110" s="9" t="s">
        <v>12</v>
      </c>
      <c r="R110" s="9"/>
      <c r="S110" s="9" t="s">
        <v>834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8">
        <v>42969</v>
      </c>
      <c r="AK110" s="13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8">
        <v>9542</v>
      </c>
      <c r="AY110" s="14"/>
      <c r="AZ110" s="12">
        <f t="shared" si="1"/>
        <v>2</v>
      </c>
    </row>
    <row r="111" spans="1:52" x14ac:dyDescent="0.2">
      <c r="A111" s="8" t="s">
        <v>190</v>
      </c>
      <c r="B111" s="8" t="s">
        <v>1064</v>
      </c>
      <c r="C111" s="12" t="s">
        <v>74</v>
      </c>
      <c r="D111" s="12" t="s">
        <v>165</v>
      </c>
      <c r="E111" s="12" t="s">
        <v>90</v>
      </c>
      <c r="F111" s="16">
        <v>42910</v>
      </c>
      <c r="G111" s="12" t="s">
        <v>48</v>
      </c>
      <c r="H111" s="17" t="s">
        <v>77</v>
      </c>
      <c r="I111" s="12" t="s">
        <v>84</v>
      </c>
      <c r="J111" s="19">
        <v>4.5</v>
      </c>
      <c r="K111" s="12" t="s">
        <v>51</v>
      </c>
      <c r="L111" s="9"/>
      <c r="M111" s="9"/>
      <c r="N111" s="9"/>
      <c r="Q111" s="9" t="s">
        <v>12</v>
      </c>
      <c r="R111" s="9"/>
      <c r="S111" s="9" t="s">
        <v>834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8">
        <v>42134</v>
      </c>
      <c r="AK111" s="13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8">
        <v>8250</v>
      </c>
      <c r="AY111" s="14"/>
      <c r="AZ111" s="12">
        <f t="shared" si="1"/>
        <v>2</v>
      </c>
    </row>
    <row r="112" spans="1:52" x14ac:dyDescent="0.2">
      <c r="A112" s="8" t="s">
        <v>191</v>
      </c>
      <c r="B112" s="8" t="s">
        <v>1064</v>
      </c>
      <c r="C112" s="12" t="s">
        <v>74</v>
      </c>
      <c r="D112" s="12" t="s">
        <v>165</v>
      </c>
      <c r="E112" s="12" t="s">
        <v>90</v>
      </c>
      <c r="F112" s="16">
        <v>42910</v>
      </c>
      <c r="G112" s="12" t="s">
        <v>48</v>
      </c>
      <c r="H112" s="17" t="s">
        <v>77</v>
      </c>
      <c r="I112" s="12" t="s">
        <v>84</v>
      </c>
      <c r="J112" s="19">
        <v>11.1</v>
      </c>
      <c r="K112" s="12" t="s">
        <v>51</v>
      </c>
      <c r="L112" s="9" t="s">
        <v>1072</v>
      </c>
      <c r="M112" s="9"/>
      <c r="N112" s="9"/>
      <c r="Q112" s="9"/>
      <c r="R112" s="9"/>
      <c r="S112" s="9" t="s">
        <v>834</v>
      </c>
      <c r="T112" s="14"/>
      <c r="U112" s="14"/>
      <c r="V112" s="14"/>
      <c r="W112" s="14"/>
      <c r="X112" s="14"/>
      <c r="Y112" s="14"/>
      <c r="Z112" s="14"/>
      <c r="AA112" s="14"/>
      <c r="AB112" s="8">
        <v>4023</v>
      </c>
      <c r="AC112" s="8"/>
      <c r="AD112" s="8"/>
      <c r="AE112" s="14"/>
      <c r="AF112" s="14"/>
      <c r="AG112" s="14"/>
      <c r="AH112" s="14"/>
      <c r="AI112" s="14"/>
      <c r="AJ112" s="14"/>
      <c r="AK112" s="13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8">
        <v>18938</v>
      </c>
      <c r="AY112" s="14"/>
      <c r="AZ112" s="12">
        <f t="shared" si="1"/>
        <v>2</v>
      </c>
    </row>
    <row r="113" spans="1:52" x14ac:dyDescent="0.2">
      <c r="A113" s="8" t="s">
        <v>192</v>
      </c>
      <c r="B113" s="8" t="s">
        <v>1064</v>
      </c>
      <c r="C113" s="12" t="s">
        <v>74</v>
      </c>
      <c r="D113" s="12" t="s">
        <v>165</v>
      </c>
      <c r="E113" s="12" t="s">
        <v>90</v>
      </c>
      <c r="F113" s="16">
        <v>42910</v>
      </c>
      <c r="G113" s="12" t="s">
        <v>48</v>
      </c>
      <c r="H113" s="17" t="s">
        <v>77</v>
      </c>
      <c r="I113" s="12" t="s">
        <v>84</v>
      </c>
      <c r="J113" s="19">
        <v>14.1</v>
      </c>
      <c r="K113" s="12" t="s">
        <v>51</v>
      </c>
      <c r="L113" s="9"/>
      <c r="M113" s="9"/>
      <c r="N113" s="9"/>
      <c r="Q113" s="9" t="s">
        <v>12</v>
      </c>
      <c r="R113" s="9"/>
      <c r="S113" s="9" t="s">
        <v>834</v>
      </c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8">
        <v>49199</v>
      </c>
      <c r="AK113" s="13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8">
        <v>6242</v>
      </c>
      <c r="AY113" s="14"/>
      <c r="AZ113" s="12">
        <f t="shared" si="1"/>
        <v>2</v>
      </c>
    </row>
    <row r="114" spans="1:52" x14ac:dyDescent="0.2">
      <c r="A114" s="8" t="s">
        <v>193</v>
      </c>
      <c r="B114" s="8" t="s">
        <v>1064</v>
      </c>
      <c r="C114" s="12" t="s">
        <v>74</v>
      </c>
      <c r="D114" s="12" t="s">
        <v>165</v>
      </c>
      <c r="E114" s="12" t="s">
        <v>90</v>
      </c>
      <c r="F114" s="16">
        <v>42910</v>
      </c>
      <c r="G114" s="12" t="s">
        <v>48</v>
      </c>
      <c r="H114" s="17" t="s">
        <v>77</v>
      </c>
      <c r="I114" s="12" t="s">
        <v>84</v>
      </c>
      <c r="J114" s="19">
        <v>9.9</v>
      </c>
      <c r="K114" s="12" t="s">
        <v>51</v>
      </c>
      <c r="L114" s="9"/>
      <c r="M114" s="9"/>
      <c r="N114" s="9"/>
      <c r="Q114" s="9" t="s">
        <v>12</v>
      </c>
      <c r="R114" s="9"/>
      <c r="S114" s="9" t="s">
        <v>834</v>
      </c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8">
        <v>46786</v>
      </c>
      <c r="AK114" s="13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8">
        <v>3589</v>
      </c>
      <c r="AY114" s="14"/>
      <c r="AZ114" s="12">
        <f t="shared" si="1"/>
        <v>2</v>
      </c>
    </row>
    <row r="115" spans="1:52" x14ac:dyDescent="0.2">
      <c r="A115" s="8" t="s">
        <v>194</v>
      </c>
      <c r="B115" s="8" t="s">
        <v>1064</v>
      </c>
      <c r="C115" s="12" t="s">
        <v>74</v>
      </c>
      <c r="D115" s="12" t="s">
        <v>165</v>
      </c>
      <c r="E115" s="12" t="s">
        <v>90</v>
      </c>
      <c r="F115" s="16">
        <v>42910</v>
      </c>
      <c r="G115" s="12" t="s">
        <v>48</v>
      </c>
      <c r="H115" s="17" t="s">
        <v>77</v>
      </c>
      <c r="I115" s="12" t="s">
        <v>84</v>
      </c>
      <c r="J115" s="19">
        <v>7.2</v>
      </c>
      <c r="K115" s="12" t="s">
        <v>51</v>
      </c>
      <c r="L115" s="9"/>
      <c r="M115" s="9"/>
      <c r="N115" s="9"/>
      <c r="Q115" s="9"/>
      <c r="R115" s="9"/>
      <c r="S115" s="9" t="s">
        <v>834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3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8">
        <v>1351</v>
      </c>
      <c r="AY115" s="14"/>
      <c r="AZ115" s="12">
        <f t="shared" si="1"/>
        <v>1</v>
      </c>
    </row>
    <row r="116" spans="1:52" x14ac:dyDescent="0.2">
      <c r="A116" s="8" t="s">
        <v>195</v>
      </c>
      <c r="B116" s="8" t="s">
        <v>1064</v>
      </c>
      <c r="C116" s="12" t="s">
        <v>74</v>
      </c>
      <c r="D116" s="12" t="s">
        <v>165</v>
      </c>
      <c r="E116" s="12" t="s">
        <v>90</v>
      </c>
      <c r="F116" s="16">
        <v>42910</v>
      </c>
      <c r="G116" s="12" t="s">
        <v>48</v>
      </c>
      <c r="H116" s="17" t="s">
        <v>77</v>
      </c>
      <c r="I116" s="12" t="s">
        <v>84</v>
      </c>
      <c r="J116" s="19">
        <v>4.6399999999999997</v>
      </c>
      <c r="K116" s="12" t="s">
        <v>51</v>
      </c>
      <c r="L116" s="9" t="s">
        <v>36</v>
      </c>
      <c r="M116" s="9"/>
      <c r="N116" s="9"/>
      <c r="Q116" s="9" t="s">
        <v>12</v>
      </c>
      <c r="R116" s="9"/>
      <c r="S116" s="9" t="s">
        <v>834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8">
        <v>49630</v>
      </c>
      <c r="AK116" s="13"/>
      <c r="AL116" s="14"/>
      <c r="AM116" s="14"/>
      <c r="AN116" s="14"/>
      <c r="AO116" s="14"/>
      <c r="AP116" s="14"/>
      <c r="AQ116" s="8">
        <v>5392</v>
      </c>
      <c r="AR116" s="8"/>
      <c r="AS116" s="14"/>
      <c r="AT116" s="14"/>
      <c r="AU116" s="14"/>
      <c r="AV116" s="14"/>
      <c r="AW116" s="14"/>
      <c r="AX116" s="8">
        <v>4173</v>
      </c>
      <c r="AY116" s="14"/>
      <c r="AZ116" s="12">
        <f t="shared" si="1"/>
        <v>3</v>
      </c>
    </row>
    <row r="117" spans="1:52" x14ac:dyDescent="0.2">
      <c r="A117" s="8" t="s">
        <v>196</v>
      </c>
      <c r="B117" s="8" t="s">
        <v>1064</v>
      </c>
      <c r="C117" s="12" t="s">
        <v>74</v>
      </c>
      <c r="D117" s="12" t="s">
        <v>165</v>
      </c>
      <c r="E117" s="12" t="s">
        <v>90</v>
      </c>
      <c r="F117" s="16">
        <v>42910</v>
      </c>
      <c r="G117" s="12" t="s">
        <v>48</v>
      </c>
      <c r="H117" s="17" t="s">
        <v>77</v>
      </c>
      <c r="I117" s="12" t="s">
        <v>84</v>
      </c>
      <c r="J117" s="19">
        <v>5.97</v>
      </c>
      <c r="K117" s="12" t="s">
        <v>51</v>
      </c>
      <c r="L117" s="9"/>
      <c r="M117" s="9"/>
      <c r="N117" s="9"/>
      <c r="Q117" s="9"/>
      <c r="R117" s="9"/>
      <c r="S117" s="9" t="s">
        <v>834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3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8">
        <v>14376</v>
      </c>
      <c r="AY117" s="14"/>
      <c r="AZ117" s="12">
        <f t="shared" si="1"/>
        <v>1</v>
      </c>
    </row>
    <row r="118" spans="1:52" x14ac:dyDescent="0.2">
      <c r="A118" s="8" t="s">
        <v>197</v>
      </c>
      <c r="B118" s="8" t="s">
        <v>1064</v>
      </c>
      <c r="C118" s="12" t="s">
        <v>74</v>
      </c>
      <c r="D118" s="12" t="s">
        <v>165</v>
      </c>
      <c r="E118" s="12" t="s">
        <v>90</v>
      </c>
      <c r="F118" s="16">
        <v>42910</v>
      </c>
      <c r="G118" s="12" t="s">
        <v>48</v>
      </c>
      <c r="H118" s="17" t="s">
        <v>77</v>
      </c>
      <c r="I118" s="12" t="s">
        <v>84</v>
      </c>
      <c r="J118" s="19">
        <v>10.4</v>
      </c>
      <c r="K118" s="12" t="s">
        <v>51</v>
      </c>
      <c r="L118" s="15"/>
      <c r="M118" s="15"/>
      <c r="N118" s="13"/>
      <c r="Q118" s="13"/>
      <c r="R118" s="14"/>
      <c r="S118" s="15" t="s">
        <v>834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3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3">
        <v>30301</v>
      </c>
      <c r="AY118" s="14"/>
      <c r="AZ118" s="12">
        <f t="shared" si="1"/>
        <v>1</v>
      </c>
    </row>
    <row r="119" spans="1:52" x14ac:dyDescent="0.2">
      <c r="A119" s="8" t="s">
        <v>198</v>
      </c>
      <c r="B119" s="8" t="s">
        <v>1064</v>
      </c>
      <c r="C119" s="12" t="s">
        <v>74</v>
      </c>
      <c r="D119" s="12" t="s">
        <v>165</v>
      </c>
      <c r="E119" s="12" t="s">
        <v>90</v>
      </c>
      <c r="F119" s="16">
        <v>42910</v>
      </c>
      <c r="G119" s="12" t="s">
        <v>48</v>
      </c>
      <c r="H119" s="17" t="s">
        <v>77</v>
      </c>
      <c r="I119" s="12" t="s">
        <v>84</v>
      </c>
      <c r="J119" s="11">
        <v>14.4</v>
      </c>
      <c r="K119" s="12" t="s">
        <v>51</v>
      </c>
      <c r="L119" s="15" t="s">
        <v>30</v>
      </c>
      <c r="M119" s="15"/>
      <c r="N119" s="13"/>
      <c r="Q119" s="15" t="s">
        <v>12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3">
        <v>61101</v>
      </c>
      <c r="AK119" s="13">
        <v>12</v>
      </c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2">
        <f t="shared" si="1"/>
        <v>2</v>
      </c>
    </row>
    <row r="120" spans="1:52" x14ac:dyDescent="0.2">
      <c r="A120" s="8" t="s">
        <v>199</v>
      </c>
      <c r="B120" s="8" t="s">
        <v>1064</v>
      </c>
      <c r="C120" s="12" t="s">
        <v>74</v>
      </c>
      <c r="D120" s="12" t="s">
        <v>165</v>
      </c>
      <c r="E120" s="12" t="s">
        <v>90</v>
      </c>
      <c r="F120" s="16">
        <v>42910</v>
      </c>
      <c r="G120" s="12" t="s">
        <v>48</v>
      </c>
      <c r="H120" s="17" t="s">
        <v>77</v>
      </c>
      <c r="I120" s="12" t="s">
        <v>84</v>
      </c>
      <c r="J120" s="19">
        <v>8.14</v>
      </c>
      <c r="K120" s="12" t="s">
        <v>51</v>
      </c>
      <c r="L120" s="15"/>
      <c r="M120" s="15"/>
      <c r="N120" s="13"/>
      <c r="Q120" s="14"/>
      <c r="R120" s="14"/>
      <c r="S120" s="15" t="s">
        <v>834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3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3">
        <v>22302</v>
      </c>
      <c r="AY120" s="14"/>
      <c r="AZ120" s="12">
        <f t="shared" si="1"/>
        <v>1</v>
      </c>
    </row>
    <row r="121" spans="1:52" x14ac:dyDescent="0.2">
      <c r="A121" s="8" t="s">
        <v>200</v>
      </c>
      <c r="B121" s="8" t="s">
        <v>1064</v>
      </c>
      <c r="C121" s="12" t="s">
        <v>74</v>
      </c>
      <c r="D121" s="12" t="s">
        <v>165</v>
      </c>
      <c r="E121" s="12" t="s">
        <v>90</v>
      </c>
      <c r="F121" s="16">
        <v>42910</v>
      </c>
      <c r="G121" s="12" t="s">
        <v>48</v>
      </c>
      <c r="H121" s="17" t="s">
        <v>77</v>
      </c>
      <c r="I121" s="12" t="s">
        <v>84</v>
      </c>
      <c r="J121" s="11">
        <v>3.24</v>
      </c>
      <c r="K121" s="12" t="s">
        <v>51</v>
      </c>
      <c r="L121" s="15"/>
      <c r="M121" s="15"/>
      <c r="N121" s="13"/>
      <c r="Q121" s="14"/>
      <c r="R121" s="14"/>
      <c r="S121" s="15" t="s">
        <v>834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3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3">
        <v>8665</v>
      </c>
      <c r="AY121" s="14"/>
      <c r="AZ121" s="12">
        <f t="shared" si="1"/>
        <v>1</v>
      </c>
    </row>
    <row r="122" spans="1:52" x14ac:dyDescent="0.2">
      <c r="A122" s="8" t="s">
        <v>201</v>
      </c>
      <c r="B122" s="8" t="s">
        <v>1064</v>
      </c>
      <c r="C122" s="12" t="s">
        <v>74</v>
      </c>
      <c r="D122" s="12" t="s">
        <v>165</v>
      </c>
      <c r="E122" s="12" t="s">
        <v>90</v>
      </c>
      <c r="F122" s="16">
        <v>42910</v>
      </c>
      <c r="G122" s="12" t="s">
        <v>48</v>
      </c>
      <c r="H122" s="17" t="s">
        <v>77</v>
      </c>
      <c r="I122" s="12" t="s">
        <v>84</v>
      </c>
      <c r="J122" s="19">
        <v>6.51</v>
      </c>
      <c r="K122" s="12" t="s">
        <v>51</v>
      </c>
      <c r="L122" s="15"/>
      <c r="M122" s="15"/>
      <c r="N122" s="13"/>
      <c r="Q122" s="14"/>
      <c r="R122" s="14"/>
      <c r="S122" s="15" t="s">
        <v>834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3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3">
        <v>3067</v>
      </c>
      <c r="AY122" s="14"/>
      <c r="AZ122" s="12">
        <f t="shared" si="1"/>
        <v>1</v>
      </c>
    </row>
    <row r="123" spans="1:52" x14ac:dyDescent="0.2">
      <c r="A123" s="8" t="s">
        <v>202</v>
      </c>
      <c r="B123" s="8" t="s">
        <v>1064</v>
      </c>
      <c r="C123" s="12" t="s">
        <v>74</v>
      </c>
      <c r="D123" s="12" t="s">
        <v>165</v>
      </c>
      <c r="E123" s="12" t="s">
        <v>90</v>
      </c>
      <c r="F123" s="16">
        <v>42910</v>
      </c>
      <c r="G123" s="12" t="s">
        <v>48</v>
      </c>
      <c r="H123" s="17" t="s">
        <v>77</v>
      </c>
      <c r="I123" s="12" t="s">
        <v>84</v>
      </c>
      <c r="J123" s="11">
        <v>10.199999999999999</v>
      </c>
      <c r="K123" s="12" t="s">
        <v>51</v>
      </c>
      <c r="L123" s="15" t="s">
        <v>39</v>
      </c>
      <c r="M123" s="15"/>
      <c r="N123" s="15"/>
      <c r="Q123" s="15" t="s">
        <v>12</v>
      </c>
      <c r="R123" s="14"/>
      <c r="S123" s="15" t="s">
        <v>834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3">
        <v>103</v>
      </c>
      <c r="AK123" s="13"/>
      <c r="AL123" s="14"/>
      <c r="AM123" s="14"/>
      <c r="AN123" s="14"/>
      <c r="AO123" s="14"/>
      <c r="AP123" s="14"/>
      <c r="AQ123" s="14"/>
      <c r="AR123" s="14"/>
      <c r="AS123" s="14"/>
      <c r="AT123" s="13">
        <v>22</v>
      </c>
      <c r="AU123" s="14"/>
      <c r="AV123" s="14"/>
      <c r="AW123" s="14"/>
      <c r="AX123" s="13">
        <v>8526</v>
      </c>
      <c r="AY123" s="14"/>
      <c r="AZ123" s="12">
        <f t="shared" si="1"/>
        <v>3</v>
      </c>
    </row>
    <row r="124" spans="1:52" x14ac:dyDescent="0.2">
      <c r="A124" s="8" t="s">
        <v>203</v>
      </c>
      <c r="B124" s="8" t="s">
        <v>1064</v>
      </c>
      <c r="C124" s="12" t="s">
        <v>74</v>
      </c>
      <c r="D124" s="12" t="s">
        <v>165</v>
      </c>
      <c r="E124" s="12" t="s">
        <v>90</v>
      </c>
      <c r="F124" s="16">
        <v>42910</v>
      </c>
      <c r="G124" s="12" t="s">
        <v>48</v>
      </c>
      <c r="H124" s="17" t="s">
        <v>77</v>
      </c>
      <c r="I124" s="12" t="s">
        <v>84</v>
      </c>
      <c r="J124" s="19">
        <v>4.83</v>
      </c>
      <c r="K124" s="12" t="s">
        <v>51</v>
      </c>
      <c r="L124" s="15"/>
      <c r="M124" s="15"/>
      <c r="N124" s="13"/>
      <c r="Q124" s="15" t="s">
        <v>12</v>
      </c>
      <c r="R124" s="14"/>
      <c r="S124" s="15" t="s">
        <v>834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3">
        <v>57074</v>
      </c>
      <c r="AK124" s="13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3">
        <v>6646</v>
      </c>
      <c r="AY124" s="14"/>
      <c r="AZ124" s="12">
        <f t="shared" si="1"/>
        <v>2</v>
      </c>
    </row>
    <row r="125" spans="1:52" x14ac:dyDescent="0.2">
      <c r="A125" s="8" t="s">
        <v>204</v>
      </c>
      <c r="B125" s="8" t="s">
        <v>1064</v>
      </c>
      <c r="C125" s="12" t="s">
        <v>74</v>
      </c>
      <c r="D125" s="12" t="s">
        <v>165</v>
      </c>
      <c r="E125" s="12" t="s">
        <v>90</v>
      </c>
      <c r="F125" s="16">
        <v>42910</v>
      </c>
      <c r="G125" s="12" t="s">
        <v>48</v>
      </c>
      <c r="H125" s="17" t="s">
        <v>77</v>
      </c>
      <c r="I125" s="12" t="s">
        <v>84</v>
      </c>
      <c r="J125" s="11">
        <v>10.199999999999999</v>
      </c>
      <c r="K125" s="12" t="s">
        <v>51</v>
      </c>
      <c r="L125" s="15"/>
      <c r="M125" s="15"/>
      <c r="N125" s="13"/>
      <c r="Q125" s="14"/>
      <c r="R125" s="14"/>
      <c r="S125" s="15" t="s">
        <v>834</v>
      </c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3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3">
        <v>20565</v>
      </c>
      <c r="AY125" s="14"/>
      <c r="AZ125" s="12">
        <f t="shared" si="1"/>
        <v>1</v>
      </c>
    </row>
    <row r="126" spans="1:52" x14ac:dyDescent="0.2">
      <c r="A126" s="8" t="s">
        <v>205</v>
      </c>
      <c r="B126" s="8" t="s">
        <v>1064</v>
      </c>
      <c r="C126" s="12" t="s">
        <v>74</v>
      </c>
      <c r="D126" s="12" t="s">
        <v>165</v>
      </c>
      <c r="E126" s="12" t="s">
        <v>90</v>
      </c>
      <c r="F126" s="16">
        <v>42910</v>
      </c>
      <c r="G126" s="12" t="s">
        <v>48</v>
      </c>
      <c r="H126" s="17" t="s">
        <v>77</v>
      </c>
      <c r="I126" s="12" t="s">
        <v>84</v>
      </c>
      <c r="J126" s="19">
        <v>7.47</v>
      </c>
      <c r="K126" s="12" t="s">
        <v>51</v>
      </c>
      <c r="L126" s="15"/>
      <c r="M126" s="15"/>
      <c r="N126" s="13"/>
      <c r="Q126" s="14"/>
      <c r="R126" s="14"/>
      <c r="S126" s="15" t="s">
        <v>834</v>
      </c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3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3">
        <v>5763</v>
      </c>
      <c r="AY126" s="14"/>
      <c r="AZ126" s="12">
        <f t="shared" si="1"/>
        <v>1</v>
      </c>
    </row>
    <row r="127" spans="1:52" x14ac:dyDescent="0.2">
      <c r="A127" s="8" t="s">
        <v>206</v>
      </c>
      <c r="B127" s="8" t="s">
        <v>1064</v>
      </c>
      <c r="C127" s="12" t="s">
        <v>74</v>
      </c>
      <c r="D127" s="12" t="s">
        <v>165</v>
      </c>
      <c r="E127" s="12" t="s">
        <v>90</v>
      </c>
      <c r="F127" s="16">
        <v>42910</v>
      </c>
      <c r="G127" s="12" t="s">
        <v>48</v>
      </c>
      <c r="H127" s="17" t="s">
        <v>77</v>
      </c>
      <c r="I127" s="12" t="s">
        <v>84</v>
      </c>
      <c r="J127" s="11">
        <v>13.3</v>
      </c>
      <c r="K127" s="12" t="s">
        <v>51</v>
      </c>
      <c r="L127" s="15" t="s">
        <v>1072</v>
      </c>
      <c r="M127" s="15" t="s">
        <v>30</v>
      </c>
      <c r="N127" s="15"/>
      <c r="Q127" s="15" t="s">
        <v>12</v>
      </c>
      <c r="R127" s="14"/>
      <c r="S127" s="15" t="s">
        <v>834</v>
      </c>
      <c r="T127" s="14"/>
      <c r="U127" s="14"/>
      <c r="V127" s="14"/>
      <c r="W127" s="14"/>
      <c r="X127" s="14"/>
      <c r="Y127" s="14"/>
      <c r="Z127" s="14"/>
      <c r="AA127" s="14"/>
      <c r="AB127" s="13">
        <v>4679</v>
      </c>
      <c r="AC127" s="13"/>
      <c r="AD127" s="13"/>
      <c r="AE127" s="13"/>
      <c r="AF127" s="14"/>
      <c r="AG127" s="14"/>
      <c r="AH127" s="14"/>
      <c r="AI127" s="14"/>
      <c r="AJ127" s="13">
        <v>62128</v>
      </c>
      <c r="AK127" s="13">
        <v>19</v>
      </c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3">
        <v>8052</v>
      </c>
      <c r="AY127" s="14"/>
      <c r="AZ127" s="12">
        <f t="shared" si="1"/>
        <v>4</v>
      </c>
    </row>
    <row r="128" spans="1:52" x14ac:dyDescent="0.2">
      <c r="A128" s="8" t="s">
        <v>207</v>
      </c>
      <c r="B128" s="8" t="s">
        <v>1064</v>
      </c>
      <c r="C128" s="12" t="s">
        <v>74</v>
      </c>
      <c r="D128" s="12" t="s">
        <v>165</v>
      </c>
      <c r="E128" s="12" t="s">
        <v>90</v>
      </c>
      <c r="F128" s="16">
        <v>42910</v>
      </c>
      <c r="G128" s="12" t="s">
        <v>48</v>
      </c>
      <c r="H128" s="17" t="s">
        <v>77</v>
      </c>
      <c r="I128" s="12" t="s">
        <v>84</v>
      </c>
      <c r="J128" s="19">
        <v>3.98</v>
      </c>
      <c r="K128" s="12" t="s">
        <v>51</v>
      </c>
      <c r="L128" s="15"/>
      <c r="M128" s="15"/>
      <c r="N128" s="13"/>
      <c r="Q128" s="15" t="s">
        <v>12</v>
      </c>
      <c r="R128" s="14"/>
      <c r="S128" s="15" t="s">
        <v>834</v>
      </c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3">
        <v>56855</v>
      </c>
      <c r="AK128" s="13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3">
        <v>67</v>
      </c>
      <c r="AY128" s="14"/>
      <c r="AZ128" s="12">
        <f t="shared" si="1"/>
        <v>2</v>
      </c>
    </row>
    <row r="129" spans="1:52" x14ac:dyDescent="0.2">
      <c r="A129" s="8" t="s">
        <v>208</v>
      </c>
      <c r="B129" s="8" t="s">
        <v>1064</v>
      </c>
      <c r="C129" s="12" t="s">
        <v>74</v>
      </c>
      <c r="D129" s="12" t="s">
        <v>165</v>
      </c>
      <c r="E129" s="12" t="s">
        <v>90</v>
      </c>
      <c r="F129" s="16">
        <v>42910</v>
      </c>
      <c r="G129" s="12" t="s">
        <v>48</v>
      </c>
      <c r="H129" s="17" t="s">
        <v>77</v>
      </c>
      <c r="I129" s="12" t="s">
        <v>84</v>
      </c>
      <c r="J129" s="11">
        <v>5.73</v>
      </c>
      <c r="K129" s="12" t="s">
        <v>51</v>
      </c>
      <c r="L129" s="15"/>
      <c r="M129" s="15"/>
      <c r="N129" s="13"/>
      <c r="Q129" s="14"/>
      <c r="R129" s="14"/>
      <c r="S129" s="15" t="s">
        <v>834</v>
      </c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3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3">
        <v>1947</v>
      </c>
      <c r="AY129" s="14"/>
      <c r="AZ129" s="12">
        <f t="shared" si="1"/>
        <v>1</v>
      </c>
    </row>
    <row r="130" spans="1:52" x14ac:dyDescent="0.2">
      <c r="A130" s="8" t="s">
        <v>209</v>
      </c>
      <c r="B130" s="8" t="s">
        <v>1064</v>
      </c>
      <c r="C130" s="12" t="s">
        <v>74</v>
      </c>
      <c r="D130" s="12" t="s">
        <v>165</v>
      </c>
      <c r="E130" s="12" t="s">
        <v>90</v>
      </c>
      <c r="F130" s="16">
        <v>42910</v>
      </c>
      <c r="G130" s="12" t="s">
        <v>48</v>
      </c>
      <c r="H130" s="17" t="s">
        <v>77</v>
      </c>
      <c r="I130" s="12" t="s">
        <v>84</v>
      </c>
      <c r="J130" s="19">
        <v>9.73</v>
      </c>
      <c r="K130" s="12" t="s">
        <v>51</v>
      </c>
      <c r="L130" s="15" t="s">
        <v>39</v>
      </c>
      <c r="M130" s="15"/>
      <c r="N130" s="15"/>
      <c r="Q130" s="15" t="s">
        <v>12</v>
      </c>
      <c r="R130" s="14"/>
      <c r="S130" s="15" t="s">
        <v>834</v>
      </c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3">
        <v>67570</v>
      </c>
      <c r="AK130" s="13"/>
      <c r="AL130" s="14"/>
      <c r="AM130" s="14"/>
      <c r="AN130" s="14"/>
      <c r="AO130" s="14"/>
      <c r="AP130" s="14"/>
      <c r="AQ130" s="14"/>
      <c r="AR130" s="14"/>
      <c r="AS130" s="14"/>
      <c r="AT130" s="13">
        <v>4372</v>
      </c>
      <c r="AU130" s="14"/>
      <c r="AV130" s="14"/>
      <c r="AW130" s="14"/>
      <c r="AX130" s="13">
        <v>5346</v>
      </c>
      <c r="AY130" s="14"/>
      <c r="AZ130" s="12">
        <f t="shared" ref="AZ130:AZ193" si="2">COUNT(T130:AY130)</f>
        <v>3</v>
      </c>
    </row>
    <row r="131" spans="1:52" x14ac:dyDescent="0.2">
      <c r="A131" s="8" t="s">
        <v>210</v>
      </c>
      <c r="B131" s="8" t="s">
        <v>1064</v>
      </c>
      <c r="C131" s="12" t="s">
        <v>74</v>
      </c>
      <c r="D131" s="12" t="s">
        <v>165</v>
      </c>
      <c r="E131" s="12" t="s">
        <v>90</v>
      </c>
      <c r="F131" s="16">
        <v>42910</v>
      </c>
      <c r="G131" s="12" t="s">
        <v>48</v>
      </c>
      <c r="H131" s="17" t="s">
        <v>77</v>
      </c>
      <c r="I131" s="12" t="s">
        <v>84</v>
      </c>
      <c r="J131" s="11">
        <v>9.35</v>
      </c>
      <c r="K131" s="12" t="s">
        <v>51</v>
      </c>
      <c r="L131" s="15"/>
      <c r="M131" s="15"/>
      <c r="N131" s="13"/>
      <c r="Q131" s="15" t="s">
        <v>12</v>
      </c>
      <c r="R131" s="14"/>
      <c r="S131" s="15" t="s">
        <v>834</v>
      </c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3">
        <v>71997</v>
      </c>
      <c r="AK131" s="13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3">
        <v>7854</v>
      </c>
      <c r="AY131" s="14"/>
      <c r="AZ131" s="12">
        <f t="shared" si="2"/>
        <v>2</v>
      </c>
    </row>
    <row r="132" spans="1:52" x14ac:dyDescent="0.2">
      <c r="A132" s="8" t="s">
        <v>211</v>
      </c>
      <c r="B132" s="8" t="s">
        <v>1064</v>
      </c>
      <c r="C132" s="12" t="s">
        <v>74</v>
      </c>
      <c r="D132" s="12" t="s">
        <v>165</v>
      </c>
      <c r="E132" s="12" t="s">
        <v>90</v>
      </c>
      <c r="F132" s="16">
        <v>42910</v>
      </c>
      <c r="G132" s="12" t="s">
        <v>48</v>
      </c>
      <c r="H132" s="17" t="s">
        <v>77</v>
      </c>
      <c r="I132" s="12" t="s">
        <v>84</v>
      </c>
      <c r="J132" s="19">
        <v>9.6199999999999992</v>
      </c>
      <c r="K132" s="12" t="s">
        <v>51</v>
      </c>
      <c r="L132" s="15"/>
      <c r="M132" s="15"/>
      <c r="N132" s="13"/>
      <c r="Q132" s="14"/>
      <c r="R132" s="14"/>
      <c r="S132" s="15" t="s">
        <v>834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3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3">
        <v>18194</v>
      </c>
      <c r="AY132" s="14"/>
      <c r="AZ132" s="12">
        <f t="shared" si="2"/>
        <v>1</v>
      </c>
    </row>
    <row r="133" spans="1:52" x14ac:dyDescent="0.2">
      <c r="A133" s="8" t="s">
        <v>212</v>
      </c>
      <c r="B133" s="8" t="s">
        <v>1064</v>
      </c>
      <c r="C133" s="12" t="s">
        <v>74</v>
      </c>
      <c r="D133" s="12" t="s">
        <v>165</v>
      </c>
      <c r="E133" s="12" t="s">
        <v>90</v>
      </c>
      <c r="F133" s="16">
        <v>42910</v>
      </c>
      <c r="G133" s="12" t="s">
        <v>48</v>
      </c>
      <c r="H133" s="17" t="s">
        <v>77</v>
      </c>
      <c r="I133" s="12" t="s">
        <v>84</v>
      </c>
      <c r="J133" s="11">
        <v>2.99</v>
      </c>
      <c r="K133" s="12" t="s">
        <v>51</v>
      </c>
      <c r="L133" s="15" t="s">
        <v>1072</v>
      </c>
      <c r="M133" s="15"/>
      <c r="N133" s="15"/>
      <c r="Q133" s="14"/>
      <c r="R133" s="14"/>
      <c r="S133" s="15" t="s">
        <v>834</v>
      </c>
      <c r="T133" s="14"/>
      <c r="U133" s="14"/>
      <c r="V133" s="14"/>
      <c r="W133" s="14"/>
      <c r="X133" s="14"/>
      <c r="Y133" s="14"/>
      <c r="Z133" s="14"/>
      <c r="AA133" s="14"/>
      <c r="AB133" s="13">
        <v>419</v>
      </c>
      <c r="AC133" s="13"/>
      <c r="AD133" s="13"/>
      <c r="AE133" s="13"/>
      <c r="AF133" s="14"/>
      <c r="AG133" s="14"/>
      <c r="AH133" s="14"/>
      <c r="AI133" s="14"/>
      <c r="AJ133" s="14"/>
      <c r="AK133" s="13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3">
        <v>325</v>
      </c>
      <c r="AY133" s="14"/>
      <c r="AZ133" s="12">
        <f t="shared" si="2"/>
        <v>2</v>
      </c>
    </row>
    <row r="134" spans="1:52" x14ac:dyDescent="0.2">
      <c r="A134" s="8" t="s">
        <v>213</v>
      </c>
      <c r="B134" s="8" t="s">
        <v>1064</v>
      </c>
      <c r="C134" s="12" t="s">
        <v>74</v>
      </c>
      <c r="D134" s="12" t="s">
        <v>165</v>
      </c>
      <c r="E134" s="12" t="s">
        <v>90</v>
      </c>
      <c r="F134" s="16">
        <v>42910</v>
      </c>
      <c r="G134" s="12" t="s">
        <v>48</v>
      </c>
      <c r="H134" s="17" t="s">
        <v>77</v>
      </c>
      <c r="I134" s="12" t="s">
        <v>84</v>
      </c>
      <c r="J134" s="19">
        <v>8.8800000000000008</v>
      </c>
      <c r="K134" s="12" t="s">
        <v>51</v>
      </c>
      <c r="L134" s="15" t="s">
        <v>1072</v>
      </c>
      <c r="M134" s="15"/>
      <c r="N134" s="15"/>
      <c r="Q134" s="15" t="s">
        <v>12</v>
      </c>
      <c r="R134" s="14"/>
      <c r="S134" s="15" t="s">
        <v>834</v>
      </c>
      <c r="T134" s="14"/>
      <c r="U134" s="14"/>
      <c r="V134" s="14"/>
      <c r="W134" s="14"/>
      <c r="X134" s="14"/>
      <c r="Y134" s="14"/>
      <c r="Z134" s="14"/>
      <c r="AA134" s="14"/>
      <c r="AB134" s="13">
        <v>707</v>
      </c>
      <c r="AC134" s="13"/>
      <c r="AD134" s="13"/>
      <c r="AE134" s="13"/>
      <c r="AF134" s="14"/>
      <c r="AG134" s="14"/>
      <c r="AH134" s="14"/>
      <c r="AI134" s="14"/>
      <c r="AJ134" s="13">
        <v>57854</v>
      </c>
      <c r="AK134" s="13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3">
        <v>7639</v>
      </c>
      <c r="AY134" s="14"/>
      <c r="AZ134" s="12">
        <f t="shared" si="2"/>
        <v>3</v>
      </c>
    </row>
    <row r="135" spans="1:52" x14ac:dyDescent="0.2">
      <c r="A135" s="8" t="s">
        <v>214</v>
      </c>
      <c r="B135" s="8" t="s">
        <v>1064</v>
      </c>
      <c r="C135" s="12" t="s">
        <v>74</v>
      </c>
      <c r="D135" s="12" t="s">
        <v>165</v>
      </c>
      <c r="E135" s="12" t="s">
        <v>90</v>
      </c>
      <c r="F135" s="16">
        <v>42910</v>
      </c>
      <c r="G135" s="12" t="s">
        <v>48</v>
      </c>
      <c r="H135" s="17" t="s">
        <v>77</v>
      </c>
      <c r="I135" s="12" t="s">
        <v>84</v>
      </c>
      <c r="J135" s="11">
        <v>3.4</v>
      </c>
      <c r="K135" s="12" t="s">
        <v>51</v>
      </c>
      <c r="L135" s="15" t="s">
        <v>35</v>
      </c>
      <c r="M135" s="15"/>
      <c r="N135" s="15"/>
      <c r="Q135" s="14"/>
      <c r="R135" s="14"/>
      <c r="S135" s="15" t="s">
        <v>834</v>
      </c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3"/>
      <c r="AL135" s="14"/>
      <c r="AM135" s="14"/>
      <c r="AN135" s="14"/>
      <c r="AO135" s="14"/>
      <c r="AP135" s="13">
        <v>45</v>
      </c>
      <c r="AQ135" s="14"/>
      <c r="AR135" s="14"/>
      <c r="AS135" s="14"/>
      <c r="AT135" s="14"/>
      <c r="AU135" s="14"/>
      <c r="AV135" s="14"/>
      <c r="AW135" s="14"/>
      <c r="AX135" s="13">
        <v>299</v>
      </c>
      <c r="AY135" s="14"/>
      <c r="AZ135" s="12">
        <f t="shared" si="2"/>
        <v>2</v>
      </c>
    </row>
    <row r="136" spans="1:52" x14ac:dyDescent="0.2">
      <c r="A136" s="8" t="s">
        <v>215</v>
      </c>
      <c r="B136" s="8" t="s">
        <v>1064</v>
      </c>
      <c r="C136" s="12" t="s">
        <v>74</v>
      </c>
      <c r="D136" s="12" t="s">
        <v>165</v>
      </c>
      <c r="E136" s="12" t="s">
        <v>90</v>
      </c>
      <c r="F136" s="16">
        <v>42910</v>
      </c>
      <c r="G136" s="12" t="s">
        <v>48</v>
      </c>
      <c r="H136" s="17" t="s">
        <v>77</v>
      </c>
      <c r="I136" s="12" t="s">
        <v>84</v>
      </c>
      <c r="J136" s="19">
        <v>12.3</v>
      </c>
      <c r="K136" s="12" t="s">
        <v>51</v>
      </c>
      <c r="L136" s="15"/>
      <c r="M136" s="15"/>
      <c r="N136" s="13"/>
      <c r="Q136" s="14"/>
      <c r="R136" s="14"/>
      <c r="S136" s="15" t="s">
        <v>834</v>
      </c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3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3">
        <v>11872</v>
      </c>
      <c r="AY136" s="14"/>
      <c r="AZ136" s="12">
        <f t="shared" si="2"/>
        <v>1</v>
      </c>
    </row>
    <row r="137" spans="1:52" x14ac:dyDescent="0.2">
      <c r="A137" s="8" t="s">
        <v>216</v>
      </c>
      <c r="B137" s="8" t="s">
        <v>1064</v>
      </c>
      <c r="C137" s="12" t="s">
        <v>74</v>
      </c>
      <c r="D137" s="12" t="s">
        <v>165</v>
      </c>
      <c r="E137" s="12" t="s">
        <v>90</v>
      </c>
      <c r="F137" s="16">
        <v>42910</v>
      </c>
      <c r="G137" s="12" t="s">
        <v>48</v>
      </c>
      <c r="H137" s="17" t="s">
        <v>77</v>
      </c>
      <c r="I137" s="12" t="s">
        <v>84</v>
      </c>
      <c r="J137" s="11">
        <v>11.5</v>
      </c>
      <c r="K137" s="12" t="s">
        <v>51</v>
      </c>
      <c r="L137" s="15" t="s">
        <v>30</v>
      </c>
      <c r="M137" s="15"/>
      <c r="N137" s="13"/>
      <c r="Q137" s="15" t="s">
        <v>12</v>
      </c>
      <c r="R137" s="14"/>
      <c r="S137" s="15" t="s">
        <v>834</v>
      </c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3">
        <v>60743</v>
      </c>
      <c r="AK137" s="13">
        <v>22</v>
      </c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3">
        <v>1870</v>
      </c>
      <c r="AY137" s="14"/>
      <c r="AZ137" s="12">
        <f t="shared" si="2"/>
        <v>3</v>
      </c>
    </row>
    <row r="138" spans="1:52" x14ac:dyDescent="0.2">
      <c r="A138" s="8" t="s">
        <v>217</v>
      </c>
      <c r="B138" s="8" t="s">
        <v>1064</v>
      </c>
      <c r="C138" s="12" t="s">
        <v>74</v>
      </c>
      <c r="D138" s="12" t="s">
        <v>165</v>
      </c>
      <c r="E138" s="12" t="s">
        <v>90</v>
      </c>
      <c r="F138" s="16">
        <v>42910</v>
      </c>
      <c r="G138" s="12" t="s">
        <v>48</v>
      </c>
      <c r="H138" s="17" t="s">
        <v>77</v>
      </c>
      <c r="I138" s="12" t="s">
        <v>84</v>
      </c>
      <c r="J138" s="19">
        <v>8.15</v>
      </c>
      <c r="K138" s="12" t="s">
        <v>51</v>
      </c>
      <c r="L138" s="15"/>
      <c r="M138" s="15"/>
      <c r="N138" s="13"/>
      <c r="Q138" s="14"/>
      <c r="R138" s="14"/>
      <c r="S138" s="15" t="s">
        <v>834</v>
      </c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3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3">
        <v>2741</v>
      </c>
      <c r="AY138" s="14"/>
      <c r="AZ138" s="12">
        <f t="shared" si="2"/>
        <v>1</v>
      </c>
    </row>
    <row r="139" spans="1:52" x14ac:dyDescent="0.2">
      <c r="A139" s="8" t="s">
        <v>218</v>
      </c>
      <c r="B139" s="8" t="s">
        <v>1064</v>
      </c>
      <c r="C139" s="12" t="s">
        <v>74</v>
      </c>
      <c r="D139" s="12" t="s">
        <v>165</v>
      </c>
      <c r="E139" s="12" t="s">
        <v>90</v>
      </c>
      <c r="F139" s="16">
        <v>42910</v>
      </c>
      <c r="G139" s="12" t="s">
        <v>48</v>
      </c>
      <c r="H139" s="17" t="s">
        <v>77</v>
      </c>
      <c r="I139" s="12" t="s">
        <v>84</v>
      </c>
      <c r="J139" s="11">
        <v>5.72</v>
      </c>
      <c r="K139" s="12" t="s">
        <v>51</v>
      </c>
      <c r="L139" s="15"/>
      <c r="M139" s="15"/>
      <c r="N139" s="13"/>
      <c r="Q139" s="14"/>
      <c r="R139" s="14"/>
      <c r="S139" s="15" t="s">
        <v>834</v>
      </c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3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3">
        <v>2968</v>
      </c>
      <c r="AY139" s="14"/>
      <c r="AZ139" s="12">
        <f t="shared" si="2"/>
        <v>1</v>
      </c>
    </row>
    <row r="140" spans="1:52" x14ac:dyDescent="0.2">
      <c r="A140" s="8" t="s">
        <v>219</v>
      </c>
      <c r="B140" s="8" t="s">
        <v>1064</v>
      </c>
      <c r="C140" s="12" t="s">
        <v>74</v>
      </c>
      <c r="D140" s="12" t="s">
        <v>165</v>
      </c>
      <c r="E140" s="12" t="s">
        <v>90</v>
      </c>
      <c r="F140" s="16">
        <v>42910</v>
      </c>
      <c r="G140" s="12" t="s">
        <v>48</v>
      </c>
      <c r="H140" s="17" t="s">
        <v>77</v>
      </c>
      <c r="I140" s="12" t="s">
        <v>84</v>
      </c>
      <c r="J140" s="19">
        <v>4.6100000000000003</v>
      </c>
      <c r="K140" s="12" t="s">
        <v>51</v>
      </c>
      <c r="L140" s="15"/>
      <c r="M140" s="15"/>
      <c r="N140" s="13"/>
      <c r="Q140" s="14"/>
      <c r="R140" s="14"/>
      <c r="S140" s="15" t="s">
        <v>834</v>
      </c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3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3">
        <v>3327</v>
      </c>
      <c r="AY140" s="14"/>
      <c r="AZ140" s="12">
        <f t="shared" si="2"/>
        <v>1</v>
      </c>
    </row>
    <row r="141" spans="1:52" x14ac:dyDescent="0.2">
      <c r="A141" s="8" t="s">
        <v>220</v>
      </c>
      <c r="B141" s="8" t="s">
        <v>1064</v>
      </c>
      <c r="C141" s="12" t="s">
        <v>74</v>
      </c>
      <c r="D141" s="12" t="s">
        <v>165</v>
      </c>
      <c r="E141" s="12" t="s">
        <v>90</v>
      </c>
      <c r="F141" s="16">
        <v>42910</v>
      </c>
      <c r="G141" s="12" t="s">
        <v>48</v>
      </c>
      <c r="H141" s="17" t="s">
        <v>77</v>
      </c>
      <c r="I141" s="12" t="s">
        <v>84</v>
      </c>
      <c r="J141" s="11">
        <v>4.33</v>
      </c>
      <c r="K141" s="12" t="s">
        <v>51</v>
      </c>
      <c r="L141" s="15" t="s">
        <v>1072</v>
      </c>
      <c r="M141" s="15"/>
      <c r="N141" s="15"/>
      <c r="Q141" s="14"/>
      <c r="R141" s="14"/>
      <c r="S141" s="15" t="s">
        <v>834</v>
      </c>
      <c r="T141" s="14"/>
      <c r="U141" s="14"/>
      <c r="V141" s="14"/>
      <c r="W141" s="14"/>
      <c r="X141" s="14"/>
      <c r="Y141" s="14"/>
      <c r="Z141" s="14"/>
      <c r="AA141" s="14"/>
      <c r="AB141" s="13">
        <v>563</v>
      </c>
      <c r="AC141" s="13"/>
      <c r="AD141" s="13"/>
      <c r="AE141" s="13"/>
      <c r="AF141" s="14"/>
      <c r="AG141" s="14"/>
      <c r="AH141" s="14"/>
      <c r="AI141" s="14"/>
      <c r="AJ141" s="14"/>
      <c r="AK141" s="13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3">
        <v>1899</v>
      </c>
      <c r="AY141" s="14"/>
      <c r="AZ141" s="12">
        <f t="shared" si="2"/>
        <v>2</v>
      </c>
    </row>
    <row r="142" spans="1:52" x14ac:dyDescent="0.2">
      <c r="A142" s="8" t="s">
        <v>221</v>
      </c>
      <c r="B142" s="8" t="s">
        <v>1064</v>
      </c>
      <c r="C142" s="12" t="s">
        <v>74</v>
      </c>
      <c r="D142" s="12" t="s">
        <v>165</v>
      </c>
      <c r="E142" s="12" t="s">
        <v>90</v>
      </c>
      <c r="F142" s="16">
        <v>42910</v>
      </c>
      <c r="G142" s="12" t="s">
        <v>48</v>
      </c>
      <c r="H142" s="17" t="s">
        <v>77</v>
      </c>
      <c r="I142" s="12" t="s">
        <v>84</v>
      </c>
      <c r="J142" s="19">
        <v>9.2799999999999994</v>
      </c>
      <c r="K142" s="12" t="s">
        <v>51</v>
      </c>
      <c r="L142" s="15" t="s">
        <v>36</v>
      </c>
      <c r="M142" s="15"/>
      <c r="N142" s="15"/>
      <c r="Q142" s="14"/>
      <c r="R142" s="14"/>
      <c r="S142" s="15" t="s">
        <v>834</v>
      </c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3"/>
      <c r="AL142" s="14"/>
      <c r="AM142" s="14"/>
      <c r="AN142" s="14"/>
      <c r="AO142" s="14"/>
      <c r="AP142" s="14"/>
      <c r="AQ142" s="13">
        <v>2226</v>
      </c>
      <c r="AR142" s="13"/>
      <c r="AS142" s="14"/>
      <c r="AT142" s="14"/>
      <c r="AU142" s="14"/>
      <c r="AV142" s="14"/>
      <c r="AW142" s="14"/>
      <c r="AX142" s="13">
        <v>5661</v>
      </c>
      <c r="AY142" s="14"/>
      <c r="AZ142" s="12">
        <f t="shared" si="2"/>
        <v>2</v>
      </c>
    </row>
    <row r="143" spans="1:52" x14ac:dyDescent="0.2">
      <c r="A143" s="8" t="s">
        <v>222</v>
      </c>
      <c r="B143" s="8" t="s">
        <v>1064</v>
      </c>
      <c r="C143" s="12" t="s">
        <v>74</v>
      </c>
      <c r="D143" s="12" t="s">
        <v>165</v>
      </c>
      <c r="E143" s="12" t="s">
        <v>90</v>
      </c>
      <c r="F143" s="16">
        <v>42910</v>
      </c>
      <c r="G143" s="12" t="s">
        <v>48</v>
      </c>
      <c r="H143" s="17" t="s">
        <v>77</v>
      </c>
      <c r="I143" s="12" t="s">
        <v>84</v>
      </c>
      <c r="J143" s="11">
        <v>8.57</v>
      </c>
      <c r="K143" s="12" t="s">
        <v>51</v>
      </c>
      <c r="L143" s="15"/>
      <c r="M143" s="15"/>
      <c r="N143" s="13"/>
      <c r="Q143" s="14"/>
      <c r="R143" s="14"/>
      <c r="S143" s="15" t="s">
        <v>834</v>
      </c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3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3">
        <v>17921</v>
      </c>
      <c r="AY143" s="14"/>
      <c r="AZ143" s="12">
        <f t="shared" si="2"/>
        <v>1</v>
      </c>
    </row>
    <row r="144" spans="1:52" x14ac:dyDescent="0.2">
      <c r="A144" s="8" t="s">
        <v>223</v>
      </c>
      <c r="B144" s="8" t="s">
        <v>1064</v>
      </c>
      <c r="C144" s="12" t="s">
        <v>74</v>
      </c>
      <c r="D144" s="12" t="s">
        <v>165</v>
      </c>
      <c r="E144" s="12" t="s">
        <v>90</v>
      </c>
      <c r="F144" s="16">
        <v>42910</v>
      </c>
      <c r="G144" s="12" t="s">
        <v>48</v>
      </c>
      <c r="H144" s="17" t="s">
        <v>77</v>
      </c>
      <c r="I144" s="12" t="s">
        <v>84</v>
      </c>
      <c r="J144" s="19">
        <v>9.6300000000000008</v>
      </c>
      <c r="K144" s="12" t="s">
        <v>51</v>
      </c>
      <c r="L144" s="15" t="s">
        <v>39</v>
      </c>
      <c r="M144" s="15" t="s">
        <v>40</v>
      </c>
      <c r="N144" s="15"/>
      <c r="Q144" s="15" t="s">
        <v>12</v>
      </c>
      <c r="R144" s="14"/>
      <c r="S144" s="15" t="s">
        <v>834</v>
      </c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3">
        <v>58828</v>
      </c>
      <c r="AK144" s="13"/>
      <c r="AL144" s="14"/>
      <c r="AM144" s="14"/>
      <c r="AN144" s="14"/>
      <c r="AO144" s="14"/>
      <c r="AP144" s="14"/>
      <c r="AQ144" s="14"/>
      <c r="AR144" s="14"/>
      <c r="AS144" s="14"/>
      <c r="AT144" s="13">
        <v>10090</v>
      </c>
      <c r="AU144" s="13">
        <v>513</v>
      </c>
      <c r="AV144" s="14"/>
      <c r="AW144" s="14"/>
      <c r="AX144" s="13">
        <v>916</v>
      </c>
      <c r="AY144" s="14"/>
      <c r="AZ144" s="12">
        <f t="shared" si="2"/>
        <v>4</v>
      </c>
    </row>
    <row r="145" spans="1:52" x14ac:dyDescent="0.2">
      <c r="A145" s="8" t="s">
        <v>224</v>
      </c>
      <c r="B145" s="8" t="s">
        <v>1064</v>
      </c>
      <c r="C145" s="12" t="s">
        <v>74</v>
      </c>
      <c r="D145" s="12" t="s">
        <v>165</v>
      </c>
      <c r="E145" s="12" t="s">
        <v>90</v>
      </c>
      <c r="F145" s="16">
        <v>42910</v>
      </c>
      <c r="G145" s="12" t="s">
        <v>48</v>
      </c>
      <c r="H145" s="17" t="s">
        <v>77</v>
      </c>
      <c r="I145" s="12" t="s">
        <v>84</v>
      </c>
      <c r="J145" s="11">
        <v>11.6</v>
      </c>
      <c r="K145" s="12" t="s">
        <v>51</v>
      </c>
      <c r="L145" s="15"/>
      <c r="M145" s="15"/>
      <c r="N145" s="13"/>
      <c r="Q145" s="15" t="s">
        <v>12</v>
      </c>
      <c r="R145" s="14"/>
      <c r="S145" s="15" t="s">
        <v>834</v>
      </c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3">
        <v>50569</v>
      </c>
      <c r="AK145" s="13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3">
        <v>4085</v>
      </c>
      <c r="AY145" s="14"/>
      <c r="AZ145" s="12">
        <f t="shared" si="2"/>
        <v>2</v>
      </c>
    </row>
    <row r="146" spans="1:52" x14ac:dyDescent="0.2">
      <c r="A146" s="8" t="s">
        <v>225</v>
      </c>
      <c r="B146" s="8" t="s">
        <v>1064</v>
      </c>
      <c r="C146" s="12" t="s">
        <v>74</v>
      </c>
      <c r="D146" s="12" t="s">
        <v>165</v>
      </c>
      <c r="E146" s="12" t="s">
        <v>90</v>
      </c>
      <c r="F146" s="16">
        <v>42910</v>
      </c>
      <c r="G146" s="12" t="s">
        <v>48</v>
      </c>
      <c r="H146" s="17" t="s">
        <v>77</v>
      </c>
      <c r="I146" s="12" t="s">
        <v>84</v>
      </c>
      <c r="J146" s="19">
        <v>6.59</v>
      </c>
      <c r="K146" s="12" t="s">
        <v>51</v>
      </c>
      <c r="L146" s="15" t="s">
        <v>36</v>
      </c>
      <c r="M146" s="15"/>
      <c r="N146" s="15"/>
      <c r="Q146" s="15" t="s">
        <v>12</v>
      </c>
      <c r="R146" s="14"/>
      <c r="S146" s="15" t="s">
        <v>834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3">
        <v>49302</v>
      </c>
      <c r="AK146" s="13"/>
      <c r="AL146" s="14"/>
      <c r="AM146" s="14"/>
      <c r="AN146" s="14"/>
      <c r="AO146" s="14"/>
      <c r="AP146" s="14"/>
      <c r="AQ146" s="13">
        <v>1369</v>
      </c>
      <c r="AR146" s="13"/>
      <c r="AS146" s="14"/>
      <c r="AT146" s="14"/>
      <c r="AU146" s="14"/>
      <c r="AV146" s="14"/>
      <c r="AW146" s="14"/>
      <c r="AX146" s="13">
        <v>11524</v>
      </c>
      <c r="AY146" s="14"/>
      <c r="AZ146" s="12">
        <f t="shared" si="2"/>
        <v>3</v>
      </c>
    </row>
    <row r="147" spans="1:52" x14ac:dyDescent="0.2">
      <c r="A147" s="8" t="s">
        <v>226</v>
      </c>
      <c r="B147" s="8" t="s">
        <v>1064</v>
      </c>
      <c r="C147" s="12" t="s">
        <v>74</v>
      </c>
      <c r="D147" s="12" t="s">
        <v>165</v>
      </c>
      <c r="E147" s="12" t="s">
        <v>90</v>
      </c>
      <c r="F147" s="16">
        <v>42910</v>
      </c>
      <c r="G147" s="12" t="s">
        <v>48</v>
      </c>
      <c r="H147" s="17" t="s">
        <v>77</v>
      </c>
      <c r="I147" s="12" t="s">
        <v>84</v>
      </c>
      <c r="J147" s="11">
        <v>10.9</v>
      </c>
      <c r="K147" s="12" t="s">
        <v>51</v>
      </c>
      <c r="L147" s="15"/>
      <c r="M147" s="15"/>
      <c r="N147" s="13"/>
      <c r="Q147" s="15" t="s">
        <v>12</v>
      </c>
      <c r="R147" s="14"/>
      <c r="S147" s="15" t="s">
        <v>834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3">
        <v>60925</v>
      </c>
      <c r="AK147" s="13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3">
        <v>1906</v>
      </c>
      <c r="AY147" s="14"/>
      <c r="AZ147" s="12">
        <f t="shared" si="2"/>
        <v>2</v>
      </c>
    </row>
    <row r="148" spans="1:52" x14ac:dyDescent="0.2">
      <c r="A148" s="8" t="s">
        <v>227</v>
      </c>
      <c r="B148" s="8" t="s">
        <v>1064</v>
      </c>
      <c r="C148" s="12" t="s">
        <v>74</v>
      </c>
      <c r="D148" s="12" t="s">
        <v>165</v>
      </c>
      <c r="E148" s="12" t="s">
        <v>90</v>
      </c>
      <c r="F148" s="16">
        <v>42910</v>
      </c>
      <c r="G148" s="12" t="s">
        <v>48</v>
      </c>
      <c r="H148" s="17" t="s">
        <v>77</v>
      </c>
      <c r="I148" s="12" t="s">
        <v>84</v>
      </c>
      <c r="J148" s="11">
        <v>11</v>
      </c>
      <c r="K148" s="12" t="s">
        <v>51</v>
      </c>
      <c r="L148" s="15"/>
      <c r="M148" s="15"/>
      <c r="N148" s="13"/>
      <c r="Q148" s="14"/>
      <c r="R148" s="14"/>
      <c r="S148" s="15" t="s">
        <v>834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3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3">
        <v>18877</v>
      </c>
      <c r="AY148" s="14"/>
      <c r="AZ148" s="12">
        <f t="shared" si="2"/>
        <v>1</v>
      </c>
    </row>
    <row r="149" spans="1:52" x14ac:dyDescent="0.2">
      <c r="A149" s="8" t="s">
        <v>228</v>
      </c>
      <c r="B149" s="8" t="s">
        <v>1064</v>
      </c>
      <c r="C149" s="12" t="s">
        <v>74</v>
      </c>
      <c r="D149" s="12" t="s">
        <v>165</v>
      </c>
      <c r="E149" s="12" t="s">
        <v>90</v>
      </c>
      <c r="F149" s="16">
        <v>42910</v>
      </c>
      <c r="G149" s="12" t="s">
        <v>48</v>
      </c>
      <c r="H149" s="17" t="s">
        <v>77</v>
      </c>
      <c r="I149" s="12" t="s">
        <v>84</v>
      </c>
      <c r="J149" s="11">
        <v>9.23</v>
      </c>
      <c r="K149" s="12" t="s">
        <v>51</v>
      </c>
      <c r="L149" s="15" t="s">
        <v>1072</v>
      </c>
      <c r="M149" s="15"/>
      <c r="N149" s="15"/>
      <c r="Q149" s="14"/>
      <c r="R149" s="14"/>
      <c r="S149" s="15" t="s">
        <v>834</v>
      </c>
      <c r="T149" s="14"/>
      <c r="U149" s="14"/>
      <c r="V149" s="14"/>
      <c r="W149" s="14"/>
      <c r="X149" s="14"/>
      <c r="Y149" s="14"/>
      <c r="Z149" s="14"/>
      <c r="AA149" s="14"/>
      <c r="AB149" s="13">
        <v>4700</v>
      </c>
      <c r="AC149" s="13"/>
      <c r="AD149" s="13"/>
      <c r="AE149" s="13"/>
      <c r="AF149" s="14"/>
      <c r="AG149" s="14"/>
      <c r="AH149" s="14"/>
      <c r="AI149" s="14"/>
      <c r="AJ149" s="14"/>
      <c r="AK149" s="13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3">
        <v>1792</v>
      </c>
      <c r="AY149" s="14"/>
      <c r="AZ149" s="12">
        <f t="shared" si="2"/>
        <v>2</v>
      </c>
    </row>
    <row r="150" spans="1:52" x14ac:dyDescent="0.2">
      <c r="A150" s="8" t="s">
        <v>229</v>
      </c>
      <c r="B150" s="8" t="s">
        <v>1064</v>
      </c>
      <c r="C150" s="12" t="s">
        <v>74</v>
      </c>
      <c r="D150" s="12" t="s">
        <v>165</v>
      </c>
      <c r="E150" s="12" t="s">
        <v>90</v>
      </c>
      <c r="F150" s="16">
        <v>42910</v>
      </c>
      <c r="G150" s="12" t="s">
        <v>48</v>
      </c>
      <c r="H150" s="17" t="s">
        <v>77</v>
      </c>
      <c r="I150" s="12" t="s">
        <v>84</v>
      </c>
      <c r="J150" s="19">
        <v>12</v>
      </c>
      <c r="K150" s="12" t="s">
        <v>51</v>
      </c>
      <c r="L150" s="15" t="s">
        <v>40</v>
      </c>
      <c r="M150" s="15"/>
      <c r="N150" s="15"/>
      <c r="Q150" s="14"/>
      <c r="R150" s="14"/>
      <c r="S150" s="15" t="s">
        <v>834</v>
      </c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3"/>
      <c r="AL150" s="14"/>
      <c r="AM150" s="14"/>
      <c r="AN150" s="14"/>
      <c r="AO150" s="14"/>
      <c r="AP150" s="14"/>
      <c r="AQ150" s="14"/>
      <c r="AR150" s="14"/>
      <c r="AS150" s="14"/>
      <c r="AT150" s="14"/>
      <c r="AU150" s="13">
        <v>1342</v>
      </c>
      <c r="AV150" s="14"/>
      <c r="AW150" s="14"/>
      <c r="AX150" s="13">
        <v>6138</v>
      </c>
      <c r="AY150" s="14"/>
      <c r="AZ150" s="12">
        <f t="shared" si="2"/>
        <v>2</v>
      </c>
    </row>
    <row r="151" spans="1:52" x14ac:dyDescent="0.2">
      <c r="A151" s="8" t="s">
        <v>230</v>
      </c>
      <c r="B151" s="8" t="s">
        <v>1064</v>
      </c>
      <c r="C151" s="12" t="s">
        <v>74</v>
      </c>
      <c r="D151" s="12" t="s">
        <v>165</v>
      </c>
      <c r="E151" s="12" t="s">
        <v>90</v>
      </c>
      <c r="F151" s="16">
        <v>42910</v>
      </c>
      <c r="G151" s="12" t="s">
        <v>48</v>
      </c>
      <c r="H151" s="17" t="s">
        <v>77</v>
      </c>
      <c r="I151" s="12" t="s">
        <v>84</v>
      </c>
      <c r="J151" s="11">
        <v>10.1</v>
      </c>
      <c r="K151" s="12" t="s">
        <v>51</v>
      </c>
      <c r="L151" s="15" t="s">
        <v>1072</v>
      </c>
      <c r="M151" s="15"/>
      <c r="N151" s="15"/>
      <c r="Q151" s="14"/>
      <c r="R151" s="14"/>
      <c r="S151" s="15" t="s">
        <v>834</v>
      </c>
      <c r="T151" s="14"/>
      <c r="U151" s="14"/>
      <c r="V151" s="14"/>
      <c r="W151" s="14"/>
      <c r="X151" s="14"/>
      <c r="Y151" s="14"/>
      <c r="Z151" s="14"/>
      <c r="AA151" s="14"/>
      <c r="AB151" s="13">
        <v>11827</v>
      </c>
      <c r="AC151" s="13"/>
      <c r="AD151" s="13"/>
      <c r="AE151" s="13"/>
      <c r="AF151" s="14"/>
      <c r="AG151" s="14"/>
      <c r="AH151" s="14"/>
      <c r="AI151" s="14"/>
      <c r="AJ151" s="14"/>
      <c r="AK151" s="13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3">
        <v>21751</v>
      </c>
      <c r="AY151" s="14"/>
      <c r="AZ151" s="12">
        <f t="shared" si="2"/>
        <v>2</v>
      </c>
    </row>
    <row r="152" spans="1:52" x14ac:dyDescent="0.2">
      <c r="A152" s="8" t="s">
        <v>231</v>
      </c>
      <c r="B152" s="8" t="s">
        <v>1064</v>
      </c>
      <c r="C152" s="12" t="s">
        <v>74</v>
      </c>
      <c r="D152" s="12" t="s">
        <v>165</v>
      </c>
      <c r="E152" s="12" t="s">
        <v>90</v>
      </c>
      <c r="F152" s="16">
        <v>42910</v>
      </c>
      <c r="G152" s="12" t="s">
        <v>48</v>
      </c>
      <c r="H152" s="17" t="s">
        <v>77</v>
      </c>
      <c r="I152" s="12" t="s">
        <v>84</v>
      </c>
      <c r="J152" s="19">
        <v>20.6</v>
      </c>
      <c r="K152" s="12" t="s">
        <v>51</v>
      </c>
      <c r="L152" s="15" t="s">
        <v>1072</v>
      </c>
      <c r="M152" s="15"/>
      <c r="N152" s="15"/>
      <c r="Q152" s="14"/>
      <c r="R152" s="14"/>
      <c r="S152" s="15" t="s">
        <v>834</v>
      </c>
      <c r="T152" s="14"/>
      <c r="U152" s="14"/>
      <c r="V152" s="14"/>
      <c r="W152" s="14"/>
      <c r="X152" s="14"/>
      <c r="Y152" s="14"/>
      <c r="Z152" s="14"/>
      <c r="AA152" s="14"/>
      <c r="AB152" s="13">
        <v>1862</v>
      </c>
      <c r="AC152" s="13"/>
      <c r="AD152" s="13"/>
      <c r="AE152" s="13"/>
      <c r="AF152" s="14"/>
      <c r="AG152" s="14"/>
      <c r="AH152" s="14"/>
      <c r="AI152" s="14"/>
      <c r="AJ152" s="14"/>
      <c r="AK152" s="13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3">
        <v>14527</v>
      </c>
      <c r="AY152" s="14"/>
      <c r="AZ152" s="12">
        <f t="shared" si="2"/>
        <v>2</v>
      </c>
    </row>
    <row r="153" spans="1:52" x14ac:dyDescent="0.2">
      <c r="A153" s="8" t="s">
        <v>232</v>
      </c>
      <c r="B153" s="8" t="s">
        <v>1064</v>
      </c>
      <c r="C153" s="12" t="s">
        <v>74</v>
      </c>
      <c r="D153" s="12" t="s">
        <v>165</v>
      </c>
      <c r="E153" s="12" t="s">
        <v>90</v>
      </c>
      <c r="F153" s="16">
        <v>42910</v>
      </c>
      <c r="G153" s="12" t="s">
        <v>48</v>
      </c>
      <c r="H153" s="17" t="s">
        <v>77</v>
      </c>
      <c r="I153" s="12" t="s">
        <v>84</v>
      </c>
      <c r="J153" s="11">
        <v>23.6</v>
      </c>
      <c r="K153" s="12" t="s">
        <v>51</v>
      </c>
      <c r="L153" s="15" t="s">
        <v>30</v>
      </c>
      <c r="M153" s="15"/>
      <c r="N153" s="13"/>
      <c r="Q153" s="15" t="s">
        <v>12</v>
      </c>
      <c r="R153" s="14"/>
      <c r="S153" s="15" t="s">
        <v>834</v>
      </c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3">
        <v>47655</v>
      </c>
      <c r="AK153" s="13">
        <v>25</v>
      </c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3">
        <v>9136</v>
      </c>
      <c r="AY153" s="14"/>
      <c r="AZ153" s="12">
        <f t="shared" si="2"/>
        <v>3</v>
      </c>
    </row>
    <row r="154" spans="1:52" x14ac:dyDescent="0.2">
      <c r="A154" s="8" t="s">
        <v>233</v>
      </c>
      <c r="B154" s="8" t="s">
        <v>1064</v>
      </c>
      <c r="C154" s="12" t="s">
        <v>74</v>
      </c>
      <c r="D154" s="12" t="s">
        <v>165</v>
      </c>
      <c r="E154" s="12" t="s">
        <v>90</v>
      </c>
      <c r="F154" s="16">
        <v>42910</v>
      </c>
      <c r="G154" s="12" t="s">
        <v>48</v>
      </c>
      <c r="H154" s="17" t="s">
        <v>77</v>
      </c>
      <c r="I154" s="12" t="s">
        <v>84</v>
      </c>
      <c r="J154" s="19">
        <v>14.6</v>
      </c>
      <c r="K154" s="12" t="s">
        <v>51</v>
      </c>
      <c r="L154" s="15"/>
      <c r="M154" s="15"/>
      <c r="N154" s="13"/>
      <c r="Q154" s="14"/>
      <c r="R154" s="14"/>
      <c r="S154" s="15" t="s">
        <v>834</v>
      </c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3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3">
        <v>8831</v>
      </c>
      <c r="AY154" s="14"/>
      <c r="AZ154" s="12">
        <f t="shared" si="2"/>
        <v>1</v>
      </c>
    </row>
    <row r="155" spans="1:52" x14ac:dyDescent="0.2">
      <c r="A155" s="8" t="s">
        <v>234</v>
      </c>
      <c r="B155" s="8" t="s">
        <v>1064</v>
      </c>
      <c r="C155" s="12" t="s">
        <v>74</v>
      </c>
      <c r="D155" s="12" t="s">
        <v>165</v>
      </c>
      <c r="E155" s="12" t="s">
        <v>90</v>
      </c>
      <c r="F155" s="16">
        <v>42910</v>
      </c>
      <c r="G155" s="12" t="s">
        <v>48</v>
      </c>
      <c r="H155" s="17" t="s">
        <v>77</v>
      </c>
      <c r="I155" s="12" t="s">
        <v>84</v>
      </c>
      <c r="J155" s="11">
        <v>12.4</v>
      </c>
      <c r="K155" s="12" t="s">
        <v>51</v>
      </c>
      <c r="L155" s="15" t="s">
        <v>38</v>
      </c>
      <c r="M155" s="15"/>
      <c r="N155" s="15"/>
      <c r="Q155" s="15" t="s">
        <v>12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3">
        <v>59401</v>
      </c>
      <c r="AK155" s="13"/>
      <c r="AL155" s="14"/>
      <c r="AM155" s="14"/>
      <c r="AN155" s="14"/>
      <c r="AO155" s="14"/>
      <c r="AP155" s="14"/>
      <c r="AQ155" s="14"/>
      <c r="AR155" s="14"/>
      <c r="AS155" s="13">
        <v>7357</v>
      </c>
      <c r="AT155" s="14"/>
      <c r="AU155" s="14"/>
      <c r="AV155" s="14"/>
      <c r="AW155" s="14"/>
      <c r="AX155" s="14"/>
      <c r="AY155" s="14"/>
      <c r="AZ155" s="12">
        <f t="shared" si="2"/>
        <v>2</v>
      </c>
    </row>
    <row r="156" spans="1:52" x14ac:dyDescent="0.2">
      <c r="A156" s="8" t="s">
        <v>235</v>
      </c>
      <c r="B156" s="8" t="s">
        <v>1064</v>
      </c>
      <c r="C156" s="12" t="s">
        <v>74</v>
      </c>
      <c r="D156" s="12" t="s">
        <v>165</v>
      </c>
      <c r="E156" s="12" t="s">
        <v>90</v>
      </c>
      <c r="F156" s="16">
        <v>42910</v>
      </c>
      <c r="G156" s="12" t="s">
        <v>48</v>
      </c>
      <c r="H156" s="17" t="s">
        <v>77</v>
      </c>
      <c r="I156" s="12" t="s">
        <v>84</v>
      </c>
      <c r="J156" s="19">
        <v>15.7</v>
      </c>
      <c r="K156" s="12" t="s">
        <v>51</v>
      </c>
      <c r="L156" s="15"/>
      <c r="M156" s="15"/>
      <c r="N156" s="13"/>
      <c r="Q156" s="14"/>
      <c r="R156" s="14"/>
      <c r="S156" s="15" t="s">
        <v>834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3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3">
        <v>2648</v>
      </c>
      <c r="AY156" s="14"/>
      <c r="AZ156" s="12">
        <f t="shared" si="2"/>
        <v>1</v>
      </c>
    </row>
    <row r="157" spans="1:52" x14ac:dyDescent="0.2">
      <c r="A157" s="8" t="s">
        <v>236</v>
      </c>
      <c r="B157" s="8" t="s">
        <v>1064</v>
      </c>
      <c r="C157" s="12" t="s">
        <v>74</v>
      </c>
      <c r="D157" s="12" t="s">
        <v>165</v>
      </c>
      <c r="E157" s="12" t="s">
        <v>90</v>
      </c>
      <c r="F157" s="16">
        <v>42910</v>
      </c>
      <c r="G157" s="12" t="s">
        <v>48</v>
      </c>
      <c r="H157" s="17" t="s">
        <v>77</v>
      </c>
      <c r="I157" s="12" t="s">
        <v>84</v>
      </c>
      <c r="J157" s="11">
        <v>15.8</v>
      </c>
      <c r="K157" s="12" t="s">
        <v>51</v>
      </c>
      <c r="L157" s="15"/>
      <c r="M157" s="15"/>
      <c r="N157" s="13"/>
      <c r="Q157" s="14"/>
      <c r="R157" s="14"/>
      <c r="S157" s="15" t="s">
        <v>834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3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3">
        <v>2765</v>
      </c>
      <c r="AY157" s="14"/>
      <c r="AZ157" s="12">
        <f t="shared" si="2"/>
        <v>1</v>
      </c>
    </row>
    <row r="158" spans="1:52" x14ac:dyDescent="0.2">
      <c r="A158" s="8" t="s">
        <v>237</v>
      </c>
      <c r="B158" s="8" t="s">
        <v>1064</v>
      </c>
      <c r="C158" s="12" t="s">
        <v>74</v>
      </c>
      <c r="D158" s="12" t="s">
        <v>165</v>
      </c>
      <c r="E158" s="12" t="s">
        <v>90</v>
      </c>
      <c r="F158" s="16">
        <v>42910</v>
      </c>
      <c r="G158" s="12" t="s">
        <v>48</v>
      </c>
      <c r="H158" s="17" t="s">
        <v>77</v>
      </c>
      <c r="I158" s="12" t="s">
        <v>84</v>
      </c>
      <c r="J158" s="19">
        <v>15.5</v>
      </c>
      <c r="K158" s="12" t="s">
        <v>51</v>
      </c>
      <c r="L158" s="15"/>
      <c r="M158" s="15"/>
      <c r="N158" s="13"/>
      <c r="Q158" s="14"/>
      <c r="R158" s="14"/>
      <c r="S158" s="15" t="s">
        <v>834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3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3">
        <v>5333</v>
      </c>
      <c r="AY158" s="14"/>
      <c r="AZ158" s="12">
        <f t="shared" si="2"/>
        <v>1</v>
      </c>
    </row>
    <row r="159" spans="1:52" x14ac:dyDescent="0.2">
      <c r="A159" s="8" t="s">
        <v>238</v>
      </c>
      <c r="B159" s="8" t="s">
        <v>1064</v>
      </c>
      <c r="C159" s="12" t="s">
        <v>74</v>
      </c>
      <c r="D159" s="12" t="s">
        <v>165</v>
      </c>
      <c r="E159" s="12" t="s">
        <v>90</v>
      </c>
      <c r="F159" s="16">
        <v>42910</v>
      </c>
      <c r="G159" s="12" t="s">
        <v>48</v>
      </c>
      <c r="H159" s="17" t="s">
        <v>77</v>
      </c>
      <c r="I159" s="12" t="s">
        <v>84</v>
      </c>
      <c r="J159" s="11">
        <v>9.0399999999999991</v>
      </c>
      <c r="K159" s="12" t="s">
        <v>51</v>
      </c>
      <c r="L159" s="15"/>
      <c r="M159" s="15"/>
      <c r="N159" s="13"/>
      <c r="Q159" s="14"/>
      <c r="R159" s="14"/>
      <c r="S159" s="15" t="s">
        <v>834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3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3">
        <v>19560</v>
      </c>
      <c r="AY159" s="14"/>
      <c r="AZ159" s="12">
        <f t="shared" si="2"/>
        <v>1</v>
      </c>
    </row>
    <row r="160" spans="1:52" x14ac:dyDescent="0.2">
      <c r="A160" s="8" t="s">
        <v>239</v>
      </c>
      <c r="B160" s="8" t="s">
        <v>1064</v>
      </c>
      <c r="C160" s="12" t="s">
        <v>74</v>
      </c>
      <c r="D160" s="12" t="s">
        <v>165</v>
      </c>
      <c r="E160" s="12" t="s">
        <v>90</v>
      </c>
      <c r="F160" s="16">
        <v>42910</v>
      </c>
      <c r="G160" s="12" t="s">
        <v>48</v>
      </c>
      <c r="H160" s="17" t="s">
        <v>77</v>
      </c>
      <c r="I160" s="12" t="s">
        <v>84</v>
      </c>
      <c r="J160" s="19">
        <v>15.5</v>
      </c>
      <c r="K160" s="12" t="s">
        <v>51</v>
      </c>
      <c r="L160" s="15"/>
      <c r="M160" s="15"/>
      <c r="N160" s="13"/>
      <c r="Q160" s="15" t="s">
        <v>12</v>
      </c>
      <c r="R160" s="14"/>
      <c r="S160" s="15" t="s">
        <v>834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3">
        <v>39227</v>
      </c>
      <c r="AK160" s="13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3">
        <v>2583</v>
      </c>
      <c r="AY160" s="14"/>
      <c r="AZ160" s="12">
        <f t="shared" si="2"/>
        <v>2</v>
      </c>
    </row>
    <row r="161" spans="1:52" x14ac:dyDescent="0.2">
      <c r="A161" s="8" t="s">
        <v>240</v>
      </c>
      <c r="B161" s="8" t="s">
        <v>1064</v>
      </c>
      <c r="C161" s="12" t="s">
        <v>74</v>
      </c>
      <c r="D161" s="12" t="s">
        <v>165</v>
      </c>
      <c r="E161" s="12" t="s">
        <v>90</v>
      </c>
      <c r="F161" s="16">
        <v>42910</v>
      </c>
      <c r="G161" s="12" t="s">
        <v>48</v>
      </c>
      <c r="H161" s="17" t="s">
        <v>77</v>
      </c>
      <c r="I161" s="12" t="s">
        <v>84</v>
      </c>
      <c r="J161" s="11">
        <v>8.6300000000000008</v>
      </c>
      <c r="K161" s="12" t="s">
        <v>51</v>
      </c>
      <c r="L161" s="15"/>
      <c r="M161" s="15"/>
      <c r="N161" s="13"/>
      <c r="Q161" s="14"/>
      <c r="R161" s="14"/>
      <c r="S161" s="15" t="s">
        <v>834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3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3">
        <v>758</v>
      </c>
      <c r="AY161" s="14"/>
      <c r="AZ161" s="12">
        <f t="shared" si="2"/>
        <v>1</v>
      </c>
    </row>
    <row r="162" spans="1:52" x14ac:dyDescent="0.2">
      <c r="A162" s="8" t="s">
        <v>241</v>
      </c>
      <c r="B162" s="8" t="s">
        <v>1064</v>
      </c>
      <c r="C162" s="12" t="s">
        <v>74</v>
      </c>
      <c r="D162" s="12" t="s">
        <v>165</v>
      </c>
      <c r="E162" s="12" t="s">
        <v>90</v>
      </c>
      <c r="F162" s="16">
        <v>42910</v>
      </c>
      <c r="G162" s="12" t="s">
        <v>48</v>
      </c>
      <c r="H162" s="17" t="s">
        <v>77</v>
      </c>
      <c r="I162" s="12" t="s">
        <v>84</v>
      </c>
      <c r="J162" s="19">
        <v>11</v>
      </c>
      <c r="K162" s="12" t="s">
        <v>51</v>
      </c>
      <c r="L162" s="15"/>
      <c r="M162" s="15"/>
      <c r="N162" s="13"/>
      <c r="Q162" s="15" t="s">
        <v>12</v>
      </c>
      <c r="R162" s="14"/>
      <c r="S162" s="15" t="s">
        <v>834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3">
        <v>55</v>
      </c>
      <c r="AK162" s="13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3">
        <v>5493</v>
      </c>
      <c r="AY162" s="14"/>
      <c r="AZ162" s="12">
        <f t="shared" si="2"/>
        <v>2</v>
      </c>
    </row>
    <row r="163" spans="1:52" x14ac:dyDescent="0.2">
      <c r="A163" s="8" t="s">
        <v>242</v>
      </c>
      <c r="B163" s="8" t="s">
        <v>1064</v>
      </c>
      <c r="C163" s="12" t="s">
        <v>74</v>
      </c>
      <c r="D163" s="12" t="s">
        <v>165</v>
      </c>
      <c r="E163" s="12" t="s">
        <v>90</v>
      </c>
      <c r="F163" s="16">
        <v>42910</v>
      </c>
      <c r="G163" s="12" t="s">
        <v>48</v>
      </c>
      <c r="H163" s="17" t="s">
        <v>77</v>
      </c>
      <c r="I163" s="12" t="s">
        <v>84</v>
      </c>
      <c r="J163" s="11">
        <v>11</v>
      </c>
      <c r="K163" s="12" t="s">
        <v>51</v>
      </c>
      <c r="L163" s="15"/>
      <c r="M163" s="15"/>
      <c r="N163" s="13"/>
      <c r="Q163" s="14"/>
      <c r="R163" s="14"/>
      <c r="S163" s="15" t="s">
        <v>834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3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3">
        <v>6006</v>
      </c>
      <c r="AY163" s="14"/>
      <c r="AZ163" s="12">
        <f t="shared" si="2"/>
        <v>1</v>
      </c>
    </row>
    <row r="164" spans="1:52" x14ac:dyDescent="0.2">
      <c r="A164" s="8" t="s">
        <v>243</v>
      </c>
      <c r="B164" s="8" t="s">
        <v>1064</v>
      </c>
      <c r="C164" s="12" t="s">
        <v>74</v>
      </c>
      <c r="D164" s="12" t="s">
        <v>165</v>
      </c>
      <c r="E164" s="12" t="s">
        <v>90</v>
      </c>
      <c r="F164" s="16">
        <v>42910</v>
      </c>
      <c r="G164" s="12" t="s">
        <v>48</v>
      </c>
      <c r="H164" s="17" t="s">
        <v>77</v>
      </c>
      <c r="I164" s="12" t="s">
        <v>84</v>
      </c>
      <c r="J164" s="19">
        <v>11.7</v>
      </c>
      <c r="K164" s="12" t="s">
        <v>51</v>
      </c>
      <c r="L164" s="15"/>
      <c r="M164" s="15"/>
      <c r="N164" s="13"/>
      <c r="Q164" s="14"/>
      <c r="R164" s="14"/>
      <c r="S164" s="15" t="s">
        <v>834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3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3">
        <v>7241</v>
      </c>
      <c r="AY164" s="14"/>
      <c r="AZ164" s="12">
        <f t="shared" si="2"/>
        <v>1</v>
      </c>
    </row>
    <row r="165" spans="1:52" x14ac:dyDescent="0.2">
      <c r="A165" s="8" t="s">
        <v>244</v>
      </c>
      <c r="B165" s="8" t="s">
        <v>1064</v>
      </c>
      <c r="C165" s="12" t="s">
        <v>74</v>
      </c>
      <c r="D165" s="12" t="s">
        <v>165</v>
      </c>
      <c r="E165" s="12" t="s">
        <v>90</v>
      </c>
      <c r="F165" s="16">
        <v>42910</v>
      </c>
      <c r="G165" s="12" t="s">
        <v>48</v>
      </c>
      <c r="H165" s="17" t="s">
        <v>77</v>
      </c>
      <c r="I165" s="12" t="s">
        <v>84</v>
      </c>
      <c r="J165" s="11">
        <v>16.7</v>
      </c>
      <c r="K165" s="12" t="s">
        <v>51</v>
      </c>
      <c r="L165" s="15"/>
      <c r="M165" s="15"/>
      <c r="N165" s="13"/>
      <c r="Q165" s="15" t="s">
        <v>12</v>
      </c>
      <c r="R165" s="14"/>
      <c r="S165" s="15" t="s">
        <v>834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3">
        <v>38374</v>
      </c>
      <c r="AK165" s="13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3">
        <v>10293</v>
      </c>
      <c r="AY165" s="14"/>
      <c r="AZ165" s="12">
        <f t="shared" si="2"/>
        <v>2</v>
      </c>
    </row>
    <row r="166" spans="1:52" x14ac:dyDescent="0.2">
      <c r="A166" s="8" t="s">
        <v>245</v>
      </c>
      <c r="B166" s="8" t="s">
        <v>1064</v>
      </c>
      <c r="C166" s="8" t="s">
        <v>74</v>
      </c>
      <c r="D166" s="8" t="s">
        <v>165</v>
      </c>
      <c r="E166" s="8" t="s">
        <v>90</v>
      </c>
      <c r="F166" s="23">
        <v>42910</v>
      </c>
      <c r="G166" s="8" t="s">
        <v>48</v>
      </c>
      <c r="H166" s="9" t="s">
        <v>77</v>
      </c>
      <c r="I166" s="8" t="s">
        <v>84</v>
      </c>
      <c r="J166" s="19">
        <v>16.899999999999999</v>
      </c>
      <c r="K166" s="12" t="s">
        <v>51</v>
      </c>
      <c r="L166" s="15"/>
      <c r="M166" s="15"/>
      <c r="N166" s="13"/>
      <c r="Q166" s="14"/>
      <c r="R166" s="14"/>
      <c r="S166" s="15" t="s">
        <v>834</v>
      </c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3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3">
        <v>6162</v>
      </c>
      <c r="AY166" s="14"/>
      <c r="AZ166" s="12">
        <f t="shared" si="2"/>
        <v>1</v>
      </c>
    </row>
    <row r="167" spans="1:52" x14ac:dyDescent="0.2">
      <c r="A167" s="8" t="s">
        <v>246</v>
      </c>
      <c r="B167" s="8" t="s">
        <v>1064</v>
      </c>
      <c r="C167" s="8" t="s">
        <v>74</v>
      </c>
      <c r="D167" s="8" t="s">
        <v>165</v>
      </c>
      <c r="E167" s="8" t="s">
        <v>90</v>
      </c>
      <c r="F167" s="23">
        <v>42910</v>
      </c>
      <c r="G167" s="8" t="s">
        <v>48</v>
      </c>
      <c r="H167" s="9" t="s">
        <v>77</v>
      </c>
      <c r="I167" s="8" t="s">
        <v>84</v>
      </c>
      <c r="J167" s="11">
        <v>18.399999999999999</v>
      </c>
      <c r="K167" s="12" t="s">
        <v>51</v>
      </c>
      <c r="L167" s="15" t="s">
        <v>38</v>
      </c>
      <c r="M167" s="15"/>
      <c r="N167" s="15"/>
      <c r="Q167" s="14"/>
      <c r="R167" s="14"/>
      <c r="S167" s="15" t="s">
        <v>834</v>
      </c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3"/>
      <c r="AL167" s="14"/>
      <c r="AM167" s="14"/>
      <c r="AN167" s="14"/>
      <c r="AO167" s="14"/>
      <c r="AP167" s="14"/>
      <c r="AQ167" s="14"/>
      <c r="AR167" s="14"/>
      <c r="AS167" s="13">
        <v>20651</v>
      </c>
      <c r="AT167" s="14"/>
      <c r="AU167" s="14"/>
      <c r="AV167" s="14"/>
      <c r="AW167" s="14"/>
      <c r="AX167" s="13">
        <v>3327</v>
      </c>
      <c r="AY167" s="14"/>
      <c r="AZ167" s="12">
        <f t="shared" si="2"/>
        <v>2</v>
      </c>
    </row>
    <row r="168" spans="1:52" x14ac:dyDescent="0.2">
      <c r="A168" s="8" t="s">
        <v>247</v>
      </c>
      <c r="B168" s="8" t="s">
        <v>1064</v>
      </c>
      <c r="C168" s="20" t="s">
        <v>74</v>
      </c>
      <c r="D168" s="20" t="s">
        <v>165</v>
      </c>
      <c r="E168" s="20" t="s">
        <v>90</v>
      </c>
      <c r="F168" s="21">
        <v>42910</v>
      </c>
      <c r="G168" s="20" t="s">
        <v>48</v>
      </c>
      <c r="H168" s="22" t="s">
        <v>49</v>
      </c>
      <c r="I168" s="12" t="s">
        <v>50</v>
      </c>
      <c r="J168" s="19">
        <v>48.8</v>
      </c>
      <c r="K168" s="12" t="s">
        <v>51</v>
      </c>
      <c r="L168" s="15"/>
      <c r="M168" s="15"/>
      <c r="N168" s="13"/>
      <c r="Q168" s="14"/>
      <c r="R168" s="15" t="s">
        <v>28</v>
      </c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3">
        <v>60</v>
      </c>
      <c r="AG168" s="13"/>
      <c r="AH168" s="14"/>
      <c r="AI168" s="14"/>
      <c r="AJ168" s="14"/>
      <c r="AK168" s="13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2">
        <f t="shared" si="2"/>
        <v>1</v>
      </c>
    </row>
    <row r="169" spans="1:52" x14ac:dyDescent="0.2">
      <c r="A169" s="8" t="s">
        <v>248</v>
      </c>
      <c r="B169" s="8" t="s">
        <v>1064</v>
      </c>
      <c r="C169" s="12" t="s">
        <v>74</v>
      </c>
      <c r="D169" s="12" t="s">
        <v>165</v>
      </c>
      <c r="E169" s="12" t="s">
        <v>90</v>
      </c>
      <c r="F169" s="16">
        <v>42902</v>
      </c>
      <c r="G169" s="12" t="s">
        <v>48</v>
      </c>
      <c r="H169" s="17" t="s">
        <v>77</v>
      </c>
      <c r="I169" s="12" t="s">
        <v>50</v>
      </c>
      <c r="J169" s="19">
        <v>68.099999999999994</v>
      </c>
      <c r="K169" s="12" t="s">
        <v>51</v>
      </c>
      <c r="L169" s="9" t="s">
        <v>19</v>
      </c>
      <c r="M169" s="9"/>
      <c r="N169" s="9"/>
      <c r="Q169" s="9"/>
      <c r="R169" s="9"/>
      <c r="S169" s="9" t="s">
        <v>834</v>
      </c>
      <c r="T169" s="9"/>
      <c r="U169" s="9"/>
      <c r="V169" s="14"/>
      <c r="W169" s="14"/>
      <c r="X169" s="8">
        <v>4522</v>
      </c>
      <c r="Y169" s="8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3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8">
        <v>16906</v>
      </c>
      <c r="AY169" s="14"/>
      <c r="AZ169" s="12">
        <f t="shared" si="2"/>
        <v>2</v>
      </c>
    </row>
    <row r="170" spans="1:52" x14ac:dyDescent="0.2">
      <c r="A170" s="8" t="s">
        <v>249</v>
      </c>
      <c r="B170" s="8" t="s">
        <v>1064</v>
      </c>
      <c r="C170" s="12" t="s">
        <v>74</v>
      </c>
      <c r="D170" s="12" t="s">
        <v>165</v>
      </c>
      <c r="E170" s="12" t="s">
        <v>90</v>
      </c>
      <c r="F170" s="16">
        <v>42902</v>
      </c>
      <c r="G170" s="12" t="s">
        <v>48</v>
      </c>
      <c r="H170" s="17" t="s">
        <v>77</v>
      </c>
      <c r="I170" s="12" t="s">
        <v>50</v>
      </c>
      <c r="J170" s="19">
        <v>73</v>
      </c>
      <c r="K170" s="12" t="s">
        <v>51</v>
      </c>
      <c r="L170" s="9"/>
      <c r="M170" s="9"/>
      <c r="N170" s="9"/>
      <c r="Q170" s="9" t="s">
        <v>12</v>
      </c>
      <c r="R170" s="9"/>
      <c r="S170" s="9" t="s">
        <v>834</v>
      </c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8">
        <v>68535</v>
      </c>
      <c r="AK170" s="13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8">
        <v>18528</v>
      </c>
      <c r="AY170" s="14"/>
      <c r="AZ170" s="12">
        <f t="shared" si="2"/>
        <v>2</v>
      </c>
    </row>
    <row r="171" spans="1:52" x14ac:dyDescent="0.2">
      <c r="A171" s="8" t="s">
        <v>250</v>
      </c>
      <c r="B171" s="8" t="s">
        <v>1064</v>
      </c>
      <c r="C171" s="12" t="s">
        <v>74</v>
      </c>
      <c r="D171" s="12" t="s">
        <v>165</v>
      </c>
      <c r="E171" s="12" t="s">
        <v>90</v>
      </c>
      <c r="F171" s="16">
        <v>42902</v>
      </c>
      <c r="G171" s="12" t="s">
        <v>48</v>
      </c>
      <c r="H171" s="17" t="s">
        <v>77</v>
      </c>
      <c r="I171" s="12" t="s">
        <v>50</v>
      </c>
      <c r="J171" s="19">
        <v>45.6</v>
      </c>
      <c r="K171" s="12" t="s">
        <v>51</v>
      </c>
      <c r="L171" s="9"/>
      <c r="M171" s="9"/>
      <c r="N171" s="9"/>
      <c r="Q171" s="9" t="s">
        <v>12</v>
      </c>
      <c r="R171" s="9"/>
      <c r="S171" s="9" t="s">
        <v>834</v>
      </c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8">
        <v>52855</v>
      </c>
      <c r="AK171" s="13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8">
        <v>517</v>
      </c>
      <c r="AY171" s="14"/>
      <c r="AZ171" s="12">
        <f t="shared" si="2"/>
        <v>2</v>
      </c>
    </row>
    <row r="172" spans="1:52" x14ac:dyDescent="0.2">
      <c r="A172" s="8" t="s">
        <v>251</v>
      </c>
      <c r="B172" s="8" t="s">
        <v>1064</v>
      </c>
      <c r="C172" s="12" t="s">
        <v>74</v>
      </c>
      <c r="D172" s="12" t="s">
        <v>165</v>
      </c>
      <c r="E172" s="12" t="s">
        <v>90</v>
      </c>
      <c r="F172" s="16">
        <v>42902</v>
      </c>
      <c r="G172" s="12" t="s">
        <v>48</v>
      </c>
      <c r="H172" s="17" t="s">
        <v>77</v>
      </c>
      <c r="I172" s="12" t="s">
        <v>50</v>
      </c>
      <c r="J172" s="19">
        <v>56.5</v>
      </c>
      <c r="K172" s="12" t="s">
        <v>51</v>
      </c>
      <c r="L172" s="9"/>
      <c r="M172" s="9"/>
      <c r="N172" s="9"/>
      <c r="Q172" s="9"/>
      <c r="R172" s="9"/>
      <c r="S172" s="9" t="s">
        <v>834</v>
      </c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3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8">
        <v>31319</v>
      </c>
      <c r="AY172" s="14"/>
      <c r="AZ172" s="12">
        <f t="shared" si="2"/>
        <v>1</v>
      </c>
    </row>
    <row r="173" spans="1:52" x14ac:dyDescent="0.2">
      <c r="A173" s="8" t="s">
        <v>252</v>
      </c>
      <c r="B173" s="8" t="s">
        <v>1064</v>
      </c>
      <c r="C173" s="12" t="s">
        <v>74</v>
      </c>
      <c r="D173" s="12" t="s">
        <v>165</v>
      </c>
      <c r="E173" s="12" t="s">
        <v>90</v>
      </c>
      <c r="F173" s="16">
        <v>42902</v>
      </c>
      <c r="G173" s="12" t="s">
        <v>48</v>
      </c>
      <c r="H173" s="17" t="s">
        <v>77</v>
      </c>
      <c r="I173" s="12" t="s">
        <v>50</v>
      </c>
      <c r="J173" s="19">
        <v>74.3</v>
      </c>
      <c r="K173" s="12" t="s">
        <v>51</v>
      </c>
      <c r="L173" s="9"/>
      <c r="M173" s="9"/>
      <c r="N173" s="9"/>
      <c r="Q173" s="9" t="s">
        <v>12</v>
      </c>
      <c r="R173" s="9"/>
      <c r="S173" s="9" t="s">
        <v>834</v>
      </c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8">
        <v>54039</v>
      </c>
      <c r="AK173" s="13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8">
        <v>8192</v>
      </c>
      <c r="AY173" s="14"/>
      <c r="AZ173" s="12">
        <f t="shared" si="2"/>
        <v>2</v>
      </c>
    </row>
    <row r="174" spans="1:52" x14ac:dyDescent="0.2">
      <c r="A174" s="8" t="s">
        <v>253</v>
      </c>
      <c r="B174" s="8" t="s">
        <v>1064</v>
      </c>
      <c r="C174" s="12" t="s">
        <v>74</v>
      </c>
      <c r="D174" s="12" t="s">
        <v>165</v>
      </c>
      <c r="E174" s="12" t="s">
        <v>90</v>
      </c>
      <c r="F174" s="16">
        <v>42902</v>
      </c>
      <c r="G174" s="12" t="s">
        <v>48</v>
      </c>
      <c r="H174" s="17" t="s">
        <v>77</v>
      </c>
      <c r="I174" s="12" t="s">
        <v>50</v>
      </c>
      <c r="J174" s="19">
        <v>21.6</v>
      </c>
      <c r="K174" s="12" t="s">
        <v>51</v>
      </c>
      <c r="L174" s="9"/>
      <c r="M174" s="9"/>
      <c r="N174" s="9"/>
      <c r="Q174" s="9"/>
      <c r="R174" s="9"/>
      <c r="S174" s="9" t="s">
        <v>834</v>
      </c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3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8">
        <v>1974</v>
      </c>
      <c r="AY174" s="14"/>
      <c r="AZ174" s="12">
        <f t="shared" si="2"/>
        <v>1</v>
      </c>
    </row>
    <row r="175" spans="1:52" x14ac:dyDescent="0.2">
      <c r="A175" s="8" t="s">
        <v>254</v>
      </c>
      <c r="B175" s="8" t="s">
        <v>1064</v>
      </c>
      <c r="C175" s="12" t="s">
        <v>74</v>
      </c>
      <c r="D175" s="12" t="s">
        <v>165</v>
      </c>
      <c r="E175" s="12" t="s">
        <v>90</v>
      </c>
      <c r="F175" s="16">
        <v>42902</v>
      </c>
      <c r="G175" s="12" t="s">
        <v>48</v>
      </c>
      <c r="H175" s="17" t="s">
        <v>77</v>
      </c>
      <c r="I175" s="12" t="s">
        <v>50</v>
      </c>
      <c r="J175" s="19">
        <v>64.8</v>
      </c>
      <c r="K175" s="12" t="s">
        <v>51</v>
      </c>
      <c r="L175" s="9"/>
      <c r="M175" s="9"/>
      <c r="N175" s="9"/>
      <c r="Q175" s="9" t="s">
        <v>12</v>
      </c>
      <c r="R175" s="9"/>
      <c r="S175" s="9" t="s">
        <v>834</v>
      </c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8">
        <v>47415</v>
      </c>
      <c r="AK175" s="13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8">
        <v>5471</v>
      </c>
      <c r="AY175" s="14"/>
      <c r="AZ175" s="12">
        <f t="shared" si="2"/>
        <v>2</v>
      </c>
    </row>
    <row r="176" spans="1:52" x14ac:dyDescent="0.2">
      <c r="A176" s="8" t="s">
        <v>255</v>
      </c>
      <c r="B176" s="8" t="s">
        <v>1064</v>
      </c>
      <c r="C176" s="12" t="s">
        <v>74</v>
      </c>
      <c r="D176" s="12" t="s">
        <v>165</v>
      </c>
      <c r="E176" s="12" t="s">
        <v>90</v>
      </c>
      <c r="F176" s="16">
        <v>42902</v>
      </c>
      <c r="G176" s="12" t="s">
        <v>48</v>
      </c>
      <c r="H176" s="17" t="s">
        <v>77</v>
      </c>
      <c r="I176" s="12" t="s">
        <v>50</v>
      </c>
      <c r="J176" s="19">
        <v>53.1</v>
      </c>
      <c r="K176" s="12" t="s">
        <v>51</v>
      </c>
      <c r="L176" s="9"/>
      <c r="M176" s="9"/>
      <c r="N176" s="9"/>
      <c r="Q176" s="9" t="s">
        <v>12</v>
      </c>
      <c r="R176" s="9"/>
      <c r="S176" s="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8">
        <v>30807</v>
      </c>
      <c r="AK176" s="13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2">
        <f t="shared" si="2"/>
        <v>1</v>
      </c>
    </row>
    <row r="177" spans="1:52" x14ac:dyDescent="0.2">
      <c r="A177" s="8" t="s">
        <v>256</v>
      </c>
      <c r="B177" s="8" t="s">
        <v>1064</v>
      </c>
      <c r="C177" s="12" t="s">
        <v>74</v>
      </c>
      <c r="D177" s="12" t="s">
        <v>165</v>
      </c>
      <c r="E177" s="12" t="s">
        <v>90</v>
      </c>
      <c r="F177" s="16">
        <v>42902</v>
      </c>
      <c r="G177" s="12" t="s">
        <v>48</v>
      </c>
      <c r="H177" s="17" t="s">
        <v>77</v>
      </c>
      <c r="I177" s="12" t="s">
        <v>50</v>
      </c>
      <c r="J177" s="19">
        <v>54.2</v>
      </c>
      <c r="K177" s="12" t="s">
        <v>51</v>
      </c>
      <c r="L177" s="9"/>
      <c r="M177" s="9"/>
      <c r="N177" s="9"/>
      <c r="Q177" s="9"/>
      <c r="R177" s="9"/>
      <c r="S177" s="9" t="s">
        <v>834</v>
      </c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3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8">
        <v>21729</v>
      </c>
      <c r="AY177" s="14"/>
      <c r="AZ177" s="12">
        <f t="shared" si="2"/>
        <v>1</v>
      </c>
    </row>
    <row r="178" spans="1:52" x14ac:dyDescent="0.2">
      <c r="A178" s="8" t="s">
        <v>257</v>
      </c>
      <c r="B178" s="8" t="s">
        <v>1064</v>
      </c>
      <c r="C178" s="12" t="s">
        <v>74</v>
      </c>
      <c r="D178" s="12" t="s">
        <v>165</v>
      </c>
      <c r="E178" s="12" t="s">
        <v>90</v>
      </c>
      <c r="F178" s="16">
        <v>42902</v>
      </c>
      <c r="G178" s="12" t="s">
        <v>48</v>
      </c>
      <c r="H178" s="17" t="s">
        <v>77</v>
      </c>
      <c r="I178" s="12" t="s">
        <v>50</v>
      </c>
      <c r="J178" s="19">
        <v>60.9</v>
      </c>
      <c r="K178" s="12" t="s">
        <v>51</v>
      </c>
      <c r="L178" s="9"/>
      <c r="M178" s="9"/>
      <c r="N178" s="9"/>
      <c r="Q178" s="9"/>
      <c r="R178" s="9"/>
      <c r="S178" s="9" t="s">
        <v>834</v>
      </c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3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8">
        <v>21775</v>
      </c>
      <c r="AY178" s="14"/>
      <c r="AZ178" s="12">
        <f t="shared" si="2"/>
        <v>1</v>
      </c>
    </row>
    <row r="179" spans="1:52" x14ac:dyDescent="0.2">
      <c r="A179" s="8" t="s">
        <v>258</v>
      </c>
      <c r="B179" s="8" t="s">
        <v>1064</v>
      </c>
      <c r="C179" s="12" t="s">
        <v>74</v>
      </c>
      <c r="D179" s="12" t="s">
        <v>165</v>
      </c>
      <c r="E179" s="12" t="s">
        <v>90</v>
      </c>
      <c r="F179" s="16">
        <v>42902</v>
      </c>
      <c r="G179" s="12" t="s">
        <v>48</v>
      </c>
      <c r="H179" s="17" t="s">
        <v>77</v>
      </c>
      <c r="I179" s="12" t="s">
        <v>50</v>
      </c>
      <c r="J179" s="19">
        <v>79.7</v>
      </c>
      <c r="K179" s="12" t="s">
        <v>51</v>
      </c>
      <c r="L179" s="9"/>
      <c r="M179" s="9"/>
      <c r="N179" s="9"/>
      <c r="Q179" s="9"/>
      <c r="R179" s="9"/>
      <c r="S179" s="9" t="s">
        <v>834</v>
      </c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3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8">
        <v>28305</v>
      </c>
      <c r="AY179" s="14"/>
      <c r="AZ179" s="12">
        <f t="shared" si="2"/>
        <v>1</v>
      </c>
    </row>
    <row r="180" spans="1:52" x14ac:dyDescent="0.2">
      <c r="A180" s="8" t="s">
        <v>259</v>
      </c>
      <c r="B180" s="8" t="s">
        <v>1064</v>
      </c>
      <c r="C180" s="12" t="s">
        <v>74</v>
      </c>
      <c r="D180" s="12" t="s">
        <v>165</v>
      </c>
      <c r="E180" s="12" t="s">
        <v>90</v>
      </c>
      <c r="F180" s="16">
        <v>42902</v>
      </c>
      <c r="G180" s="12" t="s">
        <v>48</v>
      </c>
      <c r="H180" s="17" t="s">
        <v>77</v>
      </c>
      <c r="I180" s="12" t="s">
        <v>50</v>
      </c>
      <c r="J180" s="19">
        <v>70.900000000000006</v>
      </c>
      <c r="K180" s="12" t="s">
        <v>51</v>
      </c>
      <c r="L180" s="9" t="s">
        <v>40</v>
      </c>
      <c r="M180" s="9"/>
      <c r="N180" s="9"/>
      <c r="Q180" s="9" t="s">
        <v>12</v>
      </c>
      <c r="R180" s="9"/>
      <c r="S180" s="9" t="s">
        <v>834</v>
      </c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8">
        <v>72702</v>
      </c>
      <c r="AK180" s="13"/>
      <c r="AL180" s="14"/>
      <c r="AM180" s="14"/>
      <c r="AN180" s="14"/>
      <c r="AO180" s="14"/>
      <c r="AP180" s="14"/>
      <c r="AQ180" s="14"/>
      <c r="AR180" s="14"/>
      <c r="AS180" s="14"/>
      <c r="AT180" s="14"/>
      <c r="AU180" s="8">
        <v>4205</v>
      </c>
      <c r="AV180" s="8"/>
      <c r="AW180" s="14"/>
      <c r="AX180" s="8">
        <v>31689</v>
      </c>
      <c r="AY180" s="14"/>
      <c r="AZ180" s="12">
        <f t="shared" si="2"/>
        <v>3</v>
      </c>
    </row>
    <row r="181" spans="1:52" x14ac:dyDescent="0.2">
      <c r="A181" s="8" t="s">
        <v>260</v>
      </c>
      <c r="B181" s="8" t="s">
        <v>1064</v>
      </c>
      <c r="C181" s="12" t="s">
        <v>74</v>
      </c>
      <c r="D181" s="12" t="s">
        <v>165</v>
      </c>
      <c r="E181" s="12" t="s">
        <v>90</v>
      </c>
      <c r="F181" s="16">
        <v>42902</v>
      </c>
      <c r="G181" s="12" t="s">
        <v>48</v>
      </c>
      <c r="H181" s="17" t="s">
        <v>77</v>
      </c>
      <c r="I181" s="12" t="s">
        <v>84</v>
      </c>
      <c r="J181" s="19">
        <v>12.8</v>
      </c>
      <c r="K181" s="12" t="s">
        <v>51</v>
      </c>
      <c r="L181" s="9"/>
      <c r="M181" s="9"/>
      <c r="N181" s="9"/>
      <c r="Q181" s="9" t="s">
        <v>12</v>
      </c>
      <c r="R181" s="9"/>
      <c r="S181" s="9" t="s">
        <v>834</v>
      </c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8">
        <v>51423</v>
      </c>
      <c r="AK181" s="13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8">
        <v>2801</v>
      </c>
      <c r="AY181" s="14"/>
      <c r="AZ181" s="12">
        <f t="shared" si="2"/>
        <v>2</v>
      </c>
    </row>
    <row r="182" spans="1:52" x14ac:dyDescent="0.2">
      <c r="A182" s="8" t="s">
        <v>261</v>
      </c>
      <c r="B182" s="8" t="s">
        <v>1064</v>
      </c>
      <c r="C182" s="12" t="s">
        <v>74</v>
      </c>
      <c r="D182" s="12" t="s">
        <v>165</v>
      </c>
      <c r="E182" s="12" t="s">
        <v>90</v>
      </c>
      <c r="F182" s="16">
        <v>42902</v>
      </c>
      <c r="G182" s="12" t="s">
        <v>48</v>
      </c>
      <c r="H182" s="17" t="s">
        <v>77</v>
      </c>
      <c r="I182" s="12" t="s">
        <v>84</v>
      </c>
      <c r="J182" s="19">
        <v>4.3499999999999996</v>
      </c>
      <c r="K182" s="12" t="s">
        <v>51</v>
      </c>
      <c r="L182" s="9"/>
      <c r="M182" s="9"/>
      <c r="N182" s="9"/>
      <c r="Q182" s="9" t="s">
        <v>12</v>
      </c>
      <c r="R182" s="9"/>
      <c r="S182" s="9" t="s">
        <v>834</v>
      </c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8">
        <v>67795</v>
      </c>
      <c r="AK182" s="13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8">
        <v>19749</v>
      </c>
      <c r="AY182" s="14"/>
      <c r="AZ182" s="12">
        <f t="shared" si="2"/>
        <v>2</v>
      </c>
    </row>
    <row r="183" spans="1:52" x14ac:dyDescent="0.2">
      <c r="A183" s="8" t="s">
        <v>262</v>
      </c>
      <c r="B183" s="8" t="s">
        <v>1064</v>
      </c>
      <c r="C183" s="12" t="s">
        <v>74</v>
      </c>
      <c r="D183" s="12" t="s">
        <v>165</v>
      </c>
      <c r="E183" s="12" t="s">
        <v>90</v>
      </c>
      <c r="F183" s="16">
        <v>42902</v>
      </c>
      <c r="G183" s="12" t="s">
        <v>48</v>
      </c>
      <c r="H183" s="17" t="s">
        <v>77</v>
      </c>
      <c r="I183" s="12" t="s">
        <v>84</v>
      </c>
      <c r="J183" s="19">
        <v>9.6999999999999993</v>
      </c>
      <c r="K183" s="12" t="s">
        <v>51</v>
      </c>
      <c r="L183" s="9"/>
      <c r="M183" s="9"/>
      <c r="N183" s="9"/>
      <c r="Q183" s="9"/>
      <c r="R183" s="9"/>
      <c r="S183" s="9" t="s">
        <v>834</v>
      </c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3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8">
        <v>7687</v>
      </c>
      <c r="AY183" s="14"/>
      <c r="AZ183" s="12">
        <f t="shared" si="2"/>
        <v>1</v>
      </c>
    </row>
    <row r="184" spans="1:52" x14ac:dyDescent="0.2">
      <c r="A184" s="8" t="s">
        <v>263</v>
      </c>
      <c r="B184" s="8" t="s">
        <v>1064</v>
      </c>
      <c r="C184" s="12" t="s">
        <v>74</v>
      </c>
      <c r="D184" s="12" t="s">
        <v>165</v>
      </c>
      <c r="E184" s="12" t="s">
        <v>90</v>
      </c>
      <c r="F184" s="16">
        <v>42902</v>
      </c>
      <c r="G184" s="12" t="s">
        <v>48</v>
      </c>
      <c r="H184" s="17" t="s">
        <v>77</v>
      </c>
      <c r="I184" s="12" t="s">
        <v>84</v>
      </c>
      <c r="J184" s="19">
        <v>17.5</v>
      </c>
      <c r="K184" s="12" t="s">
        <v>51</v>
      </c>
      <c r="L184" s="9"/>
      <c r="M184" s="9"/>
      <c r="N184" s="9"/>
      <c r="Q184" s="9" t="s">
        <v>12</v>
      </c>
      <c r="R184" s="9"/>
      <c r="S184" s="9" t="s">
        <v>834</v>
      </c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8">
        <v>33782</v>
      </c>
      <c r="AK184" s="13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8">
        <v>10994</v>
      </c>
      <c r="AY184" s="14"/>
      <c r="AZ184" s="12">
        <f t="shared" si="2"/>
        <v>2</v>
      </c>
    </row>
    <row r="185" spans="1:52" x14ac:dyDescent="0.2">
      <c r="A185" s="8" t="s">
        <v>264</v>
      </c>
      <c r="B185" s="8" t="s">
        <v>1064</v>
      </c>
      <c r="C185" s="12" t="s">
        <v>74</v>
      </c>
      <c r="D185" s="12" t="s">
        <v>165</v>
      </c>
      <c r="E185" s="12" t="s">
        <v>90</v>
      </c>
      <c r="F185" s="16">
        <v>42902</v>
      </c>
      <c r="G185" s="12" t="s">
        <v>48</v>
      </c>
      <c r="H185" s="17" t="s">
        <v>77</v>
      </c>
      <c r="I185" s="12" t="s">
        <v>84</v>
      </c>
      <c r="J185" s="19">
        <v>12.7</v>
      </c>
      <c r="K185" s="12" t="s">
        <v>51</v>
      </c>
      <c r="L185" s="9" t="s">
        <v>1072</v>
      </c>
      <c r="M185" s="9"/>
      <c r="N185" s="9"/>
      <c r="Q185" s="9"/>
      <c r="R185" s="9"/>
      <c r="S185" s="9" t="s">
        <v>834</v>
      </c>
      <c r="T185" s="14"/>
      <c r="U185" s="14"/>
      <c r="V185" s="14"/>
      <c r="W185" s="14"/>
      <c r="X185" s="14"/>
      <c r="Y185" s="14"/>
      <c r="Z185" s="14"/>
      <c r="AA185" s="14"/>
      <c r="AB185" s="8">
        <v>682</v>
      </c>
      <c r="AC185" s="8"/>
      <c r="AD185" s="8"/>
      <c r="AE185" s="14"/>
      <c r="AF185" s="14"/>
      <c r="AG185" s="14"/>
      <c r="AH185" s="14"/>
      <c r="AI185" s="14"/>
      <c r="AJ185" s="14"/>
      <c r="AK185" s="13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8">
        <v>2432</v>
      </c>
      <c r="AY185" s="14"/>
      <c r="AZ185" s="12">
        <f t="shared" si="2"/>
        <v>2</v>
      </c>
    </row>
    <row r="186" spans="1:52" x14ac:dyDescent="0.2">
      <c r="A186" s="8" t="s">
        <v>265</v>
      </c>
      <c r="B186" s="8" t="s">
        <v>1064</v>
      </c>
      <c r="C186" s="12" t="s">
        <v>74</v>
      </c>
      <c r="D186" s="12" t="s">
        <v>165</v>
      </c>
      <c r="E186" s="12" t="s">
        <v>90</v>
      </c>
      <c r="F186" s="16">
        <v>42902</v>
      </c>
      <c r="G186" s="12" t="s">
        <v>48</v>
      </c>
      <c r="H186" s="17" t="s">
        <v>77</v>
      </c>
      <c r="I186" s="12" t="s">
        <v>84</v>
      </c>
      <c r="J186" s="19">
        <v>11.9</v>
      </c>
      <c r="K186" s="12" t="s">
        <v>51</v>
      </c>
      <c r="L186" s="9" t="s">
        <v>1072</v>
      </c>
      <c r="M186" s="9"/>
      <c r="N186" s="9"/>
      <c r="Q186" s="9"/>
      <c r="R186" s="9"/>
      <c r="S186" s="9" t="s">
        <v>834</v>
      </c>
      <c r="T186" s="14"/>
      <c r="U186" s="14"/>
      <c r="V186" s="14"/>
      <c r="W186" s="14"/>
      <c r="X186" s="14"/>
      <c r="Y186" s="14"/>
      <c r="Z186" s="14"/>
      <c r="AA186" s="14"/>
      <c r="AB186" s="8">
        <v>2296</v>
      </c>
      <c r="AC186" s="8"/>
      <c r="AD186" s="8"/>
      <c r="AE186" s="14"/>
      <c r="AF186" s="14"/>
      <c r="AG186" s="14"/>
      <c r="AH186" s="14"/>
      <c r="AI186" s="14"/>
      <c r="AJ186" s="14"/>
      <c r="AK186" s="13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8">
        <v>804</v>
      </c>
      <c r="AY186" s="14"/>
      <c r="AZ186" s="12">
        <f t="shared" si="2"/>
        <v>2</v>
      </c>
    </row>
    <row r="187" spans="1:52" x14ac:dyDescent="0.2">
      <c r="A187" s="8" t="s">
        <v>266</v>
      </c>
      <c r="B187" s="8" t="s">
        <v>1064</v>
      </c>
      <c r="C187" s="12" t="s">
        <v>74</v>
      </c>
      <c r="D187" s="12" t="s">
        <v>165</v>
      </c>
      <c r="E187" s="12" t="s">
        <v>90</v>
      </c>
      <c r="F187" s="16">
        <v>42902</v>
      </c>
      <c r="G187" s="12" t="s">
        <v>48</v>
      </c>
      <c r="H187" s="17" t="s">
        <v>77</v>
      </c>
      <c r="I187" s="12" t="s">
        <v>84</v>
      </c>
      <c r="J187" s="19">
        <v>9.3800000000000008</v>
      </c>
      <c r="K187" s="12" t="s">
        <v>51</v>
      </c>
      <c r="L187" s="9"/>
      <c r="M187" s="9"/>
      <c r="N187" s="9"/>
      <c r="Q187" s="9"/>
      <c r="R187" s="9"/>
      <c r="S187" s="9" t="s">
        <v>834</v>
      </c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3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8">
        <v>1313</v>
      </c>
      <c r="AY187" s="14"/>
      <c r="AZ187" s="12">
        <f t="shared" si="2"/>
        <v>1</v>
      </c>
    </row>
    <row r="188" spans="1:52" x14ac:dyDescent="0.2">
      <c r="A188" s="8" t="s">
        <v>267</v>
      </c>
      <c r="B188" s="8" t="s">
        <v>1064</v>
      </c>
      <c r="C188" s="12" t="s">
        <v>74</v>
      </c>
      <c r="D188" s="12" t="s">
        <v>165</v>
      </c>
      <c r="E188" s="12" t="s">
        <v>90</v>
      </c>
      <c r="F188" s="16">
        <v>42902</v>
      </c>
      <c r="G188" s="12" t="s">
        <v>48</v>
      </c>
      <c r="H188" s="17" t="s">
        <v>77</v>
      </c>
      <c r="I188" s="12" t="s">
        <v>84</v>
      </c>
      <c r="J188" s="19">
        <v>12.2</v>
      </c>
      <c r="K188" s="12" t="s">
        <v>51</v>
      </c>
      <c r="L188" s="9" t="s">
        <v>1072</v>
      </c>
      <c r="M188" s="9" t="s">
        <v>35</v>
      </c>
      <c r="N188" s="9"/>
      <c r="Q188" s="9"/>
      <c r="R188" s="9"/>
      <c r="S188" s="9" t="s">
        <v>834</v>
      </c>
      <c r="T188" s="14"/>
      <c r="U188" s="14"/>
      <c r="V188" s="14"/>
      <c r="W188" s="14"/>
      <c r="X188" s="14"/>
      <c r="Y188" s="14"/>
      <c r="Z188" s="14"/>
      <c r="AA188" s="14"/>
      <c r="AB188" s="8">
        <v>2570</v>
      </c>
      <c r="AC188" s="8"/>
      <c r="AD188" s="8"/>
      <c r="AE188" s="14"/>
      <c r="AF188" s="14"/>
      <c r="AG188" s="14"/>
      <c r="AH188" s="14"/>
      <c r="AI188" s="14"/>
      <c r="AJ188" s="14"/>
      <c r="AK188" s="13"/>
      <c r="AL188" s="14"/>
      <c r="AM188" s="14"/>
      <c r="AN188" s="14"/>
      <c r="AO188" s="14"/>
      <c r="AP188" s="8">
        <v>819</v>
      </c>
      <c r="AQ188" s="14"/>
      <c r="AR188" s="14"/>
      <c r="AS188" s="14"/>
      <c r="AT188" s="14"/>
      <c r="AU188" s="14"/>
      <c r="AV188" s="14"/>
      <c r="AW188" s="14"/>
      <c r="AX188" s="8">
        <v>10627</v>
      </c>
      <c r="AY188" s="14"/>
      <c r="AZ188" s="12">
        <f t="shared" si="2"/>
        <v>3</v>
      </c>
    </row>
    <row r="189" spans="1:52" x14ac:dyDescent="0.2">
      <c r="A189" s="8" t="s">
        <v>268</v>
      </c>
      <c r="B189" s="8" t="s">
        <v>1064</v>
      </c>
      <c r="C189" s="12" t="s">
        <v>74</v>
      </c>
      <c r="D189" s="12" t="s">
        <v>165</v>
      </c>
      <c r="E189" s="12" t="s">
        <v>90</v>
      </c>
      <c r="F189" s="16">
        <v>42902</v>
      </c>
      <c r="G189" s="12" t="s">
        <v>48</v>
      </c>
      <c r="H189" s="17" t="s">
        <v>77</v>
      </c>
      <c r="I189" s="12" t="s">
        <v>84</v>
      </c>
      <c r="J189" s="19">
        <v>12.4</v>
      </c>
      <c r="K189" s="12" t="s">
        <v>51</v>
      </c>
      <c r="L189" s="9"/>
      <c r="M189" s="9"/>
      <c r="N189" s="9"/>
      <c r="Q189" s="9"/>
      <c r="R189" s="9"/>
      <c r="S189" s="9" t="s">
        <v>834</v>
      </c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3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8">
        <v>1510</v>
      </c>
      <c r="AY189" s="14"/>
      <c r="AZ189" s="12">
        <f t="shared" si="2"/>
        <v>1</v>
      </c>
    </row>
    <row r="190" spans="1:52" x14ac:dyDescent="0.2">
      <c r="A190" s="8" t="s">
        <v>269</v>
      </c>
      <c r="B190" s="8" t="s">
        <v>1064</v>
      </c>
      <c r="C190" s="12" t="s">
        <v>74</v>
      </c>
      <c r="D190" s="12" t="s">
        <v>165</v>
      </c>
      <c r="E190" s="12" t="s">
        <v>90</v>
      </c>
      <c r="F190" s="16">
        <v>42902</v>
      </c>
      <c r="G190" s="12" t="s">
        <v>48</v>
      </c>
      <c r="H190" s="17" t="s">
        <v>77</v>
      </c>
      <c r="I190" s="12" t="s">
        <v>84</v>
      </c>
      <c r="J190" s="19">
        <v>15.4</v>
      </c>
      <c r="K190" s="12" t="s">
        <v>51</v>
      </c>
      <c r="L190" s="9" t="s">
        <v>1072</v>
      </c>
      <c r="M190" s="9"/>
      <c r="N190" s="9"/>
      <c r="Q190" s="9"/>
      <c r="R190" s="9"/>
      <c r="S190" s="9" t="s">
        <v>834</v>
      </c>
      <c r="T190" s="14"/>
      <c r="U190" s="14"/>
      <c r="V190" s="14"/>
      <c r="W190" s="14"/>
      <c r="X190" s="14"/>
      <c r="Y190" s="14"/>
      <c r="Z190" s="14"/>
      <c r="AA190" s="14"/>
      <c r="AB190" s="8">
        <v>2826</v>
      </c>
      <c r="AC190" s="8"/>
      <c r="AD190" s="8"/>
      <c r="AE190" s="14"/>
      <c r="AF190" s="14"/>
      <c r="AG190" s="14"/>
      <c r="AH190" s="14"/>
      <c r="AI190" s="14"/>
      <c r="AJ190" s="14"/>
      <c r="AK190" s="13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8">
        <v>4584</v>
      </c>
      <c r="AY190" s="14"/>
      <c r="AZ190" s="12">
        <f t="shared" si="2"/>
        <v>2</v>
      </c>
    </row>
    <row r="191" spans="1:52" x14ac:dyDescent="0.2">
      <c r="A191" s="8" t="s">
        <v>270</v>
      </c>
      <c r="B191" s="8" t="s">
        <v>1064</v>
      </c>
      <c r="C191" s="12" t="s">
        <v>74</v>
      </c>
      <c r="D191" s="12" t="s">
        <v>165</v>
      </c>
      <c r="E191" s="12" t="s">
        <v>90</v>
      </c>
      <c r="F191" s="16">
        <v>42902</v>
      </c>
      <c r="G191" s="12" t="s">
        <v>48</v>
      </c>
      <c r="H191" s="17" t="s">
        <v>77</v>
      </c>
      <c r="I191" s="12" t="s">
        <v>84</v>
      </c>
      <c r="J191" s="19">
        <v>11.3</v>
      </c>
      <c r="K191" s="12" t="s">
        <v>51</v>
      </c>
      <c r="L191" s="9" t="s">
        <v>1072</v>
      </c>
      <c r="M191" s="9"/>
      <c r="N191" s="9"/>
      <c r="Q191" s="9" t="s">
        <v>12</v>
      </c>
      <c r="R191" s="9"/>
      <c r="S191" s="9" t="s">
        <v>834</v>
      </c>
      <c r="T191" s="14"/>
      <c r="U191" s="14"/>
      <c r="V191" s="14"/>
      <c r="W191" s="14"/>
      <c r="X191" s="14"/>
      <c r="Y191" s="14"/>
      <c r="Z191" s="14"/>
      <c r="AA191" s="14"/>
      <c r="AB191" s="8">
        <v>276</v>
      </c>
      <c r="AC191" s="8"/>
      <c r="AD191" s="8"/>
      <c r="AE191" s="14"/>
      <c r="AF191" s="14"/>
      <c r="AG191" s="14"/>
      <c r="AH191" s="14"/>
      <c r="AI191" s="14"/>
      <c r="AJ191" s="8">
        <v>62011</v>
      </c>
      <c r="AK191" s="13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8">
        <v>11574</v>
      </c>
      <c r="AY191" s="14"/>
      <c r="AZ191" s="12">
        <f t="shared" si="2"/>
        <v>3</v>
      </c>
    </row>
    <row r="192" spans="1:52" x14ac:dyDescent="0.2">
      <c r="A192" s="8" t="s">
        <v>271</v>
      </c>
      <c r="B192" s="8" t="s">
        <v>1064</v>
      </c>
      <c r="C192" s="12" t="s">
        <v>74</v>
      </c>
      <c r="D192" s="12" t="s">
        <v>165</v>
      </c>
      <c r="E192" s="12" t="s">
        <v>90</v>
      </c>
      <c r="F192" s="16">
        <v>42902</v>
      </c>
      <c r="G192" s="12" t="s">
        <v>48</v>
      </c>
      <c r="H192" s="17" t="s">
        <v>77</v>
      </c>
      <c r="I192" s="12" t="s">
        <v>84</v>
      </c>
      <c r="J192" s="19">
        <v>13</v>
      </c>
      <c r="K192" s="12" t="s">
        <v>51</v>
      </c>
      <c r="L192" s="9"/>
      <c r="M192" s="9"/>
      <c r="N192" s="9"/>
      <c r="Q192" s="9"/>
      <c r="R192" s="9"/>
      <c r="S192" s="9" t="s">
        <v>834</v>
      </c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3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8">
        <v>266</v>
      </c>
      <c r="AY192" s="14"/>
      <c r="AZ192" s="12">
        <f t="shared" si="2"/>
        <v>1</v>
      </c>
    </row>
    <row r="193" spans="1:52" x14ac:dyDescent="0.2">
      <c r="A193" s="8" t="s">
        <v>272</v>
      </c>
      <c r="B193" s="8" t="s">
        <v>1064</v>
      </c>
      <c r="C193" s="12" t="s">
        <v>74</v>
      </c>
      <c r="D193" s="12" t="s">
        <v>165</v>
      </c>
      <c r="E193" s="12" t="s">
        <v>90</v>
      </c>
      <c r="F193" s="16">
        <v>42902</v>
      </c>
      <c r="G193" s="12" t="s">
        <v>48</v>
      </c>
      <c r="H193" s="17" t="s">
        <v>77</v>
      </c>
      <c r="I193" s="12" t="s">
        <v>84</v>
      </c>
      <c r="J193" s="19">
        <v>9.75</v>
      </c>
      <c r="K193" s="12" t="s">
        <v>51</v>
      </c>
      <c r="L193" s="9"/>
      <c r="M193" s="9"/>
      <c r="N193" s="9"/>
      <c r="Q193" s="9" t="s">
        <v>12</v>
      </c>
      <c r="R193" s="9"/>
      <c r="S193" s="9" t="s">
        <v>834</v>
      </c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8">
        <v>23559</v>
      </c>
      <c r="AK193" s="13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8">
        <v>363</v>
      </c>
      <c r="AY193" s="14"/>
      <c r="AZ193" s="12">
        <f t="shared" si="2"/>
        <v>2</v>
      </c>
    </row>
    <row r="194" spans="1:52" x14ac:dyDescent="0.2">
      <c r="A194" s="8" t="s">
        <v>273</v>
      </c>
      <c r="B194" s="8" t="s">
        <v>1064</v>
      </c>
      <c r="C194" s="12" t="s">
        <v>74</v>
      </c>
      <c r="D194" s="12" t="s">
        <v>165</v>
      </c>
      <c r="E194" s="12" t="s">
        <v>90</v>
      </c>
      <c r="F194" s="16">
        <v>42902</v>
      </c>
      <c r="G194" s="12" t="s">
        <v>48</v>
      </c>
      <c r="H194" s="17" t="s">
        <v>77</v>
      </c>
      <c r="I194" s="12" t="s">
        <v>84</v>
      </c>
      <c r="J194" s="19">
        <v>13.3</v>
      </c>
      <c r="K194" s="12" t="s">
        <v>51</v>
      </c>
      <c r="L194" s="9"/>
      <c r="M194" s="9"/>
      <c r="N194" s="9"/>
      <c r="Q194" s="9" t="s">
        <v>12</v>
      </c>
      <c r="R194" s="9"/>
      <c r="S194" s="9" t="s">
        <v>834</v>
      </c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8">
        <v>26826</v>
      </c>
      <c r="AK194" s="13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8">
        <v>6951</v>
      </c>
      <c r="AY194" s="14"/>
      <c r="AZ194" s="12">
        <f t="shared" ref="AZ194:AZ257" si="3">COUNT(T194:AY194)</f>
        <v>2</v>
      </c>
    </row>
    <row r="195" spans="1:52" x14ac:dyDescent="0.2">
      <c r="A195" s="8" t="s">
        <v>274</v>
      </c>
      <c r="B195" s="8" t="s">
        <v>1064</v>
      </c>
      <c r="C195" s="12" t="s">
        <v>74</v>
      </c>
      <c r="D195" s="12" t="s">
        <v>165</v>
      </c>
      <c r="E195" s="12" t="s">
        <v>90</v>
      </c>
      <c r="F195" s="16">
        <v>42902</v>
      </c>
      <c r="G195" s="12" t="s">
        <v>48</v>
      </c>
      <c r="H195" s="17" t="s">
        <v>77</v>
      </c>
      <c r="I195" s="12" t="s">
        <v>84</v>
      </c>
      <c r="J195" s="19">
        <v>10.5</v>
      </c>
      <c r="K195" s="12" t="s">
        <v>51</v>
      </c>
      <c r="L195" s="9" t="s">
        <v>1072</v>
      </c>
      <c r="M195" s="9"/>
      <c r="N195" s="9"/>
      <c r="Q195" s="9"/>
      <c r="R195" s="9"/>
      <c r="S195" s="9" t="s">
        <v>834</v>
      </c>
      <c r="T195" s="14"/>
      <c r="U195" s="14"/>
      <c r="V195" s="14"/>
      <c r="W195" s="14"/>
      <c r="X195" s="14"/>
      <c r="Y195" s="14"/>
      <c r="Z195" s="14"/>
      <c r="AA195" s="14"/>
      <c r="AB195" s="8">
        <v>253</v>
      </c>
      <c r="AC195" s="8"/>
      <c r="AD195" s="8"/>
      <c r="AE195" s="14"/>
      <c r="AF195" s="14"/>
      <c r="AG195" s="14"/>
      <c r="AH195" s="14"/>
      <c r="AI195" s="14"/>
      <c r="AJ195" s="14"/>
      <c r="AK195" s="13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8">
        <v>1202</v>
      </c>
      <c r="AY195" s="14"/>
      <c r="AZ195" s="12">
        <f t="shared" si="3"/>
        <v>2</v>
      </c>
    </row>
    <row r="196" spans="1:52" x14ac:dyDescent="0.2">
      <c r="A196" s="8" t="s">
        <v>275</v>
      </c>
      <c r="B196" s="8" t="s">
        <v>1064</v>
      </c>
      <c r="C196" s="12" t="s">
        <v>74</v>
      </c>
      <c r="D196" s="12" t="s">
        <v>165</v>
      </c>
      <c r="E196" s="12" t="s">
        <v>90</v>
      </c>
      <c r="F196" s="16">
        <v>42902</v>
      </c>
      <c r="G196" s="12" t="s">
        <v>48</v>
      </c>
      <c r="H196" s="17" t="s">
        <v>77</v>
      </c>
      <c r="I196" s="12" t="s">
        <v>84</v>
      </c>
      <c r="J196" s="19">
        <v>12.1</v>
      </c>
      <c r="K196" s="12" t="s">
        <v>51</v>
      </c>
      <c r="L196" s="9"/>
      <c r="M196" s="9"/>
      <c r="N196" s="9"/>
      <c r="Q196" s="9"/>
      <c r="R196" s="9"/>
      <c r="S196" s="9" t="s">
        <v>834</v>
      </c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3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8">
        <v>3067</v>
      </c>
      <c r="AY196" s="14"/>
      <c r="AZ196" s="12">
        <f t="shared" si="3"/>
        <v>1</v>
      </c>
    </row>
    <row r="197" spans="1:52" x14ac:dyDescent="0.2">
      <c r="A197" s="8" t="s">
        <v>276</v>
      </c>
      <c r="B197" s="8" t="s">
        <v>1064</v>
      </c>
      <c r="C197" s="8" t="s">
        <v>74</v>
      </c>
      <c r="D197" s="8" t="s">
        <v>162</v>
      </c>
      <c r="E197" s="8" t="s">
        <v>64</v>
      </c>
      <c r="F197" s="23">
        <v>43244</v>
      </c>
      <c r="G197" s="8" t="s">
        <v>48</v>
      </c>
      <c r="H197" s="9" t="s">
        <v>77</v>
      </c>
      <c r="I197" s="10" t="s">
        <v>50</v>
      </c>
      <c r="J197" s="10">
        <v>46</v>
      </c>
      <c r="K197" s="12" t="s">
        <v>51</v>
      </c>
      <c r="L197" s="47"/>
      <c r="M197" s="15"/>
      <c r="N197" s="15"/>
      <c r="Q197" s="9" t="s">
        <v>12</v>
      </c>
      <c r="R197" s="9"/>
      <c r="S197" s="15" t="s">
        <v>834</v>
      </c>
      <c r="T197" s="15"/>
      <c r="U197" s="15"/>
      <c r="V197" s="15"/>
      <c r="W197" s="15"/>
      <c r="X197" s="15"/>
      <c r="Y197" s="15"/>
      <c r="Z197" s="15"/>
      <c r="AA197" s="15"/>
      <c r="AB197" s="14"/>
      <c r="AC197" s="14"/>
      <c r="AD197" s="14"/>
      <c r="AE197" s="14"/>
      <c r="AF197" s="14"/>
      <c r="AG197" s="14"/>
      <c r="AH197" s="14"/>
      <c r="AI197" s="14"/>
      <c r="AJ197" s="10">
        <v>31</v>
      </c>
      <c r="AK197" s="13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0">
        <v>40037</v>
      </c>
      <c r="AY197" s="14"/>
      <c r="AZ197" s="12">
        <f t="shared" si="3"/>
        <v>2</v>
      </c>
    </row>
    <row r="198" spans="1:52" x14ac:dyDescent="0.2">
      <c r="A198" s="8" t="s">
        <v>277</v>
      </c>
      <c r="B198" s="8" t="s">
        <v>1064</v>
      </c>
      <c r="C198" s="12" t="s">
        <v>74</v>
      </c>
      <c r="D198" s="12" t="s">
        <v>165</v>
      </c>
      <c r="E198" s="12" t="s">
        <v>76</v>
      </c>
      <c r="F198" s="16">
        <v>42902</v>
      </c>
      <c r="G198" s="12" t="s">
        <v>48</v>
      </c>
      <c r="H198" s="17" t="s">
        <v>77</v>
      </c>
      <c r="I198" s="12" t="s">
        <v>50</v>
      </c>
      <c r="J198" s="19">
        <v>82.9</v>
      </c>
      <c r="K198" s="12" t="s">
        <v>51</v>
      </c>
      <c r="L198" s="9"/>
      <c r="M198" s="9"/>
      <c r="N198" s="9"/>
      <c r="Q198" s="9" t="s">
        <v>12</v>
      </c>
      <c r="R198" s="9"/>
      <c r="S198" s="9" t="s">
        <v>834</v>
      </c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8">
        <v>42201</v>
      </c>
      <c r="AK198" s="13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8">
        <v>14753</v>
      </c>
      <c r="AY198" s="14"/>
      <c r="AZ198" s="12">
        <f t="shared" si="3"/>
        <v>2</v>
      </c>
    </row>
    <row r="199" spans="1:52" x14ac:dyDescent="0.2">
      <c r="A199" s="8" t="s">
        <v>278</v>
      </c>
      <c r="B199" s="8" t="s">
        <v>1064</v>
      </c>
      <c r="C199" s="12" t="s">
        <v>74</v>
      </c>
      <c r="D199" s="12" t="s">
        <v>165</v>
      </c>
      <c r="E199" s="12" t="s">
        <v>76</v>
      </c>
      <c r="F199" s="16">
        <v>42902</v>
      </c>
      <c r="G199" s="12" t="s">
        <v>48</v>
      </c>
      <c r="H199" s="17" t="s">
        <v>77</v>
      </c>
      <c r="I199" s="12" t="s">
        <v>50</v>
      </c>
      <c r="J199" s="19">
        <v>120</v>
      </c>
      <c r="K199" s="12" t="s">
        <v>51</v>
      </c>
      <c r="L199" s="9"/>
      <c r="M199" s="9"/>
      <c r="N199" s="9"/>
      <c r="Q199" s="9" t="s">
        <v>12</v>
      </c>
      <c r="R199" s="9"/>
      <c r="S199" s="9" t="s">
        <v>834</v>
      </c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8">
        <v>40848</v>
      </c>
      <c r="AK199" s="13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8">
        <v>14127</v>
      </c>
      <c r="AY199" s="14"/>
      <c r="AZ199" s="12">
        <f t="shared" si="3"/>
        <v>2</v>
      </c>
    </row>
    <row r="200" spans="1:52" x14ac:dyDescent="0.2">
      <c r="A200" s="8" t="s">
        <v>279</v>
      </c>
      <c r="B200" s="8" t="s">
        <v>1064</v>
      </c>
      <c r="C200" s="8" t="s">
        <v>74</v>
      </c>
      <c r="D200" s="8" t="s">
        <v>162</v>
      </c>
      <c r="E200" s="8" t="s">
        <v>53</v>
      </c>
      <c r="F200" s="23">
        <v>43244</v>
      </c>
      <c r="G200" s="8" t="s">
        <v>48</v>
      </c>
      <c r="H200" s="9" t="s">
        <v>77</v>
      </c>
      <c r="I200" s="10" t="s">
        <v>50</v>
      </c>
      <c r="J200" s="10">
        <v>25.3</v>
      </c>
      <c r="K200" s="12" t="s">
        <v>51</v>
      </c>
      <c r="L200" s="47"/>
      <c r="M200" s="9"/>
      <c r="N200" s="9"/>
      <c r="Q200" s="9" t="s">
        <v>12</v>
      </c>
      <c r="R200" s="9"/>
      <c r="S200" s="15" t="s">
        <v>834</v>
      </c>
      <c r="T200" s="15"/>
      <c r="U200" s="15"/>
      <c r="V200" s="15"/>
      <c r="W200" s="15"/>
      <c r="X200" s="15"/>
      <c r="Y200" s="15"/>
      <c r="Z200" s="15"/>
      <c r="AA200" s="15"/>
      <c r="AB200" s="14"/>
      <c r="AC200" s="14"/>
      <c r="AD200" s="14"/>
      <c r="AE200" s="14"/>
      <c r="AF200" s="14"/>
      <c r="AG200" s="14"/>
      <c r="AH200" s="14"/>
      <c r="AI200" s="14"/>
      <c r="AJ200" s="10">
        <v>49309</v>
      </c>
      <c r="AK200" s="13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0">
        <v>669</v>
      </c>
      <c r="AY200" s="14"/>
      <c r="AZ200" s="12">
        <f t="shared" si="3"/>
        <v>2</v>
      </c>
    </row>
    <row r="201" spans="1:52" x14ac:dyDescent="0.2">
      <c r="A201" s="8" t="s">
        <v>280</v>
      </c>
      <c r="B201" s="8" t="s">
        <v>1064</v>
      </c>
      <c r="C201" s="8" t="s">
        <v>74</v>
      </c>
      <c r="D201" s="8" t="s">
        <v>162</v>
      </c>
      <c r="E201" s="8" t="s">
        <v>53</v>
      </c>
      <c r="F201" s="23">
        <v>43244</v>
      </c>
      <c r="G201" s="8" t="s">
        <v>48</v>
      </c>
      <c r="H201" s="9" t="s">
        <v>77</v>
      </c>
      <c r="I201" s="10" t="s">
        <v>50</v>
      </c>
      <c r="J201" s="10">
        <v>24</v>
      </c>
      <c r="K201" s="12" t="s">
        <v>51</v>
      </c>
      <c r="L201" s="47"/>
      <c r="M201" s="15"/>
      <c r="N201" s="15"/>
      <c r="Q201" s="9" t="s">
        <v>12</v>
      </c>
      <c r="R201" s="9"/>
      <c r="S201" s="15" t="s">
        <v>834</v>
      </c>
      <c r="T201" s="15"/>
      <c r="U201" s="15"/>
      <c r="V201" s="15"/>
      <c r="W201" s="15"/>
      <c r="X201" s="15"/>
      <c r="Y201" s="15"/>
      <c r="Z201" s="15"/>
      <c r="AA201" s="15"/>
      <c r="AB201" s="14"/>
      <c r="AC201" s="14"/>
      <c r="AD201" s="14"/>
      <c r="AE201" s="14"/>
      <c r="AF201" s="14"/>
      <c r="AG201" s="14"/>
      <c r="AH201" s="14"/>
      <c r="AI201" s="14"/>
      <c r="AJ201" s="10">
        <v>67285</v>
      </c>
      <c r="AK201" s="13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0">
        <v>469</v>
      </c>
      <c r="AY201" s="14"/>
      <c r="AZ201" s="12">
        <f t="shared" si="3"/>
        <v>2</v>
      </c>
    </row>
    <row r="202" spans="1:52" x14ac:dyDescent="0.2">
      <c r="A202" s="8" t="s">
        <v>281</v>
      </c>
      <c r="B202" s="8" t="s">
        <v>1064</v>
      </c>
      <c r="C202" s="8" t="s">
        <v>74</v>
      </c>
      <c r="D202" s="8" t="s">
        <v>162</v>
      </c>
      <c r="E202" s="8" t="s">
        <v>53</v>
      </c>
      <c r="F202" s="23">
        <v>43244</v>
      </c>
      <c r="G202" s="8" t="s">
        <v>48</v>
      </c>
      <c r="H202" s="9" t="s">
        <v>77</v>
      </c>
      <c r="I202" s="10" t="s">
        <v>50</v>
      </c>
      <c r="J202" s="10">
        <v>49.8</v>
      </c>
      <c r="K202" s="12" t="s">
        <v>51</v>
      </c>
      <c r="L202" s="47"/>
      <c r="M202" s="9"/>
      <c r="N202" s="9"/>
      <c r="Q202" s="9" t="s">
        <v>12</v>
      </c>
      <c r="R202" s="9"/>
      <c r="S202" s="15" t="s">
        <v>834</v>
      </c>
      <c r="T202" s="15"/>
      <c r="U202" s="15"/>
      <c r="V202" s="15"/>
      <c r="W202" s="15"/>
      <c r="X202" s="15"/>
      <c r="Y202" s="15"/>
      <c r="Z202" s="15"/>
      <c r="AA202" s="15"/>
      <c r="AB202" s="14"/>
      <c r="AC202" s="14"/>
      <c r="AD202" s="14"/>
      <c r="AE202" s="14"/>
      <c r="AF202" s="14"/>
      <c r="AG202" s="14"/>
      <c r="AH202" s="14"/>
      <c r="AI202" s="14"/>
      <c r="AJ202" s="10">
        <v>50979</v>
      </c>
      <c r="AK202" s="13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0">
        <v>10960</v>
      </c>
      <c r="AY202" s="14"/>
      <c r="AZ202" s="12">
        <f t="shared" si="3"/>
        <v>2</v>
      </c>
    </row>
    <row r="203" spans="1:52" x14ac:dyDescent="0.2">
      <c r="A203" s="8" t="s">
        <v>282</v>
      </c>
      <c r="B203" s="8" t="s">
        <v>1064</v>
      </c>
      <c r="C203" s="8" t="s">
        <v>74</v>
      </c>
      <c r="D203" s="8" t="s">
        <v>162</v>
      </c>
      <c r="E203" s="8" t="s">
        <v>53</v>
      </c>
      <c r="F203" s="23">
        <v>43244</v>
      </c>
      <c r="G203" s="8" t="s">
        <v>48</v>
      </c>
      <c r="H203" s="9" t="s">
        <v>77</v>
      </c>
      <c r="I203" s="10" t="s">
        <v>84</v>
      </c>
      <c r="J203" s="19">
        <v>4.76</v>
      </c>
      <c r="K203" s="12" t="s">
        <v>51</v>
      </c>
      <c r="L203" s="47"/>
      <c r="M203" s="15"/>
      <c r="N203" s="15"/>
      <c r="Q203" s="15"/>
      <c r="R203" s="15"/>
      <c r="S203" s="15" t="s">
        <v>834</v>
      </c>
      <c r="T203" s="15"/>
      <c r="U203" s="15"/>
      <c r="V203" s="15"/>
      <c r="W203" s="15"/>
      <c r="X203" s="15"/>
      <c r="Y203" s="15"/>
      <c r="Z203" s="15"/>
      <c r="AA203" s="15"/>
      <c r="AB203" s="14"/>
      <c r="AC203" s="14"/>
      <c r="AD203" s="14"/>
      <c r="AE203" s="14"/>
      <c r="AF203" s="14"/>
      <c r="AG203" s="14"/>
      <c r="AH203" s="14"/>
      <c r="AI203" s="14"/>
      <c r="AJ203" s="14"/>
      <c r="AK203" s="13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0">
        <v>10</v>
      </c>
      <c r="AY203" s="14"/>
      <c r="AZ203" s="12">
        <f t="shared" si="3"/>
        <v>1</v>
      </c>
    </row>
    <row r="204" spans="1:52" x14ac:dyDescent="0.2">
      <c r="A204" s="8" t="s">
        <v>283</v>
      </c>
      <c r="B204" s="8" t="s">
        <v>1064</v>
      </c>
      <c r="C204" s="8" t="s">
        <v>74</v>
      </c>
      <c r="D204" s="8" t="s">
        <v>162</v>
      </c>
      <c r="E204" s="8" t="s">
        <v>53</v>
      </c>
      <c r="F204" s="23">
        <v>43244</v>
      </c>
      <c r="G204" s="8" t="s">
        <v>48</v>
      </c>
      <c r="H204" s="9" t="s">
        <v>77</v>
      </c>
      <c r="I204" s="10" t="s">
        <v>84</v>
      </c>
      <c r="J204" s="19">
        <v>18.899999999999999</v>
      </c>
      <c r="K204" s="12" t="s">
        <v>51</v>
      </c>
      <c r="L204" s="47"/>
      <c r="M204" s="15"/>
      <c r="N204" s="15"/>
      <c r="Q204" s="15"/>
      <c r="R204" s="15"/>
      <c r="S204" s="15" t="s">
        <v>834</v>
      </c>
      <c r="T204" s="15"/>
      <c r="U204" s="15"/>
      <c r="V204" s="15"/>
      <c r="W204" s="15"/>
      <c r="X204" s="15"/>
      <c r="Y204" s="15"/>
      <c r="Z204" s="15"/>
      <c r="AA204" s="15"/>
      <c r="AB204" s="14"/>
      <c r="AC204" s="14"/>
      <c r="AD204" s="14"/>
      <c r="AE204" s="14"/>
      <c r="AF204" s="14"/>
      <c r="AG204" s="14"/>
      <c r="AH204" s="14"/>
      <c r="AI204" s="14"/>
      <c r="AJ204" s="14"/>
      <c r="AK204" s="13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0">
        <v>3434</v>
      </c>
      <c r="AY204" s="14"/>
      <c r="AZ204" s="12">
        <f t="shared" si="3"/>
        <v>1</v>
      </c>
    </row>
    <row r="205" spans="1:52" x14ac:dyDescent="0.2">
      <c r="A205" s="8" t="s">
        <v>284</v>
      </c>
      <c r="B205" s="8" t="s">
        <v>1064</v>
      </c>
      <c r="C205" s="12" t="s">
        <v>74</v>
      </c>
      <c r="D205" s="12" t="s">
        <v>165</v>
      </c>
      <c r="E205" s="12" t="s">
        <v>60</v>
      </c>
      <c r="F205" s="16">
        <v>42902</v>
      </c>
      <c r="G205" s="12" t="s">
        <v>48</v>
      </c>
      <c r="H205" s="17" t="s">
        <v>77</v>
      </c>
      <c r="I205" s="12" t="s">
        <v>50</v>
      </c>
      <c r="J205" s="19">
        <v>71.7</v>
      </c>
      <c r="K205" s="12" t="s">
        <v>51</v>
      </c>
      <c r="L205" s="9" t="s">
        <v>1072</v>
      </c>
      <c r="M205" s="9"/>
      <c r="N205" s="9"/>
      <c r="Q205" s="9" t="s">
        <v>12</v>
      </c>
      <c r="R205" s="9"/>
      <c r="S205" s="9"/>
      <c r="T205" s="14"/>
      <c r="U205" s="14"/>
      <c r="V205" s="14"/>
      <c r="W205" s="14"/>
      <c r="X205" s="14"/>
      <c r="Y205" s="14"/>
      <c r="Z205" s="14"/>
      <c r="AA205" s="14"/>
      <c r="AB205" s="8">
        <v>553</v>
      </c>
      <c r="AC205" s="8"/>
      <c r="AD205" s="8"/>
      <c r="AE205" s="14"/>
      <c r="AF205" s="14"/>
      <c r="AG205" s="14"/>
      <c r="AH205" s="14"/>
      <c r="AI205" s="14"/>
      <c r="AJ205" s="8">
        <v>60031</v>
      </c>
      <c r="AK205" s="13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2">
        <f t="shared" si="3"/>
        <v>2</v>
      </c>
    </row>
    <row r="206" spans="1:52" x14ac:dyDescent="0.2">
      <c r="A206" s="8" t="s">
        <v>285</v>
      </c>
      <c r="B206" s="8" t="s">
        <v>1064</v>
      </c>
      <c r="C206" s="12" t="s">
        <v>74</v>
      </c>
      <c r="D206" s="12" t="s">
        <v>165</v>
      </c>
      <c r="E206" s="12" t="s">
        <v>60</v>
      </c>
      <c r="F206" s="16">
        <v>42902</v>
      </c>
      <c r="G206" s="12" t="s">
        <v>48</v>
      </c>
      <c r="H206" s="17" t="s">
        <v>77</v>
      </c>
      <c r="I206" s="12" t="s">
        <v>50</v>
      </c>
      <c r="J206" s="19">
        <v>75.400000000000006</v>
      </c>
      <c r="K206" s="12" t="s">
        <v>51</v>
      </c>
      <c r="L206" s="9" t="s">
        <v>19</v>
      </c>
      <c r="M206" s="9"/>
      <c r="N206" s="9"/>
      <c r="Q206" s="9"/>
      <c r="R206" s="9"/>
      <c r="S206" s="9" t="s">
        <v>834</v>
      </c>
      <c r="T206" s="14"/>
      <c r="U206" s="14"/>
      <c r="V206" s="14"/>
      <c r="W206" s="14"/>
      <c r="X206" s="8">
        <v>51233</v>
      </c>
      <c r="Y206" s="8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3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8">
        <v>8446</v>
      </c>
      <c r="AY206" s="14"/>
      <c r="AZ206" s="12">
        <f t="shared" si="3"/>
        <v>2</v>
      </c>
    </row>
    <row r="207" spans="1:52" x14ac:dyDescent="0.2">
      <c r="A207" s="8" t="s">
        <v>286</v>
      </c>
      <c r="B207" s="8" t="s">
        <v>1064</v>
      </c>
      <c r="C207" s="12" t="s">
        <v>74</v>
      </c>
      <c r="D207" s="12" t="s">
        <v>165</v>
      </c>
      <c r="E207" s="12" t="s">
        <v>125</v>
      </c>
      <c r="F207" s="16">
        <v>42910</v>
      </c>
      <c r="G207" s="12" t="s">
        <v>48</v>
      </c>
      <c r="H207" s="17" t="s">
        <v>77</v>
      </c>
      <c r="I207" s="12" t="s">
        <v>50</v>
      </c>
      <c r="J207" s="19">
        <v>58.4</v>
      </c>
      <c r="K207" s="12" t="s">
        <v>51</v>
      </c>
      <c r="L207" s="9"/>
      <c r="M207" s="9"/>
      <c r="N207" s="9"/>
      <c r="Q207" s="9"/>
      <c r="R207" s="9"/>
      <c r="S207" s="9" t="s">
        <v>834</v>
      </c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3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8">
        <v>19675</v>
      </c>
      <c r="AY207" s="14"/>
      <c r="AZ207" s="12">
        <f t="shared" si="3"/>
        <v>1</v>
      </c>
    </row>
    <row r="208" spans="1:52" x14ac:dyDescent="0.2">
      <c r="A208" s="8" t="s">
        <v>287</v>
      </c>
      <c r="B208" s="8" t="s">
        <v>1064</v>
      </c>
      <c r="C208" s="12" t="s">
        <v>74</v>
      </c>
      <c r="D208" s="12" t="s">
        <v>165</v>
      </c>
      <c r="E208" s="12" t="s">
        <v>125</v>
      </c>
      <c r="F208" s="16">
        <v>42910</v>
      </c>
      <c r="G208" s="12" t="s">
        <v>48</v>
      </c>
      <c r="H208" s="17" t="s">
        <v>77</v>
      </c>
      <c r="I208" s="12" t="s">
        <v>50</v>
      </c>
      <c r="J208" s="19">
        <v>37.5</v>
      </c>
      <c r="K208" s="12" t="s">
        <v>51</v>
      </c>
      <c r="L208" s="9" t="s">
        <v>1072</v>
      </c>
      <c r="M208" s="9"/>
      <c r="N208" s="9"/>
      <c r="Q208" s="9"/>
      <c r="R208" s="9"/>
      <c r="S208" s="9" t="s">
        <v>834</v>
      </c>
      <c r="T208" s="14"/>
      <c r="U208" s="14"/>
      <c r="V208" s="14"/>
      <c r="W208" s="14"/>
      <c r="X208" s="14"/>
      <c r="Y208" s="14"/>
      <c r="Z208" s="14"/>
      <c r="AA208" s="14"/>
      <c r="AB208" s="8">
        <v>82</v>
      </c>
      <c r="AC208" s="8"/>
      <c r="AD208" s="8"/>
      <c r="AE208" s="14"/>
      <c r="AF208" s="14"/>
      <c r="AG208" s="14"/>
      <c r="AH208" s="14"/>
      <c r="AI208" s="14"/>
      <c r="AJ208" s="14"/>
      <c r="AK208" s="13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8">
        <v>2891</v>
      </c>
      <c r="AY208" s="14"/>
      <c r="AZ208" s="12">
        <f t="shared" si="3"/>
        <v>2</v>
      </c>
    </row>
    <row r="209" spans="1:52" x14ac:dyDescent="0.2">
      <c r="A209" s="10" t="s">
        <v>288</v>
      </c>
      <c r="B209" s="8" t="s">
        <v>1064</v>
      </c>
      <c r="C209" s="12" t="s">
        <v>74</v>
      </c>
      <c r="D209" s="12" t="s">
        <v>165</v>
      </c>
      <c r="E209" s="12" t="s">
        <v>125</v>
      </c>
      <c r="F209" s="16">
        <v>42910</v>
      </c>
      <c r="G209" s="12" t="s">
        <v>48</v>
      </c>
      <c r="H209" s="17" t="s">
        <v>77</v>
      </c>
      <c r="I209" s="12" t="s">
        <v>50</v>
      </c>
      <c r="J209" s="19">
        <v>46.9</v>
      </c>
      <c r="K209" s="12" t="s">
        <v>51</v>
      </c>
      <c r="L209" s="9" t="s">
        <v>1072</v>
      </c>
      <c r="M209" s="9"/>
      <c r="N209" s="9"/>
      <c r="Q209" s="9"/>
      <c r="R209" s="9"/>
      <c r="S209" s="9" t="s">
        <v>834</v>
      </c>
      <c r="T209" s="14"/>
      <c r="U209" s="14"/>
      <c r="V209" s="14"/>
      <c r="W209" s="14"/>
      <c r="X209" s="14"/>
      <c r="Y209" s="14"/>
      <c r="Z209" s="14"/>
      <c r="AA209" s="14"/>
      <c r="AB209" s="8">
        <v>462</v>
      </c>
      <c r="AC209" s="8"/>
      <c r="AD209" s="8"/>
      <c r="AE209" s="14"/>
      <c r="AF209" s="14"/>
      <c r="AG209" s="14"/>
      <c r="AH209" s="14"/>
      <c r="AI209" s="14"/>
      <c r="AJ209" s="14"/>
      <c r="AK209" s="13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8">
        <v>1144</v>
      </c>
      <c r="AY209" s="14"/>
      <c r="AZ209" s="12">
        <f t="shared" si="3"/>
        <v>2</v>
      </c>
    </row>
    <row r="210" spans="1:52" x14ac:dyDescent="0.2">
      <c r="A210" s="8" t="s">
        <v>289</v>
      </c>
      <c r="B210" s="8" t="s">
        <v>1064</v>
      </c>
      <c r="C210" s="12" t="s">
        <v>74</v>
      </c>
      <c r="D210" s="12" t="s">
        <v>165</v>
      </c>
      <c r="E210" s="12" t="s">
        <v>125</v>
      </c>
      <c r="F210" s="16">
        <v>42910</v>
      </c>
      <c r="G210" s="12" t="s">
        <v>48</v>
      </c>
      <c r="H210" s="17" t="s">
        <v>77</v>
      </c>
      <c r="I210" s="12" t="s">
        <v>84</v>
      </c>
      <c r="J210" s="19">
        <v>11.3</v>
      </c>
      <c r="K210" s="12" t="s">
        <v>51</v>
      </c>
      <c r="L210" s="9"/>
      <c r="M210" s="9"/>
      <c r="N210" s="9"/>
      <c r="Q210" s="9"/>
      <c r="R210" s="9"/>
      <c r="S210" s="9" t="s">
        <v>834</v>
      </c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3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8">
        <v>4556</v>
      </c>
      <c r="AY210" s="14"/>
      <c r="AZ210" s="12">
        <f t="shared" si="3"/>
        <v>1</v>
      </c>
    </row>
    <row r="211" spans="1:52" x14ac:dyDescent="0.2">
      <c r="A211" s="8" t="s">
        <v>290</v>
      </c>
      <c r="B211" s="8" t="s">
        <v>1064</v>
      </c>
      <c r="C211" s="12" t="s">
        <v>74</v>
      </c>
      <c r="D211" s="12" t="s">
        <v>165</v>
      </c>
      <c r="E211" s="12" t="s">
        <v>125</v>
      </c>
      <c r="F211" s="16">
        <v>42910</v>
      </c>
      <c r="G211" s="12" t="s">
        <v>48</v>
      </c>
      <c r="H211" s="17" t="s">
        <v>77</v>
      </c>
      <c r="I211" s="12" t="s">
        <v>84</v>
      </c>
      <c r="J211" s="19">
        <v>8.93</v>
      </c>
      <c r="K211" s="12" t="s">
        <v>51</v>
      </c>
      <c r="L211" s="9"/>
      <c r="M211" s="9"/>
      <c r="N211" s="9"/>
      <c r="Q211" s="9"/>
      <c r="R211" s="9"/>
      <c r="S211" s="9" t="s">
        <v>834</v>
      </c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3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8">
        <v>337</v>
      </c>
      <c r="AY211" s="14"/>
      <c r="AZ211" s="12">
        <f t="shared" si="3"/>
        <v>1</v>
      </c>
    </row>
    <row r="212" spans="1:52" x14ac:dyDescent="0.2">
      <c r="A212" s="20" t="s">
        <v>291</v>
      </c>
      <c r="B212" s="8" t="s">
        <v>1064</v>
      </c>
      <c r="C212" s="12" t="s">
        <v>74</v>
      </c>
      <c r="D212" s="12" t="s">
        <v>165</v>
      </c>
      <c r="E212" s="12" t="s">
        <v>125</v>
      </c>
      <c r="F212" s="16">
        <v>42910</v>
      </c>
      <c r="G212" s="12" t="s">
        <v>48</v>
      </c>
      <c r="H212" s="17" t="s">
        <v>77</v>
      </c>
      <c r="I212" s="12" t="s">
        <v>84</v>
      </c>
      <c r="J212" s="19">
        <v>13.3</v>
      </c>
      <c r="K212" s="12" t="s">
        <v>51</v>
      </c>
      <c r="L212" s="15" t="s">
        <v>19</v>
      </c>
      <c r="M212" s="15"/>
      <c r="N212" s="15"/>
      <c r="Q212" s="15" t="s">
        <v>12</v>
      </c>
      <c r="R212" s="14"/>
      <c r="S212" s="15" t="s">
        <v>834</v>
      </c>
      <c r="T212" s="14"/>
      <c r="U212" s="14"/>
      <c r="V212" s="14"/>
      <c r="W212" s="14"/>
      <c r="X212" s="13">
        <v>6795</v>
      </c>
      <c r="Y212" s="13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3">
        <v>38961</v>
      </c>
      <c r="AK212" s="13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3">
        <v>1573</v>
      </c>
      <c r="AY212" s="14"/>
      <c r="AZ212" s="12">
        <f t="shared" si="3"/>
        <v>3</v>
      </c>
    </row>
    <row r="213" spans="1:52" x14ac:dyDescent="0.2">
      <c r="A213" s="20" t="s">
        <v>292</v>
      </c>
      <c r="B213" s="8" t="s">
        <v>1064</v>
      </c>
      <c r="C213" s="12" t="s">
        <v>74</v>
      </c>
      <c r="D213" s="12" t="s">
        <v>165</v>
      </c>
      <c r="E213" s="12" t="s">
        <v>125</v>
      </c>
      <c r="F213" s="16">
        <v>42910</v>
      </c>
      <c r="G213" s="12" t="s">
        <v>48</v>
      </c>
      <c r="H213" s="17" t="s">
        <v>77</v>
      </c>
      <c r="I213" s="12" t="s">
        <v>84</v>
      </c>
      <c r="J213" s="19">
        <v>9.2799999999999994</v>
      </c>
      <c r="K213" s="12" t="s">
        <v>51</v>
      </c>
      <c r="L213" s="15" t="s">
        <v>36</v>
      </c>
      <c r="M213" s="15"/>
      <c r="N213" s="15"/>
      <c r="Q213" s="15"/>
      <c r="R213" s="15"/>
      <c r="S213" s="15" t="s">
        <v>834</v>
      </c>
      <c r="T213" s="15"/>
      <c r="U213" s="15"/>
      <c r="V213" s="15"/>
      <c r="W213" s="15"/>
      <c r="X213" s="15"/>
      <c r="Y213" s="15"/>
      <c r="Z213" s="15"/>
      <c r="AA213" s="15"/>
      <c r="AB213" s="14"/>
      <c r="AC213" s="14"/>
      <c r="AD213" s="14"/>
      <c r="AE213" s="14"/>
      <c r="AF213" s="14"/>
      <c r="AG213" s="14"/>
      <c r="AH213" s="14"/>
      <c r="AI213" s="14"/>
      <c r="AJ213" s="14"/>
      <c r="AK213" s="13"/>
      <c r="AL213" s="14"/>
      <c r="AM213" s="14"/>
      <c r="AN213" s="14"/>
      <c r="AO213" s="14"/>
      <c r="AP213" s="14"/>
      <c r="AQ213" s="10">
        <v>6049</v>
      </c>
      <c r="AR213" s="10"/>
      <c r="AS213" s="10"/>
      <c r="AT213" s="10"/>
      <c r="AU213" s="10"/>
      <c r="AV213" s="14"/>
      <c r="AW213" s="14"/>
      <c r="AX213" s="10">
        <v>369</v>
      </c>
      <c r="AY213" s="14"/>
      <c r="AZ213" s="12">
        <f t="shared" si="3"/>
        <v>2</v>
      </c>
    </row>
    <row r="214" spans="1:52" x14ac:dyDescent="0.2">
      <c r="A214" s="20" t="s">
        <v>293</v>
      </c>
      <c r="B214" s="8" t="s">
        <v>1064</v>
      </c>
      <c r="C214" s="12" t="s">
        <v>74</v>
      </c>
      <c r="D214" s="12" t="s">
        <v>165</v>
      </c>
      <c r="E214" s="12" t="s">
        <v>125</v>
      </c>
      <c r="F214" s="16">
        <v>42910</v>
      </c>
      <c r="G214" s="12" t="s">
        <v>48</v>
      </c>
      <c r="H214" s="17" t="s">
        <v>77</v>
      </c>
      <c r="I214" s="12" t="s">
        <v>84</v>
      </c>
      <c r="J214" s="19">
        <v>9.3800000000000008</v>
      </c>
      <c r="K214" s="12" t="s">
        <v>51</v>
      </c>
      <c r="L214" s="47"/>
      <c r="M214" s="15"/>
      <c r="N214" s="14"/>
      <c r="Q214" s="9" t="s">
        <v>12</v>
      </c>
      <c r="R214" s="9"/>
      <c r="S214" s="15" t="s">
        <v>834</v>
      </c>
      <c r="T214" s="15"/>
      <c r="U214" s="15"/>
      <c r="V214" s="15"/>
      <c r="W214" s="15"/>
      <c r="X214" s="15"/>
      <c r="Y214" s="15"/>
      <c r="Z214" s="15"/>
      <c r="AA214" s="15"/>
      <c r="AB214" s="14"/>
      <c r="AC214" s="14"/>
      <c r="AD214" s="14"/>
      <c r="AE214" s="14"/>
      <c r="AF214" s="14"/>
      <c r="AG214" s="14"/>
      <c r="AH214" s="14"/>
      <c r="AI214" s="14"/>
      <c r="AJ214" s="10">
        <v>40535</v>
      </c>
      <c r="AK214" s="13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0">
        <v>435</v>
      </c>
      <c r="AY214" s="14"/>
      <c r="AZ214" s="12">
        <f t="shared" si="3"/>
        <v>2</v>
      </c>
    </row>
    <row r="215" spans="1:52" x14ac:dyDescent="0.2">
      <c r="A215" s="20" t="s">
        <v>294</v>
      </c>
      <c r="B215" s="8" t="s">
        <v>1064</v>
      </c>
      <c r="C215" s="12" t="s">
        <v>74</v>
      </c>
      <c r="D215" s="12" t="s">
        <v>165</v>
      </c>
      <c r="E215" s="12" t="s">
        <v>125</v>
      </c>
      <c r="F215" s="16">
        <v>42910</v>
      </c>
      <c r="G215" s="12" t="s">
        <v>48</v>
      </c>
      <c r="H215" s="17" t="s">
        <v>77</v>
      </c>
      <c r="I215" s="12" t="s">
        <v>84</v>
      </c>
      <c r="J215" s="11">
        <v>5.79</v>
      </c>
      <c r="K215" s="12" t="s">
        <v>51</v>
      </c>
      <c r="L215" s="15"/>
      <c r="M215" s="15"/>
      <c r="N215" s="13"/>
      <c r="Q215" s="15" t="s">
        <v>12</v>
      </c>
      <c r="R215" s="14"/>
      <c r="S215" s="15" t="s">
        <v>834</v>
      </c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3">
        <v>73381</v>
      </c>
      <c r="AK215" s="13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3">
        <v>3725</v>
      </c>
      <c r="AY215" s="14"/>
      <c r="AZ215" s="12">
        <f t="shared" si="3"/>
        <v>2</v>
      </c>
    </row>
    <row r="216" spans="1:52" x14ac:dyDescent="0.2">
      <c r="A216" s="20" t="s">
        <v>295</v>
      </c>
      <c r="B216" s="8" t="s">
        <v>1064</v>
      </c>
      <c r="C216" s="12" t="s">
        <v>74</v>
      </c>
      <c r="D216" s="12" t="s">
        <v>165</v>
      </c>
      <c r="E216" s="12" t="s">
        <v>125</v>
      </c>
      <c r="F216" s="16">
        <v>42910</v>
      </c>
      <c r="G216" s="12" t="s">
        <v>48</v>
      </c>
      <c r="H216" s="17" t="s">
        <v>77</v>
      </c>
      <c r="I216" s="12" t="s">
        <v>84</v>
      </c>
      <c r="J216" s="19">
        <v>12.3</v>
      </c>
      <c r="K216" s="12" t="s">
        <v>51</v>
      </c>
      <c r="L216" s="15"/>
      <c r="M216" s="15"/>
      <c r="N216" s="13"/>
      <c r="Q216" s="15" t="s">
        <v>12</v>
      </c>
      <c r="R216" s="14"/>
      <c r="S216" s="15" t="s">
        <v>834</v>
      </c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3">
        <v>44531</v>
      </c>
      <c r="AK216" s="13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3">
        <v>77</v>
      </c>
      <c r="AY216" s="14"/>
      <c r="AZ216" s="12">
        <f t="shared" si="3"/>
        <v>2</v>
      </c>
    </row>
    <row r="217" spans="1:52" x14ac:dyDescent="0.2">
      <c r="A217" s="20" t="s">
        <v>296</v>
      </c>
      <c r="B217" s="8" t="s">
        <v>1064</v>
      </c>
      <c r="C217" s="12" t="s">
        <v>74</v>
      </c>
      <c r="D217" s="12" t="s">
        <v>165</v>
      </c>
      <c r="E217" s="12" t="s">
        <v>125</v>
      </c>
      <c r="F217" s="16">
        <v>42910</v>
      </c>
      <c r="G217" s="12" t="s">
        <v>48</v>
      </c>
      <c r="H217" s="17" t="s">
        <v>77</v>
      </c>
      <c r="I217" s="12" t="s">
        <v>84</v>
      </c>
      <c r="J217" s="11">
        <v>11.8</v>
      </c>
      <c r="K217" s="12" t="s">
        <v>51</v>
      </c>
      <c r="L217" s="15"/>
      <c r="M217" s="15"/>
      <c r="N217" s="13"/>
      <c r="Q217" s="14"/>
      <c r="R217" s="14"/>
      <c r="S217" s="15" t="s">
        <v>834</v>
      </c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3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3">
        <v>4376</v>
      </c>
      <c r="AY217" s="14"/>
      <c r="AZ217" s="12">
        <f t="shared" si="3"/>
        <v>1</v>
      </c>
    </row>
    <row r="218" spans="1:52" x14ac:dyDescent="0.2">
      <c r="A218" s="20" t="s">
        <v>297</v>
      </c>
      <c r="B218" s="8" t="s">
        <v>1064</v>
      </c>
      <c r="C218" s="12" t="s">
        <v>74</v>
      </c>
      <c r="D218" s="12" t="s">
        <v>165</v>
      </c>
      <c r="E218" s="12" t="s">
        <v>125</v>
      </c>
      <c r="F218" s="16">
        <v>42910</v>
      </c>
      <c r="G218" s="12" t="s">
        <v>48</v>
      </c>
      <c r="H218" s="17" t="s">
        <v>77</v>
      </c>
      <c r="I218" s="12" t="s">
        <v>84</v>
      </c>
      <c r="J218" s="19">
        <v>8.58</v>
      </c>
      <c r="K218" s="12" t="s">
        <v>51</v>
      </c>
      <c r="L218" s="15" t="s">
        <v>1072</v>
      </c>
      <c r="M218" s="15"/>
      <c r="N218" s="15"/>
      <c r="Q218" s="14"/>
      <c r="R218" s="14"/>
      <c r="S218" s="15" t="s">
        <v>834</v>
      </c>
      <c r="T218" s="14"/>
      <c r="U218" s="14"/>
      <c r="V218" s="14"/>
      <c r="W218" s="14"/>
      <c r="X218" s="14"/>
      <c r="Y218" s="14"/>
      <c r="Z218" s="14"/>
      <c r="AA218" s="14"/>
      <c r="AB218" s="13">
        <v>315</v>
      </c>
      <c r="AC218" s="13"/>
      <c r="AD218" s="13"/>
      <c r="AE218" s="13"/>
      <c r="AF218" s="14"/>
      <c r="AG218" s="14"/>
      <c r="AH218" s="14"/>
      <c r="AI218" s="14"/>
      <c r="AJ218" s="14"/>
      <c r="AK218" s="13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3">
        <v>36</v>
      </c>
      <c r="AY218" s="14"/>
      <c r="AZ218" s="12">
        <f t="shared" si="3"/>
        <v>2</v>
      </c>
    </row>
    <row r="219" spans="1:52" x14ac:dyDescent="0.2">
      <c r="A219" s="8" t="s">
        <v>298</v>
      </c>
      <c r="B219" s="8" t="s">
        <v>1064</v>
      </c>
      <c r="C219" s="12" t="s">
        <v>74</v>
      </c>
      <c r="D219" s="12" t="s">
        <v>165</v>
      </c>
      <c r="E219" s="12" t="s">
        <v>125</v>
      </c>
      <c r="F219" s="16">
        <v>42910</v>
      </c>
      <c r="G219" s="12" t="s">
        <v>48</v>
      </c>
      <c r="H219" s="17" t="s">
        <v>77</v>
      </c>
      <c r="I219" s="12" t="s">
        <v>84</v>
      </c>
      <c r="J219" s="11">
        <v>10</v>
      </c>
      <c r="K219" s="12" t="s">
        <v>51</v>
      </c>
      <c r="L219" s="15"/>
      <c r="M219" s="15"/>
      <c r="N219" s="13"/>
      <c r="Q219" s="14"/>
      <c r="R219" s="14"/>
      <c r="S219" s="15" t="s">
        <v>834</v>
      </c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3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3">
        <v>2264</v>
      </c>
      <c r="AY219" s="14"/>
      <c r="AZ219" s="12">
        <f t="shared" si="3"/>
        <v>1</v>
      </c>
    </row>
    <row r="220" spans="1:52" x14ac:dyDescent="0.2">
      <c r="A220" s="8" t="s">
        <v>299</v>
      </c>
      <c r="B220" s="8" t="s">
        <v>1064</v>
      </c>
      <c r="C220" s="12" t="s">
        <v>74</v>
      </c>
      <c r="D220" s="12" t="s">
        <v>165</v>
      </c>
      <c r="E220" s="12" t="s">
        <v>125</v>
      </c>
      <c r="F220" s="16">
        <v>42910</v>
      </c>
      <c r="G220" s="12" t="s">
        <v>48</v>
      </c>
      <c r="H220" s="17" t="s">
        <v>77</v>
      </c>
      <c r="I220" s="12" t="s">
        <v>84</v>
      </c>
      <c r="J220" s="19">
        <v>16.899999999999999</v>
      </c>
      <c r="K220" s="12" t="s">
        <v>51</v>
      </c>
      <c r="L220" s="15"/>
      <c r="M220" s="15"/>
      <c r="N220" s="13"/>
      <c r="Q220" s="14"/>
      <c r="R220" s="14"/>
      <c r="S220" s="15" t="s">
        <v>834</v>
      </c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3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3">
        <v>9560</v>
      </c>
      <c r="AY220" s="14"/>
      <c r="AZ220" s="12">
        <f t="shared" si="3"/>
        <v>1</v>
      </c>
    </row>
    <row r="221" spans="1:52" x14ac:dyDescent="0.2">
      <c r="A221" s="8" t="s">
        <v>300</v>
      </c>
      <c r="B221" s="8" t="s">
        <v>1064</v>
      </c>
      <c r="C221" s="12" t="s">
        <v>74</v>
      </c>
      <c r="D221" s="12" t="s">
        <v>165</v>
      </c>
      <c r="E221" s="12" t="s">
        <v>125</v>
      </c>
      <c r="F221" s="16">
        <v>42910</v>
      </c>
      <c r="G221" s="12" t="s">
        <v>48</v>
      </c>
      <c r="H221" s="17" t="s">
        <v>77</v>
      </c>
      <c r="I221" s="12" t="s">
        <v>84</v>
      </c>
      <c r="J221" s="11">
        <v>15.9</v>
      </c>
      <c r="K221" s="12" t="s">
        <v>51</v>
      </c>
      <c r="L221" s="15" t="s">
        <v>1072</v>
      </c>
      <c r="M221" s="15"/>
      <c r="N221" s="15"/>
      <c r="Q221" s="14"/>
      <c r="R221" s="14"/>
      <c r="S221" s="15" t="s">
        <v>834</v>
      </c>
      <c r="T221" s="14"/>
      <c r="U221" s="14"/>
      <c r="V221" s="14"/>
      <c r="W221" s="14"/>
      <c r="X221" s="14"/>
      <c r="Y221" s="14"/>
      <c r="Z221" s="14"/>
      <c r="AA221" s="14"/>
      <c r="AB221" s="13">
        <v>133</v>
      </c>
      <c r="AC221" s="13"/>
      <c r="AD221" s="13"/>
      <c r="AE221" s="13"/>
      <c r="AF221" s="14"/>
      <c r="AG221" s="14"/>
      <c r="AH221" s="14"/>
      <c r="AI221" s="14"/>
      <c r="AJ221" s="14"/>
      <c r="AK221" s="13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3">
        <v>6344</v>
      </c>
      <c r="AY221" s="14"/>
      <c r="AZ221" s="12">
        <f t="shared" si="3"/>
        <v>2</v>
      </c>
    </row>
    <row r="222" spans="1:52" x14ac:dyDescent="0.2">
      <c r="A222" s="8" t="s">
        <v>301</v>
      </c>
      <c r="B222" s="8" t="s">
        <v>1064</v>
      </c>
      <c r="C222" s="12" t="s">
        <v>74</v>
      </c>
      <c r="D222" s="12" t="s">
        <v>165</v>
      </c>
      <c r="E222" s="12" t="s">
        <v>125</v>
      </c>
      <c r="F222" s="16">
        <v>42910</v>
      </c>
      <c r="G222" s="12" t="s">
        <v>48</v>
      </c>
      <c r="H222" s="17" t="s">
        <v>77</v>
      </c>
      <c r="I222" s="12" t="s">
        <v>84</v>
      </c>
      <c r="J222" s="19">
        <v>4.6900000000000004</v>
      </c>
      <c r="K222" s="12" t="s">
        <v>51</v>
      </c>
      <c r="L222" s="15"/>
      <c r="M222" s="15"/>
      <c r="N222" s="13"/>
      <c r="Q222" s="14"/>
      <c r="R222" s="14"/>
      <c r="S222" s="15" t="s">
        <v>834</v>
      </c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3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3">
        <v>19915</v>
      </c>
      <c r="AY222" s="14"/>
      <c r="AZ222" s="12">
        <f t="shared" si="3"/>
        <v>1</v>
      </c>
    </row>
    <row r="223" spans="1:52" x14ac:dyDescent="0.2">
      <c r="A223" s="8" t="s">
        <v>302</v>
      </c>
      <c r="B223" s="8" t="s">
        <v>1064</v>
      </c>
      <c r="C223" s="12" t="s">
        <v>74</v>
      </c>
      <c r="D223" s="12" t="s">
        <v>165</v>
      </c>
      <c r="E223" s="12" t="s">
        <v>125</v>
      </c>
      <c r="F223" s="16">
        <v>42910</v>
      </c>
      <c r="G223" s="12" t="s">
        <v>48</v>
      </c>
      <c r="H223" s="17" t="s">
        <v>77</v>
      </c>
      <c r="I223" s="12" t="s">
        <v>84</v>
      </c>
      <c r="J223" s="11">
        <v>10.9</v>
      </c>
      <c r="K223" s="12" t="s">
        <v>51</v>
      </c>
      <c r="L223" s="15"/>
      <c r="M223" s="15"/>
      <c r="N223" s="13"/>
      <c r="Q223" s="15" t="s">
        <v>12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3">
        <v>34629</v>
      </c>
      <c r="AK223" s="13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2">
        <f t="shared" si="3"/>
        <v>1</v>
      </c>
    </row>
    <row r="224" spans="1:52" x14ac:dyDescent="0.2">
      <c r="A224" s="8" t="s">
        <v>303</v>
      </c>
      <c r="B224" s="8" t="s">
        <v>1064</v>
      </c>
      <c r="C224" s="12" t="s">
        <v>74</v>
      </c>
      <c r="D224" s="12" t="s">
        <v>165</v>
      </c>
      <c r="E224" s="12" t="s">
        <v>125</v>
      </c>
      <c r="F224" s="16">
        <v>42910</v>
      </c>
      <c r="G224" s="12" t="s">
        <v>48</v>
      </c>
      <c r="H224" s="17" t="s">
        <v>77</v>
      </c>
      <c r="I224" s="12" t="s">
        <v>84</v>
      </c>
      <c r="J224" s="19">
        <v>8.9</v>
      </c>
      <c r="K224" s="12" t="s">
        <v>51</v>
      </c>
      <c r="L224" s="15" t="s">
        <v>1072</v>
      </c>
      <c r="M224" s="15"/>
      <c r="N224" s="15"/>
      <c r="Q224" s="14"/>
      <c r="R224" s="14"/>
      <c r="S224" s="15" t="s">
        <v>834</v>
      </c>
      <c r="T224" s="14"/>
      <c r="U224" s="14"/>
      <c r="V224" s="14"/>
      <c r="W224" s="14"/>
      <c r="X224" s="14"/>
      <c r="Y224" s="14"/>
      <c r="Z224" s="14"/>
      <c r="AA224" s="14"/>
      <c r="AB224" s="13">
        <v>1470</v>
      </c>
      <c r="AC224" s="13"/>
      <c r="AD224" s="13"/>
      <c r="AE224" s="13"/>
      <c r="AF224" s="14"/>
      <c r="AG224" s="14"/>
      <c r="AH224" s="14"/>
      <c r="AI224" s="14"/>
      <c r="AJ224" s="14"/>
      <c r="AK224" s="13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3">
        <v>104</v>
      </c>
      <c r="AY224" s="14"/>
      <c r="AZ224" s="12">
        <f t="shared" si="3"/>
        <v>2</v>
      </c>
    </row>
    <row r="225" spans="1:52" x14ac:dyDescent="0.2">
      <c r="A225" s="8" t="s">
        <v>304</v>
      </c>
      <c r="B225" s="8" t="s">
        <v>1064</v>
      </c>
      <c r="C225" s="12" t="s">
        <v>74</v>
      </c>
      <c r="D225" s="12" t="s">
        <v>165</v>
      </c>
      <c r="E225" s="12" t="s">
        <v>125</v>
      </c>
      <c r="F225" s="16">
        <v>42910</v>
      </c>
      <c r="G225" s="12" t="s">
        <v>48</v>
      </c>
      <c r="H225" s="17" t="s">
        <v>77</v>
      </c>
      <c r="I225" s="12" t="s">
        <v>84</v>
      </c>
      <c r="J225" s="11">
        <v>11</v>
      </c>
      <c r="K225" s="12" t="s">
        <v>51</v>
      </c>
      <c r="L225" s="15"/>
      <c r="M225" s="15"/>
      <c r="N225" s="13"/>
      <c r="Q225" s="14"/>
      <c r="R225" s="14"/>
      <c r="S225" s="15" t="s">
        <v>834</v>
      </c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3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3">
        <v>7294</v>
      </c>
      <c r="AY225" s="14"/>
      <c r="AZ225" s="12">
        <f t="shared" si="3"/>
        <v>1</v>
      </c>
    </row>
    <row r="226" spans="1:52" x14ac:dyDescent="0.2">
      <c r="A226" s="8" t="s">
        <v>305</v>
      </c>
      <c r="B226" s="8" t="s">
        <v>1064</v>
      </c>
      <c r="C226" s="12" t="s">
        <v>74</v>
      </c>
      <c r="D226" s="12" t="s">
        <v>165</v>
      </c>
      <c r="E226" s="12" t="s">
        <v>125</v>
      </c>
      <c r="F226" s="16">
        <v>42910</v>
      </c>
      <c r="G226" s="12" t="s">
        <v>48</v>
      </c>
      <c r="H226" s="17" t="s">
        <v>77</v>
      </c>
      <c r="I226" s="12" t="s">
        <v>84</v>
      </c>
      <c r="J226" s="19">
        <v>11.7</v>
      </c>
      <c r="K226" s="12" t="s">
        <v>51</v>
      </c>
      <c r="L226" s="15"/>
      <c r="M226" s="15"/>
      <c r="N226" s="13"/>
      <c r="Q226" s="15" t="s">
        <v>12</v>
      </c>
      <c r="R226" s="14"/>
      <c r="S226" s="15" t="s">
        <v>834</v>
      </c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3">
        <v>50202</v>
      </c>
      <c r="AK226" s="13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3">
        <v>10281</v>
      </c>
      <c r="AY226" s="14"/>
      <c r="AZ226" s="12">
        <f t="shared" si="3"/>
        <v>2</v>
      </c>
    </row>
    <row r="227" spans="1:52" x14ac:dyDescent="0.2">
      <c r="A227" s="8" t="s">
        <v>306</v>
      </c>
      <c r="B227" s="8" t="s">
        <v>1064</v>
      </c>
      <c r="C227" s="12" t="s">
        <v>74</v>
      </c>
      <c r="D227" s="12" t="s">
        <v>165</v>
      </c>
      <c r="E227" s="12" t="s">
        <v>125</v>
      </c>
      <c r="F227" s="16">
        <v>42910</v>
      </c>
      <c r="G227" s="12" t="s">
        <v>48</v>
      </c>
      <c r="H227" s="17" t="s">
        <v>77</v>
      </c>
      <c r="I227" s="12" t="s">
        <v>84</v>
      </c>
      <c r="J227" s="11">
        <v>8.36</v>
      </c>
      <c r="K227" s="12" t="s">
        <v>51</v>
      </c>
      <c r="L227" s="15" t="s">
        <v>30</v>
      </c>
      <c r="M227" s="15"/>
      <c r="N227" s="13"/>
      <c r="Q227" s="15" t="s">
        <v>12</v>
      </c>
      <c r="R227" s="14"/>
      <c r="S227" s="15" t="s">
        <v>834</v>
      </c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3">
        <v>59086</v>
      </c>
      <c r="AK227" s="13">
        <v>33</v>
      </c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3">
        <v>354</v>
      </c>
      <c r="AY227" s="14"/>
      <c r="AZ227" s="12">
        <f t="shared" si="3"/>
        <v>3</v>
      </c>
    </row>
    <row r="228" spans="1:52" x14ac:dyDescent="0.2">
      <c r="A228" s="8" t="s">
        <v>307</v>
      </c>
      <c r="B228" s="8" t="s">
        <v>1064</v>
      </c>
      <c r="C228" s="12" t="s">
        <v>74</v>
      </c>
      <c r="D228" s="12" t="s">
        <v>165</v>
      </c>
      <c r="E228" s="12" t="s">
        <v>125</v>
      </c>
      <c r="F228" s="16">
        <v>42910</v>
      </c>
      <c r="G228" s="12" t="s">
        <v>48</v>
      </c>
      <c r="H228" s="17" t="s">
        <v>77</v>
      </c>
      <c r="I228" s="12" t="s">
        <v>84</v>
      </c>
      <c r="J228" s="19">
        <v>14</v>
      </c>
      <c r="K228" s="12" t="s">
        <v>51</v>
      </c>
      <c r="L228" s="15"/>
      <c r="M228" s="15"/>
      <c r="N228" s="13"/>
      <c r="Q228" s="15" t="s">
        <v>12</v>
      </c>
      <c r="R228" s="14"/>
      <c r="S228" s="15" t="s">
        <v>834</v>
      </c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3">
        <v>60850</v>
      </c>
      <c r="AK228" s="13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3">
        <v>13280</v>
      </c>
      <c r="AY228" s="14"/>
      <c r="AZ228" s="12">
        <f t="shared" si="3"/>
        <v>2</v>
      </c>
    </row>
    <row r="229" spans="1:52" x14ac:dyDescent="0.2">
      <c r="A229" s="8" t="s">
        <v>308</v>
      </c>
      <c r="B229" s="8" t="s">
        <v>1064</v>
      </c>
      <c r="C229" s="12" t="s">
        <v>74</v>
      </c>
      <c r="D229" s="12" t="s">
        <v>165</v>
      </c>
      <c r="E229" s="12" t="s">
        <v>125</v>
      </c>
      <c r="F229" s="16">
        <v>42910</v>
      </c>
      <c r="G229" s="12" t="s">
        <v>48</v>
      </c>
      <c r="H229" s="17" t="s">
        <v>77</v>
      </c>
      <c r="I229" s="12" t="s">
        <v>84</v>
      </c>
      <c r="J229" s="11">
        <v>6.88</v>
      </c>
      <c r="K229" s="12" t="s">
        <v>51</v>
      </c>
      <c r="L229" s="15" t="s">
        <v>36</v>
      </c>
      <c r="M229" s="15"/>
      <c r="N229" s="15"/>
      <c r="Q229" s="14"/>
      <c r="R229" s="14"/>
      <c r="S229" s="15" t="s">
        <v>834</v>
      </c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3"/>
      <c r="AL229" s="14"/>
      <c r="AM229" s="14"/>
      <c r="AN229" s="14"/>
      <c r="AO229" s="14"/>
      <c r="AP229" s="14"/>
      <c r="AQ229" s="13">
        <v>12394</v>
      </c>
      <c r="AR229" s="13"/>
      <c r="AS229" s="14"/>
      <c r="AT229" s="14"/>
      <c r="AU229" s="14"/>
      <c r="AV229" s="14"/>
      <c r="AW229" s="14"/>
      <c r="AX229" s="13">
        <v>1336</v>
      </c>
      <c r="AY229" s="14"/>
      <c r="AZ229" s="12">
        <f t="shared" si="3"/>
        <v>2</v>
      </c>
    </row>
    <row r="230" spans="1:52" x14ac:dyDescent="0.2">
      <c r="A230" s="8" t="s">
        <v>309</v>
      </c>
      <c r="B230" s="8" t="s">
        <v>1064</v>
      </c>
      <c r="C230" s="12" t="s">
        <v>74</v>
      </c>
      <c r="D230" s="12" t="s">
        <v>165</v>
      </c>
      <c r="E230" s="12" t="s">
        <v>125</v>
      </c>
      <c r="F230" s="16">
        <v>42910</v>
      </c>
      <c r="G230" s="12" t="s">
        <v>48</v>
      </c>
      <c r="H230" s="17" t="s">
        <v>77</v>
      </c>
      <c r="I230" s="12" t="s">
        <v>84</v>
      </c>
      <c r="J230" s="19">
        <v>13</v>
      </c>
      <c r="K230" s="12" t="s">
        <v>51</v>
      </c>
      <c r="L230" s="15" t="s">
        <v>1072</v>
      </c>
      <c r="M230" s="15"/>
      <c r="N230" s="15"/>
      <c r="Q230" s="15" t="s">
        <v>12</v>
      </c>
      <c r="R230" s="14"/>
      <c r="S230" s="15" t="s">
        <v>834</v>
      </c>
      <c r="T230" s="14"/>
      <c r="U230" s="14"/>
      <c r="V230" s="14"/>
      <c r="W230" s="14"/>
      <c r="X230" s="14"/>
      <c r="Y230" s="14"/>
      <c r="Z230" s="14"/>
      <c r="AA230" s="14"/>
      <c r="AB230" s="13">
        <v>117</v>
      </c>
      <c r="AC230" s="13"/>
      <c r="AD230" s="13"/>
      <c r="AE230" s="13"/>
      <c r="AF230" s="14"/>
      <c r="AG230" s="14"/>
      <c r="AH230" s="14"/>
      <c r="AI230" s="14"/>
      <c r="AJ230" s="13">
        <v>29606</v>
      </c>
      <c r="AK230" s="13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3">
        <v>2589</v>
      </c>
      <c r="AY230" s="14"/>
      <c r="AZ230" s="12">
        <f t="shared" si="3"/>
        <v>3</v>
      </c>
    </row>
    <row r="231" spans="1:52" x14ac:dyDescent="0.2">
      <c r="A231" s="8" t="s">
        <v>310</v>
      </c>
      <c r="B231" s="8" t="s">
        <v>1064</v>
      </c>
      <c r="C231" s="12" t="s">
        <v>74</v>
      </c>
      <c r="D231" s="12" t="s">
        <v>165</v>
      </c>
      <c r="E231" s="12" t="s">
        <v>125</v>
      </c>
      <c r="F231" s="16">
        <v>42910</v>
      </c>
      <c r="G231" s="12" t="s">
        <v>48</v>
      </c>
      <c r="H231" s="17" t="s">
        <v>77</v>
      </c>
      <c r="I231" s="12" t="s">
        <v>84</v>
      </c>
      <c r="J231" s="11">
        <v>10.5</v>
      </c>
      <c r="K231" s="12" t="s">
        <v>51</v>
      </c>
      <c r="L231" s="15"/>
      <c r="M231" s="15"/>
      <c r="N231" s="13"/>
      <c r="Q231" s="14"/>
      <c r="R231" s="14"/>
      <c r="S231" s="15" t="s">
        <v>834</v>
      </c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3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3">
        <v>626</v>
      </c>
      <c r="AY231" s="14"/>
      <c r="AZ231" s="12">
        <f t="shared" si="3"/>
        <v>1</v>
      </c>
    </row>
    <row r="232" spans="1:52" x14ac:dyDescent="0.2">
      <c r="A232" s="8" t="s">
        <v>311</v>
      </c>
      <c r="B232" s="8" t="s">
        <v>1064</v>
      </c>
      <c r="C232" s="12" t="s">
        <v>74</v>
      </c>
      <c r="D232" s="12" t="s">
        <v>165</v>
      </c>
      <c r="E232" s="12" t="s">
        <v>125</v>
      </c>
      <c r="F232" s="16">
        <v>42902</v>
      </c>
      <c r="G232" s="12" t="s">
        <v>48</v>
      </c>
      <c r="H232" s="17" t="s">
        <v>77</v>
      </c>
      <c r="I232" s="12" t="s">
        <v>50</v>
      </c>
      <c r="J232" s="19">
        <v>42.1</v>
      </c>
      <c r="K232" s="12" t="s">
        <v>51</v>
      </c>
      <c r="L232" s="9"/>
      <c r="M232" s="9"/>
      <c r="N232" s="9"/>
      <c r="Q232" s="9"/>
      <c r="R232" s="9"/>
      <c r="S232" s="9" t="s">
        <v>834</v>
      </c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3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8">
        <v>639</v>
      </c>
      <c r="AY232" s="14"/>
      <c r="AZ232" s="12">
        <f t="shared" si="3"/>
        <v>1</v>
      </c>
    </row>
    <row r="233" spans="1:52" x14ac:dyDescent="0.2">
      <c r="A233" s="8" t="s">
        <v>312</v>
      </c>
      <c r="B233" s="8" t="s">
        <v>1064</v>
      </c>
      <c r="C233" s="12" t="s">
        <v>74</v>
      </c>
      <c r="D233" s="12" t="s">
        <v>165</v>
      </c>
      <c r="E233" s="12" t="s">
        <v>125</v>
      </c>
      <c r="F233" s="16">
        <v>42902</v>
      </c>
      <c r="G233" s="12" t="s">
        <v>48</v>
      </c>
      <c r="H233" s="17" t="s">
        <v>77</v>
      </c>
      <c r="I233" s="12" t="s">
        <v>50</v>
      </c>
      <c r="J233" s="19">
        <v>66.900000000000006</v>
      </c>
      <c r="K233" s="12" t="s">
        <v>51</v>
      </c>
      <c r="L233" s="9" t="s">
        <v>22</v>
      </c>
      <c r="M233" s="9"/>
      <c r="N233" s="9"/>
      <c r="Q233" s="9" t="s">
        <v>12</v>
      </c>
      <c r="R233" s="9"/>
      <c r="S233" s="9" t="s">
        <v>834</v>
      </c>
      <c r="T233" s="14"/>
      <c r="U233" s="14"/>
      <c r="V233" s="14"/>
      <c r="W233" s="14"/>
      <c r="X233" s="14"/>
      <c r="Y233" s="14"/>
      <c r="Z233" s="8"/>
      <c r="AA233" s="8">
        <v>38804</v>
      </c>
      <c r="AB233" s="14"/>
      <c r="AC233" s="14"/>
      <c r="AD233" s="14"/>
      <c r="AE233" s="14"/>
      <c r="AF233" s="14"/>
      <c r="AG233" s="14"/>
      <c r="AH233" s="14"/>
      <c r="AI233" s="14"/>
      <c r="AJ233" s="8">
        <v>24726</v>
      </c>
      <c r="AK233" s="13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8">
        <v>6844</v>
      </c>
      <c r="AY233" s="14"/>
      <c r="AZ233" s="12">
        <f t="shared" si="3"/>
        <v>3</v>
      </c>
    </row>
    <row r="234" spans="1:52" x14ac:dyDescent="0.2">
      <c r="A234" s="8" t="s">
        <v>313</v>
      </c>
      <c r="B234" s="8" t="s">
        <v>1064</v>
      </c>
      <c r="C234" s="12" t="s">
        <v>74</v>
      </c>
      <c r="D234" s="12" t="s">
        <v>165</v>
      </c>
      <c r="E234" s="12" t="s">
        <v>125</v>
      </c>
      <c r="F234" s="16">
        <v>42902</v>
      </c>
      <c r="G234" s="12" t="s">
        <v>48</v>
      </c>
      <c r="H234" s="17" t="s">
        <v>77</v>
      </c>
      <c r="I234" s="12" t="s">
        <v>50</v>
      </c>
      <c r="J234" s="19">
        <v>65.2</v>
      </c>
      <c r="K234" s="12" t="s">
        <v>51</v>
      </c>
      <c r="L234" s="9"/>
      <c r="M234" s="9"/>
      <c r="N234" s="9"/>
      <c r="Q234" s="9" t="s">
        <v>12</v>
      </c>
      <c r="R234" s="9"/>
      <c r="S234" s="9" t="s">
        <v>834</v>
      </c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8">
        <v>34634</v>
      </c>
      <c r="AK234" s="13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8">
        <v>15651</v>
      </c>
      <c r="AY234" s="14"/>
      <c r="AZ234" s="12">
        <f t="shared" si="3"/>
        <v>2</v>
      </c>
    </row>
    <row r="235" spans="1:52" x14ac:dyDescent="0.2">
      <c r="A235" s="8" t="s">
        <v>314</v>
      </c>
      <c r="B235" s="8" t="s">
        <v>1064</v>
      </c>
      <c r="C235" s="12" t="s">
        <v>74</v>
      </c>
      <c r="D235" s="12" t="s">
        <v>165</v>
      </c>
      <c r="E235" s="12" t="s">
        <v>125</v>
      </c>
      <c r="F235" s="16">
        <v>42902</v>
      </c>
      <c r="G235" s="12" t="s">
        <v>48</v>
      </c>
      <c r="H235" s="17" t="s">
        <v>77</v>
      </c>
      <c r="I235" s="12" t="s">
        <v>50</v>
      </c>
      <c r="J235" s="19">
        <v>51.8</v>
      </c>
      <c r="K235" s="12" t="s">
        <v>51</v>
      </c>
      <c r="L235" s="9"/>
      <c r="M235" s="9"/>
      <c r="N235" s="9"/>
      <c r="Q235" s="9"/>
      <c r="R235" s="9"/>
      <c r="S235" s="9" t="s">
        <v>834</v>
      </c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3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8">
        <v>298</v>
      </c>
      <c r="AY235" s="14"/>
      <c r="AZ235" s="12">
        <f t="shared" si="3"/>
        <v>1</v>
      </c>
    </row>
    <row r="236" spans="1:52" x14ac:dyDescent="0.2">
      <c r="A236" s="8" t="s">
        <v>315</v>
      </c>
      <c r="B236" s="8" t="s">
        <v>1064</v>
      </c>
      <c r="C236" s="12" t="s">
        <v>74</v>
      </c>
      <c r="D236" s="12" t="s">
        <v>165</v>
      </c>
      <c r="E236" s="12" t="s">
        <v>125</v>
      </c>
      <c r="F236" s="16">
        <v>42902</v>
      </c>
      <c r="G236" s="12" t="s">
        <v>48</v>
      </c>
      <c r="H236" s="17" t="s">
        <v>77</v>
      </c>
      <c r="I236" s="12" t="s">
        <v>50</v>
      </c>
      <c r="J236" s="19">
        <v>69.5</v>
      </c>
      <c r="K236" s="12" t="s">
        <v>51</v>
      </c>
      <c r="L236" s="9"/>
      <c r="M236" s="9"/>
      <c r="N236" s="9"/>
      <c r="Q236" s="9"/>
      <c r="R236" s="9"/>
      <c r="S236" s="9" t="s">
        <v>834</v>
      </c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3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8">
        <v>11553</v>
      </c>
      <c r="AY236" s="14"/>
      <c r="AZ236" s="12">
        <f t="shared" si="3"/>
        <v>1</v>
      </c>
    </row>
    <row r="237" spans="1:52" x14ac:dyDescent="0.2">
      <c r="A237" s="8" t="s">
        <v>316</v>
      </c>
      <c r="B237" s="8" t="s">
        <v>1064</v>
      </c>
      <c r="C237" s="12" t="s">
        <v>74</v>
      </c>
      <c r="D237" s="12" t="s">
        <v>165</v>
      </c>
      <c r="E237" s="12" t="s">
        <v>125</v>
      </c>
      <c r="F237" s="16">
        <v>42902</v>
      </c>
      <c r="G237" s="12" t="s">
        <v>48</v>
      </c>
      <c r="H237" s="17" t="s">
        <v>77</v>
      </c>
      <c r="I237" s="12" t="s">
        <v>50</v>
      </c>
      <c r="J237" s="19">
        <v>75.900000000000006</v>
      </c>
      <c r="K237" s="12" t="s">
        <v>51</v>
      </c>
      <c r="L237" s="9"/>
      <c r="M237" s="9"/>
      <c r="N237" s="9"/>
      <c r="Q237" s="9"/>
      <c r="R237" s="9"/>
      <c r="S237" s="9" t="s">
        <v>834</v>
      </c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3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8">
        <v>38071</v>
      </c>
      <c r="AY237" s="14"/>
      <c r="AZ237" s="12">
        <f t="shared" si="3"/>
        <v>1</v>
      </c>
    </row>
    <row r="238" spans="1:52" x14ac:dyDescent="0.2">
      <c r="A238" s="8" t="s">
        <v>317</v>
      </c>
      <c r="B238" s="8" t="s">
        <v>1064</v>
      </c>
      <c r="C238" s="12" t="s">
        <v>74</v>
      </c>
      <c r="D238" s="12" t="s">
        <v>165</v>
      </c>
      <c r="E238" s="12" t="s">
        <v>125</v>
      </c>
      <c r="F238" s="16">
        <v>42902</v>
      </c>
      <c r="G238" s="12" t="s">
        <v>48</v>
      </c>
      <c r="H238" s="17" t="s">
        <v>77</v>
      </c>
      <c r="I238" s="12" t="s">
        <v>50</v>
      </c>
      <c r="J238" s="19">
        <v>45.7</v>
      </c>
      <c r="K238" s="12" t="s">
        <v>51</v>
      </c>
      <c r="L238" s="9"/>
      <c r="M238" s="9"/>
      <c r="N238" s="9"/>
      <c r="Q238" s="9"/>
      <c r="R238" s="9"/>
      <c r="S238" s="9" t="s">
        <v>834</v>
      </c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3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8">
        <v>3720</v>
      </c>
      <c r="AY238" s="14"/>
      <c r="AZ238" s="12">
        <f t="shared" si="3"/>
        <v>1</v>
      </c>
    </row>
    <row r="239" spans="1:52" x14ac:dyDescent="0.2">
      <c r="A239" s="8" t="s">
        <v>318</v>
      </c>
      <c r="B239" s="8" t="s">
        <v>1064</v>
      </c>
      <c r="C239" s="12" t="s">
        <v>74</v>
      </c>
      <c r="D239" s="12" t="s">
        <v>165</v>
      </c>
      <c r="E239" s="12" t="s">
        <v>125</v>
      </c>
      <c r="F239" s="16">
        <v>42902</v>
      </c>
      <c r="G239" s="12" t="s">
        <v>48</v>
      </c>
      <c r="H239" s="17" t="s">
        <v>77</v>
      </c>
      <c r="I239" s="12" t="s">
        <v>50</v>
      </c>
      <c r="J239" s="19">
        <v>41.5</v>
      </c>
      <c r="K239" s="12" t="s">
        <v>51</v>
      </c>
      <c r="L239" s="9" t="s">
        <v>19</v>
      </c>
      <c r="M239" s="9"/>
      <c r="N239" s="9"/>
      <c r="Q239" s="9"/>
      <c r="R239" s="9"/>
      <c r="S239" s="9"/>
      <c r="T239" s="9"/>
      <c r="U239" s="9"/>
      <c r="V239" s="14"/>
      <c r="W239" s="14"/>
      <c r="X239" s="8">
        <v>126</v>
      </c>
      <c r="Y239" s="8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3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2">
        <f t="shared" si="3"/>
        <v>1</v>
      </c>
    </row>
    <row r="240" spans="1:52" x14ac:dyDescent="0.2">
      <c r="A240" s="8" t="s">
        <v>319</v>
      </c>
      <c r="B240" s="8" t="s">
        <v>1064</v>
      </c>
      <c r="C240" s="12" t="s">
        <v>74</v>
      </c>
      <c r="D240" s="12" t="s">
        <v>165</v>
      </c>
      <c r="E240" s="12" t="s">
        <v>125</v>
      </c>
      <c r="F240" s="16">
        <v>42902</v>
      </c>
      <c r="G240" s="12" t="s">
        <v>48</v>
      </c>
      <c r="H240" s="17" t="s">
        <v>77</v>
      </c>
      <c r="I240" s="12" t="s">
        <v>84</v>
      </c>
      <c r="J240" s="19">
        <v>16.600000000000001</v>
      </c>
      <c r="K240" s="12" t="s">
        <v>51</v>
      </c>
      <c r="L240" s="9"/>
      <c r="M240" s="9"/>
      <c r="N240" s="9"/>
      <c r="Q240" s="9"/>
      <c r="R240" s="9"/>
      <c r="S240" s="9" t="s">
        <v>834</v>
      </c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3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8">
        <v>471</v>
      </c>
      <c r="AY240" s="14"/>
      <c r="AZ240" s="12">
        <f t="shared" si="3"/>
        <v>1</v>
      </c>
    </row>
    <row r="241" spans="1:52" x14ac:dyDescent="0.2">
      <c r="A241" s="8" t="s">
        <v>320</v>
      </c>
      <c r="B241" s="8" t="s">
        <v>1064</v>
      </c>
      <c r="C241" s="12" t="s">
        <v>74</v>
      </c>
      <c r="D241" s="12" t="s">
        <v>165</v>
      </c>
      <c r="E241" s="12" t="s">
        <v>125</v>
      </c>
      <c r="F241" s="16">
        <v>42902</v>
      </c>
      <c r="G241" s="12" t="s">
        <v>48</v>
      </c>
      <c r="H241" s="17" t="s">
        <v>77</v>
      </c>
      <c r="I241" s="12" t="s">
        <v>84</v>
      </c>
      <c r="J241" s="19">
        <v>31.3</v>
      </c>
      <c r="K241" s="12" t="s">
        <v>51</v>
      </c>
      <c r="L241" s="9"/>
      <c r="M241" s="9"/>
      <c r="N241" s="9"/>
      <c r="Q241" s="9"/>
      <c r="R241" s="9"/>
      <c r="S241" s="9" t="s">
        <v>834</v>
      </c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3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8">
        <v>6474</v>
      </c>
      <c r="AY241" s="14"/>
      <c r="AZ241" s="12">
        <f t="shared" si="3"/>
        <v>1</v>
      </c>
    </row>
    <row r="242" spans="1:52" x14ac:dyDescent="0.2">
      <c r="A242" s="8" t="s">
        <v>321</v>
      </c>
      <c r="B242" s="8" t="s">
        <v>1064</v>
      </c>
      <c r="C242" s="12" t="s">
        <v>74</v>
      </c>
      <c r="D242" s="12" t="s">
        <v>165</v>
      </c>
      <c r="E242" s="12" t="s">
        <v>125</v>
      </c>
      <c r="F242" s="16">
        <v>42902</v>
      </c>
      <c r="G242" s="12" t="s">
        <v>48</v>
      </c>
      <c r="H242" s="17" t="s">
        <v>77</v>
      </c>
      <c r="I242" s="12" t="s">
        <v>84</v>
      </c>
      <c r="J242" s="19">
        <v>24.2</v>
      </c>
      <c r="K242" s="12" t="s">
        <v>51</v>
      </c>
      <c r="L242" s="9"/>
      <c r="M242" s="9"/>
      <c r="N242" s="9"/>
      <c r="Q242" s="9" t="s">
        <v>12</v>
      </c>
      <c r="R242" s="9"/>
      <c r="S242" s="9" t="s">
        <v>834</v>
      </c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8">
        <v>23487</v>
      </c>
      <c r="AK242" s="13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8">
        <v>374</v>
      </c>
      <c r="AY242" s="14"/>
      <c r="AZ242" s="12">
        <f t="shared" si="3"/>
        <v>2</v>
      </c>
    </row>
    <row r="243" spans="1:52" x14ac:dyDescent="0.2">
      <c r="A243" s="8" t="s">
        <v>322</v>
      </c>
      <c r="B243" s="8" t="s">
        <v>1064</v>
      </c>
      <c r="C243" s="12" t="s">
        <v>74</v>
      </c>
      <c r="D243" s="12" t="s">
        <v>165</v>
      </c>
      <c r="E243" s="12" t="s">
        <v>125</v>
      </c>
      <c r="F243" s="16">
        <v>42902</v>
      </c>
      <c r="G243" s="12" t="s">
        <v>48</v>
      </c>
      <c r="H243" s="17" t="s">
        <v>77</v>
      </c>
      <c r="I243" s="12" t="s">
        <v>84</v>
      </c>
      <c r="J243" s="19">
        <v>21.6</v>
      </c>
      <c r="K243" s="12" t="s">
        <v>51</v>
      </c>
      <c r="L243" s="9"/>
      <c r="M243" s="9"/>
      <c r="N243" s="9"/>
      <c r="Q243" s="9"/>
      <c r="R243" s="9"/>
      <c r="S243" s="9" t="s">
        <v>834</v>
      </c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3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8">
        <v>9296</v>
      </c>
      <c r="AY243" s="14"/>
      <c r="AZ243" s="12">
        <f t="shared" si="3"/>
        <v>1</v>
      </c>
    </row>
    <row r="244" spans="1:52" x14ac:dyDescent="0.2">
      <c r="A244" s="8" t="s">
        <v>323</v>
      </c>
      <c r="B244" s="8" t="s">
        <v>1064</v>
      </c>
      <c r="C244" s="20" t="s">
        <v>74</v>
      </c>
      <c r="D244" s="20" t="s">
        <v>165</v>
      </c>
      <c r="E244" s="20" t="s">
        <v>59</v>
      </c>
      <c r="F244" s="21">
        <v>42910</v>
      </c>
      <c r="G244" s="20" t="s">
        <v>48</v>
      </c>
      <c r="H244" s="22" t="s">
        <v>77</v>
      </c>
      <c r="I244" s="12" t="s">
        <v>50</v>
      </c>
      <c r="J244" s="19">
        <v>74.3</v>
      </c>
      <c r="K244" s="12" t="s">
        <v>51</v>
      </c>
      <c r="L244" s="9"/>
      <c r="M244" s="9"/>
      <c r="N244" s="9"/>
      <c r="Q244" s="9" t="s">
        <v>12</v>
      </c>
      <c r="R244" s="9"/>
      <c r="S244" s="9" t="s">
        <v>834</v>
      </c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8">
        <v>69283</v>
      </c>
      <c r="AK244" s="13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8">
        <v>5250</v>
      </c>
      <c r="AY244" s="14"/>
      <c r="AZ244" s="12">
        <f t="shared" si="3"/>
        <v>2</v>
      </c>
    </row>
    <row r="245" spans="1:52" x14ac:dyDescent="0.2">
      <c r="A245" s="8" t="s">
        <v>324</v>
      </c>
      <c r="B245" s="8" t="s">
        <v>1064</v>
      </c>
      <c r="C245" s="20" t="s">
        <v>74</v>
      </c>
      <c r="D245" s="20" t="s">
        <v>165</v>
      </c>
      <c r="E245" s="20" t="s">
        <v>59</v>
      </c>
      <c r="F245" s="21">
        <v>42910</v>
      </c>
      <c r="G245" s="20" t="s">
        <v>48</v>
      </c>
      <c r="H245" s="22" t="s">
        <v>77</v>
      </c>
      <c r="I245" s="12" t="s">
        <v>50</v>
      </c>
      <c r="J245" s="19">
        <v>65.599999999999994</v>
      </c>
      <c r="K245" s="12" t="s">
        <v>51</v>
      </c>
      <c r="L245" s="9"/>
      <c r="M245" s="9"/>
      <c r="N245" s="9"/>
      <c r="Q245" s="9" t="s">
        <v>12</v>
      </c>
      <c r="R245" s="9"/>
      <c r="S245" s="9" t="s">
        <v>834</v>
      </c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8">
        <v>17605</v>
      </c>
      <c r="AK245" s="13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8">
        <v>155</v>
      </c>
      <c r="AY245" s="14"/>
      <c r="AZ245" s="12">
        <f t="shared" si="3"/>
        <v>2</v>
      </c>
    </row>
    <row r="246" spans="1:52" x14ac:dyDescent="0.2">
      <c r="A246" s="8" t="s">
        <v>325</v>
      </c>
      <c r="B246" s="8" t="s">
        <v>1064</v>
      </c>
      <c r="C246" s="20" t="s">
        <v>74</v>
      </c>
      <c r="D246" s="20" t="s">
        <v>165</v>
      </c>
      <c r="E246" s="20" t="s">
        <v>59</v>
      </c>
      <c r="F246" s="21">
        <v>42910</v>
      </c>
      <c r="G246" s="20" t="s">
        <v>48</v>
      </c>
      <c r="H246" s="22" t="s">
        <v>77</v>
      </c>
      <c r="I246" s="12" t="s">
        <v>84</v>
      </c>
      <c r="J246" s="19">
        <v>8.18</v>
      </c>
      <c r="K246" s="12" t="s">
        <v>51</v>
      </c>
      <c r="L246" s="9"/>
      <c r="M246" s="9"/>
      <c r="N246" s="9"/>
      <c r="Q246" s="9"/>
      <c r="R246" s="9"/>
      <c r="S246" s="9" t="s">
        <v>834</v>
      </c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3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8">
        <v>9134</v>
      </c>
      <c r="AY246" s="14"/>
      <c r="AZ246" s="12">
        <f t="shared" si="3"/>
        <v>1</v>
      </c>
    </row>
    <row r="247" spans="1:52" x14ac:dyDescent="0.2">
      <c r="A247" s="8" t="s">
        <v>326</v>
      </c>
      <c r="B247" s="8" t="s">
        <v>1064</v>
      </c>
      <c r="C247" s="20" t="s">
        <v>74</v>
      </c>
      <c r="D247" s="20" t="s">
        <v>165</v>
      </c>
      <c r="E247" s="20" t="s">
        <v>59</v>
      </c>
      <c r="F247" s="21">
        <v>42910</v>
      </c>
      <c r="G247" s="20" t="s">
        <v>48</v>
      </c>
      <c r="H247" s="22" t="s">
        <v>77</v>
      </c>
      <c r="I247" s="12" t="s">
        <v>84</v>
      </c>
      <c r="J247" s="19">
        <v>8.42</v>
      </c>
      <c r="K247" s="12" t="s">
        <v>51</v>
      </c>
      <c r="L247" s="9"/>
      <c r="M247" s="9"/>
      <c r="N247" s="9"/>
      <c r="Q247" s="9"/>
      <c r="R247" s="9"/>
      <c r="S247" s="9" t="s">
        <v>834</v>
      </c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3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8">
        <v>637</v>
      </c>
      <c r="AY247" s="14"/>
      <c r="AZ247" s="12">
        <f t="shared" si="3"/>
        <v>1</v>
      </c>
    </row>
    <row r="248" spans="1:52" x14ac:dyDescent="0.2">
      <c r="A248" s="10" t="s">
        <v>327</v>
      </c>
      <c r="B248" s="8" t="s">
        <v>1064</v>
      </c>
      <c r="C248" s="20" t="s">
        <v>74</v>
      </c>
      <c r="D248" s="20" t="s">
        <v>165</v>
      </c>
      <c r="E248" s="20" t="s">
        <v>59</v>
      </c>
      <c r="F248" s="21">
        <v>42910</v>
      </c>
      <c r="G248" s="20" t="s">
        <v>48</v>
      </c>
      <c r="H248" s="22" t="s">
        <v>77</v>
      </c>
      <c r="I248" s="12" t="s">
        <v>84</v>
      </c>
      <c r="J248" s="19">
        <v>9.6300000000000008</v>
      </c>
      <c r="K248" s="12" t="s">
        <v>51</v>
      </c>
      <c r="L248" s="9"/>
      <c r="M248" s="9"/>
      <c r="N248" s="9"/>
      <c r="Q248" s="9" t="s">
        <v>12</v>
      </c>
      <c r="R248" s="9"/>
      <c r="S248" s="9" t="s">
        <v>834</v>
      </c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>
        <v>81429</v>
      </c>
      <c r="AK248" s="13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8">
        <v>18936</v>
      </c>
      <c r="AY248" s="14"/>
      <c r="AZ248" s="12">
        <f t="shared" si="3"/>
        <v>2</v>
      </c>
    </row>
    <row r="249" spans="1:52" x14ac:dyDescent="0.2">
      <c r="A249" s="8" t="s">
        <v>328</v>
      </c>
      <c r="B249" s="8" t="s">
        <v>1064</v>
      </c>
      <c r="C249" s="12" t="s">
        <v>74</v>
      </c>
      <c r="D249" s="12" t="s">
        <v>165</v>
      </c>
      <c r="E249" s="12" t="s">
        <v>59</v>
      </c>
      <c r="F249" s="16">
        <v>42902</v>
      </c>
      <c r="G249" s="12" t="s">
        <v>48</v>
      </c>
      <c r="H249" s="17" t="s">
        <v>77</v>
      </c>
      <c r="I249" s="12" t="s">
        <v>50</v>
      </c>
      <c r="J249" s="19">
        <v>200</v>
      </c>
      <c r="K249" s="12" t="s">
        <v>51</v>
      </c>
      <c r="L249" s="9"/>
      <c r="M249" s="9"/>
      <c r="N249" s="9"/>
      <c r="Q249" s="9"/>
      <c r="R249" s="9"/>
      <c r="S249" s="9" t="s">
        <v>834</v>
      </c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3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8">
        <v>30274</v>
      </c>
      <c r="AY249" s="14"/>
      <c r="AZ249" s="12">
        <f t="shared" si="3"/>
        <v>1</v>
      </c>
    </row>
    <row r="250" spans="1:52" x14ac:dyDescent="0.2">
      <c r="A250" s="8" t="s">
        <v>329</v>
      </c>
      <c r="B250" s="8" t="s">
        <v>1064</v>
      </c>
      <c r="C250" s="12" t="s">
        <v>74</v>
      </c>
      <c r="D250" s="12" t="s">
        <v>165</v>
      </c>
      <c r="E250" s="12" t="s">
        <v>59</v>
      </c>
      <c r="F250" s="16">
        <v>42902</v>
      </c>
      <c r="G250" s="12" t="s">
        <v>48</v>
      </c>
      <c r="H250" s="17" t="s">
        <v>77</v>
      </c>
      <c r="I250" s="12" t="s">
        <v>84</v>
      </c>
      <c r="J250" s="19">
        <v>24.8</v>
      </c>
      <c r="K250" s="12" t="s">
        <v>51</v>
      </c>
      <c r="L250" s="9" t="s">
        <v>1072</v>
      </c>
      <c r="M250" s="9"/>
      <c r="N250" s="9"/>
      <c r="Q250" s="9"/>
      <c r="R250" s="9"/>
      <c r="S250" s="9" t="s">
        <v>834</v>
      </c>
      <c r="T250" s="14"/>
      <c r="U250" s="14"/>
      <c r="V250" s="14"/>
      <c r="W250" s="14"/>
      <c r="X250" s="14"/>
      <c r="Y250" s="14"/>
      <c r="Z250" s="14"/>
      <c r="AA250" s="14"/>
      <c r="AB250" s="8">
        <v>1650</v>
      </c>
      <c r="AC250" s="8"/>
      <c r="AD250" s="8"/>
      <c r="AE250" s="14"/>
      <c r="AF250" s="14"/>
      <c r="AG250" s="14"/>
      <c r="AH250" s="14"/>
      <c r="AI250" s="14"/>
      <c r="AJ250" s="14"/>
      <c r="AK250" s="13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8">
        <v>8661</v>
      </c>
      <c r="AY250" s="14"/>
      <c r="AZ250" s="12">
        <f t="shared" si="3"/>
        <v>2</v>
      </c>
    </row>
    <row r="251" spans="1:52" x14ac:dyDescent="0.2">
      <c r="A251" s="8" t="s">
        <v>330</v>
      </c>
      <c r="B251" s="8" t="s">
        <v>1064</v>
      </c>
      <c r="C251" s="12" t="s">
        <v>74</v>
      </c>
      <c r="D251" s="12" t="s">
        <v>165</v>
      </c>
      <c r="E251" s="12" t="s">
        <v>67</v>
      </c>
      <c r="F251" s="16">
        <v>42906</v>
      </c>
      <c r="G251" s="12" t="s">
        <v>82</v>
      </c>
      <c r="H251" s="17" t="s">
        <v>77</v>
      </c>
      <c r="I251" s="12" t="s">
        <v>50</v>
      </c>
      <c r="J251" s="19">
        <v>69.400000000000006</v>
      </c>
      <c r="K251" s="12" t="s">
        <v>51</v>
      </c>
      <c r="L251" s="9"/>
      <c r="M251" s="9"/>
      <c r="N251" s="9"/>
      <c r="Q251" s="9" t="s">
        <v>12</v>
      </c>
      <c r="R251" s="9"/>
      <c r="S251" s="9" t="s">
        <v>834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8">
        <v>25039</v>
      </c>
      <c r="AK251" s="13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8">
        <v>12918</v>
      </c>
      <c r="AY251" s="14"/>
      <c r="AZ251" s="12">
        <f t="shared" si="3"/>
        <v>2</v>
      </c>
    </row>
    <row r="252" spans="1:52" x14ac:dyDescent="0.2">
      <c r="A252" s="8" t="s">
        <v>331</v>
      </c>
      <c r="B252" s="8" t="s">
        <v>1064</v>
      </c>
      <c r="C252" s="12" t="s">
        <v>74</v>
      </c>
      <c r="D252" s="12" t="s">
        <v>165</v>
      </c>
      <c r="E252" s="12" t="s">
        <v>67</v>
      </c>
      <c r="F252" s="16">
        <v>42906</v>
      </c>
      <c r="G252" s="12" t="s">
        <v>82</v>
      </c>
      <c r="H252" s="17" t="s">
        <v>77</v>
      </c>
      <c r="I252" s="12" t="s">
        <v>50</v>
      </c>
      <c r="J252" s="19">
        <v>51.9</v>
      </c>
      <c r="K252" s="12" t="s">
        <v>51</v>
      </c>
      <c r="L252" s="9"/>
      <c r="M252" s="9"/>
      <c r="N252" s="9"/>
      <c r="Q252" s="9"/>
      <c r="R252" s="9"/>
      <c r="S252" s="9" t="s">
        <v>834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3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8">
        <v>18545</v>
      </c>
      <c r="AY252" s="14"/>
      <c r="AZ252" s="12">
        <f t="shared" si="3"/>
        <v>1</v>
      </c>
    </row>
    <row r="253" spans="1:52" x14ac:dyDescent="0.2">
      <c r="A253" s="8" t="s">
        <v>332</v>
      </c>
      <c r="B253" s="8" t="s">
        <v>1064</v>
      </c>
      <c r="C253" s="12" t="s">
        <v>74</v>
      </c>
      <c r="D253" s="12" t="s">
        <v>165</v>
      </c>
      <c r="E253" s="12" t="s">
        <v>67</v>
      </c>
      <c r="F253" s="16">
        <v>42906</v>
      </c>
      <c r="G253" s="12" t="s">
        <v>82</v>
      </c>
      <c r="H253" s="17" t="s">
        <v>77</v>
      </c>
      <c r="I253" s="12" t="s">
        <v>50</v>
      </c>
      <c r="J253" s="19">
        <v>35.299999999999997</v>
      </c>
      <c r="K253" s="12" t="s">
        <v>51</v>
      </c>
      <c r="L253" s="9"/>
      <c r="M253" s="9"/>
      <c r="N253" s="9"/>
      <c r="Q253" s="9"/>
      <c r="R253" s="9"/>
      <c r="S253" s="9" t="s">
        <v>834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3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8">
        <v>28010</v>
      </c>
      <c r="AY253" s="14"/>
      <c r="AZ253" s="12">
        <f t="shared" si="3"/>
        <v>1</v>
      </c>
    </row>
    <row r="254" spans="1:52" x14ac:dyDescent="0.2">
      <c r="A254" s="10" t="s">
        <v>333</v>
      </c>
      <c r="B254" s="8" t="s">
        <v>1064</v>
      </c>
      <c r="C254" s="12" t="s">
        <v>74</v>
      </c>
      <c r="D254" s="12" t="s">
        <v>165</v>
      </c>
      <c r="E254" s="12" t="s">
        <v>67</v>
      </c>
      <c r="F254" s="16">
        <v>42906</v>
      </c>
      <c r="G254" s="12" t="s">
        <v>82</v>
      </c>
      <c r="H254" s="17" t="s">
        <v>77</v>
      </c>
      <c r="I254" s="12" t="s">
        <v>84</v>
      </c>
      <c r="J254" s="19">
        <v>2.92</v>
      </c>
      <c r="K254" s="12" t="s">
        <v>51</v>
      </c>
      <c r="L254" s="9"/>
      <c r="M254" s="9"/>
      <c r="N254" s="9"/>
      <c r="Q254" s="9"/>
      <c r="R254" s="9"/>
      <c r="S254" s="9" t="s">
        <v>834</v>
      </c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3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8">
        <v>12622</v>
      </c>
      <c r="AY254" s="14"/>
      <c r="AZ254" s="12">
        <f t="shared" si="3"/>
        <v>1</v>
      </c>
    </row>
    <row r="255" spans="1:52" x14ac:dyDescent="0.2">
      <c r="A255" s="8" t="s">
        <v>334</v>
      </c>
      <c r="B255" s="8" t="s">
        <v>1064</v>
      </c>
      <c r="C255" s="12" t="s">
        <v>74</v>
      </c>
      <c r="D255" s="12" t="s">
        <v>165</v>
      </c>
      <c r="E255" s="12" t="s">
        <v>67</v>
      </c>
      <c r="F255" s="16">
        <v>42906</v>
      </c>
      <c r="G255" s="12" t="s">
        <v>82</v>
      </c>
      <c r="H255" s="17" t="s">
        <v>77</v>
      </c>
      <c r="I255" s="12" t="s">
        <v>84</v>
      </c>
      <c r="J255" s="19">
        <v>7.68</v>
      </c>
      <c r="K255" s="12" t="s">
        <v>51</v>
      </c>
      <c r="L255" s="9"/>
      <c r="M255" s="9"/>
      <c r="N255" s="9"/>
      <c r="Q255" s="9"/>
      <c r="R255" s="9"/>
      <c r="S255" s="9" t="s">
        <v>834</v>
      </c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3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8">
        <v>3927</v>
      </c>
      <c r="AY255" s="14"/>
      <c r="AZ255" s="12">
        <f t="shared" si="3"/>
        <v>1</v>
      </c>
    </row>
    <row r="256" spans="1:52" x14ac:dyDescent="0.2">
      <c r="A256" s="8" t="s">
        <v>335</v>
      </c>
      <c r="B256" s="8" t="s">
        <v>1064</v>
      </c>
      <c r="C256" s="12" t="s">
        <v>74</v>
      </c>
      <c r="D256" s="12" t="s">
        <v>165</v>
      </c>
      <c r="E256" s="12" t="s">
        <v>67</v>
      </c>
      <c r="F256" s="16">
        <v>42906</v>
      </c>
      <c r="G256" s="12" t="s">
        <v>82</v>
      </c>
      <c r="H256" s="17" t="s">
        <v>77</v>
      </c>
      <c r="I256" s="12" t="s">
        <v>84</v>
      </c>
      <c r="J256" s="19">
        <v>10.8</v>
      </c>
      <c r="K256" s="12" t="s">
        <v>51</v>
      </c>
      <c r="L256" s="9" t="s">
        <v>19</v>
      </c>
      <c r="M256" s="9"/>
      <c r="N256" s="9"/>
      <c r="Q256" s="9" t="s">
        <v>12</v>
      </c>
      <c r="R256" s="9"/>
      <c r="S256" s="9"/>
      <c r="T256" s="9"/>
      <c r="U256" s="9"/>
      <c r="V256" s="14"/>
      <c r="W256" s="14"/>
      <c r="X256" s="8">
        <v>4889</v>
      </c>
      <c r="Y256" s="8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>
        <v>25714</v>
      </c>
      <c r="AK256" s="13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2">
        <f t="shared" si="3"/>
        <v>2</v>
      </c>
    </row>
    <row r="257" spans="1:52" x14ac:dyDescent="0.2">
      <c r="A257" s="8" t="s">
        <v>336</v>
      </c>
      <c r="B257" s="8" t="s">
        <v>1064</v>
      </c>
      <c r="C257" s="12" t="s">
        <v>74</v>
      </c>
      <c r="D257" s="12" t="s">
        <v>165</v>
      </c>
      <c r="E257" s="12" t="s">
        <v>67</v>
      </c>
      <c r="F257" s="16">
        <v>42906</v>
      </c>
      <c r="G257" s="12" t="s">
        <v>82</v>
      </c>
      <c r="H257" s="17" t="s">
        <v>77</v>
      </c>
      <c r="I257" s="12" t="s">
        <v>84</v>
      </c>
      <c r="J257" s="19">
        <v>10.1</v>
      </c>
      <c r="K257" s="12" t="s">
        <v>51</v>
      </c>
      <c r="L257" s="9"/>
      <c r="M257" s="9"/>
      <c r="N257" s="9"/>
      <c r="Q257" s="9"/>
      <c r="R257" s="9"/>
      <c r="S257" s="9"/>
      <c r="T257" s="9"/>
      <c r="U257" s="9"/>
      <c r="V257" s="14"/>
      <c r="W257" s="14"/>
      <c r="X257" s="8"/>
      <c r="Y257" s="8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8"/>
      <c r="AK257" s="13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2">
        <f t="shared" si="3"/>
        <v>0</v>
      </c>
    </row>
    <row r="258" spans="1:52" x14ac:dyDescent="0.2">
      <c r="A258" s="8" t="s">
        <v>337</v>
      </c>
      <c r="B258" s="8" t="s">
        <v>1064</v>
      </c>
      <c r="C258" s="12" t="s">
        <v>74</v>
      </c>
      <c r="D258" s="12" t="s">
        <v>165</v>
      </c>
      <c r="E258" s="12" t="s">
        <v>67</v>
      </c>
      <c r="F258" s="16">
        <v>42906</v>
      </c>
      <c r="G258" s="12" t="s">
        <v>82</v>
      </c>
      <c r="H258" s="17" t="s">
        <v>77</v>
      </c>
      <c r="I258" s="12" t="s">
        <v>84</v>
      </c>
      <c r="J258" s="19">
        <v>11.6</v>
      </c>
      <c r="K258" s="12" t="s">
        <v>51</v>
      </c>
      <c r="L258" s="9"/>
      <c r="M258" s="9"/>
      <c r="N258" s="9"/>
      <c r="Q258" s="9" t="s">
        <v>12</v>
      </c>
      <c r="R258" s="9"/>
      <c r="S258" s="9" t="s">
        <v>834</v>
      </c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8">
        <v>60962</v>
      </c>
      <c r="AK258" s="13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8">
        <v>3868</v>
      </c>
      <c r="AY258" s="14"/>
      <c r="AZ258" s="12">
        <f t="shared" ref="AZ258:AZ321" si="4">COUNT(T258:AY258)</f>
        <v>2</v>
      </c>
    </row>
    <row r="259" spans="1:52" x14ac:dyDescent="0.2">
      <c r="A259" s="8" t="s">
        <v>338</v>
      </c>
      <c r="B259" s="8" t="s">
        <v>1064</v>
      </c>
      <c r="C259" s="12" t="s">
        <v>74</v>
      </c>
      <c r="D259" s="12" t="s">
        <v>165</v>
      </c>
      <c r="E259" s="12" t="s">
        <v>67</v>
      </c>
      <c r="F259" s="16">
        <v>42906</v>
      </c>
      <c r="G259" s="12" t="s">
        <v>82</v>
      </c>
      <c r="H259" s="17" t="s">
        <v>77</v>
      </c>
      <c r="I259" s="12" t="s">
        <v>84</v>
      </c>
      <c r="J259" s="19">
        <v>13.9</v>
      </c>
      <c r="K259" s="12" t="s">
        <v>51</v>
      </c>
      <c r="L259" s="9" t="s">
        <v>1072</v>
      </c>
      <c r="M259" s="9"/>
      <c r="N259" s="9"/>
      <c r="Q259" s="9" t="s">
        <v>12</v>
      </c>
      <c r="R259" s="9"/>
      <c r="S259" s="9" t="s">
        <v>834</v>
      </c>
      <c r="T259" s="14"/>
      <c r="U259" s="14"/>
      <c r="V259" s="14"/>
      <c r="W259" s="14"/>
      <c r="X259" s="14"/>
      <c r="Y259" s="14"/>
      <c r="Z259" s="14"/>
      <c r="AA259" s="14"/>
      <c r="AB259" s="8">
        <v>1030</v>
      </c>
      <c r="AC259" s="8"/>
      <c r="AD259" s="8"/>
      <c r="AE259" s="14"/>
      <c r="AF259" s="14"/>
      <c r="AG259" s="14"/>
      <c r="AH259" s="14"/>
      <c r="AI259" s="14"/>
      <c r="AJ259" s="8">
        <v>45104</v>
      </c>
      <c r="AK259" s="13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8">
        <v>4295</v>
      </c>
      <c r="AY259" s="14"/>
      <c r="AZ259" s="12">
        <f t="shared" si="4"/>
        <v>3</v>
      </c>
    </row>
    <row r="260" spans="1:52" x14ac:dyDescent="0.2">
      <c r="A260" s="8" t="s">
        <v>339</v>
      </c>
      <c r="B260" s="8" t="s">
        <v>1064</v>
      </c>
      <c r="C260" s="12" t="s">
        <v>74</v>
      </c>
      <c r="D260" s="12" t="s">
        <v>165</v>
      </c>
      <c r="E260" s="12" t="s">
        <v>67</v>
      </c>
      <c r="F260" s="16">
        <v>42906</v>
      </c>
      <c r="G260" s="12" t="s">
        <v>82</v>
      </c>
      <c r="H260" s="17" t="s">
        <v>77</v>
      </c>
      <c r="I260" s="12" t="s">
        <v>84</v>
      </c>
      <c r="J260" s="19">
        <v>12.6</v>
      </c>
      <c r="K260" s="12" t="s">
        <v>51</v>
      </c>
      <c r="L260" s="9"/>
      <c r="M260" s="9"/>
      <c r="N260" s="9"/>
      <c r="Q260" s="9"/>
      <c r="R260" s="9"/>
      <c r="S260" s="9" t="s">
        <v>834</v>
      </c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3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8">
        <v>6530</v>
      </c>
      <c r="AY260" s="14"/>
      <c r="AZ260" s="12">
        <f t="shared" si="4"/>
        <v>1</v>
      </c>
    </row>
    <row r="261" spans="1:52" x14ac:dyDescent="0.2">
      <c r="A261" s="8" t="s">
        <v>340</v>
      </c>
      <c r="B261" s="8" t="s">
        <v>1064</v>
      </c>
      <c r="C261" s="12" t="s">
        <v>74</v>
      </c>
      <c r="D261" s="12" t="s">
        <v>165</v>
      </c>
      <c r="E261" s="12" t="s">
        <v>67</v>
      </c>
      <c r="F261" s="16">
        <v>42906</v>
      </c>
      <c r="G261" s="12" t="s">
        <v>82</v>
      </c>
      <c r="H261" s="17" t="s">
        <v>77</v>
      </c>
      <c r="I261" s="12" t="s">
        <v>84</v>
      </c>
      <c r="J261" s="19">
        <v>17</v>
      </c>
      <c r="K261" s="12" t="s">
        <v>51</v>
      </c>
      <c r="L261" s="9"/>
      <c r="M261" s="9"/>
      <c r="N261" s="9"/>
      <c r="Q261" s="9"/>
      <c r="R261" s="9"/>
      <c r="S261" s="9" t="s">
        <v>834</v>
      </c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3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8">
        <v>4960</v>
      </c>
      <c r="AY261" s="14"/>
      <c r="AZ261" s="12">
        <f t="shared" si="4"/>
        <v>1</v>
      </c>
    </row>
    <row r="262" spans="1:52" x14ac:dyDescent="0.2">
      <c r="A262" s="8" t="s">
        <v>341</v>
      </c>
      <c r="B262" s="8" t="s">
        <v>1064</v>
      </c>
      <c r="C262" s="12" t="s">
        <v>74</v>
      </c>
      <c r="D262" s="12" t="s">
        <v>165</v>
      </c>
      <c r="E262" s="12" t="s">
        <v>67</v>
      </c>
      <c r="F262" s="16">
        <v>42906</v>
      </c>
      <c r="G262" s="12" t="s">
        <v>82</v>
      </c>
      <c r="H262" s="17" t="s">
        <v>77</v>
      </c>
      <c r="I262" s="12" t="s">
        <v>84</v>
      </c>
      <c r="J262" s="19">
        <v>11.9</v>
      </c>
      <c r="K262" s="12" t="s">
        <v>51</v>
      </c>
      <c r="L262" s="9"/>
      <c r="M262" s="9"/>
      <c r="N262" s="9"/>
      <c r="Q262" s="9" t="s">
        <v>12</v>
      </c>
      <c r="R262" s="9"/>
      <c r="S262" s="9" t="s">
        <v>834</v>
      </c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8">
        <v>49100</v>
      </c>
      <c r="AK262" s="13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8">
        <v>377</v>
      </c>
      <c r="AY262" s="14"/>
      <c r="AZ262" s="12">
        <f t="shared" si="4"/>
        <v>2</v>
      </c>
    </row>
    <row r="263" spans="1:52" x14ac:dyDescent="0.2">
      <c r="A263" s="8" t="s">
        <v>342</v>
      </c>
      <c r="B263" s="8" t="s">
        <v>1064</v>
      </c>
      <c r="C263" s="12" t="s">
        <v>74</v>
      </c>
      <c r="D263" s="12" t="s">
        <v>165</v>
      </c>
      <c r="E263" s="12" t="s">
        <v>67</v>
      </c>
      <c r="F263" s="16">
        <v>42906</v>
      </c>
      <c r="G263" s="12" t="s">
        <v>82</v>
      </c>
      <c r="H263" s="17" t="s">
        <v>77</v>
      </c>
      <c r="I263" s="12" t="s">
        <v>84</v>
      </c>
      <c r="J263" s="19">
        <v>11.3</v>
      </c>
      <c r="K263" s="12" t="s">
        <v>51</v>
      </c>
      <c r="L263" s="9"/>
      <c r="M263" s="9"/>
      <c r="N263" s="9"/>
      <c r="Q263" s="9"/>
      <c r="R263" s="9"/>
      <c r="S263" s="9" t="s">
        <v>834</v>
      </c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3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8">
        <v>5400</v>
      </c>
      <c r="AY263" s="14"/>
      <c r="AZ263" s="12">
        <f t="shared" si="4"/>
        <v>1</v>
      </c>
    </row>
    <row r="264" spans="1:52" x14ac:dyDescent="0.2">
      <c r="A264" s="8" t="s">
        <v>343</v>
      </c>
      <c r="B264" s="8" t="s">
        <v>1064</v>
      </c>
      <c r="C264" s="12" t="s">
        <v>74</v>
      </c>
      <c r="D264" s="12" t="s">
        <v>165</v>
      </c>
      <c r="E264" s="12" t="s">
        <v>67</v>
      </c>
      <c r="F264" s="16">
        <v>42906</v>
      </c>
      <c r="G264" s="12" t="s">
        <v>82</v>
      </c>
      <c r="H264" s="17" t="s">
        <v>77</v>
      </c>
      <c r="I264" s="12" t="s">
        <v>84</v>
      </c>
      <c r="J264" s="19">
        <v>16.3</v>
      </c>
      <c r="K264" s="12" t="s">
        <v>51</v>
      </c>
      <c r="L264" s="9" t="s">
        <v>33</v>
      </c>
      <c r="M264" s="9"/>
      <c r="N264" s="9"/>
      <c r="Q264" s="9"/>
      <c r="R264" s="9"/>
      <c r="S264" s="9" t="s">
        <v>834</v>
      </c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3"/>
      <c r="AL264" s="14"/>
      <c r="AM264" s="14"/>
      <c r="AN264" s="8">
        <v>7337</v>
      </c>
      <c r="AO264" s="14"/>
      <c r="AP264" s="14"/>
      <c r="AQ264" s="14"/>
      <c r="AR264" s="14"/>
      <c r="AS264" s="14"/>
      <c r="AT264" s="14"/>
      <c r="AU264" s="14"/>
      <c r="AV264" s="14"/>
      <c r="AW264" s="14"/>
      <c r="AX264" s="8">
        <v>13969</v>
      </c>
      <c r="AY264" s="14"/>
      <c r="AZ264" s="12">
        <f t="shared" si="4"/>
        <v>2</v>
      </c>
    </row>
    <row r="265" spans="1:52" x14ac:dyDescent="0.2">
      <c r="A265" s="8" t="s">
        <v>344</v>
      </c>
      <c r="B265" s="8" t="s">
        <v>1064</v>
      </c>
      <c r="C265" s="12" t="s">
        <v>74</v>
      </c>
      <c r="D265" s="12" t="s">
        <v>165</v>
      </c>
      <c r="E265" s="12" t="s">
        <v>67</v>
      </c>
      <c r="F265" s="16">
        <v>42906</v>
      </c>
      <c r="G265" s="12" t="s">
        <v>82</v>
      </c>
      <c r="H265" s="17" t="s">
        <v>77</v>
      </c>
      <c r="I265" s="12" t="s">
        <v>84</v>
      </c>
      <c r="J265" s="19">
        <v>8.1999999999999993</v>
      </c>
      <c r="K265" s="12" t="s">
        <v>51</v>
      </c>
      <c r="L265" s="9"/>
      <c r="M265" s="9"/>
      <c r="N265" s="9"/>
      <c r="Q265" s="9"/>
      <c r="R265" s="9"/>
      <c r="S265" s="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3"/>
      <c r="AL265" s="14"/>
      <c r="AM265" s="14"/>
      <c r="AN265" s="8"/>
      <c r="AO265" s="14"/>
      <c r="AP265" s="14"/>
      <c r="AQ265" s="14"/>
      <c r="AR265" s="14"/>
      <c r="AS265" s="14"/>
      <c r="AT265" s="14"/>
      <c r="AU265" s="14"/>
      <c r="AV265" s="14"/>
      <c r="AW265" s="14"/>
      <c r="AX265" s="8"/>
      <c r="AY265" s="14"/>
      <c r="AZ265" s="12">
        <f t="shared" si="4"/>
        <v>0</v>
      </c>
    </row>
    <row r="266" spans="1:52" x14ac:dyDescent="0.2">
      <c r="A266" s="8" t="s">
        <v>345</v>
      </c>
      <c r="B266" s="8" t="s">
        <v>1064</v>
      </c>
      <c r="C266" s="12" t="s">
        <v>74</v>
      </c>
      <c r="D266" s="12" t="s">
        <v>165</v>
      </c>
      <c r="E266" s="12" t="s">
        <v>67</v>
      </c>
      <c r="F266" s="16">
        <v>42906</v>
      </c>
      <c r="G266" s="12" t="s">
        <v>82</v>
      </c>
      <c r="H266" s="17" t="s">
        <v>77</v>
      </c>
      <c r="I266" s="12" t="s">
        <v>84</v>
      </c>
      <c r="J266" s="19">
        <v>6.62</v>
      </c>
      <c r="K266" s="12" t="s">
        <v>51</v>
      </c>
      <c r="L266" s="9"/>
      <c r="M266" s="9"/>
      <c r="N266" s="9"/>
      <c r="Q266" s="9"/>
      <c r="R266" s="9"/>
      <c r="S266" s="9" t="s">
        <v>834</v>
      </c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3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8">
        <v>333</v>
      </c>
      <c r="AY266" s="14"/>
      <c r="AZ266" s="12">
        <f t="shared" si="4"/>
        <v>1</v>
      </c>
    </row>
    <row r="267" spans="1:52" x14ac:dyDescent="0.2">
      <c r="A267" s="8" t="s">
        <v>346</v>
      </c>
      <c r="B267" s="8" t="s">
        <v>1064</v>
      </c>
      <c r="C267" s="12" t="s">
        <v>74</v>
      </c>
      <c r="D267" s="12" t="s">
        <v>165</v>
      </c>
      <c r="E267" s="12" t="s">
        <v>67</v>
      </c>
      <c r="F267" s="16">
        <v>42906</v>
      </c>
      <c r="G267" s="12" t="s">
        <v>82</v>
      </c>
      <c r="H267" s="17" t="s">
        <v>77</v>
      </c>
      <c r="I267" s="12" t="s">
        <v>84</v>
      </c>
      <c r="J267" s="19">
        <v>8.83</v>
      </c>
      <c r="K267" s="12" t="s">
        <v>51</v>
      </c>
      <c r="L267" s="9" t="s">
        <v>39</v>
      </c>
      <c r="M267" s="9"/>
      <c r="N267" s="9"/>
      <c r="Q267" s="9"/>
      <c r="R267" s="9"/>
      <c r="S267" s="9" t="s">
        <v>834</v>
      </c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3"/>
      <c r="AL267" s="14"/>
      <c r="AM267" s="14"/>
      <c r="AN267" s="14"/>
      <c r="AO267" s="14"/>
      <c r="AP267" s="14"/>
      <c r="AQ267" s="14"/>
      <c r="AR267" s="14"/>
      <c r="AS267" s="14"/>
      <c r="AT267" s="8">
        <v>3031</v>
      </c>
      <c r="AU267" s="14"/>
      <c r="AV267" s="14"/>
      <c r="AW267" s="14"/>
      <c r="AX267" s="8">
        <v>873</v>
      </c>
      <c r="AY267" s="14"/>
      <c r="AZ267" s="12">
        <f t="shared" si="4"/>
        <v>2</v>
      </c>
    </row>
    <row r="268" spans="1:52" x14ac:dyDescent="0.2">
      <c r="A268" s="8" t="s">
        <v>347</v>
      </c>
      <c r="B268" s="8" t="s">
        <v>1064</v>
      </c>
      <c r="C268" s="12" t="s">
        <v>74</v>
      </c>
      <c r="D268" s="12" t="s">
        <v>165</v>
      </c>
      <c r="E268" s="12" t="s">
        <v>67</v>
      </c>
      <c r="F268" s="16">
        <v>42906</v>
      </c>
      <c r="G268" s="12" t="s">
        <v>82</v>
      </c>
      <c r="H268" s="17" t="s">
        <v>77</v>
      </c>
      <c r="I268" s="12" t="s">
        <v>84</v>
      </c>
      <c r="J268" s="19">
        <v>10.4</v>
      </c>
      <c r="K268" s="12" t="s">
        <v>51</v>
      </c>
      <c r="L268" s="9"/>
      <c r="M268" s="9"/>
      <c r="N268" s="9"/>
      <c r="Q268" s="9"/>
      <c r="R268" s="9"/>
      <c r="S268" s="9" t="s">
        <v>834</v>
      </c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3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8">
        <v>152</v>
      </c>
      <c r="AY268" s="14"/>
      <c r="AZ268" s="12">
        <f t="shared" si="4"/>
        <v>1</v>
      </c>
    </row>
    <row r="269" spans="1:52" x14ac:dyDescent="0.2">
      <c r="A269" s="8" t="s">
        <v>348</v>
      </c>
      <c r="B269" s="8" t="s">
        <v>1064</v>
      </c>
      <c r="C269" s="12" t="s">
        <v>74</v>
      </c>
      <c r="D269" s="12" t="s">
        <v>165</v>
      </c>
      <c r="E269" s="12" t="s">
        <v>67</v>
      </c>
      <c r="F269" s="16">
        <v>42906</v>
      </c>
      <c r="G269" s="12" t="s">
        <v>82</v>
      </c>
      <c r="H269" s="17" t="s">
        <v>77</v>
      </c>
      <c r="I269" s="12" t="s">
        <v>84</v>
      </c>
      <c r="J269" s="19">
        <v>13.7</v>
      </c>
      <c r="K269" s="12" t="s">
        <v>51</v>
      </c>
      <c r="L269" s="9"/>
      <c r="M269" s="9"/>
      <c r="N269" s="9"/>
      <c r="Q269" s="9"/>
      <c r="R269" s="9"/>
      <c r="S269" s="9" t="s">
        <v>834</v>
      </c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3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8">
        <v>1884</v>
      </c>
      <c r="AY269" s="14"/>
      <c r="AZ269" s="12">
        <f t="shared" si="4"/>
        <v>1</v>
      </c>
    </row>
    <row r="270" spans="1:52" x14ac:dyDescent="0.2">
      <c r="A270" s="8" t="s">
        <v>349</v>
      </c>
      <c r="B270" s="8" t="s">
        <v>1064</v>
      </c>
      <c r="C270" s="12" t="s">
        <v>74</v>
      </c>
      <c r="D270" s="12" t="s">
        <v>165</v>
      </c>
      <c r="E270" s="12" t="s">
        <v>67</v>
      </c>
      <c r="F270" s="16">
        <v>42906</v>
      </c>
      <c r="G270" s="12" t="s">
        <v>82</v>
      </c>
      <c r="H270" s="17" t="s">
        <v>77</v>
      </c>
      <c r="I270" s="12" t="s">
        <v>84</v>
      </c>
      <c r="J270" s="19">
        <v>13.7</v>
      </c>
      <c r="K270" s="12" t="s">
        <v>51</v>
      </c>
      <c r="L270" s="9" t="s">
        <v>1072</v>
      </c>
      <c r="M270" s="9"/>
      <c r="N270" s="9"/>
      <c r="Q270" s="9"/>
      <c r="R270" s="9"/>
      <c r="S270" s="9" t="s">
        <v>834</v>
      </c>
      <c r="T270" s="14"/>
      <c r="U270" s="14"/>
      <c r="V270" s="14"/>
      <c r="W270" s="14"/>
      <c r="X270" s="14"/>
      <c r="Y270" s="14"/>
      <c r="Z270" s="14"/>
      <c r="AA270" s="14"/>
      <c r="AB270" s="8">
        <v>548</v>
      </c>
      <c r="AC270" s="8"/>
      <c r="AD270" s="8"/>
      <c r="AE270" s="14"/>
      <c r="AF270" s="14"/>
      <c r="AG270" s="14"/>
      <c r="AH270" s="14"/>
      <c r="AI270" s="14"/>
      <c r="AJ270" s="14"/>
      <c r="AK270" s="13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8">
        <v>10120</v>
      </c>
      <c r="AY270" s="14"/>
      <c r="AZ270" s="12">
        <f t="shared" si="4"/>
        <v>2</v>
      </c>
    </row>
    <row r="271" spans="1:52" x14ac:dyDescent="0.2">
      <c r="A271" s="8" t="s">
        <v>350</v>
      </c>
      <c r="B271" s="8" t="s">
        <v>1064</v>
      </c>
      <c r="C271" s="12" t="s">
        <v>74</v>
      </c>
      <c r="D271" s="12" t="s">
        <v>165</v>
      </c>
      <c r="E271" s="12" t="s">
        <v>67</v>
      </c>
      <c r="F271" s="16">
        <v>42906</v>
      </c>
      <c r="G271" s="12" t="s">
        <v>82</v>
      </c>
      <c r="H271" s="17" t="s">
        <v>77</v>
      </c>
      <c r="I271" s="12" t="s">
        <v>84</v>
      </c>
      <c r="J271" s="19">
        <v>6.13</v>
      </c>
      <c r="K271" s="12" t="s">
        <v>51</v>
      </c>
      <c r="L271" s="9"/>
      <c r="M271" s="9"/>
      <c r="N271" s="9"/>
      <c r="Q271" s="9" t="s">
        <v>12</v>
      </c>
      <c r="R271" s="9"/>
      <c r="S271" s="9" t="s">
        <v>834</v>
      </c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8">
        <v>40977</v>
      </c>
      <c r="AK271" s="13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8">
        <v>444</v>
      </c>
      <c r="AY271" s="14"/>
      <c r="AZ271" s="12">
        <f t="shared" si="4"/>
        <v>2</v>
      </c>
    </row>
    <row r="272" spans="1:52" x14ac:dyDescent="0.2">
      <c r="A272" s="8" t="s">
        <v>351</v>
      </c>
      <c r="B272" s="8" t="s">
        <v>1064</v>
      </c>
      <c r="C272" s="12" t="s">
        <v>74</v>
      </c>
      <c r="D272" s="12" t="s">
        <v>165</v>
      </c>
      <c r="E272" s="12" t="s">
        <v>67</v>
      </c>
      <c r="F272" s="16">
        <v>42906</v>
      </c>
      <c r="G272" s="12" t="s">
        <v>82</v>
      </c>
      <c r="H272" s="17" t="s">
        <v>77</v>
      </c>
      <c r="I272" s="12" t="s">
        <v>84</v>
      </c>
      <c r="J272" s="19">
        <v>12.2</v>
      </c>
      <c r="K272" s="12" t="s">
        <v>51</v>
      </c>
      <c r="L272" s="9"/>
      <c r="M272" s="9"/>
      <c r="N272" s="9"/>
      <c r="Q272" s="9"/>
      <c r="R272" s="9"/>
      <c r="S272" s="9" t="s">
        <v>834</v>
      </c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3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8">
        <v>2277</v>
      </c>
      <c r="AY272" s="14"/>
      <c r="AZ272" s="12">
        <f t="shared" si="4"/>
        <v>1</v>
      </c>
    </row>
    <row r="273" spans="1:52" x14ac:dyDescent="0.2">
      <c r="A273" s="8" t="s">
        <v>352</v>
      </c>
      <c r="B273" s="8" t="s">
        <v>1064</v>
      </c>
      <c r="C273" s="12" t="s">
        <v>74</v>
      </c>
      <c r="D273" s="12" t="s">
        <v>165</v>
      </c>
      <c r="E273" s="12" t="s">
        <v>67</v>
      </c>
      <c r="F273" s="16">
        <v>42906</v>
      </c>
      <c r="G273" s="12" t="s">
        <v>82</v>
      </c>
      <c r="H273" s="17" t="s">
        <v>77</v>
      </c>
      <c r="I273" s="12" t="s">
        <v>84</v>
      </c>
      <c r="J273" s="19">
        <v>17.3</v>
      </c>
      <c r="K273" s="12" t="s">
        <v>51</v>
      </c>
      <c r="L273" s="9"/>
      <c r="M273" s="9"/>
      <c r="N273" s="9"/>
      <c r="Q273" s="9" t="s">
        <v>12</v>
      </c>
      <c r="R273" s="9"/>
      <c r="S273" s="9" t="s">
        <v>834</v>
      </c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8">
        <v>51214</v>
      </c>
      <c r="AK273" s="13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8">
        <v>9485</v>
      </c>
      <c r="AY273" s="14"/>
      <c r="AZ273" s="12">
        <f t="shared" si="4"/>
        <v>2</v>
      </c>
    </row>
    <row r="274" spans="1:52" x14ac:dyDescent="0.2">
      <c r="A274" s="8" t="s">
        <v>353</v>
      </c>
      <c r="B274" s="8" t="s">
        <v>1064</v>
      </c>
      <c r="C274" s="12" t="s">
        <v>74</v>
      </c>
      <c r="D274" s="12" t="s">
        <v>165</v>
      </c>
      <c r="E274" s="12" t="s">
        <v>67</v>
      </c>
      <c r="F274" s="16">
        <v>42906</v>
      </c>
      <c r="G274" s="12" t="s">
        <v>82</v>
      </c>
      <c r="H274" s="17" t="s">
        <v>77</v>
      </c>
      <c r="I274" s="12" t="s">
        <v>84</v>
      </c>
      <c r="J274" s="19">
        <v>9.36</v>
      </c>
      <c r="K274" s="12" t="s">
        <v>51</v>
      </c>
      <c r="L274" s="9"/>
      <c r="M274" s="9"/>
      <c r="N274" s="9"/>
      <c r="Q274" s="9" t="s">
        <v>12</v>
      </c>
      <c r="R274" s="9"/>
      <c r="S274" s="9" t="s">
        <v>834</v>
      </c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8">
        <v>54779</v>
      </c>
      <c r="AK274" s="13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8">
        <v>136</v>
      </c>
      <c r="AY274" s="14"/>
      <c r="AZ274" s="12">
        <f t="shared" si="4"/>
        <v>2</v>
      </c>
    </row>
    <row r="275" spans="1:52" x14ac:dyDescent="0.2">
      <c r="A275" s="8" t="s">
        <v>354</v>
      </c>
      <c r="B275" s="8" t="s">
        <v>1064</v>
      </c>
      <c r="C275" s="12" t="s">
        <v>74</v>
      </c>
      <c r="D275" s="12" t="s">
        <v>165</v>
      </c>
      <c r="E275" s="12" t="s">
        <v>67</v>
      </c>
      <c r="F275" s="16">
        <v>42906</v>
      </c>
      <c r="G275" s="12" t="s">
        <v>82</v>
      </c>
      <c r="H275" s="17" t="s">
        <v>77</v>
      </c>
      <c r="I275" s="12" t="s">
        <v>84</v>
      </c>
      <c r="J275" s="19">
        <v>15.2</v>
      </c>
      <c r="K275" s="12" t="s">
        <v>51</v>
      </c>
      <c r="L275" s="9" t="s">
        <v>36</v>
      </c>
      <c r="M275" s="9"/>
      <c r="N275" s="9"/>
      <c r="Q275" s="9"/>
      <c r="R275" s="9"/>
      <c r="S275" s="9" t="s">
        <v>834</v>
      </c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3"/>
      <c r="AL275" s="14"/>
      <c r="AM275" s="14"/>
      <c r="AN275" s="14"/>
      <c r="AO275" s="14"/>
      <c r="AP275" s="14"/>
      <c r="AQ275" s="8">
        <v>7103</v>
      </c>
      <c r="AR275" s="8"/>
      <c r="AS275" s="14"/>
      <c r="AT275" s="14"/>
      <c r="AU275" s="14"/>
      <c r="AV275" s="14"/>
      <c r="AW275" s="14"/>
      <c r="AX275" s="8">
        <v>797</v>
      </c>
      <c r="AY275" s="14"/>
      <c r="AZ275" s="12">
        <f t="shared" si="4"/>
        <v>2</v>
      </c>
    </row>
    <row r="276" spans="1:52" x14ac:dyDescent="0.2">
      <c r="A276" s="8" t="s">
        <v>355</v>
      </c>
      <c r="B276" s="8" t="s">
        <v>1064</v>
      </c>
      <c r="C276" s="12" t="s">
        <v>74</v>
      </c>
      <c r="D276" s="12" t="s">
        <v>165</v>
      </c>
      <c r="E276" s="12" t="s">
        <v>67</v>
      </c>
      <c r="F276" s="16">
        <v>42906</v>
      </c>
      <c r="G276" s="12" t="s">
        <v>82</v>
      </c>
      <c r="H276" s="17" t="s">
        <v>77</v>
      </c>
      <c r="I276" s="12" t="s">
        <v>84</v>
      </c>
      <c r="J276" s="19">
        <v>17.899999999999999</v>
      </c>
      <c r="K276" s="12" t="s">
        <v>51</v>
      </c>
      <c r="L276" s="9"/>
      <c r="M276" s="9"/>
      <c r="N276" s="9"/>
      <c r="Q276" s="9" t="s">
        <v>12</v>
      </c>
      <c r="R276" s="9"/>
      <c r="S276" s="9" t="s">
        <v>834</v>
      </c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8">
        <v>32134</v>
      </c>
      <c r="AK276" s="13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8">
        <v>9347</v>
      </c>
      <c r="AY276" s="14"/>
      <c r="AZ276" s="12">
        <f t="shared" si="4"/>
        <v>2</v>
      </c>
    </row>
    <row r="277" spans="1:52" x14ac:dyDescent="0.2">
      <c r="A277" s="8" t="s">
        <v>356</v>
      </c>
      <c r="B277" s="8" t="s">
        <v>1064</v>
      </c>
      <c r="C277" s="12" t="s">
        <v>74</v>
      </c>
      <c r="D277" s="12" t="s">
        <v>165</v>
      </c>
      <c r="E277" s="12" t="s">
        <v>67</v>
      </c>
      <c r="F277" s="16">
        <v>42906</v>
      </c>
      <c r="G277" s="12" t="s">
        <v>82</v>
      </c>
      <c r="H277" s="17" t="s">
        <v>77</v>
      </c>
      <c r="I277" s="12" t="s">
        <v>84</v>
      </c>
      <c r="J277" s="19">
        <v>8.9</v>
      </c>
      <c r="K277" s="12" t="s">
        <v>51</v>
      </c>
      <c r="L277" s="9"/>
      <c r="M277" s="9"/>
      <c r="N277" s="9"/>
      <c r="Q277" s="9"/>
      <c r="R277" s="9"/>
      <c r="S277" s="9" t="s">
        <v>834</v>
      </c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3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8">
        <v>438</v>
      </c>
      <c r="AY277" s="14"/>
      <c r="AZ277" s="12">
        <f t="shared" si="4"/>
        <v>1</v>
      </c>
    </row>
    <row r="278" spans="1:52" x14ac:dyDescent="0.2">
      <c r="A278" s="8" t="s">
        <v>357</v>
      </c>
      <c r="B278" s="8" t="s">
        <v>1064</v>
      </c>
      <c r="C278" s="12" t="s">
        <v>74</v>
      </c>
      <c r="D278" s="12" t="s">
        <v>165</v>
      </c>
      <c r="E278" s="12" t="s">
        <v>67</v>
      </c>
      <c r="F278" s="16">
        <v>42906</v>
      </c>
      <c r="G278" s="12" t="s">
        <v>82</v>
      </c>
      <c r="H278" s="17" t="s">
        <v>77</v>
      </c>
      <c r="I278" s="12" t="s">
        <v>84</v>
      </c>
      <c r="J278" s="19">
        <v>12.9</v>
      </c>
      <c r="K278" s="12" t="s">
        <v>51</v>
      </c>
      <c r="L278" s="9"/>
      <c r="M278" s="9"/>
      <c r="N278" s="9"/>
      <c r="Q278" s="9"/>
      <c r="R278" s="9"/>
      <c r="S278" s="9" t="s">
        <v>834</v>
      </c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3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8">
        <v>4051</v>
      </c>
      <c r="AY278" s="14"/>
      <c r="AZ278" s="12">
        <f t="shared" si="4"/>
        <v>1</v>
      </c>
    </row>
    <row r="279" spans="1:52" x14ac:dyDescent="0.2">
      <c r="A279" s="8" t="s">
        <v>358</v>
      </c>
      <c r="B279" s="8" t="s">
        <v>1064</v>
      </c>
      <c r="C279" s="12" t="s">
        <v>74</v>
      </c>
      <c r="D279" s="12" t="s">
        <v>165</v>
      </c>
      <c r="E279" s="12" t="s">
        <v>67</v>
      </c>
      <c r="F279" s="16">
        <v>42906</v>
      </c>
      <c r="G279" s="12" t="s">
        <v>82</v>
      </c>
      <c r="H279" s="17" t="s">
        <v>77</v>
      </c>
      <c r="I279" s="12" t="s">
        <v>84</v>
      </c>
      <c r="J279" s="19">
        <v>6.42</v>
      </c>
      <c r="K279" s="12" t="s">
        <v>51</v>
      </c>
      <c r="L279" s="9"/>
      <c r="M279" s="9"/>
      <c r="N279" s="9"/>
      <c r="Q279" s="9"/>
      <c r="R279" s="9"/>
      <c r="S279" s="9" t="s">
        <v>834</v>
      </c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3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8">
        <v>14407</v>
      </c>
      <c r="AY279" s="14"/>
      <c r="AZ279" s="12">
        <f t="shared" si="4"/>
        <v>1</v>
      </c>
    </row>
    <row r="280" spans="1:52" x14ac:dyDescent="0.2">
      <c r="A280" s="8" t="s">
        <v>359</v>
      </c>
      <c r="B280" s="8" t="s">
        <v>1064</v>
      </c>
      <c r="C280" s="12" t="s">
        <v>74</v>
      </c>
      <c r="D280" s="12" t="s">
        <v>165</v>
      </c>
      <c r="E280" s="12" t="s">
        <v>67</v>
      </c>
      <c r="F280" s="16">
        <v>42906</v>
      </c>
      <c r="G280" s="12" t="s">
        <v>82</v>
      </c>
      <c r="H280" s="17" t="s">
        <v>77</v>
      </c>
      <c r="I280" s="12" t="s">
        <v>84</v>
      </c>
      <c r="J280" s="19">
        <v>12.8</v>
      </c>
      <c r="K280" s="12" t="s">
        <v>51</v>
      </c>
      <c r="L280" s="9"/>
      <c r="M280" s="9"/>
      <c r="N280" s="9"/>
      <c r="Q280" s="9"/>
      <c r="R280" s="9"/>
      <c r="S280" s="9" t="s">
        <v>834</v>
      </c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3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8">
        <v>12399</v>
      </c>
      <c r="AY280" s="14"/>
      <c r="AZ280" s="12">
        <f t="shared" si="4"/>
        <v>1</v>
      </c>
    </row>
    <row r="281" spans="1:52" x14ac:dyDescent="0.2">
      <c r="A281" s="8" t="s">
        <v>360</v>
      </c>
      <c r="B281" s="8" t="s">
        <v>1064</v>
      </c>
      <c r="C281" s="12" t="s">
        <v>74</v>
      </c>
      <c r="D281" s="12" t="s">
        <v>165</v>
      </c>
      <c r="E281" s="12" t="s">
        <v>67</v>
      </c>
      <c r="F281" s="16">
        <v>42906</v>
      </c>
      <c r="G281" s="12" t="s">
        <v>82</v>
      </c>
      <c r="H281" s="17" t="s">
        <v>77</v>
      </c>
      <c r="I281" s="12" t="s">
        <v>84</v>
      </c>
      <c r="J281" s="11">
        <v>15.4</v>
      </c>
      <c r="K281" s="12" t="s">
        <v>51</v>
      </c>
      <c r="L281" s="15" t="s">
        <v>1072</v>
      </c>
      <c r="M281" s="15"/>
      <c r="N281" s="15"/>
      <c r="Q281" s="15" t="s">
        <v>12</v>
      </c>
      <c r="R281" s="14"/>
      <c r="S281" s="15" t="s">
        <v>834</v>
      </c>
      <c r="T281" s="14"/>
      <c r="U281" s="14"/>
      <c r="V281" s="14"/>
      <c r="W281" s="14"/>
      <c r="X281" s="14"/>
      <c r="Y281" s="14"/>
      <c r="Z281" s="14"/>
      <c r="AA281" s="14"/>
      <c r="AB281" s="13">
        <v>237</v>
      </c>
      <c r="AC281" s="13"/>
      <c r="AD281" s="13"/>
      <c r="AE281" s="13"/>
      <c r="AF281" s="14"/>
      <c r="AG281" s="14"/>
      <c r="AH281" s="14"/>
      <c r="AI281" s="14"/>
      <c r="AJ281" s="13">
        <v>43714</v>
      </c>
      <c r="AK281" s="13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3">
        <v>7067</v>
      </c>
      <c r="AY281" s="14"/>
      <c r="AZ281" s="12">
        <f t="shared" si="4"/>
        <v>3</v>
      </c>
    </row>
    <row r="282" spans="1:52" x14ac:dyDescent="0.2">
      <c r="A282" s="8" t="s">
        <v>361</v>
      </c>
      <c r="B282" s="8" t="s">
        <v>1064</v>
      </c>
      <c r="C282" s="12" t="s">
        <v>74</v>
      </c>
      <c r="D282" s="12" t="s">
        <v>165</v>
      </c>
      <c r="E282" s="12" t="s">
        <v>67</v>
      </c>
      <c r="F282" s="16">
        <v>42906</v>
      </c>
      <c r="G282" s="12" t="s">
        <v>82</v>
      </c>
      <c r="H282" s="17" t="s">
        <v>77</v>
      </c>
      <c r="I282" s="12" t="s">
        <v>84</v>
      </c>
      <c r="J282" s="19">
        <v>20.9</v>
      </c>
      <c r="K282" s="12" t="s">
        <v>51</v>
      </c>
      <c r="L282" s="15"/>
      <c r="M282" s="15"/>
      <c r="N282" s="13"/>
      <c r="Q282" s="14"/>
      <c r="R282" s="14"/>
      <c r="S282" s="15" t="s">
        <v>834</v>
      </c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3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3">
        <v>11829</v>
      </c>
      <c r="AY282" s="14"/>
      <c r="AZ282" s="12">
        <f t="shared" si="4"/>
        <v>1</v>
      </c>
    </row>
    <row r="283" spans="1:52" x14ac:dyDescent="0.2">
      <c r="A283" s="8" t="s">
        <v>362</v>
      </c>
      <c r="B283" s="8" t="s">
        <v>1064</v>
      </c>
      <c r="C283" s="20" t="s">
        <v>74</v>
      </c>
      <c r="D283" s="20" t="s">
        <v>165</v>
      </c>
      <c r="E283" s="20" t="s">
        <v>67</v>
      </c>
      <c r="F283" s="21">
        <v>42909</v>
      </c>
      <c r="G283" s="20" t="s">
        <v>82</v>
      </c>
      <c r="H283" s="22" t="s">
        <v>77</v>
      </c>
      <c r="I283" s="12" t="s">
        <v>84</v>
      </c>
      <c r="J283" s="19">
        <v>11</v>
      </c>
      <c r="K283" s="12" t="s">
        <v>51</v>
      </c>
      <c r="L283" s="9"/>
      <c r="M283" s="9"/>
      <c r="N283" s="9"/>
      <c r="Q283" s="9"/>
      <c r="R283" s="9"/>
      <c r="S283" s="9" t="s">
        <v>834</v>
      </c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3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8">
        <v>17702</v>
      </c>
      <c r="AY283" s="14"/>
      <c r="AZ283" s="12">
        <f t="shared" si="4"/>
        <v>1</v>
      </c>
    </row>
    <row r="284" spans="1:52" x14ac:dyDescent="0.2">
      <c r="A284" s="8" t="s">
        <v>363</v>
      </c>
      <c r="B284" s="8" t="s">
        <v>1064</v>
      </c>
      <c r="C284" s="12" t="s">
        <v>74</v>
      </c>
      <c r="D284" s="12" t="s">
        <v>165</v>
      </c>
      <c r="E284" s="12" t="s">
        <v>67</v>
      </c>
      <c r="F284" s="16">
        <v>42909</v>
      </c>
      <c r="G284" s="12" t="s">
        <v>82</v>
      </c>
      <c r="H284" s="17" t="s">
        <v>77</v>
      </c>
      <c r="I284" s="12" t="s">
        <v>84</v>
      </c>
      <c r="J284" s="19">
        <v>17.5</v>
      </c>
      <c r="K284" s="12" t="s">
        <v>51</v>
      </c>
      <c r="L284" s="9" t="s">
        <v>1072</v>
      </c>
      <c r="M284" s="9"/>
      <c r="N284" s="9"/>
      <c r="Q284" s="9"/>
      <c r="R284" s="9"/>
      <c r="S284" s="9" t="s">
        <v>834</v>
      </c>
      <c r="T284" s="14"/>
      <c r="U284" s="14"/>
      <c r="V284" s="14"/>
      <c r="W284" s="14"/>
      <c r="X284" s="14"/>
      <c r="Y284" s="14"/>
      <c r="Z284" s="14"/>
      <c r="AA284" s="14"/>
      <c r="AB284" s="8">
        <v>19</v>
      </c>
      <c r="AC284" s="8"/>
      <c r="AD284" s="8"/>
      <c r="AE284" s="14"/>
      <c r="AF284" s="14"/>
      <c r="AG284" s="14"/>
      <c r="AH284" s="14"/>
      <c r="AI284" s="14"/>
      <c r="AJ284" s="14"/>
      <c r="AK284" s="13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8">
        <v>9695</v>
      </c>
      <c r="AY284" s="14"/>
      <c r="AZ284" s="12">
        <f t="shared" si="4"/>
        <v>2</v>
      </c>
    </row>
    <row r="285" spans="1:52" x14ac:dyDescent="0.2">
      <c r="A285" s="8" t="s">
        <v>364</v>
      </c>
      <c r="B285" s="8" t="s">
        <v>1064</v>
      </c>
      <c r="C285" s="12" t="s">
        <v>74</v>
      </c>
      <c r="D285" s="12" t="s">
        <v>165</v>
      </c>
      <c r="E285" s="12" t="s">
        <v>67</v>
      </c>
      <c r="F285" s="16">
        <v>42909</v>
      </c>
      <c r="G285" s="12" t="s">
        <v>82</v>
      </c>
      <c r="H285" s="17" t="s">
        <v>77</v>
      </c>
      <c r="I285" s="12" t="s">
        <v>84</v>
      </c>
      <c r="J285" s="19">
        <v>16.7</v>
      </c>
      <c r="K285" s="12" t="s">
        <v>51</v>
      </c>
      <c r="L285" s="9"/>
      <c r="M285" s="9"/>
      <c r="N285" s="9"/>
      <c r="Q285" s="9"/>
      <c r="R285" s="9"/>
      <c r="S285" s="9" t="s">
        <v>834</v>
      </c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3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8">
        <v>2808</v>
      </c>
      <c r="AY285" s="14"/>
      <c r="AZ285" s="12">
        <f t="shared" si="4"/>
        <v>1</v>
      </c>
    </row>
    <row r="286" spans="1:52" x14ac:dyDescent="0.2">
      <c r="A286" s="8" t="s">
        <v>365</v>
      </c>
      <c r="B286" s="8" t="s">
        <v>1064</v>
      </c>
      <c r="C286" s="12" t="s">
        <v>74</v>
      </c>
      <c r="D286" s="12" t="s">
        <v>165</v>
      </c>
      <c r="E286" s="12" t="s">
        <v>67</v>
      </c>
      <c r="F286" s="16">
        <v>42909</v>
      </c>
      <c r="G286" s="12" t="s">
        <v>82</v>
      </c>
      <c r="H286" s="17" t="s">
        <v>77</v>
      </c>
      <c r="I286" s="12" t="s">
        <v>84</v>
      </c>
      <c r="J286" s="19">
        <v>11.8</v>
      </c>
      <c r="K286" s="12" t="s">
        <v>51</v>
      </c>
      <c r="L286" s="9"/>
      <c r="M286" s="9"/>
      <c r="N286" s="9"/>
      <c r="Q286" s="9" t="s">
        <v>12</v>
      </c>
      <c r="R286" s="9"/>
      <c r="S286" s="9" t="s">
        <v>834</v>
      </c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8">
        <v>17843</v>
      </c>
      <c r="AK286" s="13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8">
        <v>3458</v>
      </c>
      <c r="AY286" s="14"/>
      <c r="AZ286" s="12">
        <f t="shared" si="4"/>
        <v>2</v>
      </c>
    </row>
    <row r="287" spans="1:52" x14ac:dyDescent="0.2">
      <c r="A287" s="8" t="s">
        <v>366</v>
      </c>
      <c r="B287" s="8" t="s">
        <v>1064</v>
      </c>
      <c r="C287" s="12" t="s">
        <v>74</v>
      </c>
      <c r="D287" s="12" t="s">
        <v>165</v>
      </c>
      <c r="E287" s="12" t="s">
        <v>67</v>
      </c>
      <c r="F287" s="16">
        <v>42909</v>
      </c>
      <c r="G287" s="12" t="s">
        <v>82</v>
      </c>
      <c r="H287" s="17" t="s">
        <v>77</v>
      </c>
      <c r="I287" s="12" t="s">
        <v>84</v>
      </c>
      <c r="J287" s="19">
        <v>11.1</v>
      </c>
      <c r="K287" s="12" t="s">
        <v>51</v>
      </c>
      <c r="L287" s="9" t="s">
        <v>1072</v>
      </c>
      <c r="M287" s="9"/>
      <c r="N287" s="9"/>
      <c r="Q287" s="9"/>
      <c r="R287" s="9"/>
      <c r="S287" s="9" t="s">
        <v>834</v>
      </c>
      <c r="T287" s="14"/>
      <c r="U287" s="14"/>
      <c r="V287" s="14"/>
      <c r="W287" s="14"/>
      <c r="X287" s="14"/>
      <c r="Y287" s="14"/>
      <c r="Z287" s="14"/>
      <c r="AA287" s="14"/>
      <c r="AB287" s="8">
        <v>1553</v>
      </c>
      <c r="AC287" s="8"/>
      <c r="AD287" s="8"/>
      <c r="AE287" s="14"/>
      <c r="AF287" s="14"/>
      <c r="AG287" s="14"/>
      <c r="AH287" s="14"/>
      <c r="AI287" s="14"/>
      <c r="AJ287" s="14"/>
      <c r="AK287" s="13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8">
        <v>5234</v>
      </c>
      <c r="AY287" s="14"/>
      <c r="AZ287" s="12">
        <f t="shared" si="4"/>
        <v>2</v>
      </c>
    </row>
    <row r="288" spans="1:52" x14ac:dyDescent="0.2">
      <c r="A288" s="8" t="s">
        <v>367</v>
      </c>
      <c r="B288" s="8" t="s">
        <v>1064</v>
      </c>
      <c r="C288" s="12" t="s">
        <v>74</v>
      </c>
      <c r="D288" s="12" t="s">
        <v>165</v>
      </c>
      <c r="E288" s="12" t="s">
        <v>67</v>
      </c>
      <c r="F288" s="16">
        <v>42909</v>
      </c>
      <c r="G288" s="12" t="s">
        <v>82</v>
      </c>
      <c r="H288" s="17" t="s">
        <v>77</v>
      </c>
      <c r="I288" s="12" t="s">
        <v>84</v>
      </c>
      <c r="J288" s="19">
        <v>9.0500000000000007</v>
      </c>
      <c r="K288" s="12" t="s">
        <v>51</v>
      </c>
      <c r="L288" s="9"/>
      <c r="M288" s="9"/>
      <c r="N288" s="9"/>
      <c r="Q288" s="9" t="s">
        <v>12</v>
      </c>
      <c r="R288" s="9"/>
      <c r="S288" s="9" t="s">
        <v>834</v>
      </c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8">
        <v>30910</v>
      </c>
      <c r="AK288" s="13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8">
        <v>314</v>
      </c>
      <c r="AY288" s="14"/>
      <c r="AZ288" s="12">
        <f t="shared" si="4"/>
        <v>2</v>
      </c>
    </row>
    <row r="289" spans="1:52" x14ac:dyDescent="0.2">
      <c r="A289" s="8" t="s">
        <v>368</v>
      </c>
      <c r="B289" s="8" t="s">
        <v>1064</v>
      </c>
      <c r="C289" s="12" t="s">
        <v>74</v>
      </c>
      <c r="D289" s="12" t="s">
        <v>165</v>
      </c>
      <c r="E289" s="12" t="s">
        <v>67</v>
      </c>
      <c r="F289" s="16">
        <v>42909</v>
      </c>
      <c r="G289" s="12" t="s">
        <v>82</v>
      </c>
      <c r="H289" s="17" t="s">
        <v>77</v>
      </c>
      <c r="I289" s="12" t="s">
        <v>84</v>
      </c>
      <c r="J289" s="19">
        <v>12.9</v>
      </c>
      <c r="K289" s="12" t="s">
        <v>51</v>
      </c>
      <c r="L289" s="9"/>
      <c r="M289" s="9"/>
      <c r="N289" s="9"/>
      <c r="Q289" s="9"/>
      <c r="R289" s="9"/>
      <c r="S289" s="9" t="s">
        <v>834</v>
      </c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3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8">
        <v>10599</v>
      </c>
      <c r="AY289" s="14"/>
      <c r="AZ289" s="12">
        <f t="shared" si="4"/>
        <v>1</v>
      </c>
    </row>
    <row r="290" spans="1:52" x14ac:dyDescent="0.2">
      <c r="A290" s="8" t="s">
        <v>369</v>
      </c>
      <c r="B290" s="8" t="s">
        <v>1064</v>
      </c>
      <c r="C290" s="12" t="s">
        <v>74</v>
      </c>
      <c r="D290" s="12" t="s">
        <v>165</v>
      </c>
      <c r="E290" s="12" t="s">
        <v>67</v>
      </c>
      <c r="F290" s="16">
        <v>42900</v>
      </c>
      <c r="G290" s="12" t="s">
        <v>82</v>
      </c>
      <c r="H290" s="17" t="s">
        <v>77</v>
      </c>
      <c r="I290" s="12" t="s">
        <v>50</v>
      </c>
      <c r="J290" s="19">
        <v>80.599999999999994</v>
      </c>
      <c r="K290" s="12" t="s">
        <v>51</v>
      </c>
      <c r="L290" s="9"/>
      <c r="M290" s="9"/>
      <c r="N290" s="9"/>
      <c r="Q290" s="9"/>
      <c r="R290" s="9"/>
      <c r="S290" s="9" t="s">
        <v>834</v>
      </c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3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8">
        <v>2011</v>
      </c>
      <c r="AY290" s="14"/>
      <c r="AZ290" s="12">
        <f t="shared" si="4"/>
        <v>1</v>
      </c>
    </row>
    <row r="291" spans="1:52" x14ac:dyDescent="0.2">
      <c r="A291" s="8" t="s">
        <v>370</v>
      </c>
      <c r="B291" s="8" t="s">
        <v>1064</v>
      </c>
      <c r="C291" s="12" t="s">
        <v>74</v>
      </c>
      <c r="D291" s="12" t="s">
        <v>165</v>
      </c>
      <c r="E291" s="12" t="s">
        <v>67</v>
      </c>
      <c r="F291" s="16">
        <v>42900</v>
      </c>
      <c r="G291" s="12" t="s">
        <v>82</v>
      </c>
      <c r="H291" s="17" t="s">
        <v>77</v>
      </c>
      <c r="I291" s="12" t="s">
        <v>50</v>
      </c>
      <c r="J291" s="19">
        <v>120</v>
      </c>
      <c r="K291" s="12" t="s">
        <v>51</v>
      </c>
      <c r="L291" s="9"/>
      <c r="M291" s="9"/>
      <c r="N291" s="9"/>
      <c r="Q291" s="9"/>
      <c r="R291" s="9"/>
      <c r="S291" s="9" t="s">
        <v>834</v>
      </c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3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8">
        <v>11355</v>
      </c>
      <c r="AY291" s="14"/>
      <c r="AZ291" s="12">
        <f t="shared" si="4"/>
        <v>1</v>
      </c>
    </row>
    <row r="292" spans="1:52" x14ac:dyDescent="0.2">
      <c r="A292" s="8" t="s">
        <v>371</v>
      </c>
      <c r="B292" s="8" t="s">
        <v>1064</v>
      </c>
      <c r="C292" s="12" t="s">
        <v>74</v>
      </c>
      <c r="D292" s="12" t="s">
        <v>165</v>
      </c>
      <c r="E292" s="12" t="s">
        <v>67</v>
      </c>
      <c r="F292" s="16">
        <v>42900</v>
      </c>
      <c r="G292" s="12" t="s">
        <v>82</v>
      </c>
      <c r="H292" s="17" t="s">
        <v>77</v>
      </c>
      <c r="I292" s="12" t="s">
        <v>50</v>
      </c>
      <c r="J292" s="19">
        <v>110</v>
      </c>
      <c r="K292" s="12" t="s">
        <v>51</v>
      </c>
      <c r="L292" s="9"/>
      <c r="M292" s="9"/>
      <c r="N292" s="9"/>
      <c r="Q292" s="9"/>
      <c r="R292" s="9"/>
      <c r="S292" s="9" t="s">
        <v>834</v>
      </c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3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8">
        <v>9809</v>
      </c>
      <c r="AY292" s="14"/>
      <c r="AZ292" s="12">
        <f t="shared" si="4"/>
        <v>1</v>
      </c>
    </row>
    <row r="293" spans="1:52" x14ac:dyDescent="0.2">
      <c r="A293" s="8" t="s">
        <v>372</v>
      </c>
      <c r="B293" s="8" t="s">
        <v>1064</v>
      </c>
      <c r="C293" s="12" t="s">
        <v>74</v>
      </c>
      <c r="D293" s="12" t="s">
        <v>165</v>
      </c>
      <c r="E293" s="12" t="s">
        <v>67</v>
      </c>
      <c r="F293" s="16">
        <v>42900</v>
      </c>
      <c r="G293" s="12" t="s">
        <v>82</v>
      </c>
      <c r="H293" s="17" t="s">
        <v>77</v>
      </c>
      <c r="I293" s="12" t="s">
        <v>84</v>
      </c>
      <c r="J293" s="19">
        <v>21.4</v>
      </c>
      <c r="K293" s="12" t="s">
        <v>51</v>
      </c>
      <c r="L293" s="9"/>
      <c r="M293" s="9"/>
      <c r="N293" s="9"/>
      <c r="Q293" s="9"/>
      <c r="R293" s="9"/>
      <c r="S293" s="9" t="s">
        <v>834</v>
      </c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3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8">
        <v>11054</v>
      </c>
      <c r="AY293" s="14"/>
      <c r="AZ293" s="12">
        <f t="shared" si="4"/>
        <v>1</v>
      </c>
    </row>
    <row r="294" spans="1:52" x14ac:dyDescent="0.2">
      <c r="A294" s="8" t="s">
        <v>373</v>
      </c>
      <c r="B294" s="8" t="s">
        <v>1064</v>
      </c>
      <c r="C294" s="12" t="s">
        <v>74</v>
      </c>
      <c r="D294" s="12" t="s">
        <v>165</v>
      </c>
      <c r="E294" s="12" t="s">
        <v>67</v>
      </c>
      <c r="F294" s="16">
        <v>42900</v>
      </c>
      <c r="G294" s="12" t="s">
        <v>82</v>
      </c>
      <c r="H294" s="17" t="s">
        <v>77</v>
      </c>
      <c r="I294" s="12" t="s">
        <v>84</v>
      </c>
      <c r="J294" s="19">
        <v>19.8</v>
      </c>
      <c r="K294" s="12" t="s">
        <v>51</v>
      </c>
      <c r="L294" s="9"/>
      <c r="M294" s="9"/>
      <c r="N294" s="9"/>
      <c r="Q294" s="9" t="s">
        <v>12</v>
      </c>
      <c r="R294" s="9"/>
      <c r="S294" s="9" t="s">
        <v>834</v>
      </c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8">
        <v>45332</v>
      </c>
      <c r="AK294" s="13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8">
        <v>1802</v>
      </c>
      <c r="AY294" s="14"/>
      <c r="AZ294" s="12">
        <f t="shared" si="4"/>
        <v>2</v>
      </c>
    </row>
    <row r="295" spans="1:52" x14ac:dyDescent="0.2">
      <c r="A295" s="8" t="s">
        <v>374</v>
      </c>
      <c r="B295" s="8" t="s">
        <v>1064</v>
      </c>
      <c r="C295" s="12" t="s">
        <v>74</v>
      </c>
      <c r="D295" s="12" t="s">
        <v>165</v>
      </c>
      <c r="E295" s="12" t="s">
        <v>67</v>
      </c>
      <c r="F295" s="16">
        <v>42900</v>
      </c>
      <c r="G295" s="12" t="s">
        <v>82</v>
      </c>
      <c r="H295" s="17" t="s">
        <v>77</v>
      </c>
      <c r="I295" s="12" t="s">
        <v>84</v>
      </c>
      <c r="J295" s="19">
        <v>22.9</v>
      </c>
      <c r="K295" s="12" t="s">
        <v>51</v>
      </c>
      <c r="L295" s="9" t="s">
        <v>38</v>
      </c>
      <c r="M295" s="9"/>
      <c r="N295" s="9"/>
      <c r="Q295" s="9"/>
      <c r="R295" s="9"/>
      <c r="S295" s="9" t="s">
        <v>834</v>
      </c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3"/>
      <c r="AL295" s="14"/>
      <c r="AM295" s="14"/>
      <c r="AN295" s="14"/>
      <c r="AO295" s="14"/>
      <c r="AP295" s="14"/>
      <c r="AQ295" s="14"/>
      <c r="AR295" s="14"/>
      <c r="AS295" s="8">
        <v>11523</v>
      </c>
      <c r="AT295" s="14"/>
      <c r="AU295" s="14"/>
      <c r="AV295" s="14"/>
      <c r="AW295" s="14"/>
      <c r="AX295" s="8">
        <v>11801</v>
      </c>
      <c r="AY295" s="14"/>
      <c r="AZ295" s="12">
        <f t="shared" si="4"/>
        <v>2</v>
      </c>
    </row>
    <row r="296" spans="1:52" x14ac:dyDescent="0.2">
      <c r="A296" s="8" t="s">
        <v>375</v>
      </c>
      <c r="B296" s="8" t="s">
        <v>1064</v>
      </c>
      <c r="C296" s="12" t="s">
        <v>74</v>
      </c>
      <c r="D296" s="12" t="s">
        <v>165</v>
      </c>
      <c r="E296" s="12" t="s">
        <v>67</v>
      </c>
      <c r="F296" s="16">
        <v>42900</v>
      </c>
      <c r="G296" s="12" t="s">
        <v>82</v>
      </c>
      <c r="H296" s="17" t="s">
        <v>77</v>
      </c>
      <c r="I296" s="12" t="s">
        <v>84</v>
      </c>
      <c r="J296" s="19">
        <v>24.3</v>
      </c>
      <c r="K296" s="12" t="s">
        <v>51</v>
      </c>
      <c r="L296" s="9"/>
      <c r="M296" s="9"/>
      <c r="N296" s="9"/>
      <c r="Q296" s="9"/>
      <c r="R296" s="9"/>
      <c r="S296" s="9" t="s">
        <v>834</v>
      </c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3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8">
        <v>17132</v>
      </c>
      <c r="AY296" s="14"/>
      <c r="AZ296" s="12">
        <f t="shared" si="4"/>
        <v>1</v>
      </c>
    </row>
    <row r="297" spans="1:52" x14ac:dyDescent="0.2">
      <c r="A297" s="8" t="s">
        <v>376</v>
      </c>
      <c r="B297" s="8" t="s">
        <v>1064</v>
      </c>
      <c r="C297" s="12" t="s">
        <v>74</v>
      </c>
      <c r="D297" s="12" t="s">
        <v>165</v>
      </c>
      <c r="E297" s="12" t="s">
        <v>67</v>
      </c>
      <c r="F297" s="16">
        <v>42900</v>
      </c>
      <c r="G297" s="12" t="s">
        <v>82</v>
      </c>
      <c r="H297" s="17" t="s">
        <v>77</v>
      </c>
      <c r="I297" s="12" t="s">
        <v>84</v>
      </c>
      <c r="J297" s="19">
        <v>19.5</v>
      </c>
      <c r="K297" s="12" t="s">
        <v>51</v>
      </c>
      <c r="L297" s="9"/>
      <c r="M297" s="9"/>
      <c r="N297" s="9"/>
      <c r="Q297" s="9"/>
      <c r="R297" s="9"/>
      <c r="S297" s="9" t="s">
        <v>834</v>
      </c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3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8">
        <v>3529</v>
      </c>
      <c r="AY297" s="14"/>
      <c r="AZ297" s="12">
        <f t="shared" si="4"/>
        <v>1</v>
      </c>
    </row>
    <row r="298" spans="1:52" x14ac:dyDescent="0.2">
      <c r="A298" s="8" t="s">
        <v>377</v>
      </c>
      <c r="B298" s="8" t="s">
        <v>1064</v>
      </c>
      <c r="C298" s="12" t="s">
        <v>74</v>
      </c>
      <c r="D298" s="12" t="s">
        <v>165</v>
      </c>
      <c r="E298" s="12" t="s">
        <v>67</v>
      </c>
      <c r="F298" s="16">
        <v>42900</v>
      </c>
      <c r="G298" s="12" t="s">
        <v>82</v>
      </c>
      <c r="H298" s="17" t="s">
        <v>77</v>
      </c>
      <c r="I298" s="12" t="s">
        <v>84</v>
      </c>
      <c r="J298" s="19">
        <v>19.2</v>
      </c>
      <c r="K298" s="12" t="s">
        <v>51</v>
      </c>
      <c r="L298" s="9"/>
      <c r="M298" s="9"/>
      <c r="N298" s="9"/>
      <c r="Q298" s="9"/>
      <c r="R298" s="9"/>
      <c r="S298" s="9" t="s">
        <v>834</v>
      </c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3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8">
        <v>3978</v>
      </c>
      <c r="AY298" s="14"/>
      <c r="AZ298" s="12">
        <f t="shared" si="4"/>
        <v>1</v>
      </c>
    </row>
    <row r="299" spans="1:52" x14ac:dyDescent="0.2">
      <c r="A299" s="8" t="s">
        <v>378</v>
      </c>
      <c r="B299" s="8" t="s">
        <v>1064</v>
      </c>
      <c r="C299" s="12" t="s">
        <v>74</v>
      </c>
      <c r="D299" s="12" t="s">
        <v>165</v>
      </c>
      <c r="E299" s="12" t="s">
        <v>67</v>
      </c>
      <c r="F299" s="16">
        <v>42900</v>
      </c>
      <c r="G299" s="12" t="s">
        <v>82</v>
      </c>
      <c r="H299" s="17" t="s">
        <v>49</v>
      </c>
      <c r="I299" s="12" t="s">
        <v>50</v>
      </c>
      <c r="J299" s="19">
        <v>86.1</v>
      </c>
      <c r="K299" s="12" t="s">
        <v>51</v>
      </c>
      <c r="L299" s="9"/>
      <c r="M299" s="9"/>
      <c r="N299" s="9"/>
      <c r="Q299" s="9"/>
      <c r="R299" s="9" t="s">
        <v>13</v>
      </c>
      <c r="S299" s="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8">
        <v>4582</v>
      </c>
      <c r="AI299" s="14"/>
      <c r="AJ299" s="14"/>
      <c r="AK299" s="13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2">
        <f t="shared" si="4"/>
        <v>1</v>
      </c>
    </row>
    <row r="300" spans="1:52" x14ac:dyDescent="0.2">
      <c r="A300" s="8" t="s">
        <v>379</v>
      </c>
      <c r="B300" s="8" t="s">
        <v>1064</v>
      </c>
      <c r="C300" s="8" t="s">
        <v>74</v>
      </c>
      <c r="D300" s="8" t="s">
        <v>72</v>
      </c>
      <c r="E300" s="8" t="s">
        <v>144</v>
      </c>
      <c r="F300" s="23">
        <v>43271</v>
      </c>
      <c r="G300" s="8" t="s">
        <v>48</v>
      </c>
      <c r="H300" s="9" t="s">
        <v>77</v>
      </c>
      <c r="I300" s="10" t="s">
        <v>50</v>
      </c>
      <c r="J300" s="19">
        <v>159.19999999999999</v>
      </c>
      <c r="K300" s="12" t="s">
        <v>51</v>
      </c>
      <c r="L300" s="47"/>
      <c r="M300" s="15"/>
      <c r="N300" s="15"/>
      <c r="Q300" s="9" t="s">
        <v>12</v>
      </c>
      <c r="R300" s="9"/>
      <c r="S300" s="15" t="s">
        <v>834</v>
      </c>
      <c r="T300" s="15"/>
      <c r="U300" s="15"/>
      <c r="V300" s="15"/>
      <c r="W300" s="15"/>
      <c r="X300" s="15"/>
      <c r="Y300" s="15"/>
      <c r="Z300" s="15"/>
      <c r="AA300" s="15"/>
      <c r="AB300" s="14"/>
      <c r="AC300" s="14"/>
      <c r="AD300" s="14"/>
      <c r="AE300" s="14"/>
      <c r="AF300" s="14"/>
      <c r="AG300" s="14"/>
      <c r="AH300" s="14"/>
      <c r="AI300" s="14"/>
      <c r="AJ300" s="10">
        <v>27769</v>
      </c>
      <c r="AK300" s="13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0">
        <v>31871</v>
      </c>
      <c r="AY300" s="14"/>
      <c r="AZ300" s="12">
        <f t="shared" si="4"/>
        <v>2</v>
      </c>
    </row>
    <row r="301" spans="1:52" x14ac:dyDescent="0.2">
      <c r="A301" s="8" t="s">
        <v>380</v>
      </c>
      <c r="B301" s="8" t="s">
        <v>1064</v>
      </c>
      <c r="C301" s="8" t="s">
        <v>74</v>
      </c>
      <c r="D301" s="8" t="s">
        <v>72</v>
      </c>
      <c r="E301" s="8" t="s">
        <v>144</v>
      </c>
      <c r="F301" s="23">
        <v>43271</v>
      </c>
      <c r="G301" s="8" t="s">
        <v>48</v>
      </c>
      <c r="H301" s="9" t="s">
        <v>77</v>
      </c>
      <c r="I301" s="10" t="s">
        <v>50</v>
      </c>
      <c r="J301" s="19">
        <v>71.7</v>
      </c>
      <c r="K301" s="12" t="s">
        <v>51</v>
      </c>
      <c r="L301" s="47"/>
      <c r="M301" s="15"/>
      <c r="N301" s="14"/>
      <c r="Q301" s="9" t="s">
        <v>12</v>
      </c>
      <c r="R301" s="9"/>
      <c r="S301" s="15" t="s">
        <v>834</v>
      </c>
      <c r="T301" s="15"/>
      <c r="U301" s="15"/>
      <c r="V301" s="15"/>
      <c r="W301" s="15"/>
      <c r="X301" s="15"/>
      <c r="Y301" s="15"/>
      <c r="Z301" s="15"/>
      <c r="AA301" s="15"/>
      <c r="AB301" s="14"/>
      <c r="AC301" s="14"/>
      <c r="AD301" s="14"/>
      <c r="AE301" s="14"/>
      <c r="AF301" s="14"/>
      <c r="AG301" s="14"/>
      <c r="AH301" s="14"/>
      <c r="AI301" s="14"/>
      <c r="AJ301" s="10">
        <v>59240</v>
      </c>
      <c r="AK301" s="13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0">
        <v>216</v>
      </c>
      <c r="AY301" s="14"/>
      <c r="AZ301" s="12">
        <f t="shared" si="4"/>
        <v>2</v>
      </c>
    </row>
    <row r="302" spans="1:52" x14ac:dyDescent="0.2">
      <c r="A302" s="8" t="s">
        <v>381</v>
      </c>
      <c r="B302" s="8" t="s">
        <v>1064</v>
      </c>
      <c r="C302" s="8" t="s">
        <v>74</v>
      </c>
      <c r="D302" s="8" t="s">
        <v>72</v>
      </c>
      <c r="E302" s="8" t="s">
        <v>64</v>
      </c>
      <c r="F302" s="23">
        <v>43271</v>
      </c>
      <c r="G302" s="8" t="s">
        <v>48</v>
      </c>
      <c r="H302" s="9" t="s">
        <v>77</v>
      </c>
      <c r="I302" s="10" t="s">
        <v>50</v>
      </c>
      <c r="J302" s="19">
        <v>138</v>
      </c>
      <c r="K302" s="12" t="s">
        <v>51</v>
      </c>
      <c r="L302" s="15"/>
      <c r="M302" s="15"/>
      <c r="N302" s="15"/>
      <c r="Q302" s="15"/>
      <c r="R302" s="15"/>
      <c r="S302" s="15" t="s">
        <v>834</v>
      </c>
      <c r="T302" s="15"/>
      <c r="U302" s="15"/>
      <c r="V302" s="15"/>
      <c r="W302" s="15"/>
      <c r="X302" s="15"/>
      <c r="Y302" s="15"/>
      <c r="Z302" s="15"/>
      <c r="AA302" s="15"/>
      <c r="AB302" s="14"/>
      <c r="AC302" s="14"/>
      <c r="AD302" s="14"/>
      <c r="AE302" s="14"/>
      <c r="AF302" s="14"/>
      <c r="AG302" s="14"/>
      <c r="AH302" s="14"/>
      <c r="AI302" s="14"/>
      <c r="AJ302" s="14"/>
      <c r="AK302" s="13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0">
        <v>50025</v>
      </c>
      <c r="AY302" s="14"/>
      <c r="AZ302" s="12">
        <f t="shared" si="4"/>
        <v>1</v>
      </c>
    </row>
    <row r="303" spans="1:52" x14ac:dyDescent="0.2">
      <c r="A303" s="8" t="s">
        <v>382</v>
      </c>
      <c r="B303" s="8" t="s">
        <v>1064</v>
      </c>
      <c r="C303" s="8" t="s">
        <v>74</v>
      </c>
      <c r="D303" s="8" t="s">
        <v>72</v>
      </c>
      <c r="E303" s="8" t="s">
        <v>53</v>
      </c>
      <c r="F303" s="23">
        <v>43271</v>
      </c>
      <c r="G303" s="8" t="s">
        <v>48</v>
      </c>
      <c r="H303" s="9" t="s">
        <v>77</v>
      </c>
      <c r="I303" s="10" t="s">
        <v>50</v>
      </c>
      <c r="J303" s="10">
        <v>82.7</v>
      </c>
      <c r="K303" s="12" t="s">
        <v>51</v>
      </c>
      <c r="L303" s="15"/>
      <c r="M303" s="15"/>
      <c r="N303" s="15"/>
      <c r="Q303" s="15"/>
      <c r="R303" s="15"/>
      <c r="S303" s="15" t="s">
        <v>834</v>
      </c>
      <c r="T303" s="15"/>
      <c r="U303" s="15"/>
      <c r="V303" s="15"/>
      <c r="W303" s="15"/>
      <c r="X303" s="15"/>
      <c r="Y303" s="15"/>
      <c r="Z303" s="15"/>
      <c r="AA303" s="15"/>
      <c r="AB303" s="14"/>
      <c r="AC303" s="14"/>
      <c r="AD303" s="14"/>
      <c r="AE303" s="14"/>
      <c r="AF303" s="14"/>
      <c r="AG303" s="14"/>
      <c r="AH303" s="14"/>
      <c r="AI303" s="14"/>
      <c r="AJ303" s="14"/>
      <c r="AK303" s="13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0">
        <v>44134</v>
      </c>
      <c r="AY303" s="14"/>
      <c r="AZ303" s="12">
        <f t="shared" si="4"/>
        <v>1</v>
      </c>
    </row>
    <row r="304" spans="1:52" x14ac:dyDescent="0.2">
      <c r="A304" s="8" t="s">
        <v>383</v>
      </c>
      <c r="B304" s="8" t="s">
        <v>1064</v>
      </c>
      <c r="C304" s="8" t="s">
        <v>74</v>
      </c>
      <c r="D304" s="8" t="s">
        <v>384</v>
      </c>
      <c r="E304" s="8" t="s">
        <v>47</v>
      </c>
      <c r="F304" s="23">
        <v>43271</v>
      </c>
      <c r="G304" s="8" t="s">
        <v>48</v>
      </c>
      <c r="H304" s="9" t="s">
        <v>77</v>
      </c>
      <c r="I304" s="10" t="s">
        <v>50</v>
      </c>
      <c r="J304" s="19">
        <v>59.2</v>
      </c>
      <c r="K304" s="12" t="s">
        <v>51</v>
      </c>
      <c r="L304" s="47"/>
      <c r="M304" s="15"/>
      <c r="N304" s="14"/>
      <c r="Q304" s="9" t="s">
        <v>12</v>
      </c>
      <c r="R304" s="9"/>
      <c r="S304" s="15" t="s">
        <v>834</v>
      </c>
      <c r="T304" s="15"/>
      <c r="U304" s="15"/>
      <c r="V304" s="15"/>
      <c r="W304" s="15"/>
      <c r="X304" s="15"/>
      <c r="Y304" s="15"/>
      <c r="Z304" s="15"/>
      <c r="AA304" s="15"/>
      <c r="AB304" s="14"/>
      <c r="AC304" s="14"/>
      <c r="AD304" s="14"/>
      <c r="AE304" s="14"/>
      <c r="AF304" s="14"/>
      <c r="AG304" s="14"/>
      <c r="AH304" s="14"/>
      <c r="AI304" s="14"/>
      <c r="AJ304" s="10">
        <v>31464</v>
      </c>
      <c r="AK304" s="13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0">
        <v>5087</v>
      </c>
      <c r="AY304" s="14"/>
      <c r="AZ304" s="12">
        <f t="shared" si="4"/>
        <v>2</v>
      </c>
    </row>
    <row r="305" spans="1:52" x14ac:dyDescent="0.2">
      <c r="A305" s="8" t="s">
        <v>385</v>
      </c>
      <c r="B305" s="8" t="s">
        <v>1064</v>
      </c>
      <c r="C305" s="8" t="s">
        <v>74</v>
      </c>
      <c r="D305" s="8" t="s">
        <v>384</v>
      </c>
      <c r="E305" s="8" t="s">
        <v>47</v>
      </c>
      <c r="F305" s="23">
        <v>43271</v>
      </c>
      <c r="G305" s="8" t="s">
        <v>48</v>
      </c>
      <c r="H305" s="9" t="s">
        <v>77</v>
      </c>
      <c r="I305" s="10" t="s">
        <v>50</v>
      </c>
      <c r="J305" s="19">
        <v>119</v>
      </c>
      <c r="K305" s="12" t="s">
        <v>51</v>
      </c>
      <c r="L305" s="15"/>
      <c r="M305" s="15"/>
      <c r="N305" s="15"/>
      <c r="Q305" s="15"/>
      <c r="R305" s="15"/>
      <c r="S305" s="15" t="s">
        <v>834</v>
      </c>
      <c r="T305" s="15"/>
      <c r="U305" s="15"/>
      <c r="V305" s="15"/>
      <c r="W305" s="15"/>
      <c r="X305" s="15"/>
      <c r="Y305" s="15"/>
      <c r="Z305" s="15"/>
      <c r="AA305" s="15"/>
      <c r="AB305" s="14"/>
      <c r="AC305" s="14"/>
      <c r="AD305" s="14"/>
      <c r="AE305" s="14"/>
      <c r="AF305" s="14"/>
      <c r="AG305" s="14"/>
      <c r="AH305" s="14"/>
      <c r="AI305" s="14"/>
      <c r="AJ305" s="14"/>
      <c r="AK305" s="13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0">
        <v>19949</v>
      </c>
      <c r="AY305" s="14"/>
      <c r="AZ305" s="12">
        <f t="shared" si="4"/>
        <v>1</v>
      </c>
    </row>
    <row r="306" spans="1:52" x14ac:dyDescent="0.2">
      <c r="A306" s="8" t="s">
        <v>386</v>
      </c>
      <c r="B306" s="8" t="s">
        <v>1064</v>
      </c>
      <c r="C306" s="8" t="s">
        <v>74</v>
      </c>
      <c r="D306" s="8" t="s">
        <v>384</v>
      </c>
      <c r="E306" s="8" t="s">
        <v>47</v>
      </c>
      <c r="F306" s="23">
        <v>43271</v>
      </c>
      <c r="G306" s="8" t="s">
        <v>48</v>
      </c>
      <c r="H306" s="9" t="s">
        <v>77</v>
      </c>
      <c r="I306" s="10" t="s">
        <v>50</v>
      </c>
      <c r="J306" s="19">
        <v>69.099999999999994</v>
      </c>
      <c r="K306" s="12" t="s">
        <v>51</v>
      </c>
      <c r="L306" s="15"/>
      <c r="M306" s="15"/>
      <c r="N306" s="15"/>
      <c r="Q306" s="15"/>
      <c r="R306" s="15"/>
      <c r="S306" s="15" t="s">
        <v>834</v>
      </c>
      <c r="T306" s="15"/>
      <c r="U306" s="15"/>
      <c r="V306" s="15"/>
      <c r="W306" s="15"/>
      <c r="X306" s="15"/>
      <c r="Y306" s="15"/>
      <c r="Z306" s="15"/>
      <c r="AA306" s="15"/>
      <c r="AB306" s="14"/>
      <c r="AC306" s="14"/>
      <c r="AD306" s="14"/>
      <c r="AE306" s="14"/>
      <c r="AF306" s="14"/>
      <c r="AG306" s="14"/>
      <c r="AH306" s="14"/>
      <c r="AI306" s="14"/>
      <c r="AJ306" s="14"/>
      <c r="AK306" s="13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0">
        <v>1280</v>
      </c>
      <c r="AY306" s="14"/>
      <c r="AZ306" s="12">
        <f t="shared" si="4"/>
        <v>1</v>
      </c>
    </row>
    <row r="307" spans="1:52" x14ac:dyDescent="0.2">
      <c r="A307" s="8" t="s">
        <v>387</v>
      </c>
      <c r="B307" s="8" t="s">
        <v>1064</v>
      </c>
      <c r="C307" s="8" t="s">
        <v>74</v>
      </c>
      <c r="D307" s="8" t="s">
        <v>384</v>
      </c>
      <c r="E307" s="8" t="s">
        <v>47</v>
      </c>
      <c r="F307" s="23">
        <v>43271</v>
      </c>
      <c r="G307" s="8" t="s">
        <v>48</v>
      </c>
      <c r="H307" s="9" t="s">
        <v>77</v>
      </c>
      <c r="I307" s="10" t="s">
        <v>50</v>
      </c>
      <c r="J307" s="19">
        <v>110</v>
      </c>
      <c r="K307" s="12" t="s">
        <v>51</v>
      </c>
      <c r="L307" s="15"/>
      <c r="M307" s="15"/>
      <c r="N307" s="15"/>
      <c r="Q307" s="15"/>
      <c r="R307" s="15"/>
      <c r="S307" s="15" t="s">
        <v>834</v>
      </c>
      <c r="T307" s="15"/>
      <c r="U307" s="15"/>
      <c r="V307" s="15"/>
      <c r="W307" s="15"/>
      <c r="X307" s="15"/>
      <c r="Y307" s="15"/>
      <c r="Z307" s="15"/>
      <c r="AA307" s="15"/>
      <c r="AB307" s="14"/>
      <c r="AC307" s="14"/>
      <c r="AD307" s="14"/>
      <c r="AE307" s="14"/>
      <c r="AF307" s="14"/>
      <c r="AG307" s="14"/>
      <c r="AH307" s="14"/>
      <c r="AI307" s="14"/>
      <c r="AJ307" s="14"/>
      <c r="AK307" s="13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0">
        <v>20312</v>
      </c>
      <c r="AY307" s="14"/>
      <c r="AZ307" s="12">
        <f t="shared" si="4"/>
        <v>1</v>
      </c>
    </row>
    <row r="308" spans="1:52" x14ac:dyDescent="0.2">
      <c r="A308" s="8" t="s">
        <v>388</v>
      </c>
      <c r="B308" s="8" t="s">
        <v>1064</v>
      </c>
      <c r="C308" s="8" t="s">
        <v>74</v>
      </c>
      <c r="D308" s="8" t="s">
        <v>384</v>
      </c>
      <c r="E308" s="8" t="s">
        <v>47</v>
      </c>
      <c r="F308" s="23">
        <v>43271</v>
      </c>
      <c r="G308" s="8" t="s">
        <v>48</v>
      </c>
      <c r="H308" s="9" t="s">
        <v>77</v>
      </c>
      <c r="I308" s="10" t="s">
        <v>50</v>
      </c>
      <c r="J308" s="19">
        <v>81.900000000000006</v>
      </c>
      <c r="K308" s="12" t="s">
        <v>51</v>
      </c>
      <c r="L308" s="15" t="s">
        <v>1072</v>
      </c>
      <c r="M308" s="15"/>
      <c r="N308" s="15"/>
      <c r="Q308" s="15"/>
      <c r="R308" s="15"/>
      <c r="S308" s="15" t="s">
        <v>834</v>
      </c>
      <c r="T308" s="15"/>
      <c r="U308" s="15"/>
      <c r="V308" s="15"/>
      <c r="W308" s="15"/>
      <c r="X308" s="15"/>
      <c r="Y308" s="15"/>
      <c r="Z308" s="15"/>
      <c r="AA308" s="15"/>
      <c r="AB308" s="10">
        <v>752</v>
      </c>
      <c r="AC308" s="10"/>
      <c r="AD308" s="10"/>
      <c r="AE308" s="10"/>
      <c r="AF308" s="14"/>
      <c r="AG308" s="14"/>
      <c r="AH308" s="14"/>
      <c r="AI308" s="10"/>
      <c r="AJ308" s="14"/>
      <c r="AK308" s="13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0">
        <v>131</v>
      </c>
      <c r="AY308" s="14"/>
      <c r="AZ308" s="12">
        <f t="shared" si="4"/>
        <v>2</v>
      </c>
    </row>
    <row r="309" spans="1:52" x14ac:dyDescent="0.2">
      <c r="A309" s="8" t="s">
        <v>389</v>
      </c>
      <c r="B309" s="8" t="s">
        <v>1064</v>
      </c>
      <c r="C309" s="8" t="s">
        <v>74</v>
      </c>
      <c r="D309" s="8" t="s">
        <v>384</v>
      </c>
      <c r="E309" s="8" t="s">
        <v>47</v>
      </c>
      <c r="F309" s="23">
        <v>43271</v>
      </c>
      <c r="G309" s="8" t="s">
        <v>48</v>
      </c>
      <c r="H309" s="9" t="s">
        <v>77</v>
      </c>
      <c r="I309" s="10" t="s">
        <v>50</v>
      </c>
      <c r="J309" s="19">
        <v>110</v>
      </c>
      <c r="K309" s="12" t="s">
        <v>51</v>
      </c>
      <c r="L309" s="15" t="s">
        <v>41</v>
      </c>
      <c r="M309" s="15"/>
      <c r="N309" s="15"/>
      <c r="Q309" s="15"/>
      <c r="R309" s="15"/>
      <c r="S309" s="15" t="s">
        <v>834</v>
      </c>
      <c r="T309" s="15"/>
      <c r="U309" s="15"/>
      <c r="V309" s="15"/>
      <c r="W309" s="15"/>
      <c r="X309" s="15"/>
      <c r="Y309" s="15"/>
      <c r="Z309" s="15"/>
      <c r="AA309" s="15"/>
      <c r="AB309" s="14"/>
      <c r="AC309" s="14"/>
      <c r="AD309" s="14"/>
      <c r="AE309" s="14"/>
      <c r="AF309" s="10"/>
      <c r="AG309" s="14"/>
      <c r="AH309" s="14"/>
      <c r="AI309" s="14"/>
      <c r="AJ309" s="14"/>
      <c r="AK309" s="13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0">
        <v>3053</v>
      </c>
      <c r="AW309" s="14"/>
      <c r="AX309" s="10">
        <v>34863</v>
      </c>
      <c r="AY309" s="14"/>
      <c r="AZ309" s="12">
        <f t="shared" si="4"/>
        <v>2</v>
      </c>
    </row>
    <row r="310" spans="1:52" x14ac:dyDescent="0.2">
      <c r="A310" s="8" t="s">
        <v>390</v>
      </c>
      <c r="B310" s="8" t="s">
        <v>1064</v>
      </c>
      <c r="C310" s="8" t="s">
        <v>74</v>
      </c>
      <c r="D310" s="8" t="s">
        <v>384</v>
      </c>
      <c r="E310" s="8" t="s">
        <v>47</v>
      </c>
      <c r="F310" s="23">
        <v>43271</v>
      </c>
      <c r="G310" s="8" t="s">
        <v>48</v>
      </c>
      <c r="H310" s="9" t="s">
        <v>77</v>
      </c>
      <c r="I310" s="10" t="s">
        <v>50</v>
      </c>
      <c r="J310" s="19">
        <v>31.7</v>
      </c>
      <c r="K310" s="12" t="s">
        <v>51</v>
      </c>
      <c r="L310" s="9"/>
      <c r="M310" s="9"/>
      <c r="N310" s="9"/>
      <c r="Q310" s="9" t="s">
        <v>12</v>
      </c>
      <c r="R310" s="9"/>
      <c r="S310" s="15" t="s">
        <v>834</v>
      </c>
      <c r="T310" s="15"/>
      <c r="U310" s="15"/>
      <c r="V310" s="15"/>
      <c r="W310" s="15"/>
      <c r="X310" s="15"/>
      <c r="Y310" s="15"/>
      <c r="Z310" s="15"/>
      <c r="AA310" s="15"/>
      <c r="AB310" s="14"/>
      <c r="AC310" s="14"/>
      <c r="AD310" s="14"/>
      <c r="AE310" s="14"/>
      <c r="AF310" s="14"/>
      <c r="AG310" s="14"/>
      <c r="AH310" s="14"/>
      <c r="AI310" s="14"/>
      <c r="AJ310" s="10">
        <v>55160</v>
      </c>
      <c r="AK310" s="13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0">
        <v>271</v>
      </c>
      <c r="AY310" s="14"/>
      <c r="AZ310" s="12">
        <f t="shared" si="4"/>
        <v>2</v>
      </c>
    </row>
    <row r="311" spans="1:52" x14ac:dyDescent="0.2">
      <c r="A311" s="8" t="s">
        <v>391</v>
      </c>
      <c r="B311" s="8" t="s">
        <v>1064</v>
      </c>
      <c r="C311" s="8" t="s">
        <v>74</v>
      </c>
      <c r="D311" s="8" t="s">
        <v>384</v>
      </c>
      <c r="E311" s="8" t="s">
        <v>47</v>
      </c>
      <c r="F311" s="23">
        <v>43271</v>
      </c>
      <c r="G311" s="8" t="s">
        <v>48</v>
      </c>
      <c r="H311" s="9" t="s">
        <v>77</v>
      </c>
      <c r="I311" s="10" t="s">
        <v>84</v>
      </c>
      <c r="J311" s="19">
        <v>14.9</v>
      </c>
      <c r="K311" s="12" t="s">
        <v>51</v>
      </c>
      <c r="L311" s="47"/>
      <c r="M311" s="15"/>
      <c r="N311" s="15"/>
      <c r="Q311" s="15"/>
      <c r="R311" s="15"/>
      <c r="S311" s="15" t="s">
        <v>834</v>
      </c>
      <c r="T311" s="15"/>
      <c r="U311" s="15"/>
      <c r="V311" s="15"/>
      <c r="W311" s="15"/>
      <c r="X311" s="15"/>
      <c r="Y311" s="15"/>
      <c r="Z311" s="15"/>
      <c r="AA311" s="15"/>
      <c r="AB311" s="14"/>
      <c r="AC311" s="14"/>
      <c r="AD311" s="14"/>
      <c r="AE311" s="14"/>
      <c r="AF311" s="14"/>
      <c r="AG311" s="14"/>
      <c r="AH311" s="14"/>
      <c r="AI311" s="14"/>
      <c r="AJ311" s="14"/>
      <c r="AK311" s="13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0">
        <v>4773</v>
      </c>
      <c r="AY311" s="14"/>
      <c r="AZ311" s="12">
        <f t="shared" si="4"/>
        <v>1</v>
      </c>
    </row>
    <row r="312" spans="1:52" x14ac:dyDescent="0.2">
      <c r="A312" s="8" t="s">
        <v>392</v>
      </c>
      <c r="B312" s="8" t="s">
        <v>1064</v>
      </c>
      <c r="C312" s="8" t="s">
        <v>74</v>
      </c>
      <c r="D312" s="8" t="s">
        <v>384</v>
      </c>
      <c r="E312" s="8" t="s">
        <v>47</v>
      </c>
      <c r="F312" s="23">
        <v>43271</v>
      </c>
      <c r="G312" s="8" t="s">
        <v>48</v>
      </c>
      <c r="H312" s="9" t="s">
        <v>77</v>
      </c>
      <c r="I312" s="10" t="s">
        <v>84</v>
      </c>
      <c r="J312" s="10">
        <v>13.7</v>
      </c>
      <c r="K312" s="12" t="s">
        <v>51</v>
      </c>
      <c r="L312" s="9"/>
      <c r="M312" s="15"/>
      <c r="N312" s="15"/>
      <c r="Q312" s="9" t="s">
        <v>12</v>
      </c>
      <c r="R312" s="15"/>
      <c r="S312" s="15" t="s">
        <v>834</v>
      </c>
      <c r="T312" s="15"/>
      <c r="U312" s="15"/>
      <c r="V312" s="15"/>
      <c r="W312" s="15"/>
      <c r="X312" s="15"/>
      <c r="Y312" s="15"/>
      <c r="Z312" s="15"/>
      <c r="AA312" s="15"/>
      <c r="AB312" s="14"/>
      <c r="AC312" s="14"/>
      <c r="AD312" s="14"/>
      <c r="AE312" s="14"/>
      <c r="AF312" s="14"/>
      <c r="AG312" s="14"/>
      <c r="AH312" s="14"/>
      <c r="AI312" s="14"/>
      <c r="AJ312" s="10">
        <v>48837</v>
      </c>
      <c r="AK312" s="13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0">
        <v>9880</v>
      </c>
      <c r="AY312" s="14"/>
      <c r="AZ312" s="12">
        <f t="shared" si="4"/>
        <v>2</v>
      </c>
    </row>
    <row r="313" spans="1:52" x14ac:dyDescent="0.2">
      <c r="A313" s="8" t="s">
        <v>393</v>
      </c>
      <c r="B313" s="8" t="s">
        <v>1064</v>
      </c>
      <c r="C313" s="8" t="s">
        <v>74</v>
      </c>
      <c r="D313" s="8" t="s">
        <v>384</v>
      </c>
      <c r="E313" s="8" t="s">
        <v>47</v>
      </c>
      <c r="F313" s="23">
        <v>43271</v>
      </c>
      <c r="G313" s="8" t="s">
        <v>48</v>
      </c>
      <c r="H313" s="9" t="s">
        <v>77</v>
      </c>
      <c r="I313" s="10" t="s">
        <v>84</v>
      </c>
      <c r="J313" s="19">
        <v>10.3</v>
      </c>
      <c r="K313" s="12" t="s">
        <v>51</v>
      </c>
      <c r="L313" s="15" t="s">
        <v>1072</v>
      </c>
      <c r="M313" s="15"/>
      <c r="N313" s="15"/>
      <c r="Q313" s="15"/>
      <c r="R313" s="15"/>
      <c r="S313" s="15" t="s">
        <v>834</v>
      </c>
      <c r="T313" s="15"/>
      <c r="U313" s="15"/>
      <c r="V313" s="15"/>
      <c r="W313" s="15"/>
      <c r="X313" s="15"/>
      <c r="Y313" s="15"/>
      <c r="Z313" s="15"/>
      <c r="AA313" s="15"/>
      <c r="AB313" s="10">
        <v>2101</v>
      </c>
      <c r="AC313" s="10"/>
      <c r="AD313" s="10"/>
      <c r="AE313" s="10"/>
      <c r="AF313" s="14"/>
      <c r="AG313" s="14"/>
      <c r="AH313" s="14"/>
      <c r="AI313" s="10"/>
      <c r="AJ313" s="14"/>
      <c r="AK313" s="13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0">
        <v>672</v>
      </c>
      <c r="AY313" s="14"/>
      <c r="AZ313" s="12">
        <f t="shared" si="4"/>
        <v>2</v>
      </c>
    </row>
    <row r="314" spans="1:52" x14ac:dyDescent="0.2">
      <c r="A314" s="8" t="s">
        <v>394</v>
      </c>
      <c r="B314" s="8" t="s">
        <v>1064</v>
      </c>
      <c r="C314" s="8" t="s">
        <v>74</v>
      </c>
      <c r="D314" s="8" t="s">
        <v>384</v>
      </c>
      <c r="E314" s="8" t="s">
        <v>47</v>
      </c>
      <c r="F314" s="23">
        <v>43271</v>
      </c>
      <c r="G314" s="8" t="s">
        <v>48</v>
      </c>
      <c r="H314" s="9" t="s">
        <v>77</v>
      </c>
      <c r="I314" s="10" t="s">
        <v>84</v>
      </c>
      <c r="J314" s="19">
        <v>9.91</v>
      </c>
      <c r="K314" s="12" t="s">
        <v>51</v>
      </c>
      <c r="L314" s="15"/>
      <c r="M314" s="15"/>
      <c r="N314" s="15"/>
      <c r="Q314" s="15"/>
      <c r="R314" s="15"/>
      <c r="S314" s="15" t="s">
        <v>834</v>
      </c>
      <c r="T314" s="15"/>
      <c r="U314" s="15"/>
      <c r="V314" s="15"/>
      <c r="W314" s="15"/>
      <c r="X314" s="15"/>
      <c r="Y314" s="15"/>
      <c r="Z314" s="15"/>
      <c r="AA314" s="15"/>
      <c r="AB314" s="14"/>
      <c r="AC314" s="14"/>
      <c r="AD314" s="14"/>
      <c r="AE314" s="14"/>
      <c r="AF314" s="14"/>
      <c r="AG314" s="14"/>
      <c r="AH314" s="14"/>
      <c r="AI314" s="14"/>
      <c r="AJ314" s="14"/>
      <c r="AK314" s="13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0">
        <v>231</v>
      </c>
      <c r="AY314" s="14"/>
      <c r="AZ314" s="12">
        <f t="shared" si="4"/>
        <v>1</v>
      </c>
    </row>
    <row r="315" spans="1:52" x14ac:dyDescent="0.2">
      <c r="A315" s="8" t="s">
        <v>395</v>
      </c>
      <c r="B315" s="8" t="s">
        <v>1064</v>
      </c>
      <c r="C315" s="8" t="s">
        <v>74</v>
      </c>
      <c r="D315" s="8" t="s">
        <v>384</v>
      </c>
      <c r="E315" s="8" t="s">
        <v>47</v>
      </c>
      <c r="F315" s="23">
        <v>43271</v>
      </c>
      <c r="G315" s="8" t="s">
        <v>48</v>
      </c>
      <c r="H315" s="9" t="s">
        <v>77</v>
      </c>
      <c r="I315" s="10" t="s">
        <v>84</v>
      </c>
      <c r="J315" s="19">
        <v>8.08</v>
      </c>
      <c r="K315" s="12" t="s">
        <v>51</v>
      </c>
      <c r="L315" s="15" t="s">
        <v>1072</v>
      </c>
      <c r="M315" s="15"/>
      <c r="N315" s="15"/>
      <c r="Q315" s="15"/>
      <c r="R315" s="15"/>
      <c r="S315" s="15" t="s">
        <v>834</v>
      </c>
      <c r="T315" s="15"/>
      <c r="U315" s="15"/>
      <c r="V315" s="15"/>
      <c r="W315" s="15"/>
      <c r="X315" s="15"/>
      <c r="Y315" s="15"/>
      <c r="Z315" s="15"/>
      <c r="AA315" s="15"/>
      <c r="AB315" s="10">
        <v>483</v>
      </c>
      <c r="AC315" s="10"/>
      <c r="AD315" s="10"/>
      <c r="AE315" s="10"/>
      <c r="AF315" s="14"/>
      <c r="AG315" s="14"/>
      <c r="AH315" s="14"/>
      <c r="AI315" s="10"/>
      <c r="AJ315" s="14"/>
      <c r="AK315" s="13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0">
        <v>2534</v>
      </c>
      <c r="AY315" s="14"/>
      <c r="AZ315" s="12">
        <f t="shared" si="4"/>
        <v>2</v>
      </c>
    </row>
    <row r="316" spans="1:52" x14ac:dyDescent="0.2">
      <c r="A316" s="8" t="s">
        <v>396</v>
      </c>
      <c r="B316" s="8" t="s">
        <v>1064</v>
      </c>
      <c r="C316" s="8" t="s">
        <v>74</v>
      </c>
      <c r="D316" s="8" t="s">
        <v>384</v>
      </c>
      <c r="E316" s="8" t="s">
        <v>47</v>
      </c>
      <c r="F316" s="23">
        <v>43271</v>
      </c>
      <c r="G316" s="8" t="s">
        <v>48</v>
      </c>
      <c r="H316" s="9" t="s">
        <v>77</v>
      </c>
      <c r="I316" s="10" t="s">
        <v>84</v>
      </c>
      <c r="J316" s="19">
        <v>7.48</v>
      </c>
      <c r="K316" s="12" t="s">
        <v>51</v>
      </c>
      <c r="L316" s="15"/>
      <c r="M316" s="15"/>
      <c r="N316" s="15"/>
      <c r="Q316" s="15"/>
      <c r="R316" s="15"/>
      <c r="S316" s="15" t="s">
        <v>834</v>
      </c>
      <c r="T316" s="15"/>
      <c r="U316" s="15"/>
      <c r="V316" s="15"/>
      <c r="W316" s="15"/>
      <c r="X316" s="15"/>
      <c r="Y316" s="15"/>
      <c r="Z316" s="15"/>
      <c r="AA316" s="15"/>
      <c r="AB316" s="14"/>
      <c r="AC316" s="14"/>
      <c r="AD316" s="14"/>
      <c r="AE316" s="14"/>
      <c r="AF316" s="14"/>
      <c r="AG316" s="14"/>
      <c r="AH316" s="14"/>
      <c r="AI316" s="14"/>
      <c r="AJ316" s="14"/>
      <c r="AK316" s="13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0">
        <v>760</v>
      </c>
      <c r="AY316" s="14"/>
      <c r="AZ316" s="12">
        <f t="shared" si="4"/>
        <v>1</v>
      </c>
    </row>
    <row r="317" spans="1:52" x14ac:dyDescent="0.2">
      <c r="A317" s="8" t="s">
        <v>397</v>
      </c>
      <c r="B317" s="8" t="s">
        <v>1064</v>
      </c>
      <c r="C317" s="8" t="s">
        <v>74</v>
      </c>
      <c r="D317" s="8" t="s">
        <v>384</v>
      </c>
      <c r="E317" s="8" t="s">
        <v>47</v>
      </c>
      <c r="F317" s="23">
        <v>43271</v>
      </c>
      <c r="G317" s="8" t="s">
        <v>48</v>
      </c>
      <c r="H317" s="9" t="s">
        <v>77</v>
      </c>
      <c r="I317" s="10" t="s">
        <v>84</v>
      </c>
      <c r="J317" s="19">
        <v>5.3</v>
      </c>
      <c r="K317" s="12" t="s">
        <v>51</v>
      </c>
      <c r="L317" s="15" t="s">
        <v>1072</v>
      </c>
      <c r="M317" s="15"/>
      <c r="N317" s="15"/>
      <c r="Q317" s="15"/>
      <c r="R317" s="15"/>
      <c r="S317" s="15" t="s">
        <v>834</v>
      </c>
      <c r="T317" s="15"/>
      <c r="U317" s="15"/>
      <c r="V317" s="15"/>
      <c r="W317" s="15"/>
      <c r="X317" s="15"/>
      <c r="Y317" s="15"/>
      <c r="Z317" s="15"/>
      <c r="AA317" s="15"/>
      <c r="AB317" s="10">
        <v>5183</v>
      </c>
      <c r="AC317" s="10"/>
      <c r="AD317" s="10"/>
      <c r="AE317" s="10"/>
      <c r="AF317" s="14"/>
      <c r="AG317" s="14"/>
      <c r="AH317" s="14"/>
      <c r="AI317" s="10"/>
      <c r="AJ317" s="14"/>
      <c r="AK317" s="13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0">
        <v>232</v>
      </c>
      <c r="AY317" s="14"/>
      <c r="AZ317" s="12">
        <f t="shared" si="4"/>
        <v>2</v>
      </c>
    </row>
    <row r="318" spans="1:52" x14ac:dyDescent="0.2">
      <c r="A318" s="8" t="s">
        <v>398</v>
      </c>
      <c r="B318" s="8" t="s">
        <v>1064</v>
      </c>
      <c r="C318" s="8" t="s">
        <v>74</v>
      </c>
      <c r="D318" s="8" t="s">
        <v>384</v>
      </c>
      <c r="E318" s="8" t="s">
        <v>47</v>
      </c>
      <c r="F318" s="23">
        <v>43271</v>
      </c>
      <c r="G318" s="8" t="s">
        <v>48</v>
      </c>
      <c r="H318" s="9" t="s">
        <v>77</v>
      </c>
      <c r="I318" s="10" t="s">
        <v>84</v>
      </c>
      <c r="J318" s="19">
        <v>15.4</v>
      </c>
      <c r="K318" s="12" t="s">
        <v>51</v>
      </c>
      <c r="L318" s="15" t="s">
        <v>1072</v>
      </c>
      <c r="M318" s="15"/>
      <c r="N318" s="15"/>
      <c r="Q318" s="15"/>
      <c r="R318" s="15"/>
      <c r="S318" s="15" t="s">
        <v>834</v>
      </c>
      <c r="T318" s="15"/>
      <c r="U318" s="15"/>
      <c r="V318" s="15"/>
      <c r="W318" s="15"/>
      <c r="X318" s="15"/>
      <c r="Y318" s="15"/>
      <c r="Z318" s="15"/>
      <c r="AA318" s="15"/>
      <c r="AB318" s="10">
        <v>4508</v>
      </c>
      <c r="AC318" s="10"/>
      <c r="AD318" s="10"/>
      <c r="AE318" s="10"/>
      <c r="AF318" s="14"/>
      <c r="AG318" s="14"/>
      <c r="AH318" s="14"/>
      <c r="AI318" s="10"/>
      <c r="AJ318" s="14"/>
      <c r="AK318" s="13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0">
        <v>7389</v>
      </c>
      <c r="AY318" s="14"/>
      <c r="AZ318" s="12">
        <f t="shared" si="4"/>
        <v>2</v>
      </c>
    </row>
    <row r="319" spans="1:52" x14ac:dyDescent="0.2">
      <c r="A319" s="8" t="s">
        <v>399</v>
      </c>
      <c r="B319" s="8" t="s">
        <v>1064</v>
      </c>
      <c r="C319" s="8" t="s">
        <v>74</v>
      </c>
      <c r="D319" s="8" t="s">
        <v>384</v>
      </c>
      <c r="E319" s="8" t="s">
        <v>47</v>
      </c>
      <c r="F319" s="23">
        <v>43271</v>
      </c>
      <c r="G319" s="8" t="s">
        <v>48</v>
      </c>
      <c r="H319" s="9" t="s">
        <v>77</v>
      </c>
      <c r="I319" s="10" t="s">
        <v>84</v>
      </c>
      <c r="J319" s="19">
        <v>14.4</v>
      </c>
      <c r="K319" s="12" t="s">
        <v>51</v>
      </c>
      <c r="L319" s="15" t="s">
        <v>1072</v>
      </c>
      <c r="M319" s="15" t="s">
        <v>36</v>
      </c>
      <c r="N319" s="15"/>
      <c r="Q319" s="9" t="s">
        <v>12</v>
      </c>
      <c r="R319" s="9"/>
      <c r="S319" s="15" t="s">
        <v>834</v>
      </c>
      <c r="T319" s="15"/>
      <c r="U319" s="15"/>
      <c r="V319" s="15"/>
      <c r="W319" s="15"/>
      <c r="X319" s="15"/>
      <c r="Y319" s="15"/>
      <c r="Z319" s="15"/>
      <c r="AA319" s="15"/>
      <c r="AB319" s="10">
        <v>168</v>
      </c>
      <c r="AC319" s="10"/>
      <c r="AD319" s="10"/>
      <c r="AE319" s="10"/>
      <c r="AF319" s="14"/>
      <c r="AG319" s="14"/>
      <c r="AH319" s="14"/>
      <c r="AI319" s="10"/>
      <c r="AJ319" s="10">
        <v>36117</v>
      </c>
      <c r="AK319" s="13"/>
      <c r="AL319" s="14"/>
      <c r="AM319" s="14"/>
      <c r="AN319" s="14"/>
      <c r="AO319" s="14"/>
      <c r="AP319" s="14"/>
      <c r="AQ319" s="10">
        <v>3648</v>
      </c>
      <c r="AR319" s="10"/>
      <c r="AS319" s="10"/>
      <c r="AT319" s="10"/>
      <c r="AU319" s="10"/>
      <c r="AV319" s="14"/>
      <c r="AW319" s="14"/>
      <c r="AX319" s="10">
        <v>2681</v>
      </c>
      <c r="AY319" s="14"/>
      <c r="AZ319" s="12">
        <f t="shared" si="4"/>
        <v>4</v>
      </c>
    </row>
    <row r="320" spans="1:52" x14ac:dyDescent="0.2">
      <c r="A320" s="8" t="s">
        <v>400</v>
      </c>
      <c r="B320" s="8" t="s">
        <v>1064</v>
      </c>
      <c r="C320" s="8" t="s">
        <v>74</v>
      </c>
      <c r="D320" s="8" t="s">
        <v>384</v>
      </c>
      <c r="E320" s="8" t="s">
        <v>144</v>
      </c>
      <c r="F320" s="23">
        <v>43271</v>
      </c>
      <c r="G320" s="8" t="s">
        <v>48</v>
      </c>
      <c r="H320" s="9" t="s">
        <v>77</v>
      </c>
      <c r="I320" s="10" t="s">
        <v>50</v>
      </c>
      <c r="J320" s="19">
        <v>51.3</v>
      </c>
      <c r="K320" s="12" t="s">
        <v>51</v>
      </c>
      <c r="L320" s="15" t="s">
        <v>1072</v>
      </c>
      <c r="M320" s="15"/>
      <c r="N320" s="15"/>
      <c r="Q320" s="15"/>
      <c r="R320" s="15"/>
      <c r="S320" s="15" t="s">
        <v>834</v>
      </c>
      <c r="T320" s="15"/>
      <c r="U320" s="15"/>
      <c r="V320" s="15"/>
      <c r="W320" s="15"/>
      <c r="X320" s="15"/>
      <c r="Y320" s="15"/>
      <c r="Z320" s="15"/>
      <c r="AA320" s="15"/>
      <c r="AB320" s="10">
        <v>375</v>
      </c>
      <c r="AC320" s="10"/>
      <c r="AD320" s="10"/>
      <c r="AE320" s="10"/>
      <c r="AF320" s="14"/>
      <c r="AG320" s="14"/>
      <c r="AH320" s="14"/>
      <c r="AI320" s="10"/>
      <c r="AJ320" s="14"/>
      <c r="AK320" s="13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0">
        <v>1036</v>
      </c>
      <c r="AY320" s="14"/>
      <c r="AZ320" s="12">
        <f t="shared" si="4"/>
        <v>2</v>
      </c>
    </row>
    <row r="321" spans="1:52" x14ac:dyDescent="0.2">
      <c r="A321" s="8" t="s">
        <v>401</v>
      </c>
      <c r="B321" s="8" t="s">
        <v>1064</v>
      </c>
      <c r="C321" s="8" t="s">
        <v>74</v>
      </c>
      <c r="D321" s="8" t="s">
        <v>384</v>
      </c>
      <c r="E321" s="8" t="s">
        <v>144</v>
      </c>
      <c r="F321" s="23">
        <v>43271</v>
      </c>
      <c r="G321" s="8" t="s">
        <v>48</v>
      </c>
      <c r="H321" s="9" t="s">
        <v>49</v>
      </c>
      <c r="I321" s="10" t="s">
        <v>50</v>
      </c>
      <c r="J321" s="19">
        <v>55.8</v>
      </c>
      <c r="K321" s="12" t="s">
        <v>51</v>
      </c>
      <c r="L321" s="47"/>
      <c r="M321" s="15"/>
      <c r="N321" s="15"/>
      <c r="Q321" s="14"/>
      <c r="R321" s="15" t="s">
        <v>13</v>
      </c>
      <c r="S321" s="15"/>
      <c r="T321" s="15"/>
      <c r="U321" s="15"/>
      <c r="V321" s="15"/>
      <c r="W321" s="15"/>
      <c r="X321" s="15"/>
      <c r="Y321" s="15"/>
      <c r="Z321" s="15"/>
      <c r="AA321" s="15"/>
      <c r="AB321" s="14"/>
      <c r="AC321" s="14"/>
      <c r="AD321" s="14"/>
      <c r="AE321" s="14"/>
      <c r="AF321" s="10"/>
      <c r="AG321" s="14"/>
      <c r="AH321" s="10">
        <v>1101</v>
      </c>
      <c r="AI321" s="14"/>
      <c r="AJ321" s="14"/>
      <c r="AK321" s="13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2">
        <f t="shared" si="4"/>
        <v>1</v>
      </c>
    </row>
    <row r="322" spans="1:52" x14ac:dyDescent="0.2">
      <c r="A322" s="20" t="s">
        <v>833</v>
      </c>
      <c r="B322" s="20" t="s">
        <v>1064</v>
      </c>
      <c r="C322" s="8" t="s">
        <v>74</v>
      </c>
      <c r="D322" s="8" t="s">
        <v>384</v>
      </c>
      <c r="E322" s="8" t="s">
        <v>64</v>
      </c>
      <c r="F322" s="23">
        <v>43271</v>
      </c>
      <c r="G322" s="8" t="s">
        <v>48</v>
      </c>
      <c r="H322" s="9" t="s">
        <v>77</v>
      </c>
      <c r="I322" s="10" t="s">
        <v>50</v>
      </c>
      <c r="J322" s="20">
        <v>41.7</v>
      </c>
      <c r="K322" s="12" t="s">
        <v>51</v>
      </c>
      <c r="L322" s="33" t="s">
        <v>35</v>
      </c>
      <c r="M322" s="49"/>
      <c r="N322" s="34"/>
      <c r="O322" s="34"/>
      <c r="P322" s="34"/>
      <c r="Q322" s="34"/>
      <c r="R322" s="34"/>
      <c r="S322" s="33" t="s">
        <v>834</v>
      </c>
      <c r="T322" s="34"/>
      <c r="U322" s="34"/>
      <c r="V322" s="34"/>
      <c r="W322" s="34"/>
      <c r="X322" s="34"/>
      <c r="Y322" s="34"/>
      <c r="Z322" s="34"/>
      <c r="AA322" s="34"/>
      <c r="AB322" s="34"/>
      <c r="AD322" s="34"/>
      <c r="AE322" s="34"/>
      <c r="AF322" s="34"/>
      <c r="AH322" s="34"/>
      <c r="AI322" s="34"/>
      <c r="AJ322" s="34"/>
      <c r="AK322" s="34"/>
      <c r="AL322" s="34"/>
      <c r="AM322" s="34"/>
      <c r="AN322" s="34"/>
      <c r="AO322" s="34"/>
      <c r="AP322" s="35">
        <v>53</v>
      </c>
      <c r="AQ322" s="34"/>
      <c r="AR322" s="34"/>
      <c r="AS322" s="34"/>
      <c r="AT322" s="34"/>
      <c r="AU322" s="34"/>
      <c r="AV322" s="34"/>
      <c r="AX322" s="35">
        <v>30</v>
      </c>
      <c r="AZ322" s="12">
        <f t="shared" ref="AZ322:AZ385" si="5">COUNT(T322:AY322)</f>
        <v>2</v>
      </c>
    </row>
    <row r="323" spans="1:52" x14ac:dyDescent="0.2">
      <c r="A323" s="8" t="s">
        <v>402</v>
      </c>
      <c r="B323" s="8" t="s">
        <v>1064</v>
      </c>
      <c r="C323" s="8" t="s">
        <v>74</v>
      </c>
      <c r="D323" s="8" t="s">
        <v>384</v>
      </c>
      <c r="E323" s="8" t="s">
        <v>53</v>
      </c>
      <c r="F323" s="23">
        <v>43271</v>
      </c>
      <c r="G323" s="8" t="s">
        <v>48</v>
      </c>
      <c r="H323" s="9" t="s">
        <v>77</v>
      </c>
      <c r="I323" s="10" t="s">
        <v>50</v>
      </c>
      <c r="J323" s="19">
        <v>50.7</v>
      </c>
      <c r="K323" s="12" t="s">
        <v>51</v>
      </c>
      <c r="L323" s="47"/>
      <c r="M323" s="15"/>
      <c r="N323" s="15"/>
      <c r="Q323" s="15"/>
      <c r="R323" s="15"/>
      <c r="S323" s="15" t="s">
        <v>834</v>
      </c>
      <c r="T323" s="15"/>
      <c r="U323" s="15"/>
      <c r="V323" s="15"/>
      <c r="W323" s="15"/>
      <c r="X323" s="15"/>
      <c r="Y323" s="15"/>
      <c r="Z323" s="15"/>
      <c r="AA323" s="15"/>
      <c r="AB323" s="14"/>
      <c r="AC323" s="14"/>
      <c r="AD323" s="14"/>
      <c r="AE323" s="14"/>
      <c r="AF323" s="14"/>
      <c r="AG323" s="14"/>
      <c r="AH323" s="14"/>
      <c r="AI323" s="14"/>
      <c r="AJ323" s="14"/>
      <c r="AK323" s="13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0">
        <v>41011</v>
      </c>
      <c r="AY323" s="14"/>
      <c r="AZ323" s="12">
        <f t="shared" si="5"/>
        <v>1</v>
      </c>
    </row>
    <row r="324" spans="1:52" x14ac:dyDescent="0.2">
      <c r="A324" s="8" t="s">
        <v>403</v>
      </c>
      <c r="B324" s="8" t="s">
        <v>1064</v>
      </c>
      <c r="C324" s="8" t="s">
        <v>74</v>
      </c>
      <c r="D324" s="8" t="s">
        <v>384</v>
      </c>
      <c r="E324" s="8" t="s">
        <v>53</v>
      </c>
      <c r="F324" s="23">
        <v>43271</v>
      </c>
      <c r="G324" s="8" t="s">
        <v>48</v>
      </c>
      <c r="H324" s="9" t="s">
        <v>77</v>
      </c>
      <c r="I324" s="10" t="s">
        <v>50</v>
      </c>
      <c r="J324" s="19">
        <v>38.799999999999997</v>
      </c>
      <c r="K324" s="12" t="s">
        <v>51</v>
      </c>
      <c r="L324" s="9"/>
      <c r="M324" s="15"/>
      <c r="N324" s="15"/>
      <c r="Q324" s="9" t="s">
        <v>12</v>
      </c>
      <c r="R324" s="15"/>
      <c r="S324" s="15" t="s">
        <v>834</v>
      </c>
      <c r="T324" s="15"/>
      <c r="U324" s="15"/>
      <c r="V324" s="15"/>
      <c r="W324" s="15"/>
      <c r="X324" s="15"/>
      <c r="Y324" s="15"/>
      <c r="Z324" s="15"/>
      <c r="AA324" s="15"/>
      <c r="AB324" s="14"/>
      <c r="AC324" s="14"/>
      <c r="AD324" s="14"/>
      <c r="AE324" s="14"/>
      <c r="AF324" s="14"/>
      <c r="AG324" s="14"/>
      <c r="AH324" s="14"/>
      <c r="AI324" s="14"/>
      <c r="AJ324" s="10">
        <v>48021</v>
      </c>
      <c r="AK324" s="13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0">
        <v>60</v>
      </c>
      <c r="AY324" s="14"/>
      <c r="AZ324" s="12">
        <f t="shared" si="5"/>
        <v>2</v>
      </c>
    </row>
    <row r="325" spans="1:52" x14ac:dyDescent="0.2">
      <c r="A325" s="8" t="s">
        <v>404</v>
      </c>
      <c r="B325" s="8" t="s">
        <v>1064</v>
      </c>
      <c r="C325" s="8" t="s">
        <v>74</v>
      </c>
      <c r="D325" s="8" t="s">
        <v>384</v>
      </c>
      <c r="E325" s="8" t="s">
        <v>53</v>
      </c>
      <c r="F325" s="23">
        <v>43271</v>
      </c>
      <c r="G325" s="8" t="s">
        <v>48</v>
      </c>
      <c r="H325" s="9" t="s">
        <v>77</v>
      </c>
      <c r="I325" s="10" t="s">
        <v>50</v>
      </c>
      <c r="J325" s="19">
        <v>36.1</v>
      </c>
      <c r="K325" s="12" t="s">
        <v>51</v>
      </c>
      <c r="L325" s="9"/>
      <c r="M325" s="9"/>
      <c r="N325" s="9"/>
      <c r="Q325" s="9" t="s">
        <v>12</v>
      </c>
      <c r="R325" s="9"/>
      <c r="S325" s="24" t="s">
        <v>43</v>
      </c>
      <c r="T325" s="15"/>
      <c r="U325" s="15"/>
      <c r="V325" s="15"/>
      <c r="W325" s="15"/>
      <c r="X325" s="15"/>
      <c r="Y325" s="15"/>
      <c r="Z325" s="15"/>
      <c r="AA325" s="15"/>
      <c r="AB325" s="14"/>
      <c r="AC325" s="14"/>
      <c r="AD325" s="14"/>
      <c r="AE325" s="14"/>
      <c r="AF325" s="14"/>
      <c r="AG325" s="14"/>
      <c r="AH325" s="14"/>
      <c r="AI325" s="14"/>
      <c r="AJ325" s="10">
        <v>56228</v>
      </c>
      <c r="AK325" s="13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0">
        <v>184</v>
      </c>
      <c r="AZ325" s="12">
        <f t="shared" si="5"/>
        <v>2</v>
      </c>
    </row>
    <row r="326" spans="1:52" x14ac:dyDescent="0.2">
      <c r="A326" s="8" t="s">
        <v>405</v>
      </c>
      <c r="B326" s="8" t="s">
        <v>1064</v>
      </c>
      <c r="C326" s="8" t="s">
        <v>74</v>
      </c>
      <c r="D326" s="8" t="s">
        <v>384</v>
      </c>
      <c r="E326" s="8" t="s">
        <v>53</v>
      </c>
      <c r="F326" s="23">
        <v>43271</v>
      </c>
      <c r="G326" s="8" t="s">
        <v>48</v>
      </c>
      <c r="H326" s="9" t="s">
        <v>77</v>
      </c>
      <c r="I326" s="10" t="s">
        <v>50</v>
      </c>
      <c r="J326" s="19">
        <v>24.5</v>
      </c>
      <c r="K326" s="12" t="s">
        <v>51</v>
      </c>
      <c r="L326" s="9"/>
      <c r="M326" s="15"/>
      <c r="N326" s="15"/>
      <c r="Q326" s="9" t="s">
        <v>12</v>
      </c>
      <c r="R326" s="15"/>
      <c r="S326" s="15" t="s">
        <v>834</v>
      </c>
      <c r="T326" s="15"/>
      <c r="U326" s="15"/>
      <c r="V326" s="15"/>
      <c r="W326" s="15"/>
      <c r="X326" s="15"/>
      <c r="Y326" s="15"/>
      <c r="Z326" s="15"/>
      <c r="AA326" s="15"/>
      <c r="AB326" s="14"/>
      <c r="AC326" s="14"/>
      <c r="AD326" s="14"/>
      <c r="AE326" s="14"/>
      <c r="AF326" s="14"/>
      <c r="AG326" s="14"/>
      <c r="AH326" s="14"/>
      <c r="AI326" s="14"/>
      <c r="AJ326" s="10">
        <v>54951</v>
      </c>
      <c r="AK326" s="13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0">
        <v>115</v>
      </c>
      <c r="AY326" s="14"/>
      <c r="AZ326" s="12">
        <f t="shared" si="5"/>
        <v>2</v>
      </c>
    </row>
    <row r="327" spans="1:52" x14ac:dyDescent="0.2">
      <c r="A327" s="8" t="s">
        <v>406</v>
      </c>
      <c r="B327" s="8" t="s">
        <v>1064</v>
      </c>
      <c r="C327" s="8" t="s">
        <v>74</v>
      </c>
      <c r="D327" s="8" t="s">
        <v>384</v>
      </c>
      <c r="E327" s="8" t="s">
        <v>53</v>
      </c>
      <c r="F327" s="23">
        <v>43271</v>
      </c>
      <c r="G327" s="8" t="s">
        <v>48</v>
      </c>
      <c r="H327" s="9" t="s">
        <v>77</v>
      </c>
      <c r="I327" s="10" t="s">
        <v>84</v>
      </c>
      <c r="J327" s="19">
        <v>5.77</v>
      </c>
      <c r="K327" s="12" t="s">
        <v>51</v>
      </c>
      <c r="L327" s="15" t="s">
        <v>1072</v>
      </c>
      <c r="M327" s="15"/>
      <c r="N327" s="15"/>
      <c r="Q327" s="15"/>
      <c r="R327" s="15"/>
      <c r="S327" s="15" t="s">
        <v>834</v>
      </c>
      <c r="T327" s="15"/>
      <c r="U327" s="15"/>
      <c r="V327" s="15"/>
      <c r="W327" s="15"/>
      <c r="X327" s="15"/>
      <c r="Y327" s="15"/>
      <c r="Z327" s="15"/>
      <c r="AA327" s="15"/>
      <c r="AB327" s="10">
        <v>24</v>
      </c>
      <c r="AC327" s="10"/>
      <c r="AD327" s="10"/>
      <c r="AE327" s="10"/>
      <c r="AF327" s="14"/>
      <c r="AG327" s="14"/>
      <c r="AH327" s="14"/>
      <c r="AI327" s="10"/>
      <c r="AJ327" s="14"/>
      <c r="AK327" s="13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0">
        <v>878</v>
      </c>
      <c r="AY327" s="14"/>
      <c r="AZ327" s="12">
        <f t="shared" si="5"/>
        <v>2</v>
      </c>
    </row>
    <row r="328" spans="1:52" x14ac:dyDescent="0.2">
      <c r="A328" s="8" t="s">
        <v>407</v>
      </c>
      <c r="B328" s="8" t="s">
        <v>1064</v>
      </c>
      <c r="C328" s="8" t="s">
        <v>74</v>
      </c>
      <c r="D328" s="8" t="s">
        <v>384</v>
      </c>
      <c r="E328" s="8" t="s">
        <v>53</v>
      </c>
      <c r="F328" s="23">
        <v>43271</v>
      </c>
      <c r="G328" s="8" t="s">
        <v>48</v>
      </c>
      <c r="H328" s="9" t="s">
        <v>77</v>
      </c>
      <c r="I328" s="10" t="s">
        <v>84</v>
      </c>
      <c r="J328" s="19">
        <v>14.7</v>
      </c>
      <c r="K328" s="12" t="s">
        <v>51</v>
      </c>
      <c r="L328" s="15"/>
      <c r="M328" s="15"/>
      <c r="N328" s="15"/>
      <c r="Q328" s="15"/>
      <c r="R328" s="15"/>
      <c r="S328" s="15" t="s">
        <v>834</v>
      </c>
      <c r="T328" s="15"/>
      <c r="U328" s="15"/>
      <c r="V328" s="15"/>
      <c r="W328" s="15"/>
      <c r="X328" s="15"/>
      <c r="Y328" s="15"/>
      <c r="Z328" s="15"/>
      <c r="AA328" s="15"/>
      <c r="AB328" s="14"/>
      <c r="AC328" s="14"/>
      <c r="AD328" s="14"/>
      <c r="AE328" s="14"/>
      <c r="AF328" s="14"/>
      <c r="AG328" s="14"/>
      <c r="AH328" s="14"/>
      <c r="AI328" s="14"/>
      <c r="AJ328" s="14"/>
      <c r="AK328" s="13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0">
        <v>15585</v>
      </c>
      <c r="AY328" s="14"/>
      <c r="AZ328" s="12">
        <f t="shared" si="5"/>
        <v>1</v>
      </c>
    </row>
    <row r="329" spans="1:52" x14ac:dyDescent="0.2">
      <c r="A329" s="8" t="s">
        <v>408</v>
      </c>
      <c r="B329" s="8" t="s">
        <v>1064</v>
      </c>
      <c r="C329" s="8" t="s">
        <v>74</v>
      </c>
      <c r="D329" s="8" t="s">
        <v>384</v>
      </c>
      <c r="E329" s="8" t="s">
        <v>53</v>
      </c>
      <c r="F329" s="23">
        <v>43271</v>
      </c>
      <c r="G329" s="8" t="s">
        <v>48</v>
      </c>
      <c r="H329" s="9" t="s">
        <v>77</v>
      </c>
      <c r="I329" s="10" t="s">
        <v>84</v>
      </c>
      <c r="J329" s="19">
        <v>17.399999999999999</v>
      </c>
      <c r="K329" s="12" t="s">
        <v>51</v>
      </c>
      <c r="L329" s="15"/>
      <c r="M329" s="15"/>
      <c r="N329" s="15"/>
      <c r="Q329" s="15"/>
      <c r="R329" s="15"/>
      <c r="S329" s="15" t="s">
        <v>834</v>
      </c>
      <c r="T329" s="15"/>
      <c r="U329" s="15"/>
      <c r="V329" s="15"/>
      <c r="W329" s="15"/>
      <c r="X329" s="15"/>
      <c r="Y329" s="15"/>
      <c r="Z329" s="15"/>
      <c r="AA329" s="15"/>
      <c r="AB329" s="14"/>
      <c r="AC329" s="14"/>
      <c r="AD329" s="14"/>
      <c r="AE329" s="14"/>
      <c r="AF329" s="14"/>
      <c r="AG329" s="14"/>
      <c r="AH329" s="14"/>
      <c r="AI329" s="14"/>
      <c r="AJ329" s="14"/>
      <c r="AK329" s="13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0">
        <v>18337</v>
      </c>
      <c r="AY329" s="14"/>
      <c r="AZ329" s="12">
        <f t="shared" si="5"/>
        <v>1</v>
      </c>
    </row>
    <row r="330" spans="1:52" x14ac:dyDescent="0.2">
      <c r="A330" s="8" t="s">
        <v>409</v>
      </c>
      <c r="B330" s="8" t="s">
        <v>1064</v>
      </c>
      <c r="C330" s="8" t="s">
        <v>74</v>
      </c>
      <c r="D330" s="8" t="s">
        <v>384</v>
      </c>
      <c r="E330" s="8" t="s">
        <v>53</v>
      </c>
      <c r="F330" s="23">
        <v>43271</v>
      </c>
      <c r="G330" s="8" t="s">
        <v>48</v>
      </c>
      <c r="H330" s="9" t="s">
        <v>77</v>
      </c>
      <c r="I330" s="10" t="s">
        <v>84</v>
      </c>
      <c r="J330" s="19">
        <v>11</v>
      </c>
      <c r="K330" s="12" t="s">
        <v>51</v>
      </c>
      <c r="L330" s="15" t="s">
        <v>1072</v>
      </c>
      <c r="M330" s="15"/>
      <c r="N330" s="15"/>
      <c r="Q330" s="15"/>
      <c r="R330" s="15"/>
      <c r="S330" s="15" t="s">
        <v>834</v>
      </c>
      <c r="T330" s="15"/>
      <c r="U330" s="15"/>
      <c r="V330" s="15"/>
      <c r="W330" s="15"/>
      <c r="X330" s="15"/>
      <c r="Y330" s="15"/>
      <c r="Z330" s="15"/>
      <c r="AA330" s="15"/>
      <c r="AB330" s="10">
        <v>402</v>
      </c>
      <c r="AC330" s="10"/>
      <c r="AD330" s="10"/>
      <c r="AE330" s="10"/>
      <c r="AF330" s="14"/>
      <c r="AG330" s="14"/>
      <c r="AH330" s="14"/>
      <c r="AI330" s="10"/>
      <c r="AJ330" s="14"/>
      <c r="AK330" s="13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0">
        <v>730</v>
      </c>
      <c r="AY330" s="14"/>
      <c r="AZ330" s="12">
        <f t="shared" si="5"/>
        <v>2</v>
      </c>
    </row>
    <row r="331" spans="1:52" x14ac:dyDescent="0.2">
      <c r="A331" s="8" t="s">
        <v>410</v>
      </c>
      <c r="B331" s="8" t="s">
        <v>1064</v>
      </c>
      <c r="C331" s="8" t="s">
        <v>74</v>
      </c>
      <c r="D331" s="8" t="s">
        <v>384</v>
      </c>
      <c r="E331" s="8" t="s">
        <v>53</v>
      </c>
      <c r="F331" s="23">
        <v>43271</v>
      </c>
      <c r="G331" s="8" t="s">
        <v>48</v>
      </c>
      <c r="H331" s="9" t="s">
        <v>77</v>
      </c>
      <c r="I331" s="10" t="s">
        <v>84</v>
      </c>
      <c r="J331" s="19">
        <v>15.9</v>
      </c>
      <c r="K331" s="12" t="s">
        <v>51</v>
      </c>
      <c r="L331" s="9"/>
      <c r="M331" s="9"/>
      <c r="N331" s="9"/>
      <c r="Q331" s="9" t="s">
        <v>12</v>
      </c>
      <c r="R331" s="9"/>
      <c r="S331" s="24" t="s">
        <v>43</v>
      </c>
      <c r="T331" s="15"/>
      <c r="U331" s="15"/>
      <c r="V331" s="15"/>
      <c r="W331" s="15"/>
      <c r="X331" s="15"/>
      <c r="Y331" s="15"/>
      <c r="Z331" s="15"/>
      <c r="AA331" s="15"/>
      <c r="AB331" s="14"/>
      <c r="AC331" s="14"/>
      <c r="AD331" s="14"/>
      <c r="AE331" s="14"/>
      <c r="AF331" s="14"/>
      <c r="AG331" s="14"/>
      <c r="AH331" s="14"/>
      <c r="AI331" s="14"/>
      <c r="AJ331" s="10">
        <v>42447</v>
      </c>
      <c r="AK331" s="13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0">
        <v>15014</v>
      </c>
      <c r="AZ331" s="12">
        <f t="shared" si="5"/>
        <v>2</v>
      </c>
    </row>
    <row r="332" spans="1:52" x14ac:dyDescent="0.2">
      <c r="A332" s="8" t="s">
        <v>411</v>
      </c>
      <c r="B332" s="8" t="s">
        <v>1064</v>
      </c>
      <c r="C332" s="8" t="s">
        <v>74</v>
      </c>
      <c r="D332" s="8" t="s">
        <v>384</v>
      </c>
      <c r="E332" s="8" t="s">
        <v>53</v>
      </c>
      <c r="F332" s="23">
        <v>43271</v>
      </c>
      <c r="G332" s="8" t="s">
        <v>48</v>
      </c>
      <c r="H332" s="9" t="s">
        <v>77</v>
      </c>
      <c r="I332" s="10" t="s">
        <v>84</v>
      </c>
      <c r="J332" s="19">
        <v>12.1</v>
      </c>
      <c r="K332" s="12" t="s">
        <v>51</v>
      </c>
      <c r="L332" s="9"/>
      <c r="M332" s="9"/>
      <c r="N332" s="9"/>
      <c r="Q332" s="9" t="s">
        <v>12</v>
      </c>
      <c r="R332" s="9"/>
      <c r="S332" s="15" t="s">
        <v>834</v>
      </c>
      <c r="T332" s="15"/>
      <c r="U332" s="15"/>
      <c r="V332" s="15"/>
      <c r="W332" s="15"/>
      <c r="X332" s="15"/>
      <c r="Y332" s="15"/>
      <c r="Z332" s="15"/>
      <c r="AA332" s="15"/>
      <c r="AB332" s="14"/>
      <c r="AC332" s="14"/>
      <c r="AD332" s="14"/>
      <c r="AE332" s="14"/>
      <c r="AF332" s="14"/>
      <c r="AG332" s="14"/>
      <c r="AH332" s="14"/>
      <c r="AI332" s="14"/>
      <c r="AJ332" s="10">
        <v>31638</v>
      </c>
      <c r="AK332" s="13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0">
        <v>137</v>
      </c>
      <c r="AY332" s="14"/>
      <c r="AZ332" s="12">
        <f t="shared" si="5"/>
        <v>2</v>
      </c>
    </row>
    <row r="333" spans="1:52" x14ac:dyDescent="0.2">
      <c r="A333" s="8" t="s">
        <v>412</v>
      </c>
      <c r="B333" s="8" t="s">
        <v>1064</v>
      </c>
      <c r="C333" s="8" t="s">
        <v>74</v>
      </c>
      <c r="D333" s="8" t="s">
        <v>384</v>
      </c>
      <c r="E333" s="8" t="s">
        <v>53</v>
      </c>
      <c r="F333" s="23">
        <v>43271</v>
      </c>
      <c r="G333" s="8" t="s">
        <v>48</v>
      </c>
      <c r="H333" s="9" t="s">
        <v>77</v>
      </c>
      <c r="I333" s="10" t="s">
        <v>84</v>
      </c>
      <c r="J333" s="19">
        <v>11.3</v>
      </c>
      <c r="K333" s="12" t="s">
        <v>51</v>
      </c>
      <c r="L333" s="15"/>
      <c r="M333" s="15"/>
      <c r="N333" s="15"/>
      <c r="Q333" s="15"/>
      <c r="R333" s="15"/>
      <c r="S333" s="15" t="s">
        <v>834</v>
      </c>
      <c r="T333" s="15"/>
      <c r="U333" s="15"/>
      <c r="V333" s="15"/>
      <c r="W333" s="15"/>
      <c r="X333" s="15"/>
      <c r="Y333" s="15"/>
      <c r="Z333" s="15"/>
      <c r="AA333" s="15"/>
      <c r="AB333" s="14"/>
      <c r="AC333" s="14"/>
      <c r="AD333" s="14"/>
      <c r="AE333" s="14"/>
      <c r="AF333" s="14"/>
      <c r="AG333" s="14"/>
      <c r="AH333" s="14"/>
      <c r="AI333" s="14"/>
      <c r="AJ333" s="14"/>
      <c r="AK333" s="13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0">
        <v>4203</v>
      </c>
      <c r="AY333" s="14"/>
      <c r="AZ333" s="12">
        <f t="shared" si="5"/>
        <v>1</v>
      </c>
    </row>
    <row r="334" spans="1:52" x14ac:dyDescent="0.2">
      <c r="A334" s="8" t="s">
        <v>413</v>
      </c>
      <c r="B334" s="8" t="s">
        <v>1064</v>
      </c>
      <c r="C334" s="8" t="s">
        <v>74</v>
      </c>
      <c r="D334" s="8" t="s">
        <v>384</v>
      </c>
      <c r="E334" s="8" t="s">
        <v>53</v>
      </c>
      <c r="F334" s="23">
        <v>43271</v>
      </c>
      <c r="G334" s="8" t="s">
        <v>48</v>
      </c>
      <c r="H334" s="9" t="s">
        <v>49</v>
      </c>
      <c r="I334" s="10" t="s">
        <v>50</v>
      </c>
      <c r="J334" s="19">
        <v>53.7</v>
      </c>
      <c r="K334" s="12" t="s">
        <v>51</v>
      </c>
      <c r="L334" s="9"/>
      <c r="M334" s="15"/>
      <c r="N334" s="15"/>
      <c r="Q334" s="15"/>
      <c r="R334" s="15" t="s">
        <v>13</v>
      </c>
      <c r="S334" s="15"/>
      <c r="T334" s="15"/>
      <c r="U334" s="15"/>
      <c r="V334" s="15"/>
      <c r="W334" s="15"/>
      <c r="X334" s="15"/>
      <c r="Y334" s="15"/>
      <c r="Z334" s="15"/>
      <c r="AA334" s="15"/>
      <c r="AB334" s="14"/>
      <c r="AC334" s="14"/>
      <c r="AD334" s="14"/>
      <c r="AE334" s="14"/>
      <c r="AF334" s="10"/>
      <c r="AG334" s="14"/>
      <c r="AH334" s="10">
        <v>2079</v>
      </c>
      <c r="AI334" s="14"/>
      <c r="AJ334" s="14"/>
      <c r="AK334" s="13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2">
        <f t="shared" si="5"/>
        <v>1</v>
      </c>
    </row>
    <row r="335" spans="1:52" x14ac:dyDescent="0.2">
      <c r="A335" s="8" t="s">
        <v>414</v>
      </c>
      <c r="B335" s="8" t="s">
        <v>1064</v>
      </c>
      <c r="C335" s="8" t="s">
        <v>74</v>
      </c>
      <c r="D335" s="8" t="s">
        <v>384</v>
      </c>
      <c r="E335" s="8" t="s">
        <v>67</v>
      </c>
      <c r="F335" s="23">
        <v>43271</v>
      </c>
      <c r="G335" s="8" t="s">
        <v>68</v>
      </c>
      <c r="H335" s="9" t="s">
        <v>77</v>
      </c>
      <c r="I335" s="10" t="s">
        <v>84</v>
      </c>
      <c r="J335" s="19">
        <v>15.8</v>
      </c>
      <c r="K335" s="12" t="s">
        <v>51</v>
      </c>
      <c r="L335" s="15"/>
      <c r="M335" s="15"/>
      <c r="N335" s="15"/>
      <c r="Q335" s="15"/>
      <c r="R335" s="15"/>
      <c r="S335" s="15" t="s">
        <v>834</v>
      </c>
      <c r="T335" s="15"/>
      <c r="U335" s="15"/>
      <c r="V335" s="15"/>
      <c r="W335" s="15"/>
      <c r="X335" s="15"/>
      <c r="Y335" s="15"/>
      <c r="Z335" s="15"/>
      <c r="AA335" s="15"/>
      <c r="AB335" s="14"/>
      <c r="AC335" s="14"/>
      <c r="AD335" s="14"/>
      <c r="AE335" s="14"/>
      <c r="AF335" s="14"/>
      <c r="AG335" s="14"/>
      <c r="AH335" s="14"/>
      <c r="AI335" s="14"/>
      <c r="AJ335" s="14"/>
      <c r="AK335" s="13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0">
        <v>3940</v>
      </c>
      <c r="AY335" s="14"/>
      <c r="AZ335" s="12">
        <f t="shared" si="5"/>
        <v>1</v>
      </c>
    </row>
    <row r="336" spans="1:52" x14ac:dyDescent="0.2">
      <c r="A336" s="8" t="s">
        <v>415</v>
      </c>
      <c r="B336" s="8" t="s">
        <v>1064</v>
      </c>
      <c r="C336" s="8" t="s">
        <v>74</v>
      </c>
      <c r="D336" s="8" t="s">
        <v>416</v>
      </c>
      <c r="E336" s="8" t="s">
        <v>47</v>
      </c>
      <c r="F336" s="23">
        <v>43244</v>
      </c>
      <c r="G336" s="8" t="s">
        <v>48</v>
      </c>
      <c r="H336" s="9" t="s">
        <v>77</v>
      </c>
      <c r="I336" s="10" t="s">
        <v>50</v>
      </c>
      <c r="J336" s="19">
        <v>30.6</v>
      </c>
      <c r="K336" s="12" t="s">
        <v>51</v>
      </c>
      <c r="L336" s="15" t="s">
        <v>1072</v>
      </c>
      <c r="M336" s="9"/>
      <c r="N336" s="9"/>
      <c r="Q336" s="9" t="s">
        <v>12</v>
      </c>
      <c r="R336" s="9"/>
      <c r="S336" s="15" t="s">
        <v>834</v>
      </c>
      <c r="T336" s="15"/>
      <c r="U336" s="15"/>
      <c r="V336" s="15"/>
      <c r="W336" s="15"/>
      <c r="X336" s="15"/>
      <c r="Y336" s="15"/>
      <c r="Z336" s="15"/>
      <c r="AA336" s="15"/>
      <c r="AB336" s="10">
        <v>681</v>
      </c>
      <c r="AC336" s="10"/>
      <c r="AD336" s="10"/>
      <c r="AE336" s="10"/>
      <c r="AF336" s="14"/>
      <c r="AG336" s="14"/>
      <c r="AH336" s="14"/>
      <c r="AI336" s="10"/>
      <c r="AJ336" s="10">
        <v>61166</v>
      </c>
      <c r="AK336" s="13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0">
        <v>555</v>
      </c>
      <c r="AY336" s="14"/>
      <c r="AZ336" s="12">
        <f t="shared" si="5"/>
        <v>3</v>
      </c>
    </row>
    <row r="337" spans="1:52" x14ac:dyDescent="0.2">
      <c r="A337" s="8" t="s">
        <v>417</v>
      </c>
      <c r="B337" s="8" t="s">
        <v>1064</v>
      </c>
      <c r="C337" s="8" t="s">
        <v>74</v>
      </c>
      <c r="D337" s="8" t="s">
        <v>416</v>
      </c>
      <c r="E337" s="8" t="s">
        <v>47</v>
      </c>
      <c r="F337" s="23">
        <v>43244</v>
      </c>
      <c r="G337" s="8" t="s">
        <v>48</v>
      </c>
      <c r="H337" s="9" t="s">
        <v>77</v>
      </c>
      <c r="I337" s="10" t="s">
        <v>50</v>
      </c>
      <c r="J337" s="19">
        <v>33.700000000000003</v>
      </c>
      <c r="K337" s="12" t="s">
        <v>51</v>
      </c>
      <c r="L337" s="9"/>
      <c r="M337" s="15"/>
      <c r="N337" s="15"/>
      <c r="Q337" s="15"/>
      <c r="R337" s="15"/>
      <c r="S337" s="15" t="s">
        <v>834</v>
      </c>
      <c r="T337" s="15"/>
      <c r="U337" s="15"/>
      <c r="V337" s="15"/>
      <c r="W337" s="15"/>
      <c r="X337" s="15"/>
      <c r="Y337" s="15"/>
      <c r="Z337" s="15"/>
      <c r="AA337" s="15"/>
      <c r="AB337" s="14"/>
      <c r="AC337" s="14"/>
      <c r="AD337" s="14"/>
      <c r="AE337" s="14"/>
      <c r="AF337" s="14"/>
      <c r="AG337" s="14"/>
      <c r="AH337" s="14"/>
      <c r="AI337" s="14"/>
      <c r="AJ337" s="14"/>
      <c r="AK337" s="13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0">
        <v>13</v>
      </c>
      <c r="AY337" s="14"/>
      <c r="AZ337" s="12">
        <f t="shared" si="5"/>
        <v>1</v>
      </c>
    </row>
    <row r="338" spans="1:52" x14ac:dyDescent="0.2">
      <c r="A338" s="8" t="s">
        <v>418</v>
      </c>
      <c r="B338" s="8" t="s">
        <v>1064</v>
      </c>
      <c r="C338" s="8" t="s">
        <v>74</v>
      </c>
      <c r="D338" s="8" t="s">
        <v>416</v>
      </c>
      <c r="E338" s="8" t="s">
        <v>47</v>
      </c>
      <c r="F338" s="23">
        <v>43244</v>
      </c>
      <c r="G338" s="8" t="s">
        <v>48</v>
      </c>
      <c r="H338" s="9" t="s">
        <v>77</v>
      </c>
      <c r="I338" s="10" t="s">
        <v>50</v>
      </c>
      <c r="J338" s="19">
        <v>48.7</v>
      </c>
      <c r="K338" s="12" t="s">
        <v>51</v>
      </c>
      <c r="L338" s="9"/>
      <c r="M338" s="15"/>
      <c r="N338" s="15"/>
      <c r="Q338" s="15"/>
      <c r="R338" s="15"/>
      <c r="S338" s="15" t="s">
        <v>834</v>
      </c>
      <c r="T338" s="15"/>
      <c r="U338" s="15"/>
      <c r="V338" s="15"/>
      <c r="W338" s="15"/>
      <c r="X338" s="15"/>
      <c r="Y338" s="15"/>
      <c r="Z338" s="15"/>
      <c r="AA338" s="15"/>
      <c r="AB338" s="14"/>
      <c r="AC338" s="14"/>
      <c r="AD338" s="14"/>
      <c r="AE338" s="14"/>
      <c r="AF338" s="14"/>
      <c r="AG338" s="14"/>
      <c r="AH338" s="14"/>
      <c r="AI338" s="14"/>
      <c r="AJ338" s="14"/>
      <c r="AK338" s="13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0">
        <v>7343</v>
      </c>
      <c r="AY338" s="14"/>
      <c r="AZ338" s="12">
        <f t="shared" si="5"/>
        <v>1</v>
      </c>
    </row>
    <row r="339" spans="1:52" x14ac:dyDescent="0.2">
      <c r="A339" s="8" t="s">
        <v>419</v>
      </c>
      <c r="B339" s="8" t="s">
        <v>1064</v>
      </c>
      <c r="C339" s="8" t="s">
        <v>74</v>
      </c>
      <c r="D339" s="8" t="s">
        <v>416</v>
      </c>
      <c r="E339" s="8" t="s">
        <v>47</v>
      </c>
      <c r="F339" s="23">
        <v>43244</v>
      </c>
      <c r="G339" s="8" t="s">
        <v>48</v>
      </c>
      <c r="H339" s="9" t="s">
        <v>77</v>
      </c>
      <c r="I339" s="10" t="s">
        <v>50</v>
      </c>
      <c r="J339" s="19">
        <v>38.5</v>
      </c>
      <c r="K339" s="12" t="s">
        <v>51</v>
      </c>
      <c r="L339" s="9"/>
      <c r="M339" s="15"/>
      <c r="N339" s="15"/>
      <c r="Q339" s="15"/>
      <c r="R339" s="15"/>
      <c r="S339" s="15" t="s">
        <v>834</v>
      </c>
      <c r="T339" s="15"/>
      <c r="U339" s="15"/>
      <c r="V339" s="15"/>
      <c r="W339" s="15"/>
      <c r="X339" s="15"/>
      <c r="Y339" s="15"/>
      <c r="Z339" s="15"/>
      <c r="AA339" s="15"/>
      <c r="AB339" s="14"/>
      <c r="AC339" s="14"/>
      <c r="AD339" s="14"/>
      <c r="AE339" s="14"/>
      <c r="AF339" s="14"/>
      <c r="AG339" s="14"/>
      <c r="AH339" s="14"/>
      <c r="AI339" s="14"/>
      <c r="AJ339" s="14"/>
      <c r="AK339" s="13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0">
        <v>455</v>
      </c>
      <c r="AY339" s="14"/>
      <c r="AZ339" s="12">
        <f t="shared" si="5"/>
        <v>1</v>
      </c>
    </row>
    <row r="340" spans="1:52" x14ac:dyDescent="0.2">
      <c r="A340" s="8" t="s">
        <v>420</v>
      </c>
      <c r="B340" s="8" t="s">
        <v>1064</v>
      </c>
      <c r="C340" s="8" t="s">
        <v>74</v>
      </c>
      <c r="D340" s="8" t="s">
        <v>416</v>
      </c>
      <c r="E340" s="8" t="s">
        <v>47</v>
      </c>
      <c r="F340" s="23">
        <v>43244</v>
      </c>
      <c r="G340" s="8" t="s">
        <v>48</v>
      </c>
      <c r="H340" s="9" t="s">
        <v>77</v>
      </c>
      <c r="I340" s="10" t="s">
        <v>50</v>
      </c>
      <c r="J340" s="19">
        <v>35.200000000000003</v>
      </c>
      <c r="K340" s="12" t="s">
        <v>51</v>
      </c>
      <c r="L340" s="9"/>
      <c r="M340" s="15"/>
      <c r="N340" s="15"/>
      <c r="Q340" s="15"/>
      <c r="R340" s="15"/>
      <c r="S340" s="15" t="s">
        <v>834</v>
      </c>
      <c r="T340" s="15"/>
      <c r="U340" s="15"/>
      <c r="V340" s="15"/>
      <c r="W340" s="15"/>
      <c r="X340" s="15"/>
      <c r="Y340" s="15"/>
      <c r="Z340" s="15"/>
      <c r="AA340" s="15"/>
      <c r="AB340" s="14"/>
      <c r="AC340" s="14"/>
      <c r="AD340" s="14"/>
      <c r="AE340" s="14"/>
      <c r="AF340" s="14"/>
      <c r="AG340" s="14"/>
      <c r="AH340" s="14"/>
      <c r="AI340" s="14"/>
      <c r="AJ340" s="14"/>
      <c r="AK340" s="13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0">
        <v>29</v>
      </c>
      <c r="AY340" s="14"/>
      <c r="AZ340" s="12">
        <f t="shared" si="5"/>
        <v>1</v>
      </c>
    </row>
    <row r="341" spans="1:52" x14ac:dyDescent="0.2">
      <c r="A341" s="8" t="s">
        <v>421</v>
      </c>
      <c r="B341" s="8" t="s">
        <v>1064</v>
      </c>
      <c r="C341" s="8" t="s">
        <v>74</v>
      </c>
      <c r="D341" s="8" t="s">
        <v>416</v>
      </c>
      <c r="E341" s="8" t="s">
        <v>47</v>
      </c>
      <c r="F341" s="23">
        <v>43244</v>
      </c>
      <c r="G341" s="8" t="s">
        <v>48</v>
      </c>
      <c r="H341" s="9" t="s">
        <v>77</v>
      </c>
      <c r="I341" s="10" t="s">
        <v>84</v>
      </c>
      <c r="J341" s="19">
        <v>9.1199999999999992</v>
      </c>
      <c r="K341" s="12" t="s">
        <v>51</v>
      </c>
      <c r="L341" s="47"/>
      <c r="M341" s="15"/>
      <c r="N341" s="14"/>
      <c r="Q341" s="9" t="s">
        <v>12</v>
      </c>
      <c r="R341" s="15"/>
      <c r="S341" s="15" t="s">
        <v>834</v>
      </c>
      <c r="T341" s="15"/>
      <c r="U341" s="15"/>
      <c r="V341" s="15"/>
      <c r="W341" s="15"/>
      <c r="X341" s="15"/>
      <c r="Y341" s="15"/>
      <c r="Z341" s="15"/>
      <c r="AA341" s="15"/>
      <c r="AB341" s="14"/>
      <c r="AC341" s="14"/>
      <c r="AD341" s="14"/>
      <c r="AE341" s="14"/>
      <c r="AF341" s="14"/>
      <c r="AG341" s="14"/>
      <c r="AH341" s="14"/>
      <c r="AI341" s="14"/>
      <c r="AJ341" s="10">
        <v>30820</v>
      </c>
      <c r="AK341" s="13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0">
        <v>446</v>
      </c>
      <c r="AY341" s="14"/>
      <c r="AZ341" s="12">
        <f t="shared" si="5"/>
        <v>2</v>
      </c>
    </row>
    <row r="342" spans="1:52" x14ac:dyDescent="0.2">
      <c r="A342" s="8" t="s">
        <v>422</v>
      </c>
      <c r="B342" s="8" t="s">
        <v>1064</v>
      </c>
      <c r="C342" s="8" t="s">
        <v>74</v>
      </c>
      <c r="D342" s="8" t="s">
        <v>416</v>
      </c>
      <c r="E342" s="8" t="s">
        <v>47</v>
      </c>
      <c r="F342" s="23">
        <v>43244</v>
      </c>
      <c r="G342" s="8" t="s">
        <v>48</v>
      </c>
      <c r="H342" s="9" t="s">
        <v>77</v>
      </c>
      <c r="I342" s="10" t="s">
        <v>84</v>
      </c>
      <c r="J342" s="19">
        <v>10.8</v>
      </c>
      <c r="K342" s="12" t="s">
        <v>51</v>
      </c>
      <c r="L342" s="15" t="s">
        <v>1072</v>
      </c>
      <c r="M342" s="9"/>
      <c r="N342" s="9"/>
      <c r="Q342" s="9" t="s">
        <v>12</v>
      </c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0">
        <v>117</v>
      </c>
      <c r="AC342" s="10"/>
      <c r="AD342" s="10"/>
      <c r="AE342" s="10"/>
      <c r="AF342" s="14"/>
      <c r="AG342" s="14"/>
      <c r="AH342" s="14"/>
      <c r="AI342" s="10"/>
      <c r="AJ342" s="10">
        <v>47197</v>
      </c>
      <c r="AK342" s="13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2">
        <f t="shared" si="5"/>
        <v>2</v>
      </c>
    </row>
    <row r="343" spans="1:52" x14ac:dyDescent="0.2">
      <c r="A343" s="8" t="s">
        <v>423</v>
      </c>
      <c r="B343" s="8" t="s">
        <v>1064</v>
      </c>
      <c r="C343" s="8" t="s">
        <v>74</v>
      </c>
      <c r="D343" s="8" t="s">
        <v>416</v>
      </c>
      <c r="E343" s="8" t="s">
        <v>47</v>
      </c>
      <c r="F343" s="23">
        <v>43244</v>
      </c>
      <c r="G343" s="8" t="s">
        <v>48</v>
      </c>
      <c r="H343" s="9" t="s">
        <v>77</v>
      </c>
      <c r="I343" s="10" t="s">
        <v>84</v>
      </c>
      <c r="J343" s="19">
        <v>7.04</v>
      </c>
      <c r="K343" s="12" t="s">
        <v>51</v>
      </c>
      <c r="L343" s="15" t="s">
        <v>1072</v>
      </c>
      <c r="M343" s="15"/>
      <c r="N343" s="15"/>
      <c r="Q343" s="9" t="s">
        <v>12</v>
      </c>
      <c r="R343" s="15"/>
      <c r="S343" s="24" t="s">
        <v>43</v>
      </c>
      <c r="T343" s="15"/>
      <c r="U343" s="15"/>
      <c r="V343" s="15"/>
      <c r="W343" s="15"/>
      <c r="X343" s="15"/>
      <c r="Y343" s="15"/>
      <c r="Z343" s="15"/>
      <c r="AA343" s="15"/>
      <c r="AB343" s="10">
        <v>140</v>
      </c>
      <c r="AC343" s="10"/>
      <c r="AD343" s="10"/>
      <c r="AE343" s="10"/>
      <c r="AF343" s="14"/>
      <c r="AG343" s="14"/>
      <c r="AH343" s="14"/>
      <c r="AI343" s="10"/>
      <c r="AJ343" s="10">
        <v>48746</v>
      </c>
      <c r="AK343" s="13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0">
        <v>149</v>
      </c>
      <c r="AZ343" s="12">
        <f t="shared" si="5"/>
        <v>3</v>
      </c>
    </row>
    <row r="344" spans="1:52" x14ac:dyDescent="0.2">
      <c r="A344" s="8" t="s">
        <v>424</v>
      </c>
      <c r="B344" s="8" t="s">
        <v>1064</v>
      </c>
      <c r="C344" s="8" t="s">
        <v>74</v>
      </c>
      <c r="D344" s="8" t="s">
        <v>416</v>
      </c>
      <c r="E344" s="8" t="s">
        <v>47</v>
      </c>
      <c r="F344" s="23">
        <v>43244</v>
      </c>
      <c r="G344" s="8" t="s">
        <v>48</v>
      </c>
      <c r="H344" s="9" t="s">
        <v>77</v>
      </c>
      <c r="I344" s="10" t="s">
        <v>84</v>
      </c>
      <c r="J344" s="19">
        <v>13.5</v>
      </c>
      <c r="K344" s="12" t="s">
        <v>51</v>
      </c>
      <c r="L344" s="15" t="s">
        <v>1072</v>
      </c>
      <c r="M344" s="15"/>
      <c r="N344" s="15"/>
      <c r="Q344" s="15"/>
      <c r="R344" s="15"/>
      <c r="S344" s="15" t="s">
        <v>834</v>
      </c>
      <c r="T344" s="15"/>
      <c r="U344" s="15"/>
      <c r="V344" s="15"/>
      <c r="W344" s="15"/>
      <c r="X344" s="15"/>
      <c r="Y344" s="15"/>
      <c r="Z344" s="15"/>
      <c r="AA344" s="15"/>
      <c r="AB344" s="10">
        <v>59</v>
      </c>
      <c r="AC344" s="10"/>
      <c r="AD344" s="10"/>
      <c r="AE344" s="10"/>
      <c r="AF344" s="14"/>
      <c r="AG344" s="14"/>
      <c r="AH344" s="14"/>
      <c r="AI344" s="10"/>
      <c r="AJ344" s="14"/>
      <c r="AK344" s="13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0">
        <v>816</v>
      </c>
      <c r="AY344" s="14"/>
      <c r="AZ344" s="12">
        <f t="shared" si="5"/>
        <v>2</v>
      </c>
    </row>
    <row r="345" spans="1:52" x14ac:dyDescent="0.2">
      <c r="A345" s="8" t="s">
        <v>425</v>
      </c>
      <c r="B345" s="8" t="s">
        <v>1064</v>
      </c>
      <c r="C345" s="8" t="s">
        <v>74</v>
      </c>
      <c r="D345" s="8" t="s">
        <v>416</v>
      </c>
      <c r="E345" s="8" t="s">
        <v>47</v>
      </c>
      <c r="F345" s="23">
        <v>43244</v>
      </c>
      <c r="G345" s="8" t="s">
        <v>48</v>
      </c>
      <c r="H345" s="9" t="s">
        <v>77</v>
      </c>
      <c r="I345" s="10" t="s">
        <v>84</v>
      </c>
      <c r="J345" s="19">
        <v>22.2</v>
      </c>
      <c r="K345" s="12" t="s">
        <v>51</v>
      </c>
      <c r="L345" s="9" t="s">
        <v>30</v>
      </c>
      <c r="M345" s="15"/>
      <c r="N345" s="15"/>
      <c r="Q345" s="9" t="s">
        <v>12</v>
      </c>
      <c r="R345" s="15"/>
      <c r="S345" s="15" t="s">
        <v>834</v>
      </c>
      <c r="T345" s="15"/>
      <c r="U345" s="15"/>
      <c r="V345" s="15"/>
      <c r="W345" s="15"/>
      <c r="X345" s="15"/>
      <c r="Y345" s="15"/>
      <c r="Z345" s="15"/>
      <c r="AA345" s="15"/>
      <c r="AB345" s="14"/>
      <c r="AC345" s="14"/>
      <c r="AD345" s="14"/>
      <c r="AE345" s="14"/>
      <c r="AF345" s="14"/>
      <c r="AG345" s="14"/>
      <c r="AH345" s="14"/>
      <c r="AI345" s="14"/>
      <c r="AJ345" s="10">
        <v>45869</v>
      </c>
      <c r="AK345" s="13">
        <v>10</v>
      </c>
      <c r="AL345" s="14"/>
      <c r="AM345" s="10"/>
      <c r="AN345" s="10"/>
      <c r="AO345" s="10"/>
      <c r="AP345" s="10"/>
      <c r="AQ345" s="14"/>
      <c r="AR345" s="14"/>
      <c r="AS345" s="14"/>
      <c r="AT345" s="14"/>
      <c r="AU345" s="14"/>
      <c r="AV345" s="14"/>
      <c r="AW345" s="14"/>
      <c r="AX345" s="10">
        <v>8264</v>
      </c>
      <c r="AY345" s="14"/>
      <c r="AZ345" s="12">
        <f t="shared" si="5"/>
        <v>3</v>
      </c>
    </row>
    <row r="346" spans="1:52" x14ac:dyDescent="0.2">
      <c r="A346" s="8" t="s">
        <v>426</v>
      </c>
      <c r="B346" s="8" t="s">
        <v>1064</v>
      </c>
      <c r="C346" s="8" t="s">
        <v>74</v>
      </c>
      <c r="D346" s="8" t="s">
        <v>416</v>
      </c>
      <c r="E346" s="8" t="s">
        <v>47</v>
      </c>
      <c r="F346" s="23">
        <v>43244</v>
      </c>
      <c r="G346" s="8" t="s">
        <v>48</v>
      </c>
      <c r="H346" s="9" t="s">
        <v>77</v>
      </c>
      <c r="I346" s="10" t="s">
        <v>84</v>
      </c>
      <c r="J346" s="19">
        <v>15.2</v>
      </c>
      <c r="K346" s="12" t="s">
        <v>51</v>
      </c>
      <c r="L346" s="9" t="s">
        <v>1072</v>
      </c>
      <c r="M346" s="48"/>
      <c r="N346" s="25"/>
      <c r="Q346" s="24" t="s">
        <v>12</v>
      </c>
      <c r="R346" s="9"/>
      <c r="S346" s="9" t="s">
        <v>834</v>
      </c>
      <c r="T346" s="14"/>
      <c r="U346" s="14"/>
      <c r="V346" s="14"/>
      <c r="W346" s="14"/>
      <c r="X346" s="14"/>
      <c r="Y346" s="14"/>
      <c r="Z346" s="14"/>
      <c r="AA346" s="14"/>
      <c r="AB346" s="10">
        <v>765</v>
      </c>
      <c r="AC346" s="14"/>
      <c r="AD346" s="14"/>
      <c r="AE346" s="14"/>
      <c r="AF346" s="14"/>
      <c r="AG346" s="14"/>
      <c r="AH346" s="14"/>
      <c r="AI346" s="14"/>
      <c r="AJ346" s="10">
        <v>34843</v>
      </c>
      <c r="AK346" s="13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0">
        <v>2329</v>
      </c>
      <c r="AY346" s="14"/>
      <c r="AZ346" s="12">
        <f t="shared" si="5"/>
        <v>3</v>
      </c>
    </row>
    <row r="347" spans="1:52" x14ac:dyDescent="0.2">
      <c r="A347" s="8" t="s">
        <v>427</v>
      </c>
      <c r="B347" s="8" t="s">
        <v>1064</v>
      </c>
      <c r="C347" s="8" t="s">
        <v>74</v>
      </c>
      <c r="D347" s="8" t="s">
        <v>416</v>
      </c>
      <c r="E347" s="8" t="s">
        <v>144</v>
      </c>
      <c r="F347" s="23">
        <v>43244</v>
      </c>
      <c r="G347" s="8" t="s">
        <v>48</v>
      </c>
      <c r="H347" s="9" t="s">
        <v>77</v>
      </c>
      <c r="I347" s="10" t="s">
        <v>50</v>
      </c>
      <c r="J347" s="19">
        <v>15.8</v>
      </c>
      <c r="K347" s="12" t="s">
        <v>51</v>
      </c>
      <c r="L347" s="48"/>
      <c r="M347" s="48"/>
      <c r="N347" s="25"/>
      <c r="Q347" s="24" t="s">
        <v>12</v>
      </c>
      <c r="R347" s="24"/>
      <c r="S347" s="9" t="s">
        <v>834</v>
      </c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0">
        <v>25424</v>
      </c>
      <c r="AK347" s="13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0">
        <v>165</v>
      </c>
      <c r="AY347" s="14"/>
      <c r="AZ347" s="12">
        <f t="shared" si="5"/>
        <v>2</v>
      </c>
    </row>
    <row r="348" spans="1:52" x14ac:dyDescent="0.2">
      <c r="A348" s="8" t="s">
        <v>428</v>
      </c>
      <c r="B348" s="8" t="s">
        <v>1064</v>
      </c>
      <c r="C348" s="8" t="s">
        <v>74</v>
      </c>
      <c r="D348" s="8" t="s">
        <v>416</v>
      </c>
      <c r="E348" s="8" t="s">
        <v>144</v>
      </c>
      <c r="F348" s="23">
        <v>43244</v>
      </c>
      <c r="G348" s="8" t="s">
        <v>48</v>
      </c>
      <c r="H348" s="9" t="s">
        <v>77</v>
      </c>
      <c r="I348" s="10" t="s">
        <v>50</v>
      </c>
      <c r="J348" s="19">
        <v>37.5</v>
      </c>
      <c r="K348" s="12" t="s">
        <v>51</v>
      </c>
      <c r="L348" s="48"/>
      <c r="M348" s="48"/>
      <c r="N348" s="25"/>
      <c r="Q348" s="14"/>
      <c r="R348" s="9"/>
      <c r="S348" s="9" t="s">
        <v>834</v>
      </c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3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0">
        <v>25113</v>
      </c>
      <c r="AY348" s="14"/>
      <c r="AZ348" s="12">
        <f t="shared" si="5"/>
        <v>1</v>
      </c>
    </row>
    <row r="349" spans="1:52" x14ac:dyDescent="0.2">
      <c r="A349" s="8" t="s">
        <v>429</v>
      </c>
      <c r="B349" s="8" t="s">
        <v>1064</v>
      </c>
      <c r="C349" s="8" t="s">
        <v>74</v>
      </c>
      <c r="D349" s="8" t="s">
        <v>416</v>
      </c>
      <c r="E349" s="8" t="s">
        <v>144</v>
      </c>
      <c r="F349" s="23">
        <v>43244</v>
      </c>
      <c r="G349" s="8" t="s">
        <v>48</v>
      </c>
      <c r="H349" s="9" t="s">
        <v>77</v>
      </c>
      <c r="I349" s="10" t="s">
        <v>50</v>
      </c>
      <c r="J349" s="19">
        <v>18.399999999999999</v>
      </c>
      <c r="K349" s="12" t="s">
        <v>51</v>
      </c>
      <c r="L349" s="48"/>
      <c r="M349" s="48"/>
      <c r="N349" s="25"/>
      <c r="Q349" s="14"/>
      <c r="R349" s="24"/>
      <c r="S349" s="24" t="s">
        <v>43</v>
      </c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3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0">
        <v>5294</v>
      </c>
      <c r="AZ349" s="12">
        <f t="shared" si="5"/>
        <v>1</v>
      </c>
    </row>
    <row r="350" spans="1:52" x14ac:dyDescent="0.2">
      <c r="A350" s="20" t="s">
        <v>835</v>
      </c>
      <c r="B350" s="20" t="s">
        <v>1064</v>
      </c>
      <c r="C350" s="8" t="s">
        <v>74</v>
      </c>
      <c r="D350" s="8" t="s">
        <v>416</v>
      </c>
      <c r="E350" s="8" t="s">
        <v>144</v>
      </c>
      <c r="F350" s="23">
        <v>43244</v>
      </c>
      <c r="G350" s="8" t="s">
        <v>48</v>
      </c>
      <c r="H350" s="9" t="s">
        <v>77</v>
      </c>
      <c r="I350" s="10" t="s">
        <v>50</v>
      </c>
      <c r="J350" s="20">
        <v>40.1</v>
      </c>
      <c r="K350" s="12" t="s">
        <v>51</v>
      </c>
      <c r="L350" s="33" t="s">
        <v>35</v>
      </c>
      <c r="M350" s="49"/>
      <c r="N350" s="34"/>
      <c r="O350" s="34"/>
      <c r="P350" s="34"/>
      <c r="Q350" s="34"/>
      <c r="R350" s="34"/>
      <c r="S350" s="33" t="s">
        <v>834</v>
      </c>
      <c r="T350" s="34"/>
      <c r="U350" s="34"/>
      <c r="V350" s="34"/>
      <c r="W350" s="34"/>
      <c r="X350" s="34"/>
      <c r="Y350" s="34"/>
      <c r="Z350" s="34"/>
      <c r="AA350" s="34"/>
      <c r="AB350" s="34"/>
      <c r="AD350" s="34"/>
      <c r="AE350" s="34"/>
      <c r="AF350" s="34"/>
      <c r="AH350" s="34"/>
      <c r="AI350" s="34"/>
      <c r="AJ350" s="34"/>
      <c r="AK350" s="34"/>
      <c r="AL350" s="34"/>
      <c r="AM350" s="34"/>
      <c r="AN350" s="34"/>
      <c r="AO350" s="34"/>
      <c r="AP350" s="35">
        <v>19</v>
      </c>
      <c r="AQ350" s="34"/>
      <c r="AR350" s="34"/>
      <c r="AS350" s="34"/>
      <c r="AT350" s="34"/>
      <c r="AU350" s="34"/>
      <c r="AV350" s="34"/>
      <c r="AX350" s="35">
        <v>28447</v>
      </c>
      <c r="AZ350" s="12">
        <f t="shared" si="5"/>
        <v>2</v>
      </c>
    </row>
    <row r="351" spans="1:52" x14ac:dyDescent="0.2">
      <c r="A351" s="8" t="s">
        <v>430</v>
      </c>
      <c r="B351" s="8" t="s">
        <v>1064</v>
      </c>
      <c r="C351" s="8" t="s">
        <v>74</v>
      </c>
      <c r="D351" s="8" t="s">
        <v>416</v>
      </c>
      <c r="E351" s="8" t="s">
        <v>144</v>
      </c>
      <c r="F351" s="23">
        <v>43244</v>
      </c>
      <c r="G351" s="8" t="s">
        <v>48</v>
      </c>
      <c r="H351" s="9" t="s">
        <v>77</v>
      </c>
      <c r="I351" s="10" t="s">
        <v>50</v>
      </c>
      <c r="J351" s="19">
        <v>49.4</v>
      </c>
      <c r="K351" s="12" t="s">
        <v>51</v>
      </c>
      <c r="L351" s="45"/>
      <c r="M351" s="45"/>
      <c r="N351" s="26"/>
      <c r="Q351" s="24" t="s">
        <v>12</v>
      </c>
      <c r="R351" s="24"/>
      <c r="S351" s="9" t="s">
        <v>834</v>
      </c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8">
        <v>22828</v>
      </c>
      <c r="AK351" s="13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8">
        <v>12092</v>
      </c>
      <c r="AY351" s="14"/>
      <c r="AZ351" s="12">
        <f t="shared" si="5"/>
        <v>2</v>
      </c>
    </row>
    <row r="352" spans="1:52" x14ac:dyDescent="0.2">
      <c r="A352" s="8" t="s">
        <v>431</v>
      </c>
      <c r="B352" s="8" t="s">
        <v>1064</v>
      </c>
      <c r="C352" s="8" t="s">
        <v>74</v>
      </c>
      <c r="D352" s="8" t="s">
        <v>416</v>
      </c>
      <c r="E352" s="8" t="s">
        <v>144</v>
      </c>
      <c r="F352" s="23">
        <v>43244</v>
      </c>
      <c r="G352" s="8" t="s">
        <v>48</v>
      </c>
      <c r="H352" s="9" t="s">
        <v>77</v>
      </c>
      <c r="I352" s="10" t="s">
        <v>50</v>
      </c>
      <c r="J352" s="19">
        <v>26.5</v>
      </c>
      <c r="K352" s="12" t="s">
        <v>51</v>
      </c>
      <c r="L352" s="45"/>
      <c r="M352" s="45"/>
      <c r="N352" s="26"/>
      <c r="Q352" s="24" t="s">
        <v>12</v>
      </c>
      <c r="R352" s="9"/>
      <c r="S352" s="9" t="s">
        <v>834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8">
        <v>35966</v>
      </c>
      <c r="AK352" s="13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8">
        <v>5248</v>
      </c>
      <c r="AY352" s="14"/>
      <c r="AZ352" s="12">
        <f t="shared" si="5"/>
        <v>2</v>
      </c>
    </row>
    <row r="353" spans="1:52" x14ac:dyDescent="0.2">
      <c r="A353" s="8" t="s">
        <v>432</v>
      </c>
      <c r="B353" s="8" t="s">
        <v>1064</v>
      </c>
      <c r="C353" s="8" t="s">
        <v>74</v>
      </c>
      <c r="D353" s="8" t="s">
        <v>416</v>
      </c>
      <c r="E353" s="8" t="s">
        <v>144</v>
      </c>
      <c r="F353" s="23">
        <v>43244</v>
      </c>
      <c r="G353" s="8" t="s">
        <v>48</v>
      </c>
      <c r="H353" s="9" t="s">
        <v>77</v>
      </c>
      <c r="I353" s="10" t="s">
        <v>50</v>
      </c>
      <c r="J353" s="19">
        <v>38.6</v>
      </c>
      <c r="K353" s="12" t="s">
        <v>51</v>
      </c>
      <c r="L353" s="45"/>
      <c r="M353" s="45"/>
      <c r="N353" s="26"/>
      <c r="Q353" s="24" t="s">
        <v>12</v>
      </c>
      <c r="R353" s="24"/>
      <c r="S353" s="9" t="s">
        <v>834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8">
        <v>49</v>
      </c>
      <c r="AK353" s="13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8">
        <v>417</v>
      </c>
      <c r="AY353" s="14"/>
      <c r="AZ353" s="12">
        <f t="shared" si="5"/>
        <v>2</v>
      </c>
    </row>
    <row r="354" spans="1:52" x14ac:dyDescent="0.2">
      <c r="A354" s="8" t="s">
        <v>433</v>
      </c>
      <c r="B354" s="8" t="s">
        <v>1064</v>
      </c>
      <c r="C354" s="8" t="s">
        <v>74</v>
      </c>
      <c r="D354" s="8" t="s">
        <v>416</v>
      </c>
      <c r="E354" s="8" t="s">
        <v>144</v>
      </c>
      <c r="F354" s="23">
        <v>43244</v>
      </c>
      <c r="G354" s="8" t="s">
        <v>48</v>
      </c>
      <c r="H354" s="9" t="s">
        <v>77</v>
      </c>
      <c r="I354" s="10" t="s">
        <v>50</v>
      </c>
      <c r="J354" s="19">
        <v>25.9</v>
      </c>
      <c r="K354" s="12" t="s">
        <v>51</v>
      </c>
      <c r="L354" s="45"/>
      <c r="M354" s="45"/>
      <c r="N354" s="26"/>
      <c r="Q354" s="14"/>
      <c r="R354" s="9"/>
      <c r="S354" s="9" t="s">
        <v>834</v>
      </c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3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8">
        <v>96</v>
      </c>
      <c r="AY354" s="14"/>
      <c r="AZ354" s="12">
        <f t="shared" si="5"/>
        <v>1</v>
      </c>
    </row>
    <row r="355" spans="1:52" x14ac:dyDescent="0.2">
      <c r="A355" s="8" t="s">
        <v>434</v>
      </c>
      <c r="B355" s="8" t="s">
        <v>1064</v>
      </c>
      <c r="C355" s="8" t="s">
        <v>74</v>
      </c>
      <c r="D355" s="8" t="s">
        <v>416</v>
      </c>
      <c r="E355" s="8" t="s">
        <v>144</v>
      </c>
      <c r="F355" s="23">
        <v>43244</v>
      </c>
      <c r="G355" s="8" t="s">
        <v>48</v>
      </c>
      <c r="H355" s="9" t="s">
        <v>77</v>
      </c>
      <c r="I355" s="10" t="s">
        <v>50</v>
      </c>
      <c r="J355" s="19">
        <v>29.5</v>
      </c>
      <c r="K355" s="12" t="s">
        <v>51</v>
      </c>
      <c r="L355" s="9" t="s">
        <v>1072</v>
      </c>
      <c r="M355" s="45"/>
      <c r="N355" s="26"/>
      <c r="Q355" s="24" t="s">
        <v>12</v>
      </c>
      <c r="R355" s="24"/>
      <c r="S355" s="9" t="s">
        <v>834</v>
      </c>
      <c r="T355" s="14"/>
      <c r="U355" s="14"/>
      <c r="V355" s="14"/>
      <c r="W355" s="14"/>
      <c r="X355" s="14"/>
      <c r="Y355" s="14"/>
      <c r="Z355" s="14"/>
      <c r="AA355" s="14"/>
      <c r="AB355" s="8">
        <v>851</v>
      </c>
      <c r="AC355" s="14"/>
      <c r="AD355" s="14"/>
      <c r="AE355" s="14"/>
      <c r="AF355" s="14"/>
      <c r="AG355" s="14"/>
      <c r="AH355" s="14"/>
      <c r="AI355" s="14"/>
      <c r="AJ355" s="8">
        <v>42747</v>
      </c>
      <c r="AK355" s="13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8">
        <v>338</v>
      </c>
      <c r="AY355" s="14"/>
      <c r="AZ355" s="12">
        <f t="shared" si="5"/>
        <v>3</v>
      </c>
    </row>
    <row r="356" spans="1:52" x14ac:dyDescent="0.2">
      <c r="A356" s="8" t="s">
        <v>435</v>
      </c>
      <c r="B356" s="8" t="s">
        <v>1064</v>
      </c>
      <c r="C356" s="8" t="s">
        <v>74</v>
      </c>
      <c r="D356" s="8" t="s">
        <v>416</v>
      </c>
      <c r="E356" s="8" t="s">
        <v>144</v>
      </c>
      <c r="F356" s="23">
        <v>43244</v>
      </c>
      <c r="G356" s="8" t="s">
        <v>48</v>
      </c>
      <c r="H356" s="9" t="s">
        <v>77</v>
      </c>
      <c r="I356" s="10" t="s">
        <v>50</v>
      </c>
      <c r="J356" s="19">
        <v>38.1</v>
      </c>
      <c r="K356" s="12" t="s">
        <v>51</v>
      </c>
      <c r="L356" s="45"/>
      <c r="M356" s="45"/>
      <c r="N356" s="26"/>
      <c r="Q356" s="24" t="s">
        <v>12</v>
      </c>
      <c r="R356" s="9"/>
      <c r="S356" s="9" t="s">
        <v>834</v>
      </c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8">
        <v>49735</v>
      </c>
      <c r="AK356" s="13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8">
        <v>133</v>
      </c>
      <c r="AY356" s="14"/>
      <c r="AZ356" s="12">
        <f t="shared" si="5"/>
        <v>2</v>
      </c>
    </row>
    <row r="357" spans="1:52" x14ac:dyDescent="0.2">
      <c r="A357" s="8" t="s">
        <v>436</v>
      </c>
      <c r="B357" s="8" t="s">
        <v>1064</v>
      </c>
      <c r="C357" s="8" t="s">
        <v>74</v>
      </c>
      <c r="D357" s="8" t="s">
        <v>416</v>
      </c>
      <c r="E357" s="8" t="s">
        <v>144</v>
      </c>
      <c r="F357" s="23">
        <v>43244</v>
      </c>
      <c r="G357" s="8" t="s">
        <v>48</v>
      </c>
      <c r="H357" s="9" t="s">
        <v>77</v>
      </c>
      <c r="I357" s="10" t="s">
        <v>50</v>
      </c>
      <c r="J357" s="19">
        <v>39.200000000000003</v>
      </c>
      <c r="K357" s="12" t="s">
        <v>51</v>
      </c>
      <c r="L357" s="45"/>
      <c r="M357" s="45"/>
      <c r="N357" s="26"/>
      <c r="Q357" s="24" t="s">
        <v>12</v>
      </c>
      <c r="R357" s="24"/>
      <c r="S357" s="24" t="s">
        <v>43</v>
      </c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8">
        <v>46372</v>
      </c>
      <c r="AK357" s="13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8">
        <v>71</v>
      </c>
      <c r="AZ357" s="12">
        <f t="shared" si="5"/>
        <v>2</v>
      </c>
    </row>
    <row r="358" spans="1:52" x14ac:dyDescent="0.2">
      <c r="A358" s="8" t="s">
        <v>437</v>
      </c>
      <c r="B358" s="8" t="s">
        <v>1064</v>
      </c>
      <c r="C358" s="8" t="s">
        <v>74</v>
      </c>
      <c r="D358" s="8" t="s">
        <v>416</v>
      </c>
      <c r="E358" s="8" t="s">
        <v>144</v>
      </c>
      <c r="F358" s="23">
        <v>43244</v>
      </c>
      <c r="G358" s="8" t="s">
        <v>48</v>
      </c>
      <c r="H358" s="9" t="s">
        <v>77</v>
      </c>
      <c r="I358" s="10" t="s">
        <v>84</v>
      </c>
      <c r="J358" s="19">
        <v>7.52</v>
      </c>
      <c r="K358" s="12" t="s">
        <v>51</v>
      </c>
      <c r="L358" s="9" t="s">
        <v>38</v>
      </c>
      <c r="M358" s="45"/>
      <c r="N358" s="26"/>
      <c r="Q358" s="24" t="s">
        <v>12</v>
      </c>
      <c r="R358" s="9"/>
      <c r="S358" s="9" t="s">
        <v>834</v>
      </c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8">
        <v>15544</v>
      </c>
      <c r="AK358" s="13"/>
      <c r="AL358" s="14"/>
      <c r="AM358" s="14"/>
      <c r="AN358" s="14"/>
      <c r="AO358" s="14"/>
      <c r="AP358" s="14"/>
      <c r="AQ358" s="14"/>
      <c r="AR358" s="14"/>
      <c r="AS358" s="8">
        <v>158</v>
      </c>
      <c r="AT358" s="8"/>
      <c r="AU358" s="8"/>
      <c r="AV358" s="14"/>
      <c r="AW358" s="14"/>
      <c r="AX358" s="8">
        <v>27</v>
      </c>
      <c r="AY358" s="14"/>
      <c r="AZ358" s="12">
        <f t="shared" si="5"/>
        <v>3</v>
      </c>
    </row>
    <row r="359" spans="1:52" x14ac:dyDescent="0.2">
      <c r="A359" s="8" t="s">
        <v>438</v>
      </c>
      <c r="B359" s="8" t="s">
        <v>1064</v>
      </c>
      <c r="C359" s="8" t="s">
        <v>74</v>
      </c>
      <c r="D359" s="8" t="s">
        <v>416</v>
      </c>
      <c r="E359" s="8" t="s">
        <v>144</v>
      </c>
      <c r="F359" s="23">
        <v>43244</v>
      </c>
      <c r="G359" s="8" t="s">
        <v>48</v>
      </c>
      <c r="H359" s="9" t="s">
        <v>77</v>
      </c>
      <c r="I359" s="10" t="s">
        <v>84</v>
      </c>
      <c r="J359" s="19">
        <v>23.9</v>
      </c>
      <c r="K359" s="12" t="s">
        <v>51</v>
      </c>
      <c r="L359" s="45"/>
      <c r="M359" s="45"/>
      <c r="N359" s="26"/>
      <c r="Q359" s="24" t="s">
        <v>12</v>
      </c>
      <c r="R359" s="24"/>
      <c r="S359" s="9" t="s">
        <v>834</v>
      </c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8">
        <v>52280</v>
      </c>
      <c r="AK359" s="13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8">
        <v>11395</v>
      </c>
      <c r="AY359" s="14"/>
      <c r="AZ359" s="12">
        <f t="shared" si="5"/>
        <v>2</v>
      </c>
    </row>
    <row r="360" spans="1:52" x14ac:dyDescent="0.2">
      <c r="A360" s="8" t="s">
        <v>439</v>
      </c>
      <c r="B360" s="8" t="s">
        <v>1064</v>
      </c>
      <c r="C360" s="8" t="s">
        <v>74</v>
      </c>
      <c r="D360" s="8" t="s">
        <v>416</v>
      </c>
      <c r="E360" s="8" t="s">
        <v>144</v>
      </c>
      <c r="F360" s="23">
        <v>43244</v>
      </c>
      <c r="G360" s="8" t="s">
        <v>48</v>
      </c>
      <c r="H360" s="9" t="s">
        <v>77</v>
      </c>
      <c r="I360" s="10" t="s">
        <v>84</v>
      </c>
      <c r="J360" s="19">
        <v>22.9</v>
      </c>
      <c r="K360" s="12" t="s">
        <v>51</v>
      </c>
      <c r="L360" s="45"/>
      <c r="M360" s="45"/>
      <c r="N360" s="26"/>
      <c r="Q360" s="24" t="s">
        <v>12</v>
      </c>
      <c r="R360" s="9"/>
      <c r="S360" s="9" t="s">
        <v>834</v>
      </c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8">
        <v>56516</v>
      </c>
      <c r="AK360" s="13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8">
        <v>14747</v>
      </c>
      <c r="AY360" s="14"/>
      <c r="AZ360" s="12">
        <f t="shared" si="5"/>
        <v>2</v>
      </c>
    </row>
    <row r="361" spans="1:52" x14ac:dyDescent="0.2">
      <c r="A361" s="8" t="s">
        <v>440</v>
      </c>
      <c r="B361" s="8" t="s">
        <v>1064</v>
      </c>
      <c r="C361" s="8" t="s">
        <v>74</v>
      </c>
      <c r="D361" s="8" t="s">
        <v>416</v>
      </c>
      <c r="E361" s="8" t="s">
        <v>144</v>
      </c>
      <c r="F361" s="23">
        <v>43244</v>
      </c>
      <c r="G361" s="8" t="s">
        <v>48</v>
      </c>
      <c r="H361" s="9" t="s">
        <v>77</v>
      </c>
      <c r="I361" s="10" t="s">
        <v>84</v>
      </c>
      <c r="J361" s="19">
        <v>18.7</v>
      </c>
      <c r="K361" s="12" t="s">
        <v>51</v>
      </c>
      <c r="L361" s="45"/>
      <c r="M361" s="45"/>
      <c r="N361" s="26"/>
      <c r="Q361" s="24" t="s">
        <v>12</v>
      </c>
      <c r="R361" s="24"/>
      <c r="S361" s="9" t="s">
        <v>834</v>
      </c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8">
        <v>43163</v>
      </c>
      <c r="AK361" s="13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8">
        <v>6008</v>
      </c>
      <c r="AY361" s="14"/>
      <c r="AZ361" s="12">
        <f t="shared" si="5"/>
        <v>2</v>
      </c>
    </row>
    <row r="362" spans="1:52" x14ac:dyDescent="0.2">
      <c r="A362" s="8" t="s">
        <v>441</v>
      </c>
      <c r="B362" s="8" t="s">
        <v>1064</v>
      </c>
      <c r="C362" s="8" t="s">
        <v>74</v>
      </c>
      <c r="D362" s="8" t="s">
        <v>416</v>
      </c>
      <c r="E362" s="8" t="s">
        <v>144</v>
      </c>
      <c r="F362" s="23">
        <v>43244</v>
      </c>
      <c r="G362" s="8" t="s">
        <v>48</v>
      </c>
      <c r="H362" s="9" t="s">
        <v>77</v>
      </c>
      <c r="I362" s="10" t="s">
        <v>84</v>
      </c>
      <c r="J362" s="19">
        <v>7.78</v>
      </c>
      <c r="K362" s="12" t="s">
        <v>51</v>
      </c>
      <c r="L362" s="45"/>
      <c r="M362" s="45"/>
      <c r="N362" s="26"/>
      <c r="Q362" s="24" t="s">
        <v>12</v>
      </c>
      <c r="R362" s="24"/>
      <c r="S362" s="24" t="s">
        <v>43</v>
      </c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8">
        <v>21697</v>
      </c>
      <c r="AK362" s="13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8">
        <v>104</v>
      </c>
      <c r="AZ362" s="12">
        <f t="shared" si="5"/>
        <v>2</v>
      </c>
    </row>
    <row r="363" spans="1:52" x14ac:dyDescent="0.2">
      <c r="A363" s="20" t="s">
        <v>836</v>
      </c>
      <c r="B363" s="20" t="s">
        <v>1064</v>
      </c>
      <c r="C363" s="8" t="s">
        <v>74</v>
      </c>
      <c r="D363" s="8" t="s">
        <v>416</v>
      </c>
      <c r="E363" s="8" t="s">
        <v>64</v>
      </c>
      <c r="F363" s="23">
        <v>43244</v>
      </c>
      <c r="G363" s="8" t="s">
        <v>48</v>
      </c>
      <c r="H363" s="9" t="s">
        <v>77</v>
      </c>
      <c r="I363" s="10" t="s">
        <v>50</v>
      </c>
      <c r="J363" s="20">
        <v>47.2</v>
      </c>
      <c r="K363" s="12" t="s">
        <v>51</v>
      </c>
      <c r="L363" s="33" t="s">
        <v>35</v>
      </c>
      <c r="M363" s="49"/>
      <c r="N363" s="34"/>
      <c r="O363" s="34"/>
      <c r="P363" s="34"/>
      <c r="Q363" s="34"/>
      <c r="R363" s="34"/>
      <c r="S363" s="33" t="s">
        <v>834</v>
      </c>
      <c r="T363" s="34"/>
      <c r="U363" s="34"/>
      <c r="V363" s="34"/>
      <c r="W363" s="34"/>
      <c r="X363" s="34"/>
      <c r="Y363" s="34"/>
      <c r="Z363" s="34"/>
      <c r="AA363" s="34"/>
      <c r="AB363" s="34"/>
      <c r="AD363" s="34"/>
      <c r="AE363" s="34"/>
      <c r="AF363" s="34"/>
      <c r="AH363" s="34"/>
      <c r="AI363" s="34"/>
      <c r="AJ363" s="34"/>
      <c r="AK363" s="34"/>
      <c r="AL363" s="34"/>
      <c r="AM363" s="34"/>
      <c r="AN363" s="34"/>
      <c r="AO363" s="34"/>
      <c r="AP363" s="35">
        <v>17</v>
      </c>
      <c r="AQ363" s="34"/>
      <c r="AR363" s="34"/>
      <c r="AS363" s="34"/>
      <c r="AT363" s="34"/>
      <c r="AU363" s="34"/>
      <c r="AV363" s="34"/>
      <c r="AX363" s="35">
        <v>820</v>
      </c>
      <c r="AZ363" s="12">
        <f t="shared" si="5"/>
        <v>2</v>
      </c>
    </row>
    <row r="364" spans="1:52" x14ac:dyDescent="0.2">
      <c r="A364" s="8" t="s">
        <v>442</v>
      </c>
      <c r="B364" s="8" t="s">
        <v>1064</v>
      </c>
      <c r="C364" s="8" t="s">
        <v>74</v>
      </c>
      <c r="D364" s="8" t="s">
        <v>416</v>
      </c>
      <c r="E364" s="8" t="s">
        <v>64</v>
      </c>
      <c r="F364" s="23">
        <v>43244</v>
      </c>
      <c r="G364" s="8" t="s">
        <v>48</v>
      </c>
      <c r="H364" s="9" t="s">
        <v>77</v>
      </c>
      <c r="I364" s="10" t="s">
        <v>50</v>
      </c>
      <c r="J364" s="19">
        <v>28</v>
      </c>
      <c r="K364" s="12" t="s">
        <v>51</v>
      </c>
      <c r="L364" s="45"/>
      <c r="M364" s="45"/>
      <c r="N364" s="26"/>
      <c r="Q364" s="24" t="s">
        <v>12</v>
      </c>
      <c r="R364" s="24"/>
      <c r="S364" s="9" t="s">
        <v>834</v>
      </c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8">
        <v>63088</v>
      </c>
      <c r="AK364" s="13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8">
        <v>167</v>
      </c>
      <c r="AY364" s="14"/>
      <c r="AZ364" s="12">
        <f t="shared" si="5"/>
        <v>2</v>
      </c>
    </row>
    <row r="365" spans="1:52" x14ac:dyDescent="0.2">
      <c r="A365" s="8" t="s">
        <v>443</v>
      </c>
      <c r="B365" s="8" t="s">
        <v>1064</v>
      </c>
      <c r="C365" s="8" t="s">
        <v>74</v>
      </c>
      <c r="D365" s="8" t="s">
        <v>416</v>
      </c>
      <c r="E365" s="8" t="s">
        <v>64</v>
      </c>
      <c r="F365" s="23">
        <v>43244</v>
      </c>
      <c r="G365" s="8" t="s">
        <v>48</v>
      </c>
      <c r="H365" s="9" t="s">
        <v>77</v>
      </c>
      <c r="I365" s="10" t="s">
        <v>50</v>
      </c>
      <c r="J365" s="19">
        <v>24.9</v>
      </c>
      <c r="K365" s="12" t="s">
        <v>51</v>
      </c>
      <c r="L365" s="45"/>
      <c r="M365" s="45"/>
      <c r="N365" s="26"/>
      <c r="Q365" s="24" t="s">
        <v>12</v>
      </c>
      <c r="R365" s="9"/>
      <c r="S365" s="9" t="s">
        <v>834</v>
      </c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8">
        <v>33657</v>
      </c>
      <c r="AK365" s="13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8">
        <v>712</v>
      </c>
      <c r="AY365" s="14"/>
      <c r="AZ365" s="12">
        <f t="shared" si="5"/>
        <v>2</v>
      </c>
    </row>
    <row r="366" spans="1:52" x14ac:dyDescent="0.2">
      <c r="A366" s="8" t="s">
        <v>444</v>
      </c>
      <c r="B366" s="8" t="s">
        <v>1064</v>
      </c>
      <c r="C366" s="8" t="s">
        <v>74</v>
      </c>
      <c r="D366" s="8" t="s">
        <v>416</v>
      </c>
      <c r="E366" s="8" t="s">
        <v>64</v>
      </c>
      <c r="F366" s="23">
        <v>43244</v>
      </c>
      <c r="G366" s="8" t="s">
        <v>48</v>
      </c>
      <c r="H366" s="9" t="s">
        <v>77</v>
      </c>
      <c r="I366" s="10" t="s">
        <v>50</v>
      </c>
      <c r="J366" s="19">
        <v>74.5</v>
      </c>
      <c r="K366" s="12" t="s">
        <v>51</v>
      </c>
      <c r="L366" s="45"/>
      <c r="M366" s="45"/>
      <c r="N366" s="26"/>
      <c r="Q366" s="24" t="s">
        <v>12</v>
      </c>
      <c r="R366" s="24"/>
      <c r="S366" s="9" t="s">
        <v>834</v>
      </c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8">
        <v>49119</v>
      </c>
      <c r="AK366" s="13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8">
        <v>18325</v>
      </c>
      <c r="AY366" s="14"/>
      <c r="AZ366" s="12">
        <f t="shared" si="5"/>
        <v>2</v>
      </c>
    </row>
    <row r="367" spans="1:52" x14ac:dyDescent="0.2">
      <c r="A367" s="8" t="s">
        <v>445</v>
      </c>
      <c r="B367" s="8" t="s">
        <v>1064</v>
      </c>
      <c r="C367" s="8" t="s">
        <v>74</v>
      </c>
      <c r="D367" s="8" t="s">
        <v>416</v>
      </c>
      <c r="E367" s="8" t="s">
        <v>64</v>
      </c>
      <c r="F367" s="23">
        <v>43244</v>
      </c>
      <c r="G367" s="8" t="s">
        <v>48</v>
      </c>
      <c r="H367" s="9" t="s">
        <v>77</v>
      </c>
      <c r="I367" s="10" t="s">
        <v>84</v>
      </c>
      <c r="J367" s="19">
        <v>7.73</v>
      </c>
      <c r="K367" s="12" t="s">
        <v>51</v>
      </c>
      <c r="L367" s="45"/>
      <c r="M367" s="45"/>
      <c r="N367" s="26"/>
      <c r="Q367" s="14"/>
      <c r="R367" s="9"/>
      <c r="S367" s="9" t="s">
        <v>834</v>
      </c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3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8">
        <v>2561</v>
      </c>
      <c r="AY367" s="14"/>
      <c r="AZ367" s="12">
        <f t="shared" si="5"/>
        <v>1</v>
      </c>
    </row>
    <row r="368" spans="1:52" x14ac:dyDescent="0.2">
      <c r="A368" s="8" t="s">
        <v>446</v>
      </c>
      <c r="B368" s="8" t="s">
        <v>1064</v>
      </c>
      <c r="C368" s="8" t="s">
        <v>74</v>
      </c>
      <c r="D368" s="8" t="s">
        <v>416</v>
      </c>
      <c r="E368" s="8" t="s">
        <v>64</v>
      </c>
      <c r="F368" s="23">
        <v>43244</v>
      </c>
      <c r="G368" s="8" t="s">
        <v>48</v>
      </c>
      <c r="H368" s="9" t="s">
        <v>77</v>
      </c>
      <c r="I368" s="10" t="s">
        <v>84</v>
      </c>
      <c r="J368" s="19">
        <v>6.49</v>
      </c>
      <c r="K368" s="12" t="s">
        <v>51</v>
      </c>
      <c r="L368" s="9" t="s">
        <v>1072</v>
      </c>
      <c r="M368" s="45"/>
      <c r="N368" s="26"/>
      <c r="Q368" s="14"/>
      <c r="R368" s="9"/>
      <c r="S368" s="9" t="s">
        <v>834</v>
      </c>
      <c r="T368" s="14"/>
      <c r="U368" s="14"/>
      <c r="V368" s="14"/>
      <c r="W368" s="14"/>
      <c r="X368" s="14"/>
      <c r="Y368" s="14"/>
      <c r="Z368" s="14"/>
      <c r="AA368" s="14"/>
      <c r="AB368" s="8">
        <v>809</v>
      </c>
      <c r="AC368" s="14"/>
      <c r="AD368" s="14"/>
      <c r="AE368" s="14"/>
      <c r="AF368" s="14"/>
      <c r="AG368" s="14"/>
      <c r="AH368" s="14"/>
      <c r="AI368" s="14"/>
      <c r="AJ368" s="14"/>
      <c r="AK368" s="13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8">
        <v>157</v>
      </c>
      <c r="AY368" s="14"/>
      <c r="AZ368" s="12">
        <f t="shared" si="5"/>
        <v>2</v>
      </c>
    </row>
    <row r="369" spans="1:52" x14ac:dyDescent="0.2">
      <c r="A369" s="20" t="s">
        <v>837</v>
      </c>
      <c r="B369" s="20" t="s">
        <v>1064</v>
      </c>
      <c r="C369" s="8" t="s">
        <v>74</v>
      </c>
      <c r="D369" s="8" t="s">
        <v>416</v>
      </c>
      <c r="E369" s="8" t="s">
        <v>64</v>
      </c>
      <c r="F369" s="23">
        <v>43244</v>
      </c>
      <c r="G369" s="8" t="s">
        <v>48</v>
      </c>
      <c r="H369" s="9" t="s">
        <v>77</v>
      </c>
      <c r="I369" s="10" t="s">
        <v>84</v>
      </c>
      <c r="J369" s="20">
        <v>45.4</v>
      </c>
      <c r="K369" s="12" t="s">
        <v>51</v>
      </c>
      <c r="L369" s="33" t="s">
        <v>838</v>
      </c>
      <c r="M369" s="33" t="s">
        <v>30</v>
      </c>
      <c r="N369" s="33"/>
      <c r="O369" s="33"/>
      <c r="P369" s="33"/>
      <c r="Q369" s="33" t="s">
        <v>12</v>
      </c>
      <c r="R369" s="34"/>
      <c r="S369" s="33" t="s">
        <v>834</v>
      </c>
      <c r="T369" s="34"/>
      <c r="U369" s="34"/>
      <c r="V369" s="34"/>
      <c r="W369" s="34"/>
      <c r="X369" s="34"/>
      <c r="Y369" s="34"/>
      <c r="Z369" s="34"/>
      <c r="AA369" s="34"/>
      <c r="AB369" s="35">
        <v>843</v>
      </c>
      <c r="AD369" s="35"/>
      <c r="AE369" s="35"/>
      <c r="AF369" s="34"/>
      <c r="AH369" s="34"/>
      <c r="AI369" s="34"/>
      <c r="AJ369" s="35">
        <v>100752</v>
      </c>
      <c r="AK369" s="35">
        <v>48</v>
      </c>
      <c r="AL369" s="35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X369" s="35">
        <v>38766</v>
      </c>
      <c r="AZ369" s="12">
        <f t="shared" si="5"/>
        <v>4</v>
      </c>
    </row>
    <row r="370" spans="1:52" x14ac:dyDescent="0.2">
      <c r="A370" s="8" t="s">
        <v>447</v>
      </c>
      <c r="B370" s="8" t="s">
        <v>1064</v>
      </c>
      <c r="C370" s="8" t="s">
        <v>74</v>
      </c>
      <c r="D370" s="8" t="s">
        <v>416</v>
      </c>
      <c r="E370" s="8" t="s">
        <v>64</v>
      </c>
      <c r="F370" s="23">
        <v>43244</v>
      </c>
      <c r="G370" s="8" t="s">
        <v>48</v>
      </c>
      <c r="H370" s="9" t="s">
        <v>77</v>
      </c>
      <c r="I370" s="10" t="s">
        <v>84</v>
      </c>
      <c r="J370" s="19">
        <v>15.9</v>
      </c>
      <c r="K370" s="12" t="s">
        <v>51</v>
      </c>
      <c r="L370" s="45"/>
      <c r="M370" s="45"/>
      <c r="N370" s="26"/>
      <c r="Q370" s="14"/>
      <c r="R370" s="9"/>
      <c r="S370" s="9" t="s">
        <v>834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3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8">
        <v>8730</v>
      </c>
      <c r="AY370" s="14"/>
      <c r="AZ370" s="12">
        <f t="shared" si="5"/>
        <v>1</v>
      </c>
    </row>
    <row r="371" spans="1:52" x14ac:dyDescent="0.2">
      <c r="A371" s="8" t="s">
        <v>448</v>
      </c>
      <c r="B371" s="8" t="s">
        <v>1064</v>
      </c>
      <c r="C371" s="8" t="s">
        <v>74</v>
      </c>
      <c r="D371" s="8" t="s">
        <v>416</v>
      </c>
      <c r="E371" s="8" t="s">
        <v>64</v>
      </c>
      <c r="F371" s="23">
        <v>43244</v>
      </c>
      <c r="G371" s="8" t="s">
        <v>48</v>
      </c>
      <c r="H371" s="9" t="s">
        <v>77</v>
      </c>
      <c r="I371" s="10" t="s">
        <v>84</v>
      </c>
      <c r="J371" s="19">
        <v>14.9</v>
      </c>
      <c r="K371" s="12" t="s">
        <v>51</v>
      </c>
      <c r="L371" s="45"/>
      <c r="M371" s="45"/>
      <c r="N371" s="26"/>
      <c r="Q371" s="14"/>
      <c r="R371" s="9"/>
      <c r="S371" s="9" t="s">
        <v>834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3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8">
        <v>6818</v>
      </c>
      <c r="AY371" s="14"/>
      <c r="AZ371" s="12">
        <f t="shared" si="5"/>
        <v>1</v>
      </c>
    </row>
    <row r="372" spans="1:52" x14ac:dyDescent="0.2">
      <c r="A372" s="8" t="s">
        <v>449</v>
      </c>
      <c r="B372" s="8" t="s">
        <v>1064</v>
      </c>
      <c r="C372" s="8" t="s">
        <v>74</v>
      </c>
      <c r="D372" s="8" t="s">
        <v>416</v>
      </c>
      <c r="E372" s="8" t="s">
        <v>64</v>
      </c>
      <c r="F372" s="23">
        <v>43244</v>
      </c>
      <c r="G372" s="8" t="s">
        <v>48</v>
      </c>
      <c r="H372" s="9" t="s">
        <v>77</v>
      </c>
      <c r="I372" s="10" t="s">
        <v>84</v>
      </c>
      <c r="J372" s="19">
        <v>14.1</v>
      </c>
      <c r="K372" s="12" t="s">
        <v>51</v>
      </c>
      <c r="L372" s="45"/>
      <c r="M372" s="45"/>
      <c r="N372" s="26"/>
      <c r="Q372" s="14"/>
      <c r="R372" s="9"/>
      <c r="S372" s="9" t="s">
        <v>834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3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8">
        <v>1537</v>
      </c>
      <c r="AY372" s="14"/>
      <c r="AZ372" s="12">
        <f t="shared" si="5"/>
        <v>1</v>
      </c>
    </row>
    <row r="373" spans="1:52" x14ac:dyDescent="0.2">
      <c r="A373" s="8" t="s">
        <v>450</v>
      </c>
      <c r="B373" s="8" t="s">
        <v>1064</v>
      </c>
      <c r="C373" s="8" t="s">
        <v>74</v>
      </c>
      <c r="D373" s="8" t="s">
        <v>416</v>
      </c>
      <c r="E373" s="8" t="s">
        <v>64</v>
      </c>
      <c r="F373" s="23">
        <v>43244</v>
      </c>
      <c r="G373" s="8" t="s">
        <v>48</v>
      </c>
      <c r="H373" s="9" t="s">
        <v>77</v>
      </c>
      <c r="I373" s="10" t="s">
        <v>84</v>
      </c>
      <c r="J373" s="19">
        <v>6.81</v>
      </c>
      <c r="K373" s="12" t="s">
        <v>51</v>
      </c>
      <c r="L373" s="45"/>
      <c r="M373" s="45"/>
      <c r="N373" s="26"/>
      <c r="Q373" s="24" t="s">
        <v>12</v>
      </c>
      <c r="R373" s="24"/>
      <c r="S373" s="9" t="s">
        <v>834</v>
      </c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8">
        <v>53923</v>
      </c>
      <c r="AK373" s="13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8">
        <v>13</v>
      </c>
      <c r="AY373" s="14"/>
      <c r="AZ373" s="12">
        <f t="shared" si="5"/>
        <v>2</v>
      </c>
    </row>
    <row r="374" spans="1:52" x14ac:dyDescent="0.2">
      <c r="A374" s="8" t="s">
        <v>451</v>
      </c>
      <c r="B374" s="8" t="s">
        <v>1064</v>
      </c>
      <c r="C374" s="8" t="s">
        <v>74</v>
      </c>
      <c r="D374" s="8" t="s">
        <v>416</v>
      </c>
      <c r="E374" s="8" t="s">
        <v>64</v>
      </c>
      <c r="F374" s="23">
        <v>43244</v>
      </c>
      <c r="G374" s="8" t="s">
        <v>48</v>
      </c>
      <c r="H374" s="9" t="s">
        <v>77</v>
      </c>
      <c r="I374" s="10" t="s">
        <v>84</v>
      </c>
      <c r="J374" s="19">
        <v>17</v>
      </c>
      <c r="K374" s="12" t="s">
        <v>51</v>
      </c>
      <c r="L374" s="45"/>
      <c r="M374" s="45"/>
      <c r="N374" s="26"/>
      <c r="Q374" s="14"/>
      <c r="R374" s="9"/>
      <c r="S374" s="9" t="s">
        <v>834</v>
      </c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3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8">
        <v>11363</v>
      </c>
      <c r="AY374" s="14"/>
      <c r="AZ374" s="12">
        <f t="shared" si="5"/>
        <v>1</v>
      </c>
    </row>
    <row r="375" spans="1:52" x14ac:dyDescent="0.2">
      <c r="A375" s="10" t="s">
        <v>452</v>
      </c>
      <c r="B375" s="8" t="s">
        <v>1064</v>
      </c>
      <c r="C375" s="8" t="s">
        <v>74</v>
      </c>
      <c r="D375" s="8" t="s">
        <v>416</v>
      </c>
      <c r="E375" s="8" t="s">
        <v>64</v>
      </c>
      <c r="F375" s="23">
        <v>43244</v>
      </c>
      <c r="G375" s="8" t="s">
        <v>48</v>
      </c>
      <c r="H375" s="9" t="s">
        <v>77</v>
      </c>
      <c r="I375" s="10" t="s">
        <v>84</v>
      </c>
      <c r="J375" s="19">
        <v>11.4</v>
      </c>
      <c r="K375" s="12" t="s">
        <v>51</v>
      </c>
      <c r="L375" s="45"/>
      <c r="M375" s="45"/>
      <c r="N375" s="26"/>
      <c r="Q375" s="24" t="s">
        <v>12</v>
      </c>
      <c r="R375" s="24"/>
      <c r="S375" s="9" t="s">
        <v>834</v>
      </c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8">
        <v>46984</v>
      </c>
      <c r="AK375" s="13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8">
        <v>2772</v>
      </c>
      <c r="AY375" s="14"/>
      <c r="AZ375" s="12">
        <f t="shared" si="5"/>
        <v>2</v>
      </c>
    </row>
    <row r="376" spans="1:52" x14ac:dyDescent="0.2">
      <c r="A376" s="8" t="s">
        <v>453</v>
      </c>
      <c r="B376" s="8" t="s">
        <v>1064</v>
      </c>
      <c r="C376" s="8" t="s">
        <v>74</v>
      </c>
      <c r="D376" s="8" t="s">
        <v>416</v>
      </c>
      <c r="E376" s="8" t="s">
        <v>64</v>
      </c>
      <c r="F376" s="23">
        <v>43244</v>
      </c>
      <c r="G376" s="8" t="s">
        <v>48</v>
      </c>
      <c r="H376" s="9" t="s">
        <v>77</v>
      </c>
      <c r="I376" s="10" t="s">
        <v>84</v>
      </c>
      <c r="J376" s="19">
        <v>10.199999999999999</v>
      </c>
      <c r="K376" s="12" t="s">
        <v>51</v>
      </c>
      <c r="L376" s="33" t="s">
        <v>30</v>
      </c>
      <c r="M376" s="9"/>
      <c r="N376" s="9"/>
      <c r="Q376" s="24" t="s">
        <v>12</v>
      </c>
      <c r="R376" s="24"/>
      <c r="S376" s="24" t="s">
        <v>43</v>
      </c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8">
        <v>56660</v>
      </c>
      <c r="AK376" s="13">
        <v>15</v>
      </c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8">
        <v>1586</v>
      </c>
      <c r="AZ376" s="12">
        <f t="shared" si="5"/>
        <v>3</v>
      </c>
    </row>
    <row r="377" spans="1:52" x14ac:dyDescent="0.2">
      <c r="A377" s="8" t="s">
        <v>454</v>
      </c>
      <c r="B377" s="8" t="s">
        <v>1064</v>
      </c>
      <c r="C377" s="8" t="s">
        <v>74</v>
      </c>
      <c r="D377" s="8" t="s">
        <v>416</v>
      </c>
      <c r="E377" s="8" t="s">
        <v>64</v>
      </c>
      <c r="F377" s="23">
        <v>43244</v>
      </c>
      <c r="G377" s="8" t="s">
        <v>48</v>
      </c>
      <c r="H377" s="9" t="s">
        <v>77</v>
      </c>
      <c r="I377" s="10" t="s">
        <v>84</v>
      </c>
      <c r="J377" s="19">
        <v>8.01</v>
      </c>
      <c r="K377" s="12" t="s">
        <v>51</v>
      </c>
      <c r="L377" s="45"/>
      <c r="M377" s="45"/>
      <c r="N377" s="26"/>
      <c r="Q377" s="24" t="s">
        <v>12</v>
      </c>
      <c r="R377" s="9"/>
      <c r="S377" s="9" t="s">
        <v>834</v>
      </c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8">
        <v>39680</v>
      </c>
      <c r="AK377" s="13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8">
        <v>86</v>
      </c>
      <c r="AZ377" s="12">
        <f t="shared" si="5"/>
        <v>2</v>
      </c>
    </row>
    <row r="378" spans="1:52" x14ac:dyDescent="0.2">
      <c r="A378" s="8" t="s">
        <v>455</v>
      </c>
      <c r="B378" s="8" t="s">
        <v>1064</v>
      </c>
      <c r="C378" s="8" t="s">
        <v>74</v>
      </c>
      <c r="D378" s="8" t="s">
        <v>416</v>
      </c>
      <c r="E378" s="8" t="s">
        <v>64</v>
      </c>
      <c r="F378" s="23">
        <v>43244</v>
      </c>
      <c r="G378" s="8" t="s">
        <v>48</v>
      </c>
      <c r="H378" s="9" t="s">
        <v>77</v>
      </c>
      <c r="I378" s="10" t="s">
        <v>84</v>
      </c>
      <c r="J378" s="19">
        <v>17.600000000000001</v>
      </c>
      <c r="K378" s="12" t="s">
        <v>51</v>
      </c>
      <c r="L378" s="9" t="s">
        <v>1072</v>
      </c>
      <c r="M378" s="45"/>
      <c r="N378" s="26"/>
      <c r="Q378" s="14"/>
      <c r="R378" s="9"/>
      <c r="S378" s="9" t="s">
        <v>834</v>
      </c>
      <c r="T378" s="14"/>
      <c r="U378" s="14"/>
      <c r="V378" s="14"/>
      <c r="W378" s="14"/>
      <c r="X378" s="14"/>
      <c r="Y378" s="14"/>
      <c r="Z378" s="14"/>
      <c r="AA378" s="14"/>
      <c r="AB378" s="8">
        <v>4053</v>
      </c>
      <c r="AC378" s="14"/>
      <c r="AD378" s="14"/>
      <c r="AE378" s="14"/>
      <c r="AF378" s="14"/>
      <c r="AG378" s="14"/>
      <c r="AH378" s="14"/>
      <c r="AI378" s="14"/>
      <c r="AJ378" s="14"/>
      <c r="AK378" s="13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8">
        <v>16454</v>
      </c>
      <c r="AY378" s="14"/>
      <c r="AZ378" s="12">
        <f t="shared" si="5"/>
        <v>2</v>
      </c>
    </row>
    <row r="379" spans="1:52" x14ac:dyDescent="0.2">
      <c r="A379" s="8" t="s">
        <v>456</v>
      </c>
      <c r="B379" s="8" t="s">
        <v>1064</v>
      </c>
      <c r="C379" s="8" t="s">
        <v>74</v>
      </c>
      <c r="D379" s="8" t="s">
        <v>416</v>
      </c>
      <c r="E379" s="8" t="s">
        <v>64</v>
      </c>
      <c r="F379" s="23">
        <v>43244</v>
      </c>
      <c r="G379" s="8" t="s">
        <v>48</v>
      </c>
      <c r="H379" s="9" t="s">
        <v>77</v>
      </c>
      <c r="I379" s="10" t="s">
        <v>84</v>
      </c>
      <c r="J379" s="19">
        <v>11.2</v>
      </c>
      <c r="K379" s="12" t="s">
        <v>51</v>
      </c>
      <c r="L379" s="45"/>
      <c r="M379" s="45"/>
      <c r="N379" s="26"/>
      <c r="Q379" s="14"/>
      <c r="R379" s="9"/>
      <c r="S379" s="9" t="s">
        <v>834</v>
      </c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3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8">
        <v>2055</v>
      </c>
      <c r="AY379" s="14"/>
      <c r="AZ379" s="12">
        <f t="shared" si="5"/>
        <v>1</v>
      </c>
    </row>
    <row r="380" spans="1:52" x14ac:dyDescent="0.2">
      <c r="A380" s="8" t="s">
        <v>457</v>
      </c>
      <c r="B380" s="8" t="s">
        <v>1064</v>
      </c>
      <c r="C380" s="8" t="s">
        <v>74</v>
      </c>
      <c r="D380" s="8" t="s">
        <v>416</v>
      </c>
      <c r="E380" s="8" t="s">
        <v>64</v>
      </c>
      <c r="F380" s="23">
        <v>43244</v>
      </c>
      <c r="G380" s="8" t="s">
        <v>48</v>
      </c>
      <c r="H380" s="9" t="s">
        <v>77</v>
      </c>
      <c r="I380" s="10" t="s">
        <v>84</v>
      </c>
      <c r="J380" s="19">
        <v>9.9600000000000009</v>
      </c>
      <c r="K380" s="12" t="s">
        <v>51</v>
      </c>
      <c r="L380" s="45"/>
      <c r="M380" s="45"/>
      <c r="N380" s="26"/>
      <c r="Q380" s="14"/>
      <c r="R380" s="9"/>
      <c r="S380" s="9" t="s">
        <v>834</v>
      </c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3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8">
        <v>3718</v>
      </c>
      <c r="AY380" s="14"/>
      <c r="AZ380" s="12">
        <f t="shared" si="5"/>
        <v>1</v>
      </c>
    </row>
    <row r="381" spans="1:52" x14ac:dyDescent="0.2">
      <c r="A381" s="8" t="s">
        <v>458</v>
      </c>
      <c r="B381" s="8" t="s">
        <v>1064</v>
      </c>
      <c r="C381" s="8" t="s">
        <v>74</v>
      </c>
      <c r="D381" s="8" t="s">
        <v>416</v>
      </c>
      <c r="E381" s="8" t="s">
        <v>64</v>
      </c>
      <c r="F381" s="23">
        <v>43244</v>
      </c>
      <c r="G381" s="8" t="s">
        <v>48</v>
      </c>
      <c r="H381" s="9" t="s">
        <v>77</v>
      </c>
      <c r="I381" s="10" t="s">
        <v>84</v>
      </c>
      <c r="J381" s="19">
        <v>11.3</v>
      </c>
      <c r="K381" s="12" t="s">
        <v>51</v>
      </c>
      <c r="L381" s="9" t="s">
        <v>459</v>
      </c>
      <c r="M381" s="45"/>
      <c r="N381" s="26"/>
      <c r="Q381" s="14"/>
      <c r="R381" s="24"/>
      <c r="S381" s="24" t="s">
        <v>43</v>
      </c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3"/>
      <c r="AL381" s="14"/>
      <c r="AM381" s="14"/>
      <c r="AN381" s="14"/>
      <c r="AO381" s="14"/>
      <c r="AP381" s="14"/>
      <c r="AQ381" s="14"/>
      <c r="AR381" s="14"/>
      <c r="AS381" s="8">
        <v>879</v>
      </c>
      <c r="AT381" s="8"/>
      <c r="AU381" s="8"/>
      <c r="AV381" s="14"/>
      <c r="AW381" s="14"/>
      <c r="AX381" s="14"/>
      <c r="AY381" s="8">
        <v>4046</v>
      </c>
      <c r="AZ381" s="12">
        <f t="shared" si="5"/>
        <v>2</v>
      </c>
    </row>
    <row r="382" spans="1:52" x14ac:dyDescent="0.2">
      <c r="A382" s="8" t="s">
        <v>460</v>
      </c>
      <c r="B382" s="8" t="s">
        <v>1064</v>
      </c>
      <c r="C382" s="8" t="s">
        <v>74</v>
      </c>
      <c r="D382" s="8" t="s">
        <v>416</v>
      </c>
      <c r="E382" s="8" t="s">
        <v>64</v>
      </c>
      <c r="F382" s="23">
        <v>43244</v>
      </c>
      <c r="G382" s="8" t="s">
        <v>48</v>
      </c>
      <c r="H382" s="9" t="s">
        <v>77</v>
      </c>
      <c r="I382" s="10" t="s">
        <v>84</v>
      </c>
      <c r="J382" s="19">
        <v>14.5</v>
      </c>
      <c r="K382" s="12" t="s">
        <v>51</v>
      </c>
      <c r="L382" s="45"/>
      <c r="M382" s="45"/>
      <c r="N382" s="26"/>
      <c r="Q382" s="14"/>
      <c r="R382" s="14"/>
      <c r="S382" s="9" t="s">
        <v>834</v>
      </c>
      <c r="T382" s="9"/>
      <c r="U382" s="9"/>
      <c r="V382" s="9"/>
      <c r="W382" s="9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3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8">
        <v>9633</v>
      </c>
      <c r="AY382" s="14"/>
      <c r="AZ382" s="12">
        <f t="shared" si="5"/>
        <v>1</v>
      </c>
    </row>
    <row r="383" spans="1:52" x14ac:dyDescent="0.2">
      <c r="A383" s="8" t="s">
        <v>461</v>
      </c>
      <c r="B383" s="8" t="s">
        <v>1064</v>
      </c>
      <c r="C383" s="8" t="s">
        <v>74</v>
      </c>
      <c r="D383" s="8" t="s">
        <v>416</v>
      </c>
      <c r="E383" s="8" t="s">
        <v>64</v>
      </c>
      <c r="F383" s="23">
        <v>43244</v>
      </c>
      <c r="G383" s="8" t="s">
        <v>48</v>
      </c>
      <c r="H383" s="9" t="s">
        <v>77</v>
      </c>
      <c r="I383" s="10" t="s">
        <v>84</v>
      </c>
      <c r="J383" s="19">
        <v>14.9</v>
      </c>
      <c r="K383" s="12" t="s">
        <v>51</v>
      </c>
      <c r="L383" s="45"/>
      <c r="M383" s="45"/>
      <c r="N383" s="26"/>
      <c r="Q383" s="14"/>
      <c r="R383" s="14"/>
      <c r="S383" s="9" t="s">
        <v>834</v>
      </c>
      <c r="T383" s="9"/>
      <c r="U383" s="9"/>
      <c r="V383" s="9"/>
      <c r="W383" s="9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3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8">
        <v>8991</v>
      </c>
      <c r="AY383" s="14"/>
      <c r="AZ383" s="12">
        <f t="shared" si="5"/>
        <v>1</v>
      </c>
    </row>
    <row r="384" spans="1:52" x14ac:dyDescent="0.2">
      <c r="A384" s="8" t="s">
        <v>462</v>
      </c>
      <c r="B384" s="8" t="s">
        <v>1064</v>
      </c>
      <c r="C384" s="8" t="s">
        <v>74</v>
      </c>
      <c r="D384" s="8" t="s">
        <v>416</v>
      </c>
      <c r="E384" s="8" t="s">
        <v>53</v>
      </c>
      <c r="F384" s="23">
        <v>43244</v>
      </c>
      <c r="G384" s="8" t="s">
        <v>48</v>
      </c>
      <c r="H384" s="9" t="s">
        <v>77</v>
      </c>
      <c r="I384" s="10" t="s">
        <v>50</v>
      </c>
      <c r="J384" s="19">
        <v>28.3</v>
      </c>
      <c r="K384" s="12" t="s">
        <v>51</v>
      </c>
      <c r="L384" s="45"/>
      <c r="M384" s="45"/>
      <c r="N384" s="26"/>
      <c r="Q384" s="14"/>
      <c r="R384" s="14"/>
      <c r="S384" s="9" t="s">
        <v>834</v>
      </c>
      <c r="T384" s="9"/>
      <c r="U384" s="9"/>
      <c r="V384" s="9"/>
      <c r="W384" s="9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3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8">
        <v>30395</v>
      </c>
      <c r="AY384" s="14"/>
      <c r="AZ384" s="12">
        <f t="shared" si="5"/>
        <v>1</v>
      </c>
    </row>
    <row r="385" spans="1:52" x14ac:dyDescent="0.2">
      <c r="A385" s="8" t="s">
        <v>463</v>
      </c>
      <c r="B385" s="8" t="s">
        <v>1064</v>
      </c>
      <c r="C385" s="8" t="s">
        <v>74</v>
      </c>
      <c r="D385" s="8" t="s">
        <v>416</v>
      </c>
      <c r="E385" s="8" t="s">
        <v>53</v>
      </c>
      <c r="F385" s="23">
        <v>43244</v>
      </c>
      <c r="G385" s="8" t="s">
        <v>48</v>
      </c>
      <c r="H385" s="9" t="s">
        <v>77</v>
      </c>
      <c r="I385" s="10" t="s">
        <v>50</v>
      </c>
      <c r="J385" s="19">
        <v>35.9</v>
      </c>
      <c r="K385" s="12" t="s">
        <v>51</v>
      </c>
      <c r="L385" s="45"/>
      <c r="M385" s="45"/>
      <c r="N385" s="26"/>
      <c r="Q385" s="14"/>
      <c r="R385" s="14"/>
      <c r="S385" s="9" t="s">
        <v>834</v>
      </c>
      <c r="T385" s="9"/>
      <c r="U385" s="9"/>
      <c r="V385" s="9"/>
      <c r="W385" s="9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3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8">
        <v>19072</v>
      </c>
      <c r="AY385" s="14"/>
      <c r="AZ385" s="12">
        <f t="shared" si="5"/>
        <v>1</v>
      </c>
    </row>
    <row r="386" spans="1:52" x14ac:dyDescent="0.2">
      <c r="A386" s="8" t="s">
        <v>464</v>
      </c>
      <c r="B386" s="8" t="s">
        <v>1064</v>
      </c>
      <c r="C386" s="8" t="s">
        <v>74</v>
      </c>
      <c r="D386" s="8" t="s">
        <v>416</v>
      </c>
      <c r="E386" s="8" t="s">
        <v>53</v>
      </c>
      <c r="F386" s="23">
        <v>43244</v>
      </c>
      <c r="G386" s="8" t="s">
        <v>48</v>
      </c>
      <c r="H386" s="9" t="s">
        <v>77</v>
      </c>
      <c r="I386" s="10" t="s">
        <v>50</v>
      </c>
      <c r="J386" s="19">
        <v>30.6</v>
      </c>
      <c r="K386" s="12" t="s">
        <v>51</v>
      </c>
      <c r="L386" s="45"/>
      <c r="M386" s="45"/>
      <c r="N386" s="26"/>
      <c r="Q386" s="24" t="s">
        <v>12</v>
      </c>
      <c r="R386" s="24"/>
      <c r="S386" s="9" t="s">
        <v>834</v>
      </c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8">
        <v>55208</v>
      </c>
      <c r="AK386" s="13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8">
        <v>9709</v>
      </c>
      <c r="AY386" s="14"/>
      <c r="AZ386" s="12">
        <f t="shared" ref="AZ386:AZ449" si="6">COUNT(T386:AY386)</f>
        <v>2</v>
      </c>
    </row>
    <row r="387" spans="1:52" x14ac:dyDescent="0.2">
      <c r="A387" s="8" t="s">
        <v>465</v>
      </c>
      <c r="B387" s="8" t="s">
        <v>1064</v>
      </c>
      <c r="C387" s="8" t="s">
        <v>74</v>
      </c>
      <c r="D387" s="8" t="s">
        <v>416</v>
      </c>
      <c r="E387" s="8" t="s">
        <v>53</v>
      </c>
      <c r="F387" s="23">
        <v>43244</v>
      </c>
      <c r="G387" s="8" t="s">
        <v>48</v>
      </c>
      <c r="H387" s="9" t="s">
        <v>77</v>
      </c>
      <c r="I387" s="10" t="s">
        <v>50</v>
      </c>
      <c r="J387" s="19">
        <v>32.6</v>
      </c>
      <c r="K387" s="12" t="s">
        <v>51</v>
      </c>
      <c r="L387" s="45"/>
      <c r="M387" s="45"/>
      <c r="N387" s="26"/>
      <c r="Q387" s="14"/>
      <c r="R387" s="9"/>
      <c r="S387" s="9" t="s">
        <v>834</v>
      </c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3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8">
        <v>6096</v>
      </c>
      <c r="AY387" s="14"/>
      <c r="AZ387" s="12">
        <f t="shared" si="6"/>
        <v>1</v>
      </c>
    </row>
    <row r="388" spans="1:52" x14ac:dyDescent="0.2">
      <c r="A388" s="8" t="s">
        <v>466</v>
      </c>
      <c r="B388" s="8" t="s">
        <v>1064</v>
      </c>
      <c r="C388" s="8" t="s">
        <v>74</v>
      </c>
      <c r="D388" s="8" t="s">
        <v>416</v>
      </c>
      <c r="E388" s="8" t="s">
        <v>53</v>
      </c>
      <c r="F388" s="23">
        <v>43244</v>
      </c>
      <c r="G388" s="8" t="s">
        <v>48</v>
      </c>
      <c r="H388" s="9" t="s">
        <v>77</v>
      </c>
      <c r="I388" s="10" t="s">
        <v>50</v>
      </c>
      <c r="J388" s="19">
        <v>46.1</v>
      </c>
      <c r="K388" s="12" t="s">
        <v>51</v>
      </c>
      <c r="L388" s="45"/>
      <c r="M388" s="45"/>
      <c r="N388" s="26"/>
      <c r="Q388" s="24" t="s">
        <v>12</v>
      </c>
      <c r="R388" s="24"/>
      <c r="S388" s="9" t="s">
        <v>834</v>
      </c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8">
        <v>34706</v>
      </c>
      <c r="AK388" s="13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8">
        <v>7662</v>
      </c>
      <c r="AY388" s="14"/>
      <c r="AZ388" s="12">
        <f t="shared" si="6"/>
        <v>2</v>
      </c>
    </row>
    <row r="389" spans="1:52" x14ac:dyDescent="0.2">
      <c r="A389" s="8" t="s">
        <v>467</v>
      </c>
      <c r="B389" s="8" t="s">
        <v>1064</v>
      </c>
      <c r="C389" s="8" t="s">
        <v>74</v>
      </c>
      <c r="D389" s="8" t="s">
        <v>416</v>
      </c>
      <c r="E389" s="8" t="s">
        <v>53</v>
      </c>
      <c r="F389" s="23">
        <v>43244</v>
      </c>
      <c r="G389" s="8" t="s">
        <v>48</v>
      </c>
      <c r="H389" s="9" t="s">
        <v>77</v>
      </c>
      <c r="I389" s="10" t="s">
        <v>50</v>
      </c>
      <c r="J389" s="19">
        <v>24.6</v>
      </c>
      <c r="K389" s="12" t="s">
        <v>51</v>
      </c>
      <c r="L389" s="45"/>
      <c r="M389" s="45"/>
      <c r="N389" s="26"/>
      <c r="Q389" s="14"/>
      <c r="R389" s="14"/>
      <c r="S389" s="9" t="s">
        <v>834</v>
      </c>
      <c r="T389" s="9"/>
      <c r="U389" s="9"/>
      <c r="V389" s="9"/>
      <c r="W389" s="9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3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8">
        <v>5163</v>
      </c>
      <c r="AY389" s="14"/>
      <c r="AZ389" s="12">
        <f t="shared" si="6"/>
        <v>1</v>
      </c>
    </row>
    <row r="390" spans="1:52" x14ac:dyDescent="0.2">
      <c r="A390" s="8" t="s">
        <v>468</v>
      </c>
      <c r="B390" s="8" t="s">
        <v>1064</v>
      </c>
      <c r="C390" s="8" t="s">
        <v>74</v>
      </c>
      <c r="D390" s="8" t="s">
        <v>416</v>
      </c>
      <c r="E390" s="8" t="s">
        <v>53</v>
      </c>
      <c r="F390" s="23">
        <v>43244</v>
      </c>
      <c r="G390" s="8" t="s">
        <v>48</v>
      </c>
      <c r="H390" s="9" t="s">
        <v>77</v>
      </c>
      <c r="I390" s="10" t="s">
        <v>50</v>
      </c>
      <c r="J390" s="19">
        <v>33</v>
      </c>
      <c r="K390" s="12" t="s">
        <v>51</v>
      </c>
      <c r="L390" s="45"/>
      <c r="M390" s="45"/>
      <c r="N390" s="26"/>
      <c r="Q390" s="14"/>
      <c r="R390" s="14"/>
      <c r="S390" s="9" t="s">
        <v>834</v>
      </c>
      <c r="T390" s="9"/>
      <c r="U390" s="9"/>
      <c r="V390" s="9"/>
      <c r="W390" s="9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3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8">
        <v>264</v>
      </c>
      <c r="AY390" s="14"/>
      <c r="AZ390" s="12">
        <f t="shared" si="6"/>
        <v>1</v>
      </c>
    </row>
    <row r="391" spans="1:52" x14ac:dyDescent="0.2">
      <c r="A391" s="8" t="s">
        <v>469</v>
      </c>
      <c r="B391" s="8" t="s">
        <v>1064</v>
      </c>
      <c r="C391" s="8" t="s">
        <v>74</v>
      </c>
      <c r="D391" s="8" t="s">
        <v>416</v>
      </c>
      <c r="E391" s="8" t="s">
        <v>53</v>
      </c>
      <c r="F391" s="23">
        <v>43244</v>
      </c>
      <c r="G391" s="8" t="s">
        <v>48</v>
      </c>
      <c r="H391" s="9" t="s">
        <v>77</v>
      </c>
      <c r="I391" s="10" t="s">
        <v>50</v>
      </c>
      <c r="J391" s="19">
        <v>45.9</v>
      </c>
      <c r="K391" s="12" t="s">
        <v>51</v>
      </c>
      <c r="L391" s="45"/>
      <c r="M391" s="45"/>
      <c r="N391" s="26"/>
      <c r="Q391" s="14"/>
      <c r="R391" s="14"/>
      <c r="S391" s="9" t="s">
        <v>834</v>
      </c>
      <c r="T391" s="9"/>
      <c r="U391" s="9"/>
      <c r="V391" s="9"/>
      <c r="W391" s="9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3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8">
        <v>4907</v>
      </c>
      <c r="AY391" s="14"/>
      <c r="AZ391" s="12">
        <f t="shared" si="6"/>
        <v>1</v>
      </c>
    </row>
    <row r="392" spans="1:52" x14ac:dyDescent="0.2">
      <c r="A392" s="8" t="s">
        <v>470</v>
      </c>
      <c r="B392" s="8" t="s">
        <v>1064</v>
      </c>
      <c r="C392" s="8" t="s">
        <v>74</v>
      </c>
      <c r="D392" s="8" t="s">
        <v>416</v>
      </c>
      <c r="E392" s="8" t="s">
        <v>53</v>
      </c>
      <c r="F392" s="23">
        <v>43244</v>
      </c>
      <c r="G392" s="8" t="s">
        <v>48</v>
      </c>
      <c r="H392" s="9" t="s">
        <v>77</v>
      </c>
      <c r="I392" s="10" t="s">
        <v>50</v>
      </c>
      <c r="J392" s="19">
        <v>23.2</v>
      </c>
      <c r="K392" s="12" t="s">
        <v>51</v>
      </c>
      <c r="L392" s="45"/>
      <c r="M392" s="45"/>
      <c r="N392" s="26"/>
      <c r="Q392" s="14"/>
      <c r="R392" s="14"/>
      <c r="S392" s="9" t="s">
        <v>834</v>
      </c>
      <c r="T392" s="9"/>
      <c r="U392" s="9"/>
      <c r="V392" s="9"/>
      <c r="W392" s="9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3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8">
        <v>393</v>
      </c>
      <c r="AY392" s="14"/>
      <c r="AZ392" s="12">
        <f t="shared" si="6"/>
        <v>1</v>
      </c>
    </row>
    <row r="393" spans="1:52" x14ac:dyDescent="0.2">
      <c r="A393" s="8" t="s">
        <v>471</v>
      </c>
      <c r="B393" s="8" t="s">
        <v>1064</v>
      </c>
      <c r="C393" s="8" t="s">
        <v>74</v>
      </c>
      <c r="D393" s="8" t="s">
        <v>416</v>
      </c>
      <c r="E393" s="8" t="s">
        <v>53</v>
      </c>
      <c r="F393" s="23">
        <v>43244</v>
      </c>
      <c r="G393" s="8" t="s">
        <v>48</v>
      </c>
      <c r="H393" s="9" t="s">
        <v>77</v>
      </c>
      <c r="I393" s="10" t="s">
        <v>50</v>
      </c>
      <c r="J393" s="19">
        <v>36.6</v>
      </c>
      <c r="K393" s="12" t="s">
        <v>51</v>
      </c>
      <c r="L393" s="9" t="s">
        <v>1072</v>
      </c>
      <c r="M393" s="45"/>
      <c r="N393" s="26"/>
      <c r="Q393" s="14"/>
      <c r="R393" s="14"/>
      <c r="S393" s="9" t="s">
        <v>834</v>
      </c>
      <c r="T393" s="9"/>
      <c r="U393" s="9"/>
      <c r="V393" s="9"/>
      <c r="W393" s="9"/>
      <c r="X393" s="14"/>
      <c r="Y393" s="14"/>
      <c r="Z393" s="14"/>
      <c r="AA393" s="14"/>
      <c r="AB393" s="8">
        <v>11</v>
      </c>
      <c r="AC393" s="14"/>
      <c r="AD393" s="14"/>
      <c r="AE393" s="14"/>
      <c r="AF393" s="14"/>
      <c r="AG393" s="14"/>
      <c r="AH393" s="14"/>
      <c r="AI393" s="14"/>
      <c r="AJ393" s="14"/>
      <c r="AK393" s="13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8">
        <v>390</v>
      </c>
      <c r="AY393" s="14"/>
      <c r="AZ393" s="12">
        <f t="shared" si="6"/>
        <v>2</v>
      </c>
    </row>
    <row r="394" spans="1:52" x14ac:dyDescent="0.2">
      <c r="A394" s="8" t="s">
        <v>472</v>
      </c>
      <c r="B394" s="8" t="s">
        <v>1064</v>
      </c>
      <c r="C394" s="8" t="s">
        <v>74</v>
      </c>
      <c r="D394" s="8" t="s">
        <v>416</v>
      </c>
      <c r="E394" s="8" t="s">
        <v>53</v>
      </c>
      <c r="F394" s="23">
        <v>43244</v>
      </c>
      <c r="G394" s="8" t="s">
        <v>48</v>
      </c>
      <c r="H394" s="9" t="s">
        <v>77</v>
      </c>
      <c r="I394" s="10" t="s">
        <v>50</v>
      </c>
      <c r="J394" s="19">
        <v>39.700000000000003</v>
      </c>
      <c r="K394" s="12" t="s">
        <v>51</v>
      </c>
      <c r="L394" s="33" t="s">
        <v>30</v>
      </c>
      <c r="M394" s="9"/>
      <c r="N394" s="9"/>
      <c r="Q394" s="24" t="s">
        <v>12</v>
      </c>
      <c r="R394" s="24"/>
      <c r="S394" s="9" t="s">
        <v>834</v>
      </c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8">
        <v>62009</v>
      </c>
      <c r="AK394" s="13">
        <v>18</v>
      </c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8">
        <v>237</v>
      </c>
      <c r="AY394" s="14"/>
      <c r="AZ394" s="12">
        <f t="shared" si="6"/>
        <v>3</v>
      </c>
    </row>
    <row r="395" spans="1:52" x14ac:dyDescent="0.2">
      <c r="A395" s="8" t="s">
        <v>473</v>
      </c>
      <c r="B395" s="8" t="s">
        <v>1064</v>
      </c>
      <c r="C395" s="8" t="s">
        <v>74</v>
      </c>
      <c r="D395" s="8" t="s">
        <v>416</v>
      </c>
      <c r="E395" s="8" t="s">
        <v>53</v>
      </c>
      <c r="F395" s="23">
        <v>43244</v>
      </c>
      <c r="G395" s="8" t="s">
        <v>48</v>
      </c>
      <c r="H395" s="9" t="s">
        <v>77</v>
      </c>
      <c r="I395" s="10" t="s">
        <v>50</v>
      </c>
      <c r="J395" s="19">
        <v>38.6</v>
      </c>
      <c r="K395" s="12" t="s">
        <v>51</v>
      </c>
      <c r="L395" s="33" t="s">
        <v>30</v>
      </c>
      <c r="M395" s="9"/>
      <c r="N395" s="9"/>
      <c r="Q395" s="24" t="s">
        <v>12</v>
      </c>
      <c r="R395" s="9"/>
      <c r="S395" s="9" t="s">
        <v>834</v>
      </c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8">
        <v>61821</v>
      </c>
      <c r="AK395" s="13">
        <v>10</v>
      </c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8">
        <v>107</v>
      </c>
      <c r="AY395" s="14"/>
      <c r="AZ395" s="12">
        <f t="shared" si="6"/>
        <v>3</v>
      </c>
    </row>
    <row r="396" spans="1:52" x14ac:dyDescent="0.2">
      <c r="A396" s="8" t="s">
        <v>474</v>
      </c>
      <c r="B396" s="8" t="s">
        <v>1064</v>
      </c>
      <c r="C396" s="8" t="s">
        <v>74</v>
      </c>
      <c r="D396" s="8" t="s">
        <v>416</v>
      </c>
      <c r="E396" s="8" t="s">
        <v>53</v>
      </c>
      <c r="F396" s="23">
        <v>43244</v>
      </c>
      <c r="G396" s="8" t="s">
        <v>48</v>
      </c>
      <c r="H396" s="9" t="s">
        <v>77</v>
      </c>
      <c r="I396" s="10" t="s">
        <v>50</v>
      </c>
      <c r="J396" s="19">
        <v>26.6</v>
      </c>
      <c r="K396" s="12" t="s">
        <v>51</v>
      </c>
      <c r="L396" s="45"/>
      <c r="M396" s="45"/>
      <c r="N396" s="26"/>
      <c r="Q396" s="14"/>
      <c r="R396" s="9"/>
      <c r="S396" s="9" t="s">
        <v>834</v>
      </c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3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8">
        <v>750</v>
      </c>
      <c r="AY396" s="14"/>
      <c r="AZ396" s="12">
        <f t="shared" si="6"/>
        <v>1</v>
      </c>
    </row>
    <row r="397" spans="1:52" x14ac:dyDescent="0.2">
      <c r="A397" s="8" t="s">
        <v>475</v>
      </c>
      <c r="B397" s="8" t="s">
        <v>1064</v>
      </c>
      <c r="C397" s="8" t="s">
        <v>74</v>
      </c>
      <c r="D397" s="8" t="s">
        <v>416</v>
      </c>
      <c r="E397" s="8" t="s">
        <v>53</v>
      </c>
      <c r="F397" s="23">
        <v>43244</v>
      </c>
      <c r="G397" s="8" t="s">
        <v>48</v>
      </c>
      <c r="H397" s="9" t="s">
        <v>77</v>
      </c>
      <c r="I397" s="10" t="s">
        <v>84</v>
      </c>
      <c r="J397" s="19">
        <v>20.5</v>
      </c>
      <c r="K397" s="12" t="s">
        <v>51</v>
      </c>
      <c r="L397" s="45"/>
      <c r="M397" s="45"/>
      <c r="N397" s="26"/>
      <c r="Q397" s="14"/>
      <c r="R397" s="9"/>
      <c r="S397" s="9" t="s">
        <v>834</v>
      </c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3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8">
        <v>17221</v>
      </c>
      <c r="AY397" s="14"/>
      <c r="AZ397" s="12">
        <f t="shared" si="6"/>
        <v>1</v>
      </c>
    </row>
    <row r="398" spans="1:52" x14ac:dyDescent="0.2">
      <c r="A398" s="8" t="s">
        <v>476</v>
      </c>
      <c r="B398" s="8" t="s">
        <v>1064</v>
      </c>
      <c r="C398" s="8" t="s">
        <v>74</v>
      </c>
      <c r="D398" s="8" t="s">
        <v>416</v>
      </c>
      <c r="E398" s="8" t="s">
        <v>53</v>
      </c>
      <c r="F398" s="23">
        <v>43244</v>
      </c>
      <c r="G398" s="8" t="s">
        <v>48</v>
      </c>
      <c r="H398" s="9" t="s">
        <v>77</v>
      </c>
      <c r="I398" s="10" t="s">
        <v>84</v>
      </c>
      <c r="J398" s="19">
        <v>20.2</v>
      </c>
      <c r="K398" s="12" t="s">
        <v>51</v>
      </c>
      <c r="L398" s="45"/>
      <c r="M398" s="45"/>
      <c r="N398" s="26"/>
      <c r="Q398" s="14"/>
      <c r="R398" s="9"/>
      <c r="S398" s="9" t="s">
        <v>834</v>
      </c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3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8">
        <v>18597</v>
      </c>
      <c r="AY398" s="14"/>
      <c r="AZ398" s="12">
        <f t="shared" si="6"/>
        <v>1</v>
      </c>
    </row>
    <row r="399" spans="1:52" x14ac:dyDescent="0.2">
      <c r="A399" s="8" t="s">
        <v>477</v>
      </c>
      <c r="B399" s="8" t="s">
        <v>1064</v>
      </c>
      <c r="C399" s="8" t="s">
        <v>74</v>
      </c>
      <c r="D399" s="8" t="s">
        <v>416</v>
      </c>
      <c r="E399" s="8" t="s">
        <v>53</v>
      </c>
      <c r="F399" s="23">
        <v>43244</v>
      </c>
      <c r="G399" s="8" t="s">
        <v>48</v>
      </c>
      <c r="H399" s="9" t="s">
        <v>77</v>
      </c>
      <c r="I399" s="10" t="s">
        <v>84</v>
      </c>
      <c r="J399" s="19">
        <v>8.4499999999999993</v>
      </c>
      <c r="K399" s="12" t="s">
        <v>51</v>
      </c>
      <c r="L399" s="45"/>
      <c r="M399" s="45"/>
      <c r="N399" s="26"/>
      <c r="Q399" s="24" t="s">
        <v>12</v>
      </c>
      <c r="R399" s="24"/>
      <c r="S399" s="9" t="s">
        <v>834</v>
      </c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8">
        <v>18734</v>
      </c>
      <c r="AK399" s="13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8">
        <v>20</v>
      </c>
      <c r="AY399" s="14"/>
      <c r="AZ399" s="12">
        <f t="shared" si="6"/>
        <v>2</v>
      </c>
    </row>
    <row r="400" spans="1:52" x14ac:dyDescent="0.2">
      <c r="A400" s="8" t="s">
        <v>478</v>
      </c>
      <c r="B400" s="8" t="s">
        <v>1064</v>
      </c>
      <c r="C400" s="8" t="s">
        <v>74</v>
      </c>
      <c r="D400" s="8" t="s">
        <v>416</v>
      </c>
      <c r="E400" s="8" t="s">
        <v>53</v>
      </c>
      <c r="F400" s="23">
        <v>43244</v>
      </c>
      <c r="G400" s="8" t="s">
        <v>48</v>
      </c>
      <c r="H400" s="9" t="s">
        <v>77</v>
      </c>
      <c r="I400" s="10" t="s">
        <v>84</v>
      </c>
      <c r="J400" s="19">
        <v>8.56</v>
      </c>
      <c r="K400" s="12" t="s">
        <v>51</v>
      </c>
      <c r="L400" s="45"/>
      <c r="M400" s="45"/>
      <c r="N400" s="26"/>
      <c r="Q400" s="24" t="s">
        <v>12</v>
      </c>
      <c r="R400" s="24"/>
      <c r="S400" s="2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8">
        <v>5643</v>
      </c>
      <c r="AK400" s="13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2">
        <f t="shared" si="6"/>
        <v>1</v>
      </c>
    </row>
    <row r="401" spans="1:52" x14ac:dyDescent="0.2">
      <c r="A401" s="8" t="s">
        <v>479</v>
      </c>
      <c r="B401" s="8" t="s">
        <v>1064</v>
      </c>
      <c r="C401" s="13" t="s">
        <v>74</v>
      </c>
      <c r="D401" s="13" t="s">
        <v>416</v>
      </c>
      <c r="E401" s="13" t="s">
        <v>53</v>
      </c>
      <c r="F401" s="36">
        <v>43244</v>
      </c>
      <c r="G401" s="13" t="s">
        <v>48</v>
      </c>
      <c r="H401" s="22" t="s">
        <v>77</v>
      </c>
      <c r="I401" s="19" t="s">
        <v>84</v>
      </c>
      <c r="J401" s="19">
        <v>12.4</v>
      </c>
      <c r="K401" s="12" t="s">
        <v>51</v>
      </c>
      <c r="L401" s="45"/>
      <c r="M401" s="45"/>
      <c r="N401" s="26"/>
      <c r="Q401" s="14"/>
      <c r="R401" s="9"/>
      <c r="S401" s="9" t="s">
        <v>834</v>
      </c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3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8">
        <v>324</v>
      </c>
      <c r="AY401" s="14"/>
      <c r="AZ401" s="12">
        <f t="shared" si="6"/>
        <v>1</v>
      </c>
    </row>
    <row r="402" spans="1:52" x14ac:dyDescent="0.2">
      <c r="A402" s="8" t="s">
        <v>480</v>
      </c>
      <c r="B402" s="8" t="s">
        <v>1064</v>
      </c>
      <c r="C402" s="8" t="s">
        <v>74</v>
      </c>
      <c r="D402" s="8" t="s">
        <v>416</v>
      </c>
      <c r="E402" s="8" t="s">
        <v>53</v>
      </c>
      <c r="F402" s="23">
        <v>43244</v>
      </c>
      <c r="G402" s="8" t="s">
        <v>48</v>
      </c>
      <c r="H402" s="9" t="s">
        <v>56</v>
      </c>
      <c r="I402" s="10" t="s">
        <v>50</v>
      </c>
      <c r="J402" s="19">
        <v>91</v>
      </c>
      <c r="K402" s="12" t="s">
        <v>51</v>
      </c>
      <c r="L402" s="9" t="s">
        <v>33</v>
      </c>
      <c r="M402" s="45"/>
      <c r="N402" s="26"/>
      <c r="Q402" s="14"/>
      <c r="R402" s="9" t="s">
        <v>13</v>
      </c>
      <c r="S402" s="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8"/>
      <c r="AG402" s="14"/>
      <c r="AH402" s="8">
        <v>22321</v>
      </c>
      <c r="AI402" s="14"/>
      <c r="AJ402" s="14"/>
      <c r="AK402" s="13"/>
      <c r="AL402" s="14"/>
      <c r="AM402" s="14"/>
      <c r="AN402" s="8">
        <v>313</v>
      </c>
      <c r="AO402" s="8"/>
      <c r="AP402" s="8"/>
      <c r="AQ402" s="14"/>
      <c r="AR402" s="14"/>
      <c r="AS402" s="14"/>
      <c r="AT402" s="14"/>
      <c r="AU402" s="14"/>
      <c r="AV402" s="14"/>
      <c r="AW402" s="14"/>
      <c r="AX402" s="14"/>
      <c r="AY402" s="14"/>
      <c r="AZ402" s="12">
        <f t="shared" si="6"/>
        <v>2</v>
      </c>
    </row>
    <row r="403" spans="1:52" x14ac:dyDescent="0.2">
      <c r="A403" s="8" t="s">
        <v>481</v>
      </c>
      <c r="B403" s="8" t="s">
        <v>1064</v>
      </c>
      <c r="C403" s="8" t="s">
        <v>74</v>
      </c>
      <c r="D403" s="8" t="s">
        <v>416</v>
      </c>
      <c r="E403" s="8" t="s">
        <v>67</v>
      </c>
      <c r="F403" s="23">
        <v>43244</v>
      </c>
      <c r="G403" s="8" t="s">
        <v>68</v>
      </c>
      <c r="H403" s="9" t="s">
        <v>77</v>
      </c>
      <c r="I403" s="10" t="s">
        <v>50</v>
      </c>
      <c r="J403" s="19">
        <v>36.299999999999997</v>
      </c>
      <c r="K403" s="12" t="s">
        <v>51</v>
      </c>
      <c r="L403" s="45"/>
      <c r="M403" s="45"/>
      <c r="N403" s="26"/>
      <c r="Q403" s="14"/>
      <c r="R403" s="24"/>
      <c r="S403" s="24" t="s">
        <v>43</v>
      </c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3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8">
        <v>1624</v>
      </c>
      <c r="AZ403" s="12">
        <f t="shared" si="6"/>
        <v>1</v>
      </c>
    </row>
    <row r="404" spans="1:52" x14ac:dyDescent="0.2">
      <c r="A404" s="8" t="s">
        <v>482</v>
      </c>
      <c r="B404" s="8" t="s">
        <v>1064</v>
      </c>
      <c r="C404" s="8" t="s">
        <v>74</v>
      </c>
      <c r="D404" s="8" t="s">
        <v>416</v>
      </c>
      <c r="E404" s="8" t="s">
        <v>67</v>
      </c>
      <c r="F404" s="23">
        <v>43244</v>
      </c>
      <c r="G404" s="8" t="s">
        <v>68</v>
      </c>
      <c r="H404" s="9" t="s">
        <v>77</v>
      </c>
      <c r="I404" s="10" t="s">
        <v>84</v>
      </c>
      <c r="J404" s="19">
        <v>3.41</v>
      </c>
      <c r="K404" s="12" t="s">
        <v>51</v>
      </c>
      <c r="L404" s="9" t="s">
        <v>1072</v>
      </c>
      <c r="M404" s="45"/>
      <c r="N404" s="26"/>
      <c r="Q404" s="14"/>
      <c r="R404" s="9"/>
      <c r="S404" s="9" t="s">
        <v>834</v>
      </c>
      <c r="T404" s="14"/>
      <c r="U404" s="14"/>
      <c r="V404" s="14"/>
      <c r="W404" s="14"/>
      <c r="X404" s="14"/>
      <c r="Y404" s="14"/>
      <c r="Z404" s="14"/>
      <c r="AA404" s="14"/>
      <c r="AB404" s="8">
        <v>489</v>
      </c>
      <c r="AC404" s="14"/>
      <c r="AD404" s="14"/>
      <c r="AE404" s="14"/>
      <c r="AF404" s="14"/>
      <c r="AG404" s="14"/>
      <c r="AH404" s="14"/>
      <c r="AI404" s="14"/>
      <c r="AJ404" s="14"/>
      <c r="AK404" s="13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8">
        <v>24</v>
      </c>
      <c r="AY404" s="14"/>
      <c r="AZ404" s="12">
        <f t="shared" si="6"/>
        <v>2</v>
      </c>
    </row>
    <row r="405" spans="1:52" x14ac:dyDescent="0.2">
      <c r="A405" s="8" t="s">
        <v>483</v>
      </c>
      <c r="B405" s="8" t="s">
        <v>1064</v>
      </c>
      <c r="C405" s="8" t="s">
        <v>74</v>
      </c>
      <c r="D405" s="8" t="s">
        <v>484</v>
      </c>
      <c r="E405" s="8" t="s">
        <v>144</v>
      </c>
      <c r="F405" s="23">
        <v>43244</v>
      </c>
      <c r="G405" s="8" t="s">
        <v>48</v>
      </c>
      <c r="H405" s="9" t="s">
        <v>49</v>
      </c>
      <c r="I405" s="10" t="s">
        <v>50</v>
      </c>
      <c r="J405" s="19">
        <v>55</v>
      </c>
      <c r="K405" s="12" t="s">
        <v>51</v>
      </c>
      <c r="L405" s="45"/>
      <c r="M405" s="45"/>
      <c r="N405" s="26"/>
      <c r="Q405" s="14"/>
      <c r="R405" s="9" t="s">
        <v>13</v>
      </c>
      <c r="S405" s="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8"/>
      <c r="AG405" s="14"/>
      <c r="AH405" s="8">
        <v>4652</v>
      </c>
      <c r="AI405" s="14"/>
      <c r="AJ405" s="14"/>
      <c r="AK405" s="13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2">
        <f t="shared" si="6"/>
        <v>1</v>
      </c>
    </row>
    <row r="406" spans="1:52" x14ac:dyDescent="0.2">
      <c r="A406" s="20" t="s">
        <v>839</v>
      </c>
      <c r="B406" s="20" t="s">
        <v>1064</v>
      </c>
      <c r="C406" s="8" t="s">
        <v>74</v>
      </c>
      <c r="D406" s="8" t="s">
        <v>484</v>
      </c>
      <c r="E406" s="8" t="s">
        <v>64</v>
      </c>
      <c r="F406" s="23">
        <v>43244</v>
      </c>
      <c r="G406" s="8" t="s">
        <v>48</v>
      </c>
      <c r="H406" s="9" t="s">
        <v>77</v>
      </c>
      <c r="I406" s="10" t="s">
        <v>50</v>
      </c>
      <c r="J406" s="20">
        <v>41</v>
      </c>
      <c r="K406" s="12" t="s">
        <v>51</v>
      </c>
      <c r="L406" s="49"/>
      <c r="M406" s="49"/>
      <c r="N406" s="34"/>
      <c r="O406" s="34"/>
      <c r="P406" s="34"/>
      <c r="Q406" s="33" t="s">
        <v>12</v>
      </c>
      <c r="R406" s="34"/>
      <c r="S406" s="33" t="s">
        <v>834</v>
      </c>
      <c r="T406" s="34"/>
      <c r="U406" s="34"/>
      <c r="V406" s="34"/>
      <c r="W406" s="34"/>
      <c r="X406" s="34"/>
      <c r="Y406" s="34"/>
      <c r="Z406" s="34"/>
      <c r="AA406" s="34"/>
      <c r="AB406" s="34"/>
      <c r="AD406" s="34"/>
      <c r="AE406" s="34"/>
      <c r="AF406" s="34"/>
      <c r="AH406" s="34"/>
      <c r="AI406" s="34"/>
      <c r="AJ406" s="35">
        <v>94802</v>
      </c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X406" s="35">
        <v>1499</v>
      </c>
      <c r="AZ406" s="12">
        <f t="shared" si="6"/>
        <v>2</v>
      </c>
    </row>
    <row r="407" spans="1:52" x14ac:dyDescent="0.2">
      <c r="A407" s="8" t="s">
        <v>485</v>
      </c>
      <c r="B407" s="8" t="s">
        <v>1064</v>
      </c>
      <c r="C407" s="8" t="s">
        <v>74</v>
      </c>
      <c r="D407" s="8" t="s">
        <v>484</v>
      </c>
      <c r="E407" s="8" t="s">
        <v>64</v>
      </c>
      <c r="F407" s="23">
        <v>43244</v>
      </c>
      <c r="G407" s="8" t="s">
        <v>48</v>
      </c>
      <c r="H407" s="9" t="s">
        <v>77</v>
      </c>
      <c r="I407" s="10" t="s">
        <v>50</v>
      </c>
      <c r="J407" s="19">
        <v>35.5</v>
      </c>
      <c r="K407" s="12" t="s">
        <v>51</v>
      </c>
      <c r="L407" s="45"/>
      <c r="M407" s="45"/>
      <c r="N407" s="26"/>
      <c r="Q407" s="24" t="s">
        <v>12</v>
      </c>
      <c r="R407" s="24"/>
      <c r="S407" s="9" t="s">
        <v>834</v>
      </c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8">
        <v>50949</v>
      </c>
      <c r="AK407" s="13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8">
        <v>360</v>
      </c>
      <c r="AY407" s="14"/>
      <c r="AZ407" s="12">
        <f t="shared" si="6"/>
        <v>2</v>
      </c>
    </row>
    <row r="408" spans="1:52" x14ac:dyDescent="0.2">
      <c r="A408" s="8" t="s">
        <v>486</v>
      </c>
      <c r="B408" s="8" t="s">
        <v>1064</v>
      </c>
      <c r="C408" s="8" t="s">
        <v>74</v>
      </c>
      <c r="D408" s="8" t="s">
        <v>484</v>
      </c>
      <c r="E408" s="8" t="s">
        <v>64</v>
      </c>
      <c r="F408" s="23">
        <v>43244</v>
      </c>
      <c r="G408" s="8" t="s">
        <v>48</v>
      </c>
      <c r="H408" s="9" t="s">
        <v>77</v>
      </c>
      <c r="I408" s="10" t="s">
        <v>84</v>
      </c>
      <c r="J408" s="19">
        <v>4.68</v>
      </c>
      <c r="K408" s="12" t="s">
        <v>51</v>
      </c>
      <c r="L408" s="45"/>
      <c r="M408" s="45"/>
      <c r="N408" s="26"/>
      <c r="Q408" s="24" t="s">
        <v>12</v>
      </c>
      <c r="R408" s="9"/>
      <c r="S408" s="9" t="s">
        <v>834</v>
      </c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8">
        <v>29704</v>
      </c>
      <c r="AK408" s="13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8">
        <v>128</v>
      </c>
      <c r="AY408" s="14"/>
      <c r="AZ408" s="12">
        <f t="shared" si="6"/>
        <v>2</v>
      </c>
    </row>
    <row r="409" spans="1:52" x14ac:dyDescent="0.2">
      <c r="A409" s="8" t="s">
        <v>487</v>
      </c>
      <c r="B409" s="8" t="s">
        <v>1064</v>
      </c>
      <c r="C409" s="8" t="s">
        <v>74</v>
      </c>
      <c r="D409" s="8" t="s">
        <v>484</v>
      </c>
      <c r="E409" s="8" t="s">
        <v>53</v>
      </c>
      <c r="F409" s="23">
        <v>43244</v>
      </c>
      <c r="G409" s="8" t="s">
        <v>48</v>
      </c>
      <c r="H409" s="9" t="s">
        <v>77</v>
      </c>
      <c r="I409" s="10" t="s">
        <v>50</v>
      </c>
      <c r="J409" s="19">
        <v>57.4</v>
      </c>
      <c r="K409" s="12" t="s">
        <v>51</v>
      </c>
      <c r="L409" s="45"/>
      <c r="M409" s="45"/>
      <c r="N409" s="26"/>
      <c r="Q409" s="24" t="s">
        <v>12</v>
      </c>
      <c r="R409" s="9"/>
      <c r="S409" s="9" t="s">
        <v>834</v>
      </c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8">
        <v>53</v>
      </c>
      <c r="AK409" s="13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8">
        <v>36407</v>
      </c>
      <c r="AY409" s="14"/>
      <c r="AZ409" s="12">
        <f t="shared" si="6"/>
        <v>2</v>
      </c>
    </row>
    <row r="410" spans="1:52" x14ac:dyDescent="0.2">
      <c r="A410" s="8" t="s">
        <v>488</v>
      </c>
      <c r="B410" s="8" t="s">
        <v>1064</v>
      </c>
      <c r="C410" s="8" t="s">
        <v>74</v>
      </c>
      <c r="D410" s="8" t="s">
        <v>489</v>
      </c>
      <c r="E410" s="8" t="s">
        <v>64</v>
      </c>
      <c r="F410" s="23">
        <v>43271</v>
      </c>
      <c r="G410" s="8" t="s">
        <v>48</v>
      </c>
      <c r="H410" s="9" t="s">
        <v>77</v>
      </c>
      <c r="I410" s="10" t="s">
        <v>50</v>
      </c>
      <c r="J410" s="19">
        <v>88.8</v>
      </c>
      <c r="K410" s="12" t="s">
        <v>51</v>
      </c>
      <c r="L410" s="33" t="s">
        <v>30</v>
      </c>
      <c r="M410" s="9"/>
      <c r="N410" s="9"/>
      <c r="Q410" s="24" t="s">
        <v>12</v>
      </c>
      <c r="R410" s="9"/>
      <c r="S410" s="9" t="s">
        <v>834</v>
      </c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8">
        <v>48484</v>
      </c>
      <c r="AK410" s="13">
        <v>22</v>
      </c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8">
        <v>16762</v>
      </c>
      <c r="AY410" s="14"/>
      <c r="AZ410" s="12">
        <f t="shared" si="6"/>
        <v>3</v>
      </c>
    </row>
    <row r="411" spans="1:52" x14ac:dyDescent="0.2">
      <c r="A411" s="8" t="s">
        <v>490</v>
      </c>
      <c r="B411" s="8" t="s">
        <v>1064</v>
      </c>
      <c r="C411" s="8" t="s">
        <v>74</v>
      </c>
      <c r="D411" s="8" t="s">
        <v>489</v>
      </c>
      <c r="E411" s="8" t="s">
        <v>53</v>
      </c>
      <c r="F411" s="23">
        <v>43271</v>
      </c>
      <c r="G411" s="8" t="s">
        <v>48</v>
      </c>
      <c r="H411" s="9" t="s">
        <v>77</v>
      </c>
      <c r="I411" s="10" t="s">
        <v>50</v>
      </c>
      <c r="J411" s="19">
        <v>50.3</v>
      </c>
      <c r="K411" s="12" t="s">
        <v>51</v>
      </c>
      <c r="L411" s="45"/>
      <c r="M411" s="45"/>
      <c r="N411" s="26"/>
      <c r="Q411" s="14"/>
      <c r="R411" s="24"/>
      <c r="S411" s="24" t="s">
        <v>43</v>
      </c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3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8">
        <v>2281</v>
      </c>
      <c r="AZ411" s="12">
        <f t="shared" si="6"/>
        <v>1</v>
      </c>
    </row>
    <row r="412" spans="1:52" x14ac:dyDescent="0.2">
      <c r="A412" s="8" t="s">
        <v>491</v>
      </c>
      <c r="B412" s="8" t="s">
        <v>1064</v>
      </c>
      <c r="C412" s="8" t="s">
        <v>74</v>
      </c>
      <c r="D412" s="8" t="s">
        <v>489</v>
      </c>
      <c r="E412" s="8" t="s">
        <v>53</v>
      </c>
      <c r="F412" s="23">
        <v>43271</v>
      </c>
      <c r="G412" s="8" t="s">
        <v>48</v>
      </c>
      <c r="H412" s="9" t="s">
        <v>77</v>
      </c>
      <c r="I412" s="10" t="s">
        <v>84</v>
      </c>
      <c r="J412" s="19">
        <v>23.6</v>
      </c>
      <c r="K412" s="12" t="s">
        <v>51</v>
      </c>
      <c r="L412" s="45"/>
      <c r="M412" s="45"/>
      <c r="N412" s="26"/>
      <c r="Q412" s="14"/>
      <c r="R412" s="9"/>
      <c r="S412" s="9" t="s">
        <v>834</v>
      </c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3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8">
        <v>8240</v>
      </c>
      <c r="AY412" s="14"/>
      <c r="AZ412" s="12">
        <f t="shared" si="6"/>
        <v>1</v>
      </c>
    </row>
    <row r="413" spans="1:52" x14ac:dyDescent="0.2">
      <c r="A413" s="8" t="s">
        <v>492</v>
      </c>
      <c r="B413" s="8" t="s">
        <v>1064</v>
      </c>
      <c r="C413" s="8" t="s">
        <v>74</v>
      </c>
      <c r="D413" s="8" t="s">
        <v>489</v>
      </c>
      <c r="E413" s="8" t="s">
        <v>67</v>
      </c>
      <c r="F413" s="23">
        <v>43244</v>
      </c>
      <c r="G413" s="8" t="s">
        <v>68</v>
      </c>
      <c r="H413" s="9" t="s">
        <v>77</v>
      </c>
      <c r="I413" s="10" t="s">
        <v>50</v>
      </c>
      <c r="J413" s="19">
        <v>30</v>
      </c>
      <c r="K413" s="12" t="s">
        <v>51</v>
      </c>
      <c r="L413" s="33" t="s">
        <v>30</v>
      </c>
      <c r="M413" s="9"/>
      <c r="N413" s="9"/>
      <c r="Q413" s="24" t="s">
        <v>12</v>
      </c>
      <c r="R413" s="24"/>
      <c r="S413" s="9" t="s">
        <v>834</v>
      </c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8">
        <v>55145</v>
      </c>
      <c r="AK413" s="13">
        <v>81</v>
      </c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8">
        <v>16301</v>
      </c>
      <c r="AY413" s="14"/>
      <c r="AZ413" s="12">
        <f t="shared" si="6"/>
        <v>3</v>
      </c>
    </row>
    <row r="414" spans="1:52" x14ac:dyDescent="0.2">
      <c r="A414" s="8" t="s">
        <v>493</v>
      </c>
      <c r="B414" s="8" t="s">
        <v>1064</v>
      </c>
      <c r="C414" s="8" t="s">
        <v>74</v>
      </c>
      <c r="D414" s="8" t="s">
        <v>494</v>
      </c>
      <c r="E414" s="8" t="s">
        <v>67</v>
      </c>
      <c r="F414" s="23">
        <v>43244</v>
      </c>
      <c r="G414" s="8" t="s">
        <v>68</v>
      </c>
      <c r="H414" s="9" t="s">
        <v>77</v>
      </c>
      <c r="I414" s="10" t="s">
        <v>84</v>
      </c>
      <c r="J414" s="11">
        <v>8.4600000000000009</v>
      </c>
      <c r="K414" s="12" t="s">
        <v>51</v>
      </c>
      <c r="L414" s="15"/>
      <c r="M414" s="15"/>
      <c r="N414" s="13"/>
      <c r="Q414" s="15" t="s">
        <v>12</v>
      </c>
      <c r="R414" s="14"/>
      <c r="S414" s="15" t="s">
        <v>834</v>
      </c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3">
        <v>64230</v>
      </c>
      <c r="AK414" s="13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3">
        <v>10748</v>
      </c>
      <c r="AY414" s="14"/>
      <c r="AZ414" s="12">
        <f t="shared" si="6"/>
        <v>2</v>
      </c>
    </row>
    <row r="415" spans="1:52" x14ac:dyDescent="0.2">
      <c r="A415" s="8" t="s">
        <v>495</v>
      </c>
      <c r="B415" s="8" t="s">
        <v>1064</v>
      </c>
      <c r="C415" s="8" t="s">
        <v>74</v>
      </c>
      <c r="D415" s="8" t="s">
        <v>494</v>
      </c>
      <c r="E415" s="8" t="s">
        <v>67</v>
      </c>
      <c r="F415" s="23">
        <v>43244</v>
      </c>
      <c r="G415" s="8" t="s">
        <v>68</v>
      </c>
      <c r="H415" s="9" t="s">
        <v>77</v>
      </c>
      <c r="I415" s="10" t="s">
        <v>84</v>
      </c>
      <c r="J415" s="11">
        <v>7.19</v>
      </c>
      <c r="K415" s="12" t="s">
        <v>51</v>
      </c>
      <c r="L415" s="15"/>
      <c r="M415" s="15"/>
      <c r="N415" s="13"/>
      <c r="Q415" s="15" t="s">
        <v>12</v>
      </c>
      <c r="R415" s="14"/>
      <c r="S415" s="15" t="s">
        <v>834</v>
      </c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3">
        <v>68491</v>
      </c>
      <c r="AK415" s="13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3">
        <v>9759</v>
      </c>
      <c r="AY415" s="14"/>
      <c r="AZ415" s="12">
        <f t="shared" si="6"/>
        <v>2</v>
      </c>
    </row>
    <row r="416" spans="1:52" x14ac:dyDescent="0.2">
      <c r="A416" s="8" t="s">
        <v>496</v>
      </c>
      <c r="B416" s="8" t="s">
        <v>1064</v>
      </c>
      <c r="C416" s="8" t="s">
        <v>74</v>
      </c>
      <c r="D416" s="8" t="s">
        <v>494</v>
      </c>
      <c r="E416" s="8" t="s">
        <v>67</v>
      </c>
      <c r="F416" s="23">
        <v>43244</v>
      </c>
      <c r="G416" s="8" t="s">
        <v>68</v>
      </c>
      <c r="H416" s="9" t="s">
        <v>77</v>
      </c>
      <c r="I416" s="10" t="s">
        <v>84</v>
      </c>
      <c r="J416" s="11">
        <v>9.59</v>
      </c>
      <c r="K416" s="12" t="s">
        <v>51</v>
      </c>
      <c r="L416" s="15"/>
      <c r="M416" s="15"/>
      <c r="N416" s="13"/>
      <c r="Q416" s="14"/>
      <c r="R416" s="14"/>
      <c r="S416" s="15" t="s">
        <v>834</v>
      </c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3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3">
        <v>8543</v>
      </c>
      <c r="AY416" s="14"/>
      <c r="AZ416" s="12">
        <f t="shared" si="6"/>
        <v>1</v>
      </c>
    </row>
    <row r="417" spans="1:52" x14ac:dyDescent="0.2">
      <c r="A417" s="8" t="s">
        <v>497</v>
      </c>
      <c r="B417" s="8" t="s">
        <v>1065</v>
      </c>
      <c r="C417" s="8" t="s">
        <v>498</v>
      </c>
      <c r="D417" s="8" t="s">
        <v>499</v>
      </c>
      <c r="E417" s="8" t="s">
        <v>144</v>
      </c>
      <c r="F417" s="23">
        <v>43317</v>
      </c>
      <c r="G417" s="8" t="s">
        <v>48</v>
      </c>
      <c r="H417" s="9" t="s">
        <v>77</v>
      </c>
      <c r="I417" s="10" t="s">
        <v>84</v>
      </c>
      <c r="J417" s="19">
        <v>12.1</v>
      </c>
      <c r="K417" s="12" t="s">
        <v>51</v>
      </c>
      <c r="L417" s="45"/>
      <c r="M417" s="45"/>
      <c r="N417" s="26"/>
      <c r="Q417" s="24" t="s">
        <v>12</v>
      </c>
      <c r="R417" s="9"/>
      <c r="S417" s="9" t="s">
        <v>834</v>
      </c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8">
        <v>47420</v>
      </c>
      <c r="AK417" s="13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8">
        <v>392</v>
      </c>
      <c r="AY417" s="14"/>
      <c r="AZ417" s="12">
        <f t="shared" si="6"/>
        <v>2</v>
      </c>
    </row>
    <row r="418" spans="1:52" x14ac:dyDescent="0.2">
      <c r="A418" s="10" t="s">
        <v>500</v>
      </c>
      <c r="B418" s="8" t="s">
        <v>1065</v>
      </c>
      <c r="C418" s="12" t="s">
        <v>498</v>
      </c>
      <c r="D418" s="12" t="s">
        <v>58</v>
      </c>
      <c r="E418" s="12" t="s">
        <v>90</v>
      </c>
      <c r="F418" s="16">
        <v>42964</v>
      </c>
      <c r="G418" s="12" t="s">
        <v>48</v>
      </c>
      <c r="H418" s="17" t="s">
        <v>77</v>
      </c>
      <c r="I418" s="12" t="s">
        <v>50</v>
      </c>
      <c r="J418" s="11">
        <v>110</v>
      </c>
      <c r="K418" s="12" t="s">
        <v>51</v>
      </c>
      <c r="L418" s="15" t="s">
        <v>35</v>
      </c>
      <c r="M418" s="15"/>
      <c r="N418" s="15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3"/>
      <c r="AL418" s="14"/>
      <c r="AM418" s="14"/>
      <c r="AN418" s="14"/>
      <c r="AO418" s="14"/>
      <c r="AP418" s="13">
        <v>57562</v>
      </c>
      <c r="AQ418" s="14"/>
      <c r="AR418" s="14"/>
      <c r="AS418" s="14"/>
      <c r="AT418" s="14"/>
      <c r="AU418" s="14"/>
      <c r="AV418" s="14"/>
      <c r="AW418" s="14"/>
      <c r="AX418" s="14"/>
      <c r="AY418" s="14"/>
      <c r="AZ418" s="12">
        <f t="shared" si="6"/>
        <v>1</v>
      </c>
    </row>
    <row r="419" spans="1:52" x14ac:dyDescent="0.2">
      <c r="A419" s="8" t="s">
        <v>501</v>
      </c>
      <c r="B419" s="8" t="s">
        <v>1065</v>
      </c>
      <c r="C419" s="12" t="s">
        <v>498</v>
      </c>
      <c r="D419" s="12" t="s">
        <v>58</v>
      </c>
      <c r="E419" s="12" t="s">
        <v>90</v>
      </c>
      <c r="F419" s="16">
        <v>42964</v>
      </c>
      <c r="G419" s="12" t="s">
        <v>48</v>
      </c>
      <c r="H419" s="17" t="s">
        <v>77</v>
      </c>
      <c r="I419" s="12" t="s">
        <v>84</v>
      </c>
      <c r="J419" s="19">
        <v>35</v>
      </c>
      <c r="K419" s="12" t="s">
        <v>51</v>
      </c>
      <c r="L419" s="15"/>
      <c r="M419" s="15"/>
      <c r="N419" s="13"/>
      <c r="Q419" s="14"/>
      <c r="R419" s="14"/>
      <c r="S419" s="15" t="s">
        <v>834</v>
      </c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3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3">
        <v>33069</v>
      </c>
      <c r="AY419" s="14"/>
      <c r="AZ419" s="12">
        <f t="shared" si="6"/>
        <v>1</v>
      </c>
    </row>
    <row r="420" spans="1:52" x14ac:dyDescent="0.2">
      <c r="A420" s="8" t="s">
        <v>502</v>
      </c>
      <c r="B420" s="8" t="s">
        <v>1065</v>
      </c>
      <c r="C420" s="12" t="s">
        <v>498</v>
      </c>
      <c r="D420" s="12" t="s">
        <v>58</v>
      </c>
      <c r="E420" s="12" t="s">
        <v>90</v>
      </c>
      <c r="F420" s="16">
        <v>42964</v>
      </c>
      <c r="G420" s="12" t="s">
        <v>48</v>
      </c>
      <c r="H420" s="17" t="s">
        <v>77</v>
      </c>
      <c r="I420" s="12" t="s">
        <v>84</v>
      </c>
      <c r="J420" s="11">
        <v>29.2</v>
      </c>
      <c r="K420" s="12" t="s">
        <v>51</v>
      </c>
      <c r="L420" s="15"/>
      <c r="M420" s="15"/>
      <c r="N420" s="13"/>
      <c r="Q420" s="14"/>
      <c r="R420" s="14"/>
      <c r="S420" s="15" t="s">
        <v>834</v>
      </c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3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3">
        <v>20969</v>
      </c>
      <c r="AY420" s="14"/>
      <c r="AZ420" s="12">
        <f t="shared" si="6"/>
        <v>1</v>
      </c>
    </row>
    <row r="421" spans="1:52" x14ac:dyDescent="0.2">
      <c r="A421" s="8" t="s">
        <v>503</v>
      </c>
      <c r="B421" s="8" t="s">
        <v>1065</v>
      </c>
      <c r="C421" s="12" t="s">
        <v>498</v>
      </c>
      <c r="D421" s="12" t="s">
        <v>58</v>
      </c>
      <c r="E421" s="12" t="s">
        <v>76</v>
      </c>
      <c r="F421" s="16">
        <v>42964</v>
      </c>
      <c r="G421" s="12" t="s">
        <v>48</v>
      </c>
      <c r="H421" s="17" t="s">
        <v>77</v>
      </c>
      <c r="I421" s="12" t="s">
        <v>50</v>
      </c>
      <c r="J421" s="19">
        <v>240</v>
      </c>
      <c r="K421" s="12" t="s">
        <v>51</v>
      </c>
      <c r="L421" s="15"/>
      <c r="M421" s="15"/>
      <c r="N421" s="13"/>
      <c r="Q421" s="15" t="s">
        <v>12</v>
      </c>
      <c r="R421" s="14"/>
      <c r="S421" s="15" t="s">
        <v>834</v>
      </c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3">
        <v>63269</v>
      </c>
      <c r="AK421" s="13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3">
        <v>21837</v>
      </c>
      <c r="AY421" s="14"/>
      <c r="AZ421" s="12">
        <f t="shared" si="6"/>
        <v>2</v>
      </c>
    </row>
    <row r="422" spans="1:52" x14ac:dyDescent="0.2">
      <c r="A422" s="10" t="s">
        <v>504</v>
      </c>
      <c r="B422" s="8" t="s">
        <v>1065</v>
      </c>
      <c r="C422" s="12" t="s">
        <v>498</v>
      </c>
      <c r="D422" s="12" t="s">
        <v>58</v>
      </c>
      <c r="E422" s="12" t="s">
        <v>76</v>
      </c>
      <c r="F422" s="16">
        <v>42964</v>
      </c>
      <c r="G422" s="12" t="s">
        <v>48</v>
      </c>
      <c r="H422" s="17" t="s">
        <v>77</v>
      </c>
      <c r="I422" s="12" t="s">
        <v>84</v>
      </c>
      <c r="J422" s="11">
        <v>23.5</v>
      </c>
      <c r="K422" s="12" t="s">
        <v>51</v>
      </c>
      <c r="L422" s="15"/>
      <c r="M422" s="15"/>
      <c r="N422" s="13"/>
      <c r="Q422" s="14"/>
      <c r="R422" s="14"/>
      <c r="S422" s="15" t="s">
        <v>834</v>
      </c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3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3">
        <v>12847</v>
      </c>
      <c r="AY422" s="14"/>
      <c r="AZ422" s="12">
        <f t="shared" si="6"/>
        <v>1</v>
      </c>
    </row>
    <row r="423" spans="1:52" x14ac:dyDescent="0.2">
      <c r="A423" s="8" t="s">
        <v>505</v>
      </c>
      <c r="B423" s="8" t="s">
        <v>1065</v>
      </c>
      <c r="C423" s="12" t="s">
        <v>498</v>
      </c>
      <c r="D423" s="12" t="s">
        <v>58</v>
      </c>
      <c r="E423" s="12" t="s">
        <v>59</v>
      </c>
      <c r="F423" s="16">
        <v>42964</v>
      </c>
      <c r="G423" s="12" t="s">
        <v>48</v>
      </c>
      <c r="H423" s="17" t="s">
        <v>77</v>
      </c>
      <c r="I423" s="12" t="s">
        <v>50</v>
      </c>
      <c r="J423" s="19">
        <v>99</v>
      </c>
      <c r="K423" s="12" t="s">
        <v>51</v>
      </c>
      <c r="L423" s="15"/>
      <c r="M423" s="15"/>
      <c r="N423" s="13"/>
      <c r="Q423" s="14"/>
      <c r="R423" s="14"/>
      <c r="S423" s="15" t="s">
        <v>834</v>
      </c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3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3">
        <v>17052</v>
      </c>
      <c r="AY423" s="14"/>
      <c r="AZ423" s="12">
        <f t="shared" si="6"/>
        <v>1</v>
      </c>
    </row>
    <row r="424" spans="1:52" x14ac:dyDescent="0.2">
      <c r="A424" s="8" t="s">
        <v>506</v>
      </c>
      <c r="B424" s="8" t="s">
        <v>1065</v>
      </c>
      <c r="C424" s="12" t="s">
        <v>498</v>
      </c>
      <c r="D424" s="12" t="s">
        <v>58</v>
      </c>
      <c r="E424" s="12" t="s">
        <v>494</v>
      </c>
      <c r="F424" s="16">
        <v>42964</v>
      </c>
      <c r="G424" s="12" t="s">
        <v>82</v>
      </c>
      <c r="H424" s="17" t="s">
        <v>77</v>
      </c>
      <c r="I424" s="12" t="s">
        <v>84</v>
      </c>
      <c r="J424" s="11">
        <v>13.6</v>
      </c>
      <c r="K424" s="12" t="s">
        <v>51</v>
      </c>
      <c r="L424" s="15" t="s">
        <v>38</v>
      </c>
      <c r="M424" s="15"/>
      <c r="N424" s="15"/>
      <c r="Q424" s="14"/>
      <c r="R424" s="14"/>
      <c r="S424" s="15" t="s">
        <v>834</v>
      </c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3"/>
      <c r="AL424" s="14"/>
      <c r="AM424" s="14"/>
      <c r="AN424" s="14"/>
      <c r="AO424" s="14"/>
      <c r="AP424" s="14"/>
      <c r="AQ424" s="14"/>
      <c r="AR424" s="14"/>
      <c r="AS424" s="13">
        <v>3623</v>
      </c>
      <c r="AT424" s="14"/>
      <c r="AU424" s="14"/>
      <c r="AV424" s="14"/>
      <c r="AW424" s="14"/>
      <c r="AX424" s="13">
        <v>7565</v>
      </c>
      <c r="AY424" s="14"/>
      <c r="AZ424" s="12">
        <f t="shared" si="6"/>
        <v>2</v>
      </c>
    </row>
    <row r="425" spans="1:52" x14ac:dyDescent="0.2">
      <c r="A425" s="8" t="s">
        <v>507</v>
      </c>
      <c r="B425" s="8" t="s">
        <v>1065</v>
      </c>
      <c r="C425" s="12" t="s">
        <v>498</v>
      </c>
      <c r="D425" s="12" t="s">
        <v>58</v>
      </c>
      <c r="E425" s="12" t="s">
        <v>494</v>
      </c>
      <c r="F425" s="16">
        <v>42964</v>
      </c>
      <c r="G425" s="12" t="s">
        <v>82</v>
      </c>
      <c r="H425" s="17" t="s">
        <v>77</v>
      </c>
      <c r="I425" s="12" t="s">
        <v>84</v>
      </c>
      <c r="J425" s="19">
        <v>4.2699999999999996</v>
      </c>
      <c r="K425" s="12" t="s">
        <v>51</v>
      </c>
      <c r="L425" s="15" t="s">
        <v>1072</v>
      </c>
      <c r="M425" s="15"/>
      <c r="N425" s="15"/>
      <c r="Q425" s="14"/>
      <c r="R425" s="14"/>
      <c r="S425" s="15" t="s">
        <v>834</v>
      </c>
      <c r="T425" s="14"/>
      <c r="U425" s="14"/>
      <c r="V425" s="14"/>
      <c r="W425" s="14"/>
      <c r="X425" s="14"/>
      <c r="Y425" s="14"/>
      <c r="Z425" s="14"/>
      <c r="AA425" s="14"/>
      <c r="AB425" s="13">
        <v>10366</v>
      </c>
      <c r="AC425" s="13"/>
      <c r="AD425" s="13"/>
      <c r="AE425" s="13"/>
      <c r="AF425" s="14"/>
      <c r="AG425" s="14"/>
      <c r="AH425" s="14"/>
      <c r="AI425" s="14"/>
      <c r="AJ425" s="14"/>
      <c r="AK425" s="13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3">
        <v>1575</v>
      </c>
      <c r="AY425" s="14"/>
      <c r="AZ425" s="12">
        <f t="shared" si="6"/>
        <v>2</v>
      </c>
    </row>
    <row r="426" spans="1:52" x14ac:dyDescent="0.2">
      <c r="A426" s="8" t="s">
        <v>508</v>
      </c>
      <c r="B426" s="8" t="s">
        <v>1065</v>
      </c>
      <c r="C426" s="12" t="s">
        <v>498</v>
      </c>
      <c r="D426" s="12" t="s">
        <v>58</v>
      </c>
      <c r="E426" s="12" t="s">
        <v>494</v>
      </c>
      <c r="F426" s="16">
        <v>42964</v>
      </c>
      <c r="G426" s="12" t="s">
        <v>82</v>
      </c>
      <c r="H426" s="17" t="s">
        <v>77</v>
      </c>
      <c r="I426" s="12" t="s">
        <v>84</v>
      </c>
      <c r="J426" s="11">
        <v>8.49</v>
      </c>
      <c r="K426" s="12" t="s">
        <v>51</v>
      </c>
      <c r="L426" s="15"/>
      <c r="M426" s="15"/>
      <c r="N426" s="13"/>
      <c r="Q426" s="15" t="s">
        <v>12</v>
      </c>
      <c r="R426" s="14"/>
      <c r="S426" s="15" t="s">
        <v>834</v>
      </c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3">
        <v>34610</v>
      </c>
      <c r="AK426" s="13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3">
        <v>442</v>
      </c>
      <c r="AY426" s="14"/>
      <c r="AZ426" s="12">
        <f t="shared" si="6"/>
        <v>2</v>
      </c>
    </row>
    <row r="427" spans="1:52" x14ac:dyDescent="0.2">
      <c r="A427" s="8" t="s">
        <v>509</v>
      </c>
      <c r="B427" s="8" t="s">
        <v>1065</v>
      </c>
      <c r="C427" s="12" t="s">
        <v>498</v>
      </c>
      <c r="D427" s="12" t="s">
        <v>58</v>
      </c>
      <c r="E427" s="12" t="s">
        <v>494</v>
      </c>
      <c r="F427" s="16">
        <v>42964</v>
      </c>
      <c r="G427" s="12" t="s">
        <v>82</v>
      </c>
      <c r="H427" s="17" t="s">
        <v>77</v>
      </c>
      <c r="I427" s="12" t="s">
        <v>84</v>
      </c>
      <c r="J427" s="19">
        <v>10.199999999999999</v>
      </c>
      <c r="K427" s="12" t="s">
        <v>51</v>
      </c>
      <c r="L427" s="15" t="s">
        <v>36</v>
      </c>
      <c r="M427" s="15"/>
      <c r="N427" s="15"/>
      <c r="Q427" s="15" t="s">
        <v>12</v>
      </c>
      <c r="R427" s="14"/>
      <c r="S427" s="15" t="s">
        <v>834</v>
      </c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3">
        <v>53744</v>
      </c>
      <c r="AK427" s="13"/>
      <c r="AL427" s="14"/>
      <c r="AM427" s="14"/>
      <c r="AN427" s="14"/>
      <c r="AO427" s="14"/>
      <c r="AP427" s="14"/>
      <c r="AQ427" s="13">
        <v>1975</v>
      </c>
      <c r="AR427" s="13"/>
      <c r="AS427" s="14"/>
      <c r="AT427" s="14"/>
      <c r="AU427" s="14"/>
      <c r="AV427" s="14"/>
      <c r="AW427" s="14"/>
      <c r="AX427" s="13">
        <v>1412</v>
      </c>
      <c r="AY427" s="14"/>
      <c r="AZ427" s="12">
        <f t="shared" si="6"/>
        <v>3</v>
      </c>
    </row>
    <row r="428" spans="1:52" x14ac:dyDescent="0.2">
      <c r="A428" s="8" t="s">
        <v>510</v>
      </c>
      <c r="B428" s="8" t="s">
        <v>1065</v>
      </c>
      <c r="C428" s="12" t="s">
        <v>498</v>
      </c>
      <c r="D428" s="12" t="s">
        <v>58</v>
      </c>
      <c r="E428" s="12" t="s">
        <v>494</v>
      </c>
      <c r="F428" s="16">
        <v>42964</v>
      </c>
      <c r="G428" s="12" t="s">
        <v>82</v>
      </c>
      <c r="H428" s="17" t="s">
        <v>77</v>
      </c>
      <c r="I428" s="12" t="s">
        <v>84</v>
      </c>
      <c r="J428" s="11">
        <v>10.4</v>
      </c>
      <c r="K428" s="12" t="s">
        <v>51</v>
      </c>
      <c r="L428" s="15"/>
      <c r="M428" s="15"/>
      <c r="N428" s="13"/>
      <c r="Q428" s="14"/>
      <c r="R428" s="14"/>
      <c r="S428" s="15" t="s">
        <v>834</v>
      </c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3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3">
        <v>5942</v>
      </c>
      <c r="AY428" s="14"/>
      <c r="AZ428" s="12">
        <f t="shared" si="6"/>
        <v>1</v>
      </c>
    </row>
    <row r="429" spans="1:52" x14ac:dyDescent="0.2">
      <c r="A429" s="8" t="s">
        <v>511</v>
      </c>
      <c r="B429" s="8" t="s">
        <v>1065</v>
      </c>
      <c r="C429" s="8" t="s">
        <v>498</v>
      </c>
      <c r="D429" s="8" t="s">
        <v>512</v>
      </c>
      <c r="E429" s="8" t="s">
        <v>64</v>
      </c>
      <c r="F429" s="23">
        <v>43317</v>
      </c>
      <c r="G429" s="8" t="s">
        <v>48</v>
      </c>
      <c r="H429" s="9" t="s">
        <v>77</v>
      </c>
      <c r="I429" s="10" t="s">
        <v>50</v>
      </c>
      <c r="J429" s="19">
        <v>21.9</v>
      </c>
      <c r="K429" s="12" t="s">
        <v>51</v>
      </c>
      <c r="L429" s="15"/>
      <c r="M429" s="15"/>
      <c r="N429" s="13"/>
      <c r="Q429" s="14"/>
      <c r="R429" s="14"/>
      <c r="S429" s="1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3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3"/>
      <c r="AY429" s="14"/>
      <c r="AZ429" s="12">
        <f t="shared" si="6"/>
        <v>0</v>
      </c>
    </row>
    <row r="430" spans="1:52" x14ac:dyDescent="0.2">
      <c r="A430" s="8" t="s">
        <v>840</v>
      </c>
      <c r="B430" s="8" t="s">
        <v>1065</v>
      </c>
      <c r="C430" s="8" t="s">
        <v>498</v>
      </c>
      <c r="D430" s="8" t="s">
        <v>512</v>
      </c>
      <c r="E430" s="8" t="s">
        <v>67</v>
      </c>
      <c r="F430" s="23">
        <v>43266</v>
      </c>
      <c r="G430" s="8" t="s">
        <v>68</v>
      </c>
      <c r="H430" s="9" t="s">
        <v>77</v>
      </c>
      <c r="I430" s="8" t="s">
        <v>50</v>
      </c>
      <c r="J430" s="8">
        <v>120</v>
      </c>
      <c r="K430" s="12" t="s">
        <v>51</v>
      </c>
      <c r="L430" s="49"/>
      <c r="M430" s="49"/>
      <c r="N430" s="34"/>
      <c r="O430" s="34"/>
      <c r="P430" s="34"/>
      <c r="Q430" s="33" t="s">
        <v>12</v>
      </c>
      <c r="R430" s="33" t="s">
        <v>13</v>
      </c>
      <c r="S430" s="33" t="s">
        <v>834</v>
      </c>
      <c r="T430" s="34"/>
      <c r="U430" s="34"/>
      <c r="V430" s="34"/>
      <c r="W430" s="34"/>
      <c r="X430" s="34"/>
      <c r="Y430" s="34"/>
      <c r="Z430" s="34"/>
      <c r="AA430" s="34"/>
      <c r="AB430" s="34"/>
      <c r="AD430" s="34"/>
      <c r="AE430" s="34"/>
      <c r="AF430" s="34"/>
      <c r="AH430" s="35">
        <v>17</v>
      </c>
      <c r="AI430" s="34"/>
      <c r="AJ430" s="35">
        <v>26</v>
      </c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X430" s="35">
        <v>87523</v>
      </c>
      <c r="AZ430" s="12">
        <f t="shared" si="6"/>
        <v>3</v>
      </c>
    </row>
    <row r="431" spans="1:52" x14ac:dyDescent="0.2">
      <c r="A431" s="8" t="s">
        <v>841</v>
      </c>
      <c r="B431" s="8" t="s">
        <v>1065</v>
      </c>
      <c r="C431" s="8" t="s">
        <v>498</v>
      </c>
      <c r="D431" s="8" t="s">
        <v>70</v>
      </c>
      <c r="E431" s="8" t="s">
        <v>67</v>
      </c>
      <c r="F431" s="23">
        <v>43266</v>
      </c>
      <c r="G431" s="8" t="s">
        <v>68</v>
      </c>
      <c r="H431" s="9" t="s">
        <v>77</v>
      </c>
      <c r="I431" s="8" t="s">
        <v>50</v>
      </c>
      <c r="J431" s="8">
        <v>114.2</v>
      </c>
      <c r="K431" s="12" t="s">
        <v>51</v>
      </c>
      <c r="L431" s="33" t="s">
        <v>38</v>
      </c>
      <c r="M431" s="33" t="s">
        <v>30</v>
      </c>
      <c r="N431" s="33"/>
      <c r="O431" s="33"/>
      <c r="P431" s="33"/>
      <c r="Q431" s="33" t="s">
        <v>12</v>
      </c>
      <c r="R431" s="34"/>
      <c r="S431" s="33" t="s">
        <v>834</v>
      </c>
      <c r="T431" s="34"/>
      <c r="U431" s="34"/>
      <c r="V431" s="34"/>
      <c r="W431" s="34"/>
      <c r="X431" s="34"/>
      <c r="Y431" s="34"/>
      <c r="Z431" s="34"/>
      <c r="AA431" s="34"/>
      <c r="AB431" s="34"/>
      <c r="AD431" s="34"/>
      <c r="AE431" s="34"/>
      <c r="AF431" s="34"/>
      <c r="AH431" s="34"/>
      <c r="AI431" s="34"/>
      <c r="AJ431" s="35">
        <v>331896</v>
      </c>
      <c r="AK431" s="35">
        <v>33</v>
      </c>
      <c r="AL431" s="35"/>
      <c r="AM431" s="34"/>
      <c r="AN431" s="34"/>
      <c r="AO431" s="34"/>
      <c r="AP431" s="34"/>
      <c r="AQ431" s="34"/>
      <c r="AR431" s="34"/>
      <c r="AS431" s="35">
        <v>44908</v>
      </c>
      <c r="AT431" s="34"/>
      <c r="AU431" s="34"/>
      <c r="AV431" s="34"/>
      <c r="AX431" s="35">
        <v>126001</v>
      </c>
      <c r="AZ431" s="12">
        <f t="shared" si="6"/>
        <v>4</v>
      </c>
    </row>
    <row r="432" spans="1:52" x14ac:dyDescent="0.2">
      <c r="A432" s="8" t="s">
        <v>842</v>
      </c>
      <c r="B432" s="8" t="s">
        <v>1065</v>
      </c>
      <c r="C432" s="8" t="s">
        <v>498</v>
      </c>
      <c r="D432" s="8" t="s">
        <v>70</v>
      </c>
      <c r="E432" s="8" t="s">
        <v>67</v>
      </c>
      <c r="F432" s="23">
        <v>43266</v>
      </c>
      <c r="G432" s="8" t="s">
        <v>68</v>
      </c>
      <c r="H432" s="9" t="s">
        <v>77</v>
      </c>
      <c r="I432" s="8" t="s">
        <v>50</v>
      </c>
      <c r="J432" s="8">
        <v>100</v>
      </c>
      <c r="K432" s="12" t="s">
        <v>51</v>
      </c>
      <c r="L432" s="33" t="s">
        <v>35</v>
      </c>
      <c r="M432" s="49"/>
      <c r="N432" s="34"/>
      <c r="O432" s="34"/>
      <c r="P432" s="34"/>
      <c r="Q432" s="34"/>
      <c r="R432" s="34"/>
      <c r="S432" s="33" t="s">
        <v>834</v>
      </c>
      <c r="T432" s="34"/>
      <c r="U432" s="34"/>
      <c r="V432" s="34"/>
      <c r="W432" s="34"/>
      <c r="X432" s="34"/>
      <c r="Y432" s="34"/>
      <c r="Z432" s="34"/>
      <c r="AA432" s="34"/>
      <c r="AB432" s="34"/>
      <c r="AD432" s="34"/>
      <c r="AE432" s="34"/>
      <c r="AF432" s="34"/>
      <c r="AH432" s="34"/>
      <c r="AI432" s="34"/>
      <c r="AJ432" s="34"/>
      <c r="AK432" s="34"/>
      <c r="AL432" s="34"/>
      <c r="AM432" s="34"/>
      <c r="AN432" s="34"/>
      <c r="AO432" s="34"/>
      <c r="AP432" s="35">
        <v>10</v>
      </c>
      <c r="AQ432" s="34"/>
      <c r="AR432" s="34"/>
      <c r="AS432" s="34"/>
      <c r="AT432" s="34"/>
      <c r="AU432" s="34"/>
      <c r="AV432" s="34"/>
      <c r="AX432" s="35">
        <v>10724</v>
      </c>
      <c r="AZ432" s="12">
        <f t="shared" si="6"/>
        <v>2</v>
      </c>
    </row>
    <row r="433" spans="1:52" x14ac:dyDescent="0.2">
      <c r="A433" s="8" t="s">
        <v>513</v>
      </c>
      <c r="B433" s="8" t="s">
        <v>1065</v>
      </c>
      <c r="C433" s="12" t="s">
        <v>498</v>
      </c>
      <c r="D433" s="12" t="s">
        <v>165</v>
      </c>
      <c r="E433" s="12" t="s">
        <v>76</v>
      </c>
      <c r="F433" s="16">
        <v>42964</v>
      </c>
      <c r="G433" s="12" t="s">
        <v>48</v>
      </c>
      <c r="H433" s="17" t="s">
        <v>77</v>
      </c>
      <c r="I433" s="12" t="s">
        <v>84</v>
      </c>
      <c r="J433" s="19">
        <v>9.92</v>
      </c>
      <c r="K433" s="12" t="s">
        <v>51</v>
      </c>
      <c r="L433" s="15"/>
      <c r="M433" s="15"/>
      <c r="N433" s="13"/>
      <c r="Q433" s="14"/>
      <c r="R433" s="14"/>
      <c r="S433" s="1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3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3"/>
      <c r="AY433" s="14"/>
      <c r="AZ433" s="12">
        <f t="shared" si="6"/>
        <v>0</v>
      </c>
    </row>
    <row r="434" spans="1:52" x14ac:dyDescent="0.2">
      <c r="A434" s="8" t="s">
        <v>514</v>
      </c>
      <c r="B434" s="8" t="s">
        <v>1065</v>
      </c>
      <c r="C434" s="12" t="s">
        <v>498</v>
      </c>
      <c r="D434" s="12" t="s">
        <v>165</v>
      </c>
      <c r="E434" s="12" t="s">
        <v>76</v>
      </c>
      <c r="F434" s="16">
        <v>42964</v>
      </c>
      <c r="G434" s="12" t="s">
        <v>48</v>
      </c>
      <c r="H434" s="17" t="s">
        <v>77</v>
      </c>
      <c r="I434" s="12" t="s">
        <v>84</v>
      </c>
      <c r="J434" s="11">
        <v>15.4</v>
      </c>
      <c r="K434" s="12" t="s">
        <v>51</v>
      </c>
      <c r="L434" s="15"/>
      <c r="M434" s="15"/>
      <c r="N434" s="13"/>
      <c r="Q434" s="14"/>
      <c r="R434" s="14"/>
      <c r="S434" s="15" t="s">
        <v>834</v>
      </c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3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3">
        <v>5431</v>
      </c>
      <c r="AY434" s="14"/>
      <c r="AZ434" s="12">
        <f t="shared" si="6"/>
        <v>1</v>
      </c>
    </row>
    <row r="435" spans="1:52" x14ac:dyDescent="0.2">
      <c r="A435" s="8" t="s">
        <v>515</v>
      </c>
      <c r="B435" s="8" t="s">
        <v>1065</v>
      </c>
      <c r="C435" s="12" t="s">
        <v>498</v>
      </c>
      <c r="D435" s="12" t="s">
        <v>165</v>
      </c>
      <c r="E435" s="12" t="s">
        <v>76</v>
      </c>
      <c r="F435" s="16">
        <v>42964</v>
      </c>
      <c r="G435" s="12" t="s">
        <v>48</v>
      </c>
      <c r="H435" s="17" t="s">
        <v>77</v>
      </c>
      <c r="I435" s="12" t="s">
        <v>84</v>
      </c>
      <c r="J435" s="19">
        <v>8.7799999999999994</v>
      </c>
      <c r="K435" s="12" t="s">
        <v>51</v>
      </c>
      <c r="L435" s="15"/>
      <c r="M435" s="15"/>
      <c r="N435" s="13"/>
      <c r="Q435" s="14"/>
      <c r="R435" s="14"/>
      <c r="S435" s="15" t="s">
        <v>834</v>
      </c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3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3">
        <v>42</v>
      </c>
      <c r="AY435" s="14"/>
      <c r="AZ435" s="12">
        <f t="shared" si="6"/>
        <v>1</v>
      </c>
    </row>
    <row r="436" spans="1:52" x14ac:dyDescent="0.2">
      <c r="A436" s="8" t="s">
        <v>516</v>
      </c>
      <c r="B436" s="8" t="s">
        <v>1065</v>
      </c>
      <c r="C436" s="12" t="s">
        <v>498</v>
      </c>
      <c r="D436" s="12" t="s">
        <v>165</v>
      </c>
      <c r="E436" s="12" t="s">
        <v>76</v>
      </c>
      <c r="F436" s="16">
        <v>42964</v>
      </c>
      <c r="G436" s="12" t="s">
        <v>48</v>
      </c>
      <c r="H436" s="17" t="s">
        <v>77</v>
      </c>
      <c r="I436" s="12" t="s">
        <v>84</v>
      </c>
      <c r="J436" s="19">
        <v>12.9</v>
      </c>
      <c r="K436" s="12" t="s">
        <v>51</v>
      </c>
      <c r="L436" s="15" t="s">
        <v>1072</v>
      </c>
      <c r="M436" s="15"/>
      <c r="N436" s="15"/>
      <c r="Q436" s="14"/>
      <c r="R436" s="14"/>
      <c r="S436" s="15" t="s">
        <v>834</v>
      </c>
      <c r="T436" s="14"/>
      <c r="U436" s="14"/>
      <c r="V436" s="14"/>
      <c r="W436" s="14"/>
      <c r="X436" s="14"/>
      <c r="Y436" s="14"/>
      <c r="Z436" s="14"/>
      <c r="AA436" s="14"/>
      <c r="AB436" s="13">
        <v>96</v>
      </c>
      <c r="AC436" s="13"/>
      <c r="AD436" s="13"/>
      <c r="AE436" s="13"/>
      <c r="AF436" s="14"/>
      <c r="AG436" s="14"/>
      <c r="AH436" s="14"/>
      <c r="AI436" s="14"/>
      <c r="AJ436" s="14"/>
      <c r="AK436" s="13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3">
        <v>6255</v>
      </c>
      <c r="AY436" s="14"/>
      <c r="AZ436" s="12">
        <f t="shared" si="6"/>
        <v>2</v>
      </c>
    </row>
    <row r="437" spans="1:52" x14ac:dyDescent="0.2">
      <c r="A437" s="8" t="s">
        <v>517</v>
      </c>
      <c r="B437" s="8" t="s">
        <v>1065</v>
      </c>
      <c r="C437" s="12" t="s">
        <v>498</v>
      </c>
      <c r="D437" s="12" t="s">
        <v>165</v>
      </c>
      <c r="E437" s="12" t="s">
        <v>76</v>
      </c>
      <c r="F437" s="16">
        <v>42964</v>
      </c>
      <c r="G437" s="12" t="s">
        <v>48</v>
      </c>
      <c r="H437" s="17" t="s">
        <v>77</v>
      </c>
      <c r="I437" s="12" t="s">
        <v>84</v>
      </c>
      <c r="J437" s="19">
        <v>9.08</v>
      </c>
      <c r="K437" s="12" t="s">
        <v>51</v>
      </c>
      <c r="L437" s="15"/>
      <c r="M437" s="15"/>
      <c r="N437" s="13"/>
      <c r="Q437" s="14"/>
      <c r="R437" s="14"/>
      <c r="S437" s="15" t="s">
        <v>834</v>
      </c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3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3">
        <v>4068</v>
      </c>
      <c r="AY437" s="14"/>
      <c r="AZ437" s="12">
        <f t="shared" si="6"/>
        <v>1</v>
      </c>
    </row>
    <row r="438" spans="1:52" x14ac:dyDescent="0.2">
      <c r="A438" s="8" t="s">
        <v>518</v>
      </c>
      <c r="B438" s="8" t="s">
        <v>1065</v>
      </c>
      <c r="C438" s="12" t="s">
        <v>498</v>
      </c>
      <c r="D438" s="12" t="s">
        <v>165</v>
      </c>
      <c r="E438" s="12" t="s">
        <v>76</v>
      </c>
      <c r="F438" s="16">
        <v>42964</v>
      </c>
      <c r="G438" s="12" t="s">
        <v>48</v>
      </c>
      <c r="H438" s="17" t="s">
        <v>77</v>
      </c>
      <c r="I438" s="12" t="s">
        <v>84</v>
      </c>
      <c r="J438" s="19">
        <v>10.4</v>
      </c>
      <c r="K438" s="12" t="s">
        <v>51</v>
      </c>
      <c r="L438" s="15"/>
      <c r="M438" s="15"/>
      <c r="N438" s="13"/>
      <c r="Q438" s="15" t="s">
        <v>12</v>
      </c>
      <c r="R438" s="14"/>
      <c r="S438" s="15" t="s">
        <v>834</v>
      </c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3">
        <v>62722</v>
      </c>
      <c r="AK438" s="13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3">
        <v>442</v>
      </c>
      <c r="AY438" s="14"/>
      <c r="AZ438" s="12">
        <f t="shared" si="6"/>
        <v>2</v>
      </c>
    </row>
    <row r="439" spans="1:52" x14ac:dyDescent="0.2">
      <c r="A439" s="10" t="s">
        <v>519</v>
      </c>
      <c r="B439" s="8" t="s">
        <v>1065</v>
      </c>
      <c r="C439" s="12" t="s">
        <v>498</v>
      </c>
      <c r="D439" s="12" t="s">
        <v>165</v>
      </c>
      <c r="E439" s="12" t="s">
        <v>76</v>
      </c>
      <c r="F439" s="16">
        <v>42964</v>
      </c>
      <c r="G439" s="12" t="s">
        <v>48</v>
      </c>
      <c r="H439" s="17" t="s">
        <v>77</v>
      </c>
      <c r="I439" s="12" t="s">
        <v>84</v>
      </c>
      <c r="J439" s="19">
        <v>8.5</v>
      </c>
      <c r="K439" s="12" t="s">
        <v>51</v>
      </c>
      <c r="L439" s="15" t="s">
        <v>1072</v>
      </c>
      <c r="M439" s="15"/>
      <c r="N439" s="15"/>
      <c r="Q439" s="15" t="s">
        <v>12</v>
      </c>
      <c r="R439" s="14"/>
      <c r="S439" s="15" t="s">
        <v>834</v>
      </c>
      <c r="T439" s="14"/>
      <c r="U439" s="14"/>
      <c r="V439" s="14"/>
      <c r="W439" s="14"/>
      <c r="X439" s="14"/>
      <c r="Y439" s="14"/>
      <c r="Z439" s="14"/>
      <c r="AA439" s="14"/>
      <c r="AB439" s="13">
        <v>3064</v>
      </c>
      <c r="AC439" s="13"/>
      <c r="AD439" s="13"/>
      <c r="AE439" s="13"/>
      <c r="AF439" s="14"/>
      <c r="AG439" s="14"/>
      <c r="AH439" s="14"/>
      <c r="AI439" s="14"/>
      <c r="AJ439" s="13">
        <v>73237</v>
      </c>
      <c r="AK439" s="13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3">
        <v>343</v>
      </c>
      <c r="AY439" s="14"/>
      <c r="AZ439" s="12">
        <f t="shared" si="6"/>
        <v>3</v>
      </c>
    </row>
    <row r="440" spans="1:52" x14ac:dyDescent="0.2">
      <c r="A440" s="8" t="s">
        <v>520</v>
      </c>
      <c r="B440" s="8" t="s">
        <v>1065</v>
      </c>
      <c r="C440" s="12" t="s">
        <v>498</v>
      </c>
      <c r="D440" s="12" t="s">
        <v>165</v>
      </c>
      <c r="E440" s="12" t="s">
        <v>76</v>
      </c>
      <c r="F440" s="16">
        <v>42964</v>
      </c>
      <c r="G440" s="12" t="s">
        <v>48</v>
      </c>
      <c r="H440" s="17" t="s">
        <v>77</v>
      </c>
      <c r="I440" s="12" t="s">
        <v>84</v>
      </c>
      <c r="J440" s="19">
        <v>7.97</v>
      </c>
      <c r="K440" s="12" t="s">
        <v>51</v>
      </c>
      <c r="L440" s="15"/>
      <c r="M440" s="15"/>
      <c r="N440" s="13"/>
      <c r="Q440" s="14"/>
      <c r="R440" s="14"/>
      <c r="S440" s="15" t="s">
        <v>834</v>
      </c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3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3">
        <v>845</v>
      </c>
      <c r="AY440" s="14"/>
      <c r="AZ440" s="12">
        <f t="shared" si="6"/>
        <v>1</v>
      </c>
    </row>
    <row r="441" spans="1:52" x14ac:dyDescent="0.2">
      <c r="A441" s="8" t="s">
        <v>521</v>
      </c>
      <c r="B441" s="8" t="s">
        <v>1065</v>
      </c>
      <c r="C441" s="12" t="s">
        <v>498</v>
      </c>
      <c r="D441" s="12" t="s">
        <v>165</v>
      </c>
      <c r="E441" s="12" t="s">
        <v>76</v>
      </c>
      <c r="F441" s="16">
        <v>42964</v>
      </c>
      <c r="G441" s="12" t="s">
        <v>48</v>
      </c>
      <c r="H441" s="17" t="s">
        <v>77</v>
      </c>
      <c r="I441" s="12" t="s">
        <v>84</v>
      </c>
      <c r="J441" s="19">
        <v>16.600000000000001</v>
      </c>
      <c r="K441" s="12" t="s">
        <v>51</v>
      </c>
      <c r="L441" s="15"/>
      <c r="M441" s="15"/>
      <c r="N441" s="13"/>
      <c r="Q441" s="15" t="s">
        <v>12</v>
      </c>
      <c r="R441" s="14"/>
      <c r="S441" s="15" t="s">
        <v>834</v>
      </c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3">
        <v>48072</v>
      </c>
      <c r="AK441" s="13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3">
        <v>799</v>
      </c>
      <c r="AY441" s="14"/>
      <c r="AZ441" s="12">
        <f t="shared" si="6"/>
        <v>2</v>
      </c>
    </row>
    <row r="442" spans="1:52" x14ac:dyDescent="0.2">
      <c r="A442" s="8" t="s">
        <v>522</v>
      </c>
      <c r="B442" s="8" t="s">
        <v>1065</v>
      </c>
      <c r="C442" s="12" t="s">
        <v>498</v>
      </c>
      <c r="D442" s="12" t="s">
        <v>165</v>
      </c>
      <c r="E442" s="12" t="s">
        <v>60</v>
      </c>
      <c r="F442" s="16">
        <v>42964</v>
      </c>
      <c r="G442" s="12" t="s">
        <v>48</v>
      </c>
      <c r="H442" s="17" t="s">
        <v>77</v>
      </c>
      <c r="I442" s="12" t="s">
        <v>84</v>
      </c>
      <c r="J442" s="19">
        <v>9.66</v>
      </c>
      <c r="K442" s="12" t="s">
        <v>51</v>
      </c>
      <c r="L442" s="15" t="s">
        <v>1072</v>
      </c>
      <c r="M442" s="15" t="s">
        <v>38</v>
      </c>
      <c r="N442" s="15"/>
      <c r="Q442" s="15" t="s">
        <v>12</v>
      </c>
      <c r="R442" s="14"/>
      <c r="S442" s="15" t="s">
        <v>834</v>
      </c>
      <c r="T442" s="14"/>
      <c r="U442" s="14"/>
      <c r="V442" s="14"/>
      <c r="W442" s="14"/>
      <c r="X442" s="14"/>
      <c r="Y442" s="14"/>
      <c r="Z442" s="14"/>
      <c r="AA442" s="14"/>
      <c r="AB442" s="13">
        <v>221</v>
      </c>
      <c r="AC442" s="13"/>
      <c r="AD442" s="13"/>
      <c r="AE442" s="13"/>
      <c r="AF442" s="14"/>
      <c r="AG442" s="14"/>
      <c r="AH442" s="14"/>
      <c r="AI442" s="14"/>
      <c r="AJ442" s="13">
        <v>57425</v>
      </c>
      <c r="AK442" s="13"/>
      <c r="AL442" s="14"/>
      <c r="AM442" s="14"/>
      <c r="AN442" s="14"/>
      <c r="AO442" s="14"/>
      <c r="AP442" s="14"/>
      <c r="AQ442" s="14"/>
      <c r="AR442" s="14"/>
      <c r="AS442" s="13">
        <v>260</v>
      </c>
      <c r="AT442" s="14"/>
      <c r="AU442" s="14"/>
      <c r="AV442" s="14"/>
      <c r="AW442" s="14"/>
      <c r="AX442" s="13">
        <v>2807</v>
      </c>
      <c r="AY442" s="14"/>
      <c r="AZ442" s="12">
        <f t="shared" si="6"/>
        <v>4</v>
      </c>
    </row>
    <row r="443" spans="1:52" x14ac:dyDescent="0.2">
      <c r="A443" s="8" t="s">
        <v>523</v>
      </c>
      <c r="B443" s="8" t="s">
        <v>1065</v>
      </c>
      <c r="C443" s="12" t="s">
        <v>498</v>
      </c>
      <c r="D443" s="12" t="s">
        <v>165</v>
      </c>
      <c r="E443" s="12" t="s">
        <v>60</v>
      </c>
      <c r="F443" s="16">
        <v>42964</v>
      </c>
      <c r="G443" s="12" t="s">
        <v>48</v>
      </c>
      <c r="H443" s="17" t="s">
        <v>77</v>
      </c>
      <c r="I443" s="12" t="s">
        <v>84</v>
      </c>
      <c r="J443" s="19">
        <v>12.7</v>
      </c>
      <c r="K443" s="12" t="s">
        <v>51</v>
      </c>
      <c r="L443" s="15"/>
      <c r="M443" s="15"/>
      <c r="N443" s="13"/>
      <c r="Q443" s="15" t="s">
        <v>12</v>
      </c>
      <c r="R443" s="14"/>
      <c r="S443" s="15" t="s">
        <v>834</v>
      </c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3">
        <v>42352</v>
      </c>
      <c r="AK443" s="13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3">
        <v>2201</v>
      </c>
      <c r="AY443" s="14"/>
      <c r="AZ443" s="12">
        <f t="shared" si="6"/>
        <v>2</v>
      </c>
    </row>
    <row r="444" spans="1:52" x14ac:dyDescent="0.2">
      <c r="A444" s="8" t="s">
        <v>524</v>
      </c>
      <c r="B444" s="8" t="s">
        <v>1065</v>
      </c>
      <c r="C444" s="12" t="s">
        <v>498</v>
      </c>
      <c r="D444" s="12" t="s">
        <v>165</v>
      </c>
      <c r="E444" s="12" t="s">
        <v>60</v>
      </c>
      <c r="F444" s="16">
        <v>42964</v>
      </c>
      <c r="G444" s="12" t="s">
        <v>48</v>
      </c>
      <c r="H444" s="17" t="s">
        <v>77</v>
      </c>
      <c r="I444" s="12" t="s">
        <v>84</v>
      </c>
      <c r="J444" s="19">
        <v>7.78</v>
      </c>
      <c r="K444" s="12" t="s">
        <v>51</v>
      </c>
      <c r="L444" s="15"/>
      <c r="M444" s="15"/>
      <c r="N444" s="13"/>
      <c r="Q444" s="14"/>
      <c r="R444" s="14"/>
      <c r="S444" s="15" t="s">
        <v>834</v>
      </c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3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3">
        <v>3064</v>
      </c>
      <c r="AY444" s="14"/>
      <c r="AZ444" s="12">
        <f t="shared" si="6"/>
        <v>1</v>
      </c>
    </row>
    <row r="445" spans="1:52" x14ac:dyDescent="0.2">
      <c r="A445" s="8" t="s">
        <v>525</v>
      </c>
      <c r="B445" s="8" t="s">
        <v>1065</v>
      </c>
      <c r="C445" s="12" t="s">
        <v>498</v>
      </c>
      <c r="D445" s="12" t="s">
        <v>165</v>
      </c>
      <c r="E445" s="12" t="s">
        <v>60</v>
      </c>
      <c r="F445" s="16">
        <v>42964</v>
      </c>
      <c r="G445" s="12" t="s">
        <v>48</v>
      </c>
      <c r="H445" s="17" t="s">
        <v>77</v>
      </c>
      <c r="I445" s="12" t="s">
        <v>84</v>
      </c>
      <c r="J445" s="19">
        <v>11.1</v>
      </c>
      <c r="K445" s="12" t="s">
        <v>51</v>
      </c>
      <c r="L445" s="15" t="s">
        <v>1072</v>
      </c>
      <c r="M445" s="15" t="s">
        <v>38</v>
      </c>
      <c r="N445" s="15" t="s">
        <v>30</v>
      </c>
      <c r="Q445" s="15" t="s">
        <v>12</v>
      </c>
      <c r="R445" s="14"/>
      <c r="S445" s="15" t="s">
        <v>834</v>
      </c>
      <c r="T445" s="14"/>
      <c r="U445" s="14"/>
      <c r="V445" s="14"/>
      <c r="W445" s="14"/>
      <c r="X445" s="14"/>
      <c r="Y445" s="14"/>
      <c r="Z445" s="14"/>
      <c r="AA445" s="14"/>
      <c r="AB445" s="13">
        <v>115</v>
      </c>
      <c r="AC445" s="13"/>
      <c r="AD445" s="13"/>
      <c r="AE445" s="13"/>
      <c r="AF445" s="14"/>
      <c r="AG445" s="14"/>
      <c r="AH445" s="14"/>
      <c r="AI445" s="14"/>
      <c r="AJ445" s="13">
        <v>40669</v>
      </c>
      <c r="AK445" s="13">
        <v>48</v>
      </c>
      <c r="AL445" s="14"/>
      <c r="AM445" s="14"/>
      <c r="AN445" s="14"/>
      <c r="AO445" s="14"/>
      <c r="AP445" s="14"/>
      <c r="AQ445" s="14"/>
      <c r="AR445" s="14"/>
      <c r="AS445" s="13">
        <v>4902</v>
      </c>
      <c r="AT445" s="14"/>
      <c r="AU445" s="14"/>
      <c r="AV445" s="14"/>
      <c r="AW445" s="14"/>
      <c r="AX445" s="13">
        <v>53</v>
      </c>
      <c r="AY445" s="14"/>
      <c r="AZ445" s="12">
        <f t="shared" si="6"/>
        <v>5</v>
      </c>
    </row>
    <row r="446" spans="1:52" x14ac:dyDescent="0.2">
      <c r="A446" s="8" t="s">
        <v>526</v>
      </c>
      <c r="B446" s="8" t="s">
        <v>1065</v>
      </c>
      <c r="C446" s="12" t="s">
        <v>498</v>
      </c>
      <c r="D446" s="12" t="s">
        <v>165</v>
      </c>
      <c r="E446" s="12" t="s">
        <v>60</v>
      </c>
      <c r="F446" s="16">
        <v>42964</v>
      </c>
      <c r="G446" s="12" t="s">
        <v>48</v>
      </c>
      <c r="H446" s="17" t="s">
        <v>77</v>
      </c>
      <c r="I446" s="12" t="s">
        <v>84</v>
      </c>
      <c r="J446" s="19">
        <v>13.2</v>
      </c>
      <c r="K446" s="12" t="s">
        <v>51</v>
      </c>
      <c r="L446" s="15" t="s">
        <v>38</v>
      </c>
      <c r="M446" s="15"/>
      <c r="N446" s="13"/>
      <c r="Q446" s="14"/>
      <c r="R446" s="14"/>
      <c r="S446" s="15" t="s">
        <v>834</v>
      </c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3"/>
      <c r="AL446" s="14"/>
      <c r="AM446" s="14"/>
      <c r="AN446" s="14"/>
      <c r="AO446" s="14"/>
      <c r="AP446" s="14"/>
      <c r="AQ446" s="14"/>
      <c r="AR446" s="14"/>
      <c r="AS446" s="13">
        <v>5912</v>
      </c>
      <c r="AT446" s="14"/>
      <c r="AU446" s="14"/>
      <c r="AV446" s="14"/>
      <c r="AW446" s="14"/>
      <c r="AX446" s="13">
        <v>821</v>
      </c>
      <c r="AY446" s="14"/>
      <c r="AZ446" s="12">
        <f t="shared" si="6"/>
        <v>2</v>
      </c>
    </row>
    <row r="447" spans="1:52" x14ac:dyDescent="0.2">
      <c r="A447" s="8" t="s">
        <v>527</v>
      </c>
      <c r="B447" s="8" t="s">
        <v>1065</v>
      </c>
      <c r="C447" s="12" t="s">
        <v>498</v>
      </c>
      <c r="D447" s="12" t="s">
        <v>165</v>
      </c>
      <c r="E447" s="12" t="s">
        <v>60</v>
      </c>
      <c r="F447" s="16">
        <v>42964</v>
      </c>
      <c r="G447" s="12" t="s">
        <v>48</v>
      </c>
      <c r="H447" s="17" t="s">
        <v>77</v>
      </c>
      <c r="I447" s="12" t="s">
        <v>84</v>
      </c>
      <c r="J447" s="19">
        <v>11.8</v>
      </c>
      <c r="K447" s="12" t="s">
        <v>51</v>
      </c>
      <c r="L447" s="15"/>
      <c r="M447" s="15"/>
      <c r="N447" s="13"/>
      <c r="Q447" s="15" t="s">
        <v>12</v>
      </c>
      <c r="R447" s="14"/>
      <c r="S447" s="15" t="s">
        <v>834</v>
      </c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3">
        <v>52366</v>
      </c>
      <c r="AK447" s="13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3">
        <v>1451</v>
      </c>
      <c r="AY447" s="14"/>
      <c r="AZ447" s="12">
        <f t="shared" si="6"/>
        <v>2</v>
      </c>
    </row>
    <row r="448" spans="1:52" x14ac:dyDescent="0.2">
      <c r="A448" s="10" t="s">
        <v>528</v>
      </c>
      <c r="B448" s="8" t="s">
        <v>1065</v>
      </c>
      <c r="C448" s="12" t="s">
        <v>498</v>
      </c>
      <c r="D448" s="12" t="s">
        <v>165</v>
      </c>
      <c r="E448" s="12" t="s">
        <v>60</v>
      </c>
      <c r="F448" s="16">
        <v>42964</v>
      </c>
      <c r="G448" s="12" t="s">
        <v>48</v>
      </c>
      <c r="H448" s="17" t="s">
        <v>77</v>
      </c>
      <c r="I448" s="12" t="s">
        <v>84</v>
      </c>
      <c r="J448" s="19">
        <v>8.35</v>
      </c>
      <c r="K448" s="12" t="s">
        <v>51</v>
      </c>
      <c r="L448" s="15" t="s">
        <v>38</v>
      </c>
      <c r="M448" s="15"/>
      <c r="N448" s="15"/>
      <c r="Q448" s="14"/>
      <c r="R448" s="14"/>
      <c r="S448" s="15" t="s">
        <v>834</v>
      </c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3"/>
      <c r="AL448" s="14"/>
      <c r="AM448" s="14"/>
      <c r="AN448" s="14"/>
      <c r="AO448" s="14"/>
      <c r="AP448" s="14"/>
      <c r="AQ448" s="14"/>
      <c r="AR448" s="14"/>
      <c r="AS448" s="13">
        <v>488</v>
      </c>
      <c r="AT448" s="14"/>
      <c r="AU448" s="14"/>
      <c r="AV448" s="14"/>
      <c r="AW448" s="14"/>
      <c r="AX448" s="13">
        <v>11722</v>
      </c>
      <c r="AY448" s="14"/>
      <c r="AZ448" s="12">
        <f t="shared" si="6"/>
        <v>2</v>
      </c>
    </row>
    <row r="449" spans="1:52" x14ac:dyDescent="0.2">
      <c r="A449" s="8" t="s">
        <v>529</v>
      </c>
      <c r="B449" s="8" t="s">
        <v>1065</v>
      </c>
      <c r="C449" s="12" t="s">
        <v>498</v>
      </c>
      <c r="D449" s="12" t="s">
        <v>165</v>
      </c>
      <c r="E449" s="12" t="s">
        <v>60</v>
      </c>
      <c r="F449" s="16">
        <v>42964</v>
      </c>
      <c r="G449" s="12" t="s">
        <v>48</v>
      </c>
      <c r="H449" s="17" t="s">
        <v>77</v>
      </c>
      <c r="I449" s="12" t="s">
        <v>84</v>
      </c>
      <c r="J449" s="19">
        <v>9.08</v>
      </c>
      <c r="K449" s="12" t="s">
        <v>51</v>
      </c>
      <c r="L449" s="15"/>
      <c r="M449" s="15"/>
      <c r="N449" s="13"/>
      <c r="Q449" s="14"/>
      <c r="R449" s="14"/>
      <c r="S449" s="15" t="s">
        <v>834</v>
      </c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3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3">
        <v>2293</v>
      </c>
      <c r="AY449" s="14"/>
      <c r="AZ449" s="12">
        <f t="shared" si="6"/>
        <v>1</v>
      </c>
    </row>
    <row r="450" spans="1:52" x14ac:dyDescent="0.2">
      <c r="A450" s="8" t="s">
        <v>530</v>
      </c>
      <c r="B450" s="8" t="s">
        <v>1065</v>
      </c>
      <c r="C450" s="12" t="s">
        <v>498</v>
      </c>
      <c r="D450" s="12" t="s">
        <v>165</v>
      </c>
      <c r="E450" s="12" t="s">
        <v>60</v>
      </c>
      <c r="F450" s="16">
        <v>42964</v>
      </c>
      <c r="G450" s="12" t="s">
        <v>48</v>
      </c>
      <c r="H450" s="17" t="s">
        <v>77</v>
      </c>
      <c r="I450" s="12" t="s">
        <v>84</v>
      </c>
      <c r="J450" s="19">
        <v>12.8</v>
      </c>
      <c r="K450" s="12" t="s">
        <v>51</v>
      </c>
      <c r="L450" s="15"/>
      <c r="M450" s="15"/>
      <c r="N450" s="13"/>
      <c r="Q450" s="15" t="s">
        <v>12</v>
      </c>
      <c r="R450" s="14"/>
      <c r="S450" s="15" t="s">
        <v>834</v>
      </c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3">
        <v>48620</v>
      </c>
      <c r="AK450" s="13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3">
        <v>4403</v>
      </c>
      <c r="AY450" s="14"/>
      <c r="AZ450" s="12">
        <f t="shared" ref="AZ450:AZ513" si="7">COUNT(T450:AY450)</f>
        <v>2</v>
      </c>
    </row>
    <row r="451" spans="1:52" x14ac:dyDescent="0.2">
      <c r="A451" s="8" t="s">
        <v>531</v>
      </c>
      <c r="B451" s="8" t="s">
        <v>1065</v>
      </c>
      <c r="C451" s="12" t="s">
        <v>498</v>
      </c>
      <c r="D451" s="12" t="s">
        <v>165</v>
      </c>
      <c r="E451" s="12" t="s">
        <v>60</v>
      </c>
      <c r="F451" s="16">
        <v>42964</v>
      </c>
      <c r="G451" s="12" t="s">
        <v>48</v>
      </c>
      <c r="H451" s="17" t="s">
        <v>77</v>
      </c>
      <c r="I451" s="12" t="s">
        <v>84</v>
      </c>
      <c r="J451" s="19">
        <v>11.9</v>
      </c>
      <c r="K451" s="12" t="s">
        <v>51</v>
      </c>
      <c r="L451" s="15" t="s">
        <v>1072</v>
      </c>
      <c r="M451" s="15" t="s">
        <v>39</v>
      </c>
      <c r="N451" s="15"/>
      <c r="Q451" s="15" t="s">
        <v>12</v>
      </c>
      <c r="R451" s="14"/>
      <c r="S451" s="15" t="s">
        <v>834</v>
      </c>
      <c r="T451" s="14"/>
      <c r="U451" s="14"/>
      <c r="V451" s="14"/>
      <c r="W451" s="14"/>
      <c r="X451" s="14"/>
      <c r="Y451" s="14"/>
      <c r="Z451" s="14"/>
      <c r="AA451" s="14"/>
      <c r="AB451" s="13">
        <v>163</v>
      </c>
      <c r="AC451" s="13"/>
      <c r="AD451" s="13"/>
      <c r="AE451" s="13"/>
      <c r="AF451" s="14"/>
      <c r="AG451" s="14"/>
      <c r="AH451" s="14"/>
      <c r="AI451" s="14"/>
      <c r="AJ451" s="13">
        <v>43333</v>
      </c>
      <c r="AK451" s="13"/>
      <c r="AL451" s="14"/>
      <c r="AM451" s="14"/>
      <c r="AN451" s="14"/>
      <c r="AO451" s="14"/>
      <c r="AP451" s="14"/>
      <c r="AQ451" s="14"/>
      <c r="AR451" s="14"/>
      <c r="AS451" s="14"/>
      <c r="AT451" s="13">
        <v>1188</v>
      </c>
      <c r="AU451" s="14"/>
      <c r="AV451" s="14"/>
      <c r="AW451" s="14"/>
      <c r="AX451" s="13">
        <v>138</v>
      </c>
      <c r="AY451" s="14"/>
      <c r="AZ451" s="12">
        <f t="shared" si="7"/>
        <v>4</v>
      </c>
    </row>
    <row r="452" spans="1:52" x14ac:dyDescent="0.2">
      <c r="A452" s="8" t="s">
        <v>532</v>
      </c>
      <c r="B452" s="8" t="s">
        <v>1065</v>
      </c>
      <c r="C452" s="12" t="s">
        <v>498</v>
      </c>
      <c r="D452" s="12" t="s">
        <v>165</v>
      </c>
      <c r="E452" s="12" t="s">
        <v>60</v>
      </c>
      <c r="F452" s="16">
        <v>42964</v>
      </c>
      <c r="G452" s="12" t="s">
        <v>48</v>
      </c>
      <c r="H452" s="17" t="s">
        <v>77</v>
      </c>
      <c r="I452" s="12" t="s">
        <v>84</v>
      </c>
      <c r="J452" s="19">
        <v>7.33</v>
      </c>
      <c r="K452" s="12" t="s">
        <v>51</v>
      </c>
      <c r="L452" s="15" t="s">
        <v>1072</v>
      </c>
      <c r="M452" s="15"/>
      <c r="N452" s="13"/>
      <c r="Q452" s="15" t="s">
        <v>12</v>
      </c>
      <c r="R452" s="14"/>
      <c r="S452" s="15" t="s">
        <v>834</v>
      </c>
      <c r="T452" s="14"/>
      <c r="U452" s="14"/>
      <c r="V452" s="14"/>
      <c r="W452" s="14"/>
      <c r="X452" s="14"/>
      <c r="Y452" s="14"/>
      <c r="Z452" s="14"/>
      <c r="AA452" s="14"/>
      <c r="AB452" s="13">
        <v>245</v>
      </c>
      <c r="AC452" s="13"/>
      <c r="AD452" s="13"/>
      <c r="AE452" s="13"/>
      <c r="AF452" s="14"/>
      <c r="AG452" s="14"/>
      <c r="AH452" s="14"/>
      <c r="AI452" s="14"/>
      <c r="AJ452" s="13">
        <v>56230</v>
      </c>
      <c r="AK452" s="13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3">
        <v>262</v>
      </c>
      <c r="AY452" s="14"/>
      <c r="AZ452" s="12">
        <f t="shared" si="7"/>
        <v>3</v>
      </c>
    </row>
    <row r="453" spans="1:52" x14ac:dyDescent="0.2">
      <c r="A453" s="8" t="s">
        <v>533</v>
      </c>
      <c r="B453" s="8" t="s">
        <v>1065</v>
      </c>
      <c r="C453" s="12" t="s">
        <v>498</v>
      </c>
      <c r="D453" s="12" t="s">
        <v>165</v>
      </c>
      <c r="E453" s="12" t="s">
        <v>60</v>
      </c>
      <c r="F453" s="16">
        <v>42964</v>
      </c>
      <c r="G453" s="12" t="s">
        <v>48</v>
      </c>
      <c r="H453" s="17" t="s">
        <v>77</v>
      </c>
      <c r="I453" s="12" t="s">
        <v>84</v>
      </c>
      <c r="J453" s="19">
        <v>9.33</v>
      </c>
      <c r="K453" s="12" t="s">
        <v>51</v>
      </c>
      <c r="L453" s="15" t="s">
        <v>38</v>
      </c>
      <c r="M453" s="15"/>
      <c r="N453" s="13"/>
      <c r="Q453" s="15" t="s">
        <v>12</v>
      </c>
      <c r="R453" s="14"/>
      <c r="S453" s="15" t="s">
        <v>834</v>
      </c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3">
        <v>45121</v>
      </c>
      <c r="AK453" s="13"/>
      <c r="AL453" s="14"/>
      <c r="AM453" s="14"/>
      <c r="AN453" s="14"/>
      <c r="AO453" s="14"/>
      <c r="AP453" s="14"/>
      <c r="AQ453" s="14"/>
      <c r="AR453" s="14"/>
      <c r="AS453" s="13">
        <v>6762</v>
      </c>
      <c r="AT453" s="14"/>
      <c r="AU453" s="14"/>
      <c r="AV453" s="14"/>
      <c r="AW453" s="14"/>
      <c r="AX453" s="13">
        <v>515</v>
      </c>
      <c r="AY453" s="14"/>
      <c r="AZ453" s="12">
        <f t="shared" si="7"/>
        <v>3</v>
      </c>
    </row>
    <row r="454" spans="1:52" x14ac:dyDescent="0.2">
      <c r="A454" s="8" t="s">
        <v>534</v>
      </c>
      <c r="B454" s="8" t="s">
        <v>1065</v>
      </c>
      <c r="C454" s="12" t="s">
        <v>498</v>
      </c>
      <c r="D454" s="12" t="s">
        <v>165</v>
      </c>
      <c r="E454" s="12" t="s">
        <v>60</v>
      </c>
      <c r="F454" s="16">
        <v>42964</v>
      </c>
      <c r="G454" s="12" t="s">
        <v>48</v>
      </c>
      <c r="H454" s="17" t="s">
        <v>77</v>
      </c>
      <c r="I454" s="12" t="s">
        <v>84</v>
      </c>
      <c r="J454" s="19">
        <v>13.1</v>
      </c>
      <c r="K454" s="12" t="s">
        <v>51</v>
      </c>
      <c r="L454" s="15" t="s">
        <v>1072</v>
      </c>
      <c r="M454" s="15" t="s">
        <v>38</v>
      </c>
      <c r="N454" s="15"/>
      <c r="Q454" s="15" t="s">
        <v>12</v>
      </c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3">
        <v>691</v>
      </c>
      <c r="AC454" s="13"/>
      <c r="AD454" s="13"/>
      <c r="AE454" s="13"/>
      <c r="AF454" s="14"/>
      <c r="AG454" s="14"/>
      <c r="AH454" s="14"/>
      <c r="AI454" s="14"/>
      <c r="AJ454" s="13">
        <v>38261</v>
      </c>
      <c r="AK454" s="13"/>
      <c r="AL454" s="14"/>
      <c r="AM454" s="14"/>
      <c r="AN454" s="14"/>
      <c r="AO454" s="14"/>
      <c r="AP454" s="14"/>
      <c r="AQ454" s="14"/>
      <c r="AR454" s="14"/>
      <c r="AS454" s="13">
        <v>2293</v>
      </c>
      <c r="AT454" s="14"/>
      <c r="AU454" s="14"/>
      <c r="AV454" s="14"/>
      <c r="AW454" s="14"/>
      <c r="AX454" s="14"/>
      <c r="AY454" s="14"/>
      <c r="AZ454" s="12">
        <f t="shared" si="7"/>
        <v>3</v>
      </c>
    </row>
    <row r="455" spans="1:52" x14ac:dyDescent="0.2">
      <c r="A455" s="8" t="s">
        <v>535</v>
      </c>
      <c r="B455" s="8" t="s">
        <v>1065</v>
      </c>
      <c r="C455" s="12" t="s">
        <v>498</v>
      </c>
      <c r="D455" s="12" t="s">
        <v>165</v>
      </c>
      <c r="E455" s="12" t="s">
        <v>60</v>
      </c>
      <c r="F455" s="16">
        <v>42964</v>
      </c>
      <c r="G455" s="12" t="s">
        <v>48</v>
      </c>
      <c r="H455" s="17" t="s">
        <v>77</v>
      </c>
      <c r="I455" s="12" t="s">
        <v>84</v>
      </c>
      <c r="J455" s="19">
        <v>13.6</v>
      </c>
      <c r="K455" s="12" t="s">
        <v>51</v>
      </c>
      <c r="L455" s="15"/>
      <c r="M455" s="15"/>
      <c r="N455" s="13"/>
      <c r="Q455" s="15" t="s">
        <v>12</v>
      </c>
      <c r="R455" s="14"/>
      <c r="S455" s="15" t="s">
        <v>834</v>
      </c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3">
        <v>23131</v>
      </c>
      <c r="AK455" s="13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3">
        <v>85</v>
      </c>
      <c r="AY455" s="14"/>
      <c r="AZ455" s="12">
        <f t="shared" si="7"/>
        <v>2</v>
      </c>
    </row>
    <row r="456" spans="1:52" x14ac:dyDescent="0.2">
      <c r="A456" s="8" t="s">
        <v>536</v>
      </c>
      <c r="B456" s="8" t="s">
        <v>1065</v>
      </c>
      <c r="C456" s="12" t="s">
        <v>498</v>
      </c>
      <c r="D456" s="12" t="s">
        <v>165</v>
      </c>
      <c r="E456" s="12" t="s">
        <v>60</v>
      </c>
      <c r="F456" s="16">
        <v>42964</v>
      </c>
      <c r="G456" s="12" t="s">
        <v>48</v>
      </c>
      <c r="H456" s="17" t="s">
        <v>77</v>
      </c>
      <c r="I456" s="12" t="s">
        <v>84</v>
      </c>
      <c r="J456" s="19">
        <v>8.83</v>
      </c>
      <c r="K456" s="12" t="s">
        <v>51</v>
      </c>
      <c r="L456" s="15" t="s">
        <v>38</v>
      </c>
      <c r="M456" s="15"/>
      <c r="N456" s="13"/>
      <c r="Q456" s="15" t="s">
        <v>12</v>
      </c>
      <c r="R456" s="14"/>
      <c r="S456" s="15" t="s">
        <v>834</v>
      </c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3">
        <v>43192</v>
      </c>
      <c r="AK456" s="13"/>
      <c r="AL456" s="14"/>
      <c r="AM456" s="14"/>
      <c r="AN456" s="14"/>
      <c r="AO456" s="14"/>
      <c r="AP456" s="14"/>
      <c r="AQ456" s="14"/>
      <c r="AR456" s="14"/>
      <c r="AS456" s="13">
        <v>5835</v>
      </c>
      <c r="AT456" s="14"/>
      <c r="AU456" s="14"/>
      <c r="AV456" s="14"/>
      <c r="AW456" s="14"/>
      <c r="AX456" s="13">
        <v>1159</v>
      </c>
      <c r="AY456" s="14"/>
      <c r="AZ456" s="12">
        <f t="shared" si="7"/>
        <v>3</v>
      </c>
    </row>
    <row r="457" spans="1:52" x14ac:dyDescent="0.2">
      <c r="A457" s="8" t="s">
        <v>537</v>
      </c>
      <c r="B457" s="8" t="s">
        <v>1065</v>
      </c>
      <c r="C457" s="12" t="s">
        <v>498</v>
      </c>
      <c r="D457" s="12" t="s">
        <v>165</v>
      </c>
      <c r="E457" s="12" t="s">
        <v>60</v>
      </c>
      <c r="F457" s="16">
        <v>42964</v>
      </c>
      <c r="G457" s="12" t="s">
        <v>48</v>
      </c>
      <c r="H457" s="17" t="s">
        <v>77</v>
      </c>
      <c r="I457" s="12" t="s">
        <v>84</v>
      </c>
      <c r="J457" s="19">
        <v>10.1</v>
      </c>
      <c r="K457" s="12" t="s">
        <v>51</v>
      </c>
      <c r="L457" s="15" t="s">
        <v>38</v>
      </c>
      <c r="M457" s="15"/>
      <c r="N457" s="13"/>
      <c r="Q457" s="15" t="s">
        <v>12</v>
      </c>
      <c r="R457" s="14"/>
      <c r="S457" s="15" t="s">
        <v>834</v>
      </c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3">
        <v>63901</v>
      </c>
      <c r="AK457" s="13"/>
      <c r="AL457" s="14"/>
      <c r="AM457" s="14"/>
      <c r="AN457" s="14"/>
      <c r="AO457" s="14"/>
      <c r="AP457" s="14"/>
      <c r="AQ457" s="14"/>
      <c r="AR457" s="14"/>
      <c r="AS457" s="13">
        <v>1531</v>
      </c>
      <c r="AT457" s="14"/>
      <c r="AU457" s="14"/>
      <c r="AV457" s="14"/>
      <c r="AW457" s="14"/>
      <c r="AX457" s="13">
        <v>6365</v>
      </c>
      <c r="AY457" s="14"/>
      <c r="AZ457" s="12">
        <f t="shared" si="7"/>
        <v>3</v>
      </c>
    </row>
    <row r="458" spans="1:52" x14ac:dyDescent="0.2">
      <c r="A458" s="8" t="s">
        <v>538</v>
      </c>
      <c r="B458" s="8" t="s">
        <v>1065</v>
      </c>
      <c r="C458" s="12" t="s">
        <v>498</v>
      </c>
      <c r="D458" s="12" t="s">
        <v>165</v>
      </c>
      <c r="E458" s="12" t="s">
        <v>60</v>
      </c>
      <c r="F458" s="16">
        <v>42964</v>
      </c>
      <c r="G458" s="12" t="s">
        <v>48</v>
      </c>
      <c r="H458" s="17" t="s">
        <v>77</v>
      </c>
      <c r="I458" s="12" t="s">
        <v>84</v>
      </c>
      <c r="J458" s="19">
        <v>16.100000000000001</v>
      </c>
      <c r="K458" s="12" t="s">
        <v>51</v>
      </c>
      <c r="L458" s="15" t="s">
        <v>15</v>
      </c>
      <c r="M458" s="15"/>
      <c r="N458" s="15"/>
      <c r="Q458" s="15" t="s">
        <v>12</v>
      </c>
      <c r="R458" s="14"/>
      <c r="S458" s="15" t="s">
        <v>834</v>
      </c>
      <c r="T458" s="13">
        <v>31768</v>
      </c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3">
        <v>45227</v>
      </c>
      <c r="AK458" s="13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3">
        <v>3511</v>
      </c>
      <c r="AY458" s="14"/>
      <c r="AZ458" s="12">
        <f t="shared" si="7"/>
        <v>3</v>
      </c>
    </row>
    <row r="459" spans="1:52" x14ac:dyDescent="0.2">
      <c r="A459" s="10" t="s">
        <v>539</v>
      </c>
      <c r="B459" s="8" t="s">
        <v>1065</v>
      </c>
      <c r="C459" s="12" t="s">
        <v>498</v>
      </c>
      <c r="D459" s="12" t="s">
        <v>165</v>
      </c>
      <c r="E459" s="12" t="s">
        <v>60</v>
      </c>
      <c r="F459" s="16">
        <v>42964</v>
      </c>
      <c r="G459" s="12" t="s">
        <v>48</v>
      </c>
      <c r="H459" s="17" t="s">
        <v>77</v>
      </c>
      <c r="I459" s="12" t="s">
        <v>84</v>
      </c>
      <c r="J459" s="19">
        <v>8.94</v>
      </c>
      <c r="K459" s="12" t="s">
        <v>51</v>
      </c>
      <c r="L459" s="15"/>
      <c r="M459" s="15"/>
      <c r="N459" s="13"/>
      <c r="Q459" s="15" t="s">
        <v>12</v>
      </c>
      <c r="R459" s="14"/>
      <c r="S459" s="15" t="s">
        <v>834</v>
      </c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3">
        <v>44914</v>
      </c>
      <c r="AK459" s="13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3">
        <v>2258</v>
      </c>
      <c r="AY459" s="14"/>
      <c r="AZ459" s="12">
        <f t="shared" si="7"/>
        <v>2</v>
      </c>
    </row>
    <row r="460" spans="1:52" x14ac:dyDescent="0.2">
      <c r="A460" s="10" t="s">
        <v>540</v>
      </c>
      <c r="B460" s="8" t="s">
        <v>1065</v>
      </c>
      <c r="C460" s="12" t="s">
        <v>498</v>
      </c>
      <c r="D460" s="12" t="s">
        <v>165</v>
      </c>
      <c r="E460" s="12" t="s">
        <v>60</v>
      </c>
      <c r="F460" s="16">
        <v>42964</v>
      </c>
      <c r="G460" s="12" t="s">
        <v>48</v>
      </c>
      <c r="H460" s="17" t="s">
        <v>77</v>
      </c>
      <c r="I460" s="12" t="s">
        <v>84</v>
      </c>
      <c r="J460" s="19">
        <v>7.44</v>
      </c>
      <c r="K460" s="12" t="s">
        <v>51</v>
      </c>
      <c r="L460" s="15" t="s">
        <v>1072</v>
      </c>
      <c r="M460" s="15"/>
      <c r="N460" s="13"/>
      <c r="Q460" s="14"/>
      <c r="R460" s="14"/>
      <c r="S460" s="15" t="s">
        <v>834</v>
      </c>
      <c r="T460" s="14"/>
      <c r="U460" s="14"/>
      <c r="V460" s="14"/>
      <c r="W460" s="14"/>
      <c r="X460" s="14"/>
      <c r="Y460" s="14"/>
      <c r="Z460" s="14"/>
      <c r="AA460" s="14"/>
      <c r="AB460" s="13">
        <v>10</v>
      </c>
      <c r="AC460" s="13"/>
      <c r="AD460" s="13"/>
      <c r="AE460" s="13"/>
      <c r="AF460" s="14"/>
      <c r="AG460" s="14"/>
      <c r="AH460" s="14"/>
      <c r="AI460" s="14"/>
      <c r="AJ460" s="14"/>
      <c r="AK460" s="13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3">
        <v>279</v>
      </c>
      <c r="AY460" s="14"/>
      <c r="AZ460" s="12">
        <f t="shared" si="7"/>
        <v>2</v>
      </c>
    </row>
    <row r="461" spans="1:52" x14ac:dyDescent="0.2">
      <c r="A461" s="8" t="s">
        <v>541</v>
      </c>
      <c r="B461" s="8" t="s">
        <v>1065</v>
      </c>
      <c r="C461" s="12" t="s">
        <v>498</v>
      </c>
      <c r="D461" s="12" t="s">
        <v>165</v>
      </c>
      <c r="E461" s="12" t="s">
        <v>60</v>
      </c>
      <c r="F461" s="16">
        <v>42964</v>
      </c>
      <c r="G461" s="12" t="s">
        <v>48</v>
      </c>
      <c r="H461" s="17" t="s">
        <v>77</v>
      </c>
      <c r="I461" s="12" t="s">
        <v>84</v>
      </c>
      <c r="J461" s="19">
        <v>11.1</v>
      </c>
      <c r="K461" s="12" t="s">
        <v>51</v>
      </c>
      <c r="L461" s="15" t="s">
        <v>38</v>
      </c>
      <c r="M461" s="15"/>
      <c r="N461" s="13"/>
      <c r="Q461" s="15" t="s">
        <v>12</v>
      </c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3">
        <v>41503</v>
      </c>
      <c r="AK461" s="13"/>
      <c r="AL461" s="14"/>
      <c r="AM461" s="14"/>
      <c r="AN461" s="14"/>
      <c r="AO461" s="14"/>
      <c r="AP461" s="14"/>
      <c r="AQ461" s="14"/>
      <c r="AR461" s="14"/>
      <c r="AS461" s="13">
        <v>1832</v>
      </c>
      <c r="AT461" s="14"/>
      <c r="AU461" s="14"/>
      <c r="AV461" s="14"/>
      <c r="AW461" s="14"/>
      <c r="AX461" s="14"/>
      <c r="AY461" s="14"/>
      <c r="AZ461" s="12">
        <f t="shared" si="7"/>
        <v>2</v>
      </c>
    </row>
    <row r="462" spans="1:52" x14ac:dyDescent="0.2">
      <c r="A462" s="8" t="s">
        <v>542</v>
      </c>
      <c r="B462" s="8" t="s">
        <v>1065</v>
      </c>
      <c r="C462" s="12" t="s">
        <v>498</v>
      </c>
      <c r="D462" s="12" t="s">
        <v>165</v>
      </c>
      <c r="E462" s="12" t="s">
        <v>60</v>
      </c>
      <c r="F462" s="16">
        <v>42964</v>
      </c>
      <c r="G462" s="12" t="s">
        <v>48</v>
      </c>
      <c r="H462" s="17" t="s">
        <v>77</v>
      </c>
      <c r="I462" s="12" t="s">
        <v>84</v>
      </c>
      <c r="J462" s="19">
        <v>10.4</v>
      </c>
      <c r="K462" s="12" t="s">
        <v>51</v>
      </c>
      <c r="L462" s="15" t="s">
        <v>1072</v>
      </c>
      <c r="M462" s="15" t="s">
        <v>38</v>
      </c>
      <c r="N462" s="15"/>
      <c r="Q462" s="15" t="s">
        <v>12</v>
      </c>
      <c r="R462" s="14"/>
      <c r="S462" s="15" t="s">
        <v>834</v>
      </c>
      <c r="T462" s="14"/>
      <c r="U462" s="14"/>
      <c r="V462" s="14"/>
      <c r="W462" s="14"/>
      <c r="X462" s="14"/>
      <c r="Y462" s="14"/>
      <c r="Z462" s="14"/>
      <c r="AA462" s="14"/>
      <c r="AB462" s="13">
        <v>1236</v>
      </c>
      <c r="AC462" s="13"/>
      <c r="AD462" s="13"/>
      <c r="AE462" s="13"/>
      <c r="AF462" s="14"/>
      <c r="AG462" s="14"/>
      <c r="AH462" s="14"/>
      <c r="AI462" s="14"/>
      <c r="AJ462" s="13">
        <v>59031</v>
      </c>
      <c r="AK462" s="13"/>
      <c r="AL462" s="14"/>
      <c r="AM462" s="14"/>
      <c r="AN462" s="14"/>
      <c r="AO462" s="14"/>
      <c r="AP462" s="14"/>
      <c r="AQ462" s="14"/>
      <c r="AR462" s="14"/>
      <c r="AS462" s="13">
        <v>5399</v>
      </c>
      <c r="AT462" s="14"/>
      <c r="AU462" s="14"/>
      <c r="AV462" s="14"/>
      <c r="AW462" s="14"/>
      <c r="AX462" s="13">
        <v>106</v>
      </c>
      <c r="AY462" s="14"/>
      <c r="AZ462" s="12">
        <f t="shared" si="7"/>
        <v>4</v>
      </c>
    </row>
    <row r="463" spans="1:52" x14ac:dyDescent="0.2">
      <c r="A463" s="8" t="s">
        <v>543</v>
      </c>
      <c r="B463" s="8" t="s">
        <v>1065</v>
      </c>
      <c r="C463" s="12" t="s">
        <v>498</v>
      </c>
      <c r="D463" s="12" t="s">
        <v>165</v>
      </c>
      <c r="E463" s="12" t="s">
        <v>60</v>
      </c>
      <c r="F463" s="16">
        <v>42964</v>
      </c>
      <c r="G463" s="12" t="s">
        <v>48</v>
      </c>
      <c r="H463" s="17" t="s">
        <v>77</v>
      </c>
      <c r="I463" s="12" t="s">
        <v>84</v>
      </c>
      <c r="J463" s="19">
        <v>18.399999999999999</v>
      </c>
      <c r="K463" s="12" t="s">
        <v>51</v>
      </c>
      <c r="L463" s="15" t="s">
        <v>36</v>
      </c>
      <c r="M463" s="15"/>
      <c r="N463" s="13"/>
      <c r="Q463" s="15" t="s">
        <v>12</v>
      </c>
      <c r="R463" s="14"/>
      <c r="S463" s="15" t="s">
        <v>834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3">
        <v>45314</v>
      </c>
      <c r="AK463" s="13"/>
      <c r="AL463" s="14"/>
      <c r="AM463" s="14"/>
      <c r="AN463" s="14"/>
      <c r="AO463" s="14"/>
      <c r="AP463" s="14"/>
      <c r="AQ463" s="13">
        <v>58</v>
      </c>
      <c r="AR463" s="13"/>
      <c r="AS463" s="14"/>
      <c r="AT463" s="14"/>
      <c r="AU463" s="14"/>
      <c r="AV463" s="14"/>
      <c r="AW463" s="14"/>
      <c r="AX463" s="13">
        <v>4129</v>
      </c>
      <c r="AY463" s="14"/>
      <c r="AZ463" s="12">
        <f t="shared" si="7"/>
        <v>3</v>
      </c>
    </row>
    <row r="464" spans="1:52" x14ac:dyDescent="0.2">
      <c r="A464" s="8" t="s">
        <v>544</v>
      </c>
      <c r="B464" s="8" t="s">
        <v>1065</v>
      </c>
      <c r="C464" s="12" t="s">
        <v>498</v>
      </c>
      <c r="D464" s="12" t="s">
        <v>165</v>
      </c>
      <c r="E464" s="12" t="s">
        <v>60</v>
      </c>
      <c r="F464" s="16">
        <v>42964</v>
      </c>
      <c r="G464" s="12" t="s">
        <v>48</v>
      </c>
      <c r="H464" s="17" t="s">
        <v>77</v>
      </c>
      <c r="I464" s="12" t="s">
        <v>84</v>
      </c>
      <c r="J464" s="19">
        <v>14.3</v>
      </c>
      <c r="K464" s="12" t="s">
        <v>51</v>
      </c>
      <c r="L464" s="15" t="s">
        <v>38</v>
      </c>
      <c r="M464" s="15"/>
      <c r="N464" s="13"/>
      <c r="Q464" s="14"/>
      <c r="R464" s="14"/>
      <c r="S464" s="15" t="s">
        <v>834</v>
      </c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3"/>
      <c r="AL464" s="14"/>
      <c r="AM464" s="14"/>
      <c r="AN464" s="14"/>
      <c r="AO464" s="14"/>
      <c r="AP464" s="14"/>
      <c r="AQ464" s="14"/>
      <c r="AR464" s="14"/>
      <c r="AS464" s="13">
        <v>1471</v>
      </c>
      <c r="AT464" s="14"/>
      <c r="AU464" s="14"/>
      <c r="AV464" s="14"/>
      <c r="AW464" s="14"/>
      <c r="AX464" s="13">
        <v>7058</v>
      </c>
      <c r="AY464" s="14"/>
      <c r="AZ464" s="12">
        <f t="shared" si="7"/>
        <v>2</v>
      </c>
    </row>
    <row r="465" spans="1:52" x14ac:dyDescent="0.2">
      <c r="A465" s="8" t="s">
        <v>545</v>
      </c>
      <c r="B465" s="8" t="s">
        <v>1065</v>
      </c>
      <c r="C465" s="12" t="s">
        <v>498</v>
      </c>
      <c r="D465" s="12" t="s">
        <v>165</v>
      </c>
      <c r="E465" s="12" t="s">
        <v>60</v>
      </c>
      <c r="F465" s="16">
        <v>42964</v>
      </c>
      <c r="G465" s="12" t="s">
        <v>48</v>
      </c>
      <c r="H465" s="17" t="s">
        <v>77</v>
      </c>
      <c r="I465" s="12" t="s">
        <v>84</v>
      </c>
      <c r="J465" s="19">
        <v>10.199999999999999</v>
      </c>
      <c r="K465" s="12" t="s">
        <v>51</v>
      </c>
      <c r="L465" s="15" t="s">
        <v>1072</v>
      </c>
      <c r="M465" s="15" t="s">
        <v>38</v>
      </c>
      <c r="N465" s="15"/>
      <c r="Q465" s="14"/>
      <c r="R465" s="14"/>
      <c r="S465" s="15" t="s">
        <v>834</v>
      </c>
      <c r="T465" s="14"/>
      <c r="U465" s="14"/>
      <c r="V465" s="14"/>
      <c r="W465" s="14"/>
      <c r="X465" s="14"/>
      <c r="Y465" s="14"/>
      <c r="Z465" s="14"/>
      <c r="AA465" s="14"/>
      <c r="AB465" s="13">
        <v>1550</v>
      </c>
      <c r="AC465" s="13"/>
      <c r="AD465" s="13"/>
      <c r="AE465" s="13"/>
      <c r="AF465" s="14"/>
      <c r="AG465" s="14"/>
      <c r="AH465" s="14"/>
      <c r="AI465" s="14"/>
      <c r="AJ465" s="14"/>
      <c r="AK465" s="13"/>
      <c r="AL465" s="14"/>
      <c r="AM465" s="14"/>
      <c r="AN465" s="14"/>
      <c r="AO465" s="14"/>
      <c r="AP465" s="14"/>
      <c r="AQ465" s="14"/>
      <c r="AR465" s="14"/>
      <c r="AS465" s="13">
        <v>1314</v>
      </c>
      <c r="AT465" s="14"/>
      <c r="AU465" s="14"/>
      <c r="AV465" s="14"/>
      <c r="AW465" s="14"/>
      <c r="AX465" s="13">
        <v>3960</v>
      </c>
      <c r="AY465" s="14"/>
      <c r="AZ465" s="12">
        <f t="shared" si="7"/>
        <v>3</v>
      </c>
    </row>
    <row r="466" spans="1:52" x14ac:dyDescent="0.2">
      <c r="A466" s="8" t="s">
        <v>546</v>
      </c>
      <c r="B466" s="8" t="s">
        <v>1065</v>
      </c>
      <c r="C466" s="12" t="s">
        <v>498</v>
      </c>
      <c r="D466" s="12" t="s">
        <v>165</v>
      </c>
      <c r="E466" s="12" t="s">
        <v>60</v>
      </c>
      <c r="F466" s="16">
        <v>42964</v>
      </c>
      <c r="G466" s="12" t="s">
        <v>48</v>
      </c>
      <c r="H466" s="17" t="s">
        <v>77</v>
      </c>
      <c r="I466" s="12" t="s">
        <v>84</v>
      </c>
      <c r="J466" s="19">
        <v>28.6</v>
      </c>
      <c r="K466" s="12" t="s">
        <v>51</v>
      </c>
      <c r="L466" s="15"/>
      <c r="M466" s="15"/>
      <c r="N466" s="13"/>
      <c r="Q466" s="15" t="s">
        <v>12</v>
      </c>
      <c r="R466" s="14"/>
      <c r="S466" s="15" t="s">
        <v>834</v>
      </c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3">
        <v>51599</v>
      </c>
      <c r="AK466" s="13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3">
        <v>11268</v>
      </c>
      <c r="AY466" s="14"/>
      <c r="AZ466" s="12">
        <f t="shared" si="7"/>
        <v>2</v>
      </c>
    </row>
    <row r="467" spans="1:52" x14ac:dyDescent="0.2">
      <c r="A467" s="8" t="s">
        <v>547</v>
      </c>
      <c r="B467" s="8" t="s">
        <v>1065</v>
      </c>
      <c r="C467" s="12" t="s">
        <v>498</v>
      </c>
      <c r="D467" s="12" t="s">
        <v>165</v>
      </c>
      <c r="E467" s="12" t="s">
        <v>60</v>
      </c>
      <c r="F467" s="16">
        <v>42964</v>
      </c>
      <c r="G467" s="12" t="s">
        <v>48</v>
      </c>
      <c r="H467" s="17" t="s">
        <v>77</v>
      </c>
      <c r="I467" s="12" t="s">
        <v>84</v>
      </c>
      <c r="J467" s="19">
        <v>25.1</v>
      </c>
      <c r="K467" s="12" t="s">
        <v>51</v>
      </c>
      <c r="L467" s="15" t="s">
        <v>38</v>
      </c>
      <c r="M467" s="15"/>
      <c r="N467" s="13"/>
      <c r="Q467" s="15" t="s">
        <v>12</v>
      </c>
      <c r="R467" s="14"/>
      <c r="S467" s="15" t="s">
        <v>834</v>
      </c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3">
        <v>49177</v>
      </c>
      <c r="AK467" s="13"/>
      <c r="AL467" s="14"/>
      <c r="AM467" s="14"/>
      <c r="AN467" s="14"/>
      <c r="AO467" s="14"/>
      <c r="AP467" s="14"/>
      <c r="AQ467" s="14"/>
      <c r="AR467" s="14"/>
      <c r="AS467" s="13">
        <v>18664</v>
      </c>
      <c r="AT467" s="14"/>
      <c r="AU467" s="14"/>
      <c r="AV467" s="14"/>
      <c r="AW467" s="14"/>
      <c r="AX467" s="13">
        <v>3866</v>
      </c>
      <c r="AY467" s="14"/>
      <c r="AZ467" s="12">
        <f t="shared" si="7"/>
        <v>3</v>
      </c>
    </row>
    <row r="468" spans="1:52" x14ac:dyDescent="0.2">
      <c r="A468" s="8" t="s">
        <v>548</v>
      </c>
      <c r="B468" s="8" t="s">
        <v>1065</v>
      </c>
      <c r="C468" s="12" t="s">
        <v>498</v>
      </c>
      <c r="D468" s="12" t="s">
        <v>165</v>
      </c>
      <c r="E468" s="12" t="s">
        <v>60</v>
      </c>
      <c r="F468" s="16">
        <v>42964</v>
      </c>
      <c r="G468" s="12" t="s">
        <v>48</v>
      </c>
      <c r="H468" s="17" t="s">
        <v>77</v>
      </c>
      <c r="I468" s="12" t="s">
        <v>84</v>
      </c>
      <c r="J468" s="19">
        <v>1.01</v>
      </c>
      <c r="K468" s="12" t="s">
        <v>51</v>
      </c>
      <c r="L468" s="15" t="s">
        <v>36</v>
      </c>
      <c r="M468" s="15"/>
      <c r="N468" s="15"/>
      <c r="Q468" s="14"/>
      <c r="R468" s="14"/>
      <c r="S468" s="15" t="s">
        <v>834</v>
      </c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3"/>
      <c r="AL468" s="14"/>
      <c r="AM468" s="14"/>
      <c r="AN468" s="14"/>
      <c r="AO468" s="14"/>
      <c r="AP468" s="14"/>
      <c r="AQ468" s="13">
        <v>33095</v>
      </c>
      <c r="AR468" s="13"/>
      <c r="AS468" s="14"/>
      <c r="AT468" s="14"/>
      <c r="AU468" s="14"/>
      <c r="AV468" s="14"/>
      <c r="AW468" s="14"/>
      <c r="AX468" s="13">
        <v>33517</v>
      </c>
      <c r="AY468" s="14"/>
      <c r="AZ468" s="12">
        <f t="shared" si="7"/>
        <v>2</v>
      </c>
    </row>
    <row r="469" spans="1:52" x14ac:dyDescent="0.2">
      <c r="A469" s="28" t="s">
        <v>549</v>
      </c>
      <c r="B469" s="8" t="s">
        <v>1065</v>
      </c>
      <c r="C469" s="12" t="s">
        <v>498</v>
      </c>
      <c r="D469" s="12" t="s">
        <v>165</v>
      </c>
      <c r="E469" s="12" t="s">
        <v>60</v>
      </c>
      <c r="F469" s="16">
        <v>42964</v>
      </c>
      <c r="G469" s="12" t="s">
        <v>48</v>
      </c>
      <c r="H469" s="17" t="s">
        <v>77</v>
      </c>
      <c r="I469" s="12" t="s">
        <v>84</v>
      </c>
      <c r="J469" s="19">
        <v>13</v>
      </c>
      <c r="K469" s="12" t="s">
        <v>51</v>
      </c>
      <c r="L469" s="15"/>
      <c r="M469" s="15"/>
      <c r="N469" s="13"/>
      <c r="Q469" s="14"/>
      <c r="R469" s="14"/>
      <c r="S469" s="15" t="s">
        <v>834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3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3">
        <v>11379</v>
      </c>
      <c r="AY469" s="14"/>
      <c r="AZ469" s="12">
        <f t="shared" si="7"/>
        <v>1</v>
      </c>
    </row>
    <row r="470" spans="1:52" x14ac:dyDescent="0.2">
      <c r="A470" s="8" t="s">
        <v>550</v>
      </c>
      <c r="B470" s="8" t="s">
        <v>1065</v>
      </c>
      <c r="C470" s="12" t="s">
        <v>498</v>
      </c>
      <c r="D470" s="12" t="s">
        <v>165</v>
      </c>
      <c r="E470" s="12" t="s">
        <v>60</v>
      </c>
      <c r="F470" s="16">
        <v>42964</v>
      </c>
      <c r="G470" s="12" t="s">
        <v>48</v>
      </c>
      <c r="H470" s="17" t="s">
        <v>77</v>
      </c>
      <c r="I470" s="12" t="s">
        <v>84</v>
      </c>
      <c r="J470" s="19">
        <v>23.2</v>
      </c>
      <c r="K470" s="12" t="s">
        <v>51</v>
      </c>
      <c r="L470" s="15"/>
      <c r="M470" s="15"/>
      <c r="N470" s="13"/>
      <c r="Q470" s="15" t="s">
        <v>12</v>
      </c>
      <c r="R470" s="14"/>
      <c r="S470" s="15" t="s">
        <v>834</v>
      </c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3">
        <v>45667</v>
      </c>
      <c r="AK470" s="13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3">
        <v>3346</v>
      </c>
      <c r="AY470" s="14"/>
      <c r="AZ470" s="12">
        <f t="shared" si="7"/>
        <v>2</v>
      </c>
    </row>
    <row r="471" spans="1:52" x14ac:dyDescent="0.2">
      <c r="A471" s="8" t="s">
        <v>551</v>
      </c>
      <c r="B471" s="8" t="s">
        <v>1065</v>
      </c>
      <c r="C471" s="12" t="s">
        <v>498</v>
      </c>
      <c r="D471" s="12" t="s">
        <v>165</v>
      </c>
      <c r="E471" s="12" t="s">
        <v>60</v>
      </c>
      <c r="F471" s="16">
        <v>42964</v>
      </c>
      <c r="G471" s="12" t="s">
        <v>48</v>
      </c>
      <c r="H471" s="17" t="s">
        <v>77</v>
      </c>
      <c r="I471" s="12" t="s">
        <v>84</v>
      </c>
      <c r="J471" s="19">
        <v>16.399999999999999</v>
      </c>
      <c r="K471" s="12" t="s">
        <v>51</v>
      </c>
      <c r="L471" s="15"/>
      <c r="M471" s="15"/>
      <c r="N471" s="13"/>
      <c r="Q471" s="14"/>
      <c r="R471" s="14"/>
      <c r="S471" s="15" t="s">
        <v>834</v>
      </c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3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3">
        <v>446</v>
      </c>
      <c r="AY471" s="14"/>
      <c r="AZ471" s="12">
        <f t="shared" si="7"/>
        <v>1</v>
      </c>
    </row>
    <row r="472" spans="1:52" x14ac:dyDescent="0.2">
      <c r="A472" s="8" t="s">
        <v>553</v>
      </c>
      <c r="B472" s="8" t="s">
        <v>1065</v>
      </c>
      <c r="C472" s="12" t="s">
        <v>498</v>
      </c>
      <c r="D472" s="12" t="s">
        <v>165</v>
      </c>
      <c r="E472" s="12" t="s">
        <v>60</v>
      </c>
      <c r="F472" s="16">
        <v>42964</v>
      </c>
      <c r="G472" s="12" t="s">
        <v>48</v>
      </c>
      <c r="H472" s="17" t="s">
        <v>77</v>
      </c>
      <c r="I472" s="12" t="s">
        <v>84</v>
      </c>
      <c r="J472" s="19">
        <v>20</v>
      </c>
      <c r="K472" s="12" t="s">
        <v>51</v>
      </c>
      <c r="L472" s="15"/>
      <c r="M472" s="15"/>
      <c r="N472" s="13"/>
      <c r="Q472" s="14"/>
      <c r="R472" s="14"/>
      <c r="S472" s="15" t="s">
        <v>834</v>
      </c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3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3">
        <v>629</v>
      </c>
      <c r="AY472" s="14"/>
      <c r="AZ472" s="12">
        <f t="shared" si="7"/>
        <v>1</v>
      </c>
    </row>
    <row r="473" spans="1:52" x14ac:dyDescent="0.2">
      <c r="A473" s="8" t="s">
        <v>554</v>
      </c>
      <c r="B473" s="8" t="s">
        <v>1065</v>
      </c>
      <c r="C473" s="12" t="s">
        <v>498</v>
      </c>
      <c r="D473" s="12" t="s">
        <v>165</v>
      </c>
      <c r="E473" s="12" t="s">
        <v>60</v>
      </c>
      <c r="F473" s="16">
        <v>42964</v>
      </c>
      <c r="G473" s="12" t="s">
        <v>48</v>
      </c>
      <c r="H473" s="17" t="s">
        <v>77</v>
      </c>
      <c r="I473" s="12" t="s">
        <v>84</v>
      </c>
      <c r="J473" s="19">
        <v>17.100000000000001</v>
      </c>
      <c r="K473" s="12" t="s">
        <v>51</v>
      </c>
      <c r="L473" s="15" t="s">
        <v>38</v>
      </c>
      <c r="M473" s="15"/>
      <c r="N473" s="13"/>
      <c r="Q473" s="14"/>
      <c r="R473" s="14"/>
      <c r="S473" s="15" t="s">
        <v>834</v>
      </c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3"/>
      <c r="AL473" s="14"/>
      <c r="AM473" s="14"/>
      <c r="AN473" s="14"/>
      <c r="AO473" s="14"/>
      <c r="AP473" s="14"/>
      <c r="AQ473" s="14"/>
      <c r="AR473" s="14"/>
      <c r="AS473" s="13">
        <v>1001</v>
      </c>
      <c r="AT473" s="14"/>
      <c r="AU473" s="14"/>
      <c r="AV473" s="14"/>
      <c r="AW473" s="14"/>
      <c r="AX473" s="13">
        <v>1238</v>
      </c>
      <c r="AY473" s="14"/>
      <c r="AZ473" s="12">
        <f t="shared" si="7"/>
        <v>2</v>
      </c>
    </row>
    <row r="474" spans="1:52" x14ac:dyDescent="0.2">
      <c r="A474" s="8" t="s">
        <v>555</v>
      </c>
      <c r="B474" s="8" t="s">
        <v>1065</v>
      </c>
      <c r="C474" s="12" t="s">
        <v>498</v>
      </c>
      <c r="D474" s="12" t="s">
        <v>165</v>
      </c>
      <c r="E474" s="12" t="s">
        <v>60</v>
      </c>
      <c r="F474" s="16">
        <v>42964</v>
      </c>
      <c r="G474" s="12" t="s">
        <v>48</v>
      </c>
      <c r="H474" s="17" t="s">
        <v>77</v>
      </c>
      <c r="I474" s="12" t="s">
        <v>84</v>
      </c>
      <c r="J474" s="19">
        <v>21.3</v>
      </c>
      <c r="K474" s="12" t="s">
        <v>51</v>
      </c>
      <c r="L474" s="15"/>
      <c r="M474" s="15"/>
      <c r="N474" s="13"/>
      <c r="Q474" s="14"/>
      <c r="R474" s="14"/>
      <c r="S474" s="15" t="s">
        <v>834</v>
      </c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3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3">
        <v>12263</v>
      </c>
      <c r="AY474" s="14"/>
      <c r="AZ474" s="12">
        <f t="shared" si="7"/>
        <v>1</v>
      </c>
    </row>
    <row r="475" spans="1:52" x14ac:dyDescent="0.2">
      <c r="A475" s="8" t="s">
        <v>556</v>
      </c>
      <c r="B475" s="8" t="s">
        <v>1065</v>
      </c>
      <c r="C475" s="12" t="s">
        <v>498</v>
      </c>
      <c r="D475" s="12" t="s">
        <v>165</v>
      </c>
      <c r="E475" s="12" t="s">
        <v>60</v>
      </c>
      <c r="F475" s="16">
        <v>42964</v>
      </c>
      <c r="G475" s="12" t="s">
        <v>48</v>
      </c>
      <c r="H475" s="17" t="s">
        <v>77</v>
      </c>
      <c r="I475" s="12" t="s">
        <v>84</v>
      </c>
      <c r="J475" s="19">
        <v>23.2</v>
      </c>
      <c r="K475" s="12" t="s">
        <v>51</v>
      </c>
      <c r="L475" s="15"/>
      <c r="M475" s="15"/>
      <c r="N475" s="13"/>
      <c r="Q475" s="14"/>
      <c r="R475" s="14"/>
      <c r="S475" s="15" t="s">
        <v>834</v>
      </c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3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3">
        <v>7848</v>
      </c>
      <c r="AY475" s="14"/>
      <c r="AZ475" s="12">
        <f t="shared" si="7"/>
        <v>1</v>
      </c>
    </row>
    <row r="476" spans="1:52" x14ac:dyDescent="0.2">
      <c r="A476" s="10" t="s">
        <v>557</v>
      </c>
      <c r="B476" s="8" t="s">
        <v>1065</v>
      </c>
      <c r="C476" s="12" t="s">
        <v>498</v>
      </c>
      <c r="D476" s="12" t="s">
        <v>165</v>
      </c>
      <c r="E476" s="12" t="s">
        <v>60</v>
      </c>
      <c r="F476" s="16">
        <v>42964</v>
      </c>
      <c r="G476" s="12" t="s">
        <v>48</v>
      </c>
      <c r="H476" s="17" t="s">
        <v>77</v>
      </c>
      <c r="I476" s="12" t="s">
        <v>84</v>
      </c>
      <c r="J476" s="19">
        <v>0.83399999999999996</v>
      </c>
      <c r="K476" s="12" t="s">
        <v>51</v>
      </c>
      <c r="L476" s="15"/>
      <c r="M476" s="15"/>
      <c r="N476" s="13"/>
      <c r="Q476" s="15" t="s">
        <v>12</v>
      </c>
      <c r="R476" s="14"/>
      <c r="S476" s="15" t="s">
        <v>834</v>
      </c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3">
        <v>85696</v>
      </c>
      <c r="AK476" s="13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3">
        <v>4883</v>
      </c>
      <c r="AY476" s="14"/>
      <c r="AZ476" s="12">
        <f t="shared" si="7"/>
        <v>2</v>
      </c>
    </row>
    <row r="477" spans="1:52" x14ac:dyDescent="0.2">
      <c r="A477" s="8" t="s">
        <v>558</v>
      </c>
      <c r="B477" s="8" t="s">
        <v>1065</v>
      </c>
      <c r="C477" s="12" t="s">
        <v>498</v>
      </c>
      <c r="D477" s="12" t="s">
        <v>165</v>
      </c>
      <c r="E477" s="12" t="s">
        <v>60</v>
      </c>
      <c r="F477" s="16">
        <v>42964</v>
      </c>
      <c r="G477" s="12" t="s">
        <v>48</v>
      </c>
      <c r="H477" s="17" t="s">
        <v>77</v>
      </c>
      <c r="I477" s="12" t="s">
        <v>84</v>
      </c>
      <c r="J477" s="19">
        <v>13.3</v>
      </c>
      <c r="K477" s="12" t="s">
        <v>51</v>
      </c>
      <c r="L477" s="15"/>
      <c r="M477" s="15"/>
      <c r="N477" s="13"/>
      <c r="Q477" s="14"/>
      <c r="R477" s="14"/>
      <c r="S477" s="15" t="s">
        <v>834</v>
      </c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3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3">
        <v>6921</v>
      </c>
      <c r="AY477" s="14"/>
      <c r="AZ477" s="12">
        <f t="shared" si="7"/>
        <v>1</v>
      </c>
    </row>
    <row r="478" spans="1:52" x14ac:dyDescent="0.2">
      <c r="A478" s="8" t="s">
        <v>559</v>
      </c>
      <c r="B478" s="8" t="s">
        <v>1065</v>
      </c>
      <c r="C478" s="12" t="s">
        <v>498</v>
      </c>
      <c r="D478" s="12" t="s">
        <v>165</v>
      </c>
      <c r="E478" s="12" t="s">
        <v>60</v>
      </c>
      <c r="F478" s="16">
        <v>42964</v>
      </c>
      <c r="G478" s="12" t="s">
        <v>48</v>
      </c>
      <c r="H478" s="17" t="s">
        <v>77</v>
      </c>
      <c r="I478" s="12" t="s">
        <v>84</v>
      </c>
      <c r="J478" s="19">
        <v>24.6</v>
      </c>
      <c r="K478" s="12" t="s">
        <v>51</v>
      </c>
      <c r="L478" s="15"/>
      <c r="M478" s="15"/>
      <c r="N478" s="13"/>
      <c r="Q478" s="14"/>
      <c r="R478" s="14"/>
      <c r="S478" s="15" t="s">
        <v>834</v>
      </c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3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3">
        <v>18411</v>
      </c>
      <c r="AY478" s="14"/>
      <c r="AZ478" s="12">
        <f t="shared" si="7"/>
        <v>1</v>
      </c>
    </row>
    <row r="479" spans="1:52" x14ac:dyDescent="0.2">
      <c r="A479" s="8" t="s">
        <v>560</v>
      </c>
      <c r="B479" s="8" t="s">
        <v>1065</v>
      </c>
      <c r="C479" s="12" t="s">
        <v>498</v>
      </c>
      <c r="D479" s="12" t="s">
        <v>165</v>
      </c>
      <c r="E479" s="12" t="s">
        <v>60</v>
      </c>
      <c r="F479" s="16">
        <v>42964</v>
      </c>
      <c r="G479" s="12" t="s">
        <v>48</v>
      </c>
      <c r="H479" s="17" t="s">
        <v>77</v>
      </c>
      <c r="I479" s="12" t="s">
        <v>84</v>
      </c>
      <c r="J479" s="19">
        <v>17.5</v>
      </c>
      <c r="K479" s="12" t="s">
        <v>51</v>
      </c>
      <c r="L479" s="15" t="s">
        <v>38</v>
      </c>
      <c r="M479" s="15"/>
      <c r="N479" s="13"/>
      <c r="Q479" s="15" t="s">
        <v>12</v>
      </c>
      <c r="R479" s="14"/>
      <c r="S479" s="15" t="s">
        <v>834</v>
      </c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3">
        <v>39686</v>
      </c>
      <c r="AK479" s="13"/>
      <c r="AL479" s="14"/>
      <c r="AM479" s="14"/>
      <c r="AN479" s="14"/>
      <c r="AO479" s="14"/>
      <c r="AP479" s="14"/>
      <c r="AQ479" s="14"/>
      <c r="AR479" s="14"/>
      <c r="AS479" s="13">
        <v>1942</v>
      </c>
      <c r="AT479" s="14"/>
      <c r="AU479" s="14"/>
      <c r="AV479" s="14"/>
      <c r="AW479" s="14"/>
      <c r="AX479" s="13">
        <v>3223</v>
      </c>
      <c r="AY479" s="14"/>
      <c r="AZ479" s="12">
        <f t="shared" si="7"/>
        <v>3</v>
      </c>
    </row>
    <row r="480" spans="1:52" x14ac:dyDescent="0.2">
      <c r="A480" s="8" t="s">
        <v>561</v>
      </c>
      <c r="B480" s="8" t="s">
        <v>1065</v>
      </c>
      <c r="C480" s="12" t="s">
        <v>498</v>
      </c>
      <c r="D480" s="12" t="s">
        <v>165</v>
      </c>
      <c r="E480" s="12" t="s">
        <v>60</v>
      </c>
      <c r="F480" s="16">
        <v>42964</v>
      </c>
      <c r="G480" s="12" t="s">
        <v>48</v>
      </c>
      <c r="H480" s="17" t="s">
        <v>77</v>
      </c>
      <c r="I480" s="12" t="s">
        <v>84</v>
      </c>
      <c r="J480" s="19">
        <v>17.899999999999999</v>
      </c>
      <c r="K480" s="12" t="s">
        <v>51</v>
      </c>
      <c r="L480" s="15"/>
      <c r="M480" s="15"/>
      <c r="N480" s="13"/>
      <c r="Q480" s="15" t="s">
        <v>12</v>
      </c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3">
        <v>33893</v>
      </c>
      <c r="AK480" s="13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2">
        <f t="shared" si="7"/>
        <v>1</v>
      </c>
    </row>
    <row r="481" spans="1:52" x14ac:dyDescent="0.2">
      <c r="A481" s="8" t="s">
        <v>562</v>
      </c>
      <c r="B481" s="8" t="s">
        <v>1065</v>
      </c>
      <c r="C481" s="12" t="s">
        <v>498</v>
      </c>
      <c r="D481" s="12" t="s">
        <v>165</v>
      </c>
      <c r="E481" s="12" t="s">
        <v>60</v>
      </c>
      <c r="F481" s="16">
        <v>42964</v>
      </c>
      <c r="G481" s="12" t="s">
        <v>48</v>
      </c>
      <c r="H481" s="17" t="s">
        <v>77</v>
      </c>
      <c r="I481" s="12" t="s">
        <v>84</v>
      </c>
      <c r="J481" s="19">
        <v>15.9</v>
      </c>
      <c r="K481" s="12" t="s">
        <v>51</v>
      </c>
      <c r="L481" s="15"/>
      <c r="M481" s="15"/>
      <c r="N481" s="13"/>
      <c r="Q481" s="14"/>
      <c r="R481" s="14"/>
      <c r="S481" s="15" t="s">
        <v>834</v>
      </c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3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3">
        <v>716</v>
      </c>
      <c r="AY481" s="14"/>
      <c r="AZ481" s="12">
        <f t="shared" si="7"/>
        <v>1</v>
      </c>
    </row>
    <row r="482" spans="1:52" x14ac:dyDescent="0.2">
      <c r="A482" s="10" t="s">
        <v>566</v>
      </c>
      <c r="B482" s="8" t="s">
        <v>1065</v>
      </c>
      <c r="C482" s="12" t="s">
        <v>498</v>
      </c>
      <c r="D482" s="12" t="s">
        <v>165</v>
      </c>
      <c r="E482" s="12" t="s">
        <v>60</v>
      </c>
      <c r="F482" s="16">
        <v>42964</v>
      </c>
      <c r="G482" s="12" t="s">
        <v>48</v>
      </c>
      <c r="H482" s="17" t="s">
        <v>77</v>
      </c>
      <c r="I482" s="12" t="s">
        <v>84</v>
      </c>
      <c r="J482" s="19">
        <v>23.1</v>
      </c>
      <c r="K482" s="12" t="s">
        <v>51</v>
      </c>
      <c r="L482" s="15" t="s">
        <v>38</v>
      </c>
      <c r="M482" s="15" t="s">
        <v>30</v>
      </c>
      <c r="N482" s="13"/>
      <c r="Q482" s="15" t="s">
        <v>12</v>
      </c>
      <c r="R482" s="14"/>
      <c r="S482" s="15" t="s">
        <v>834</v>
      </c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3">
        <v>61351</v>
      </c>
      <c r="AK482" s="13">
        <v>13</v>
      </c>
      <c r="AL482" s="14"/>
      <c r="AM482" s="14"/>
      <c r="AN482" s="14"/>
      <c r="AO482" s="14"/>
      <c r="AP482" s="14"/>
      <c r="AQ482" s="14"/>
      <c r="AR482" s="14"/>
      <c r="AS482" s="13">
        <v>3571</v>
      </c>
      <c r="AT482" s="14"/>
      <c r="AU482" s="14"/>
      <c r="AV482" s="14"/>
      <c r="AW482" s="14"/>
      <c r="AX482" s="13">
        <v>1337</v>
      </c>
      <c r="AY482" s="14"/>
      <c r="AZ482" s="12">
        <f t="shared" si="7"/>
        <v>4</v>
      </c>
    </row>
    <row r="483" spans="1:52" x14ac:dyDescent="0.2">
      <c r="A483" s="8" t="s">
        <v>567</v>
      </c>
      <c r="B483" s="8" t="s">
        <v>1065</v>
      </c>
      <c r="C483" s="12" t="s">
        <v>498</v>
      </c>
      <c r="D483" s="12" t="s">
        <v>165</v>
      </c>
      <c r="E483" s="12" t="s">
        <v>60</v>
      </c>
      <c r="F483" s="16">
        <v>42964</v>
      </c>
      <c r="G483" s="12" t="s">
        <v>48</v>
      </c>
      <c r="H483" s="17" t="s">
        <v>77</v>
      </c>
      <c r="I483" s="12" t="s">
        <v>84</v>
      </c>
      <c r="J483" s="19">
        <v>18.399999999999999</v>
      </c>
      <c r="K483" s="12" t="s">
        <v>51</v>
      </c>
      <c r="L483" s="15"/>
      <c r="M483" s="15"/>
      <c r="N483" s="13"/>
      <c r="Q483" s="14"/>
      <c r="R483" s="14"/>
      <c r="S483" s="15" t="s">
        <v>834</v>
      </c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3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3">
        <v>198</v>
      </c>
      <c r="AY483" s="14"/>
      <c r="AZ483" s="12">
        <f t="shared" si="7"/>
        <v>1</v>
      </c>
    </row>
    <row r="484" spans="1:52" x14ac:dyDescent="0.2">
      <c r="A484" s="8" t="s">
        <v>568</v>
      </c>
      <c r="B484" s="8" t="s">
        <v>1065</v>
      </c>
      <c r="C484" s="12" t="s">
        <v>498</v>
      </c>
      <c r="D484" s="12" t="s">
        <v>165</v>
      </c>
      <c r="E484" s="12" t="s">
        <v>60</v>
      </c>
      <c r="F484" s="16">
        <v>42964</v>
      </c>
      <c r="G484" s="12" t="s">
        <v>48</v>
      </c>
      <c r="H484" s="17" t="s">
        <v>77</v>
      </c>
      <c r="I484" s="12" t="s">
        <v>84</v>
      </c>
      <c r="J484" s="19">
        <v>19.2</v>
      </c>
      <c r="K484" s="12" t="s">
        <v>51</v>
      </c>
      <c r="L484" s="15"/>
      <c r="M484" s="15"/>
      <c r="N484" s="13"/>
      <c r="Q484" s="15" t="s">
        <v>12</v>
      </c>
      <c r="R484" s="14"/>
      <c r="S484" s="15" t="s">
        <v>834</v>
      </c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3">
        <v>51400</v>
      </c>
      <c r="AK484" s="13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3">
        <v>1063</v>
      </c>
      <c r="AY484" s="14"/>
      <c r="AZ484" s="12">
        <f t="shared" si="7"/>
        <v>2</v>
      </c>
    </row>
    <row r="485" spans="1:52" x14ac:dyDescent="0.2">
      <c r="A485" s="10" t="s">
        <v>570</v>
      </c>
      <c r="B485" s="8" t="s">
        <v>1065</v>
      </c>
      <c r="C485" s="12" t="s">
        <v>498</v>
      </c>
      <c r="D485" s="12" t="s">
        <v>165</v>
      </c>
      <c r="E485" s="12" t="s">
        <v>60</v>
      </c>
      <c r="F485" s="16">
        <v>42964</v>
      </c>
      <c r="G485" s="12" t="s">
        <v>48</v>
      </c>
      <c r="H485" s="17" t="s">
        <v>77</v>
      </c>
      <c r="I485" s="12" t="s">
        <v>84</v>
      </c>
      <c r="J485" s="19">
        <v>27.5</v>
      </c>
      <c r="K485" s="12" t="s">
        <v>51</v>
      </c>
      <c r="L485" s="15" t="s">
        <v>30</v>
      </c>
      <c r="M485" s="15"/>
      <c r="N485" s="13"/>
      <c r="Q485" s="15" t="s">
        <v>12</v>
      </c>
      <c r="R485" s="14"/>
      <c r="S485" s="15" t="s">
        <v>834</v>
      </c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3">
        <v>54496</v>
      </c>
      <c r="AK485" s="13">
        <v>28</v>
      </c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3">
        <v>5510</v>
      </c>
      <c r="AY485" s="14"/>
      <c r="AZ485" s="12">
        <f t="shared" si="7"/>
        <v>3</v>
      </c>
    </row>
    <row r="486" spans="1:52" x14ac:dyDescent="0.2">
      <c r="A486" s="10" t="s">
        <v>571</v>
      </c>
      <c r="B486" s="8" t="s">
        <v>1065</v>
      </c>
      <c r="C486" s="12" t="s">
        <v>498</v>
      </c>
      <c r="D486" s="12" t="s">
        <v>165</v>
      </c>
      <c r="E486" s="12" t="s">
        <v>60</v>
      </c>
      <c r="F486" s="16">
        <v>42964</v>
      </c>
      <c r="G486" s="12" t="s">
        <v>48</v>
      </c>
      <c r="H486" s="17" t="s">
        <v>77</v>
      </c>
      <c r="I486" s="12" t="s">
        <v>84</v>
      </c>
      <c r="J486" s="19">
        <v>16.2</v>
      </c>
      <c r="K486" s="12" t="s">
        <v>51</v>
      </c>
      <c r="L486" s="15"/>
      <c r="M486" s="15"/>
      <c r="N486" s="13"/>
      <c r="Q486" s="15" t="s">
        <v>12</v>
      </c>
      <c r="R486" s="14"/>
      <c r="S486" s="15" t="s">
        <v>834</v>
      </c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3">
        <v>63558</v>
      </c>
      <c r="AK486" s="13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3">
        <v>128</v>
      </c>
      <c r="AY486" s="14"/>
      <c r="AZ486" s="12">
        <f t="shared" si="7"/>
        <v>2</v>
      </c>
    </row>
    <row r="487" spans="1:52" x14ac:dyDescent="0.2">
      <c r="A487" s="8" t="s">
        <v>572</v>
      </c>
      <c r="B487" s="8" t="s">
        <v>1065</v>
      </c>
      <c r="C487" s="12" t="s">
        <v>498</v>
      </c>
      <c r="D487" s="12" t="s">
        <v>165</v>
      </c>
      <c r="E487" s="12" t="s">
        <v>60</v>
      </c>
      <c r="F487" s="16">
        <v>42964</v>
      </c>
      <c r="G487" s="12" t="s">
        <v>48</v>
      </c>
      <c r="H487" s="17" t="s">
        <v>77</v>
      </c>
      <c r="I487" s="12" t="s">
        <v>84</v>
      </c>
      <c r="J487" s="19">
        <v>20.100000000000001</v>
      </c>
      <c r="K487" s="12" t="s">
        <v>51</v>
      </c>
      <c r="L487" s="15" t="s">
        <v>36</v>
      </c>
      <c r="M487" s="9" t="s">
        <v>30</v>
      </c>
      <c r="N487" s="9"/>
      <c r="Q487" s="15" t="s">
        <v>12</v>
      </c>
      <c r="R487" s="14"/>
      <c r="S487" s="15" t="s">
        <v>834</v>
      </c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3">
        <v>64196</v>
      </c>
      <c r="AK487" s="13">
        <v>12</v>
      </c>
      <c r="AL487" s="14"/>
      <c r="AM487" s="14"/>
      <c r="AN487" s="14"/>
      <c r="AO487" s="14"/>
      <c r="AP487" s="14"/>
      <c r="AQ487" s="13">
        <v>13025</v>
      </c>
      <c r="AR487" s="13"/>
      <c r="AS487" s="14"/>
      <c r="AT487" s="14"/>
      <c r="AU487" s="14"/>
      <c r="AV487" s="14"/>
      <c r="AW487" s="14"/>
      <c r="AX487" s="13">
        <v>543</v>
      </c>
      <c r="AY487" s="14"/>
      <c r="AZ487" s="12">
        <f t="shared" si="7"/>
        <v>4</v>
      </c>
    </row>
    <row r="488" spans="1:52" x14ac:dyDescent="0.2">
      <c r="A488" s="8" t="s">
        <v>573</v>
      </c>
      <c r="B488" s="8" t="s">
        <v>1065</v>
      </c>
      <c r="C488" s="12" t="s">
        <v>498</v>
      </c>
      <c r="D488" s="12" t="s">
        <v>165</v>
      </c>
      <c r="E488" s="12" t="s">
        <v>60</v>
      </c>
      <c r="F488" s="16">
        <v>42964</v>
      </c>
      <c r="G488" s="12" t="s">
        <v>48</v>
      </c>
      <c r="H488" s="17" t="s">
        <v>77</v>
      </c>
      <c r="I488" s="12" t="s">
        <v>84</v>
      </c>
      <c r="J488" s="19">
        <v>25.3</v>
      </c>
      <c r="K488" s="12" t="s">
        <v>51</v>
      </c>
      <c r="L488" s="15"/>
      <c r="M488" s="15"/>
      <c r="N488" s="13"/>
      <c r="Q488" s="14"/>
      <c r="R488" s="14"/>
      <c r="S488" s="15" t="s">
        <v>834</v>
      </c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3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3">
        <v>1902</v>
      </c>
      <c r="AY488" s="14"/>
      <c r="AZ488" s="12">
        <f t="shared" si="7"/>
        <v>1</v>
      </c>
    </row>
    <row r="489" spans="1:52" x14ac:dyDescent="0.2">
      <c r="A489" s="8" t="s">
        <v>574</v>
      </c>
      <c r="B489" s="8" t="s">
        <v>1065</v>
      </c>
      <c r="C489" s="12" t="s">
        <v>498</v>
      </c>
      <c r="D489" s="12" t="s">
        <v>165</v>
      </c>
      <c r="E489" s="12" t="s">
        <v>125</v>
      </c>
      <c r="F489" s="16">
        <v>42964</v>
      </c>
      <c r="G489" s="12" t="s">
        <v>48</v>
      </c>
      <c r="H489" s="17" t="s">
        <v>77</v>
      </c>
      <c r="I489" s="12" t="s">
        <v>84</v>
      </c>
      <c r="J489" s="19">
        <v>17.3</v>
      </c>
      <c r="K489" s="12" t="s">
        <v>51</v>
      </c>
      <c r="L489" s="17"/>
      <c r="M489" s="15"/>
      <c r="N489" s="13"/>
      <c r="Q489" s="14"/>
      <c r="R489" s="14"/>
      <c r="S489" s="15" t="s">
        <v>834</v>
      </c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3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3">
        <v>18564</v>
      </c>
      <c r="AY489" s="14"/>
      <c r="AZ489" s="12">
        <f t="shared" si="7"/>
        <v>1</v>
      </c>
    </row>
    <row r="490" spans="1:52" x14ac:dyDescent="0.2">
      <c r="A490" s="8" t="s">
        <v>575</v>
      </c>
      <c r="B490" s="8" t="s">
        <v>1065</v>
      </c>
      <c r="C490" s="12" t="s">
        <v>498</v>
      </c>
      <c r="D490" s="12" t="s">
        <v>165</v>
      </c>
      <c r="E490" s="12" t="s">
        <v>59</v>
      </c>
      <c r="F490" s="16">
        <v>42964</v>
      </c>
      <c r="G490" s="12" t="s">
        <v>48</v>
      </c>
      <c r="H490" s="17" t="s">
        <v>77</v>
      </c>
      <c r="I490" s="12" t="s">
        <v>50</v>
      </c>
      <c r="J490" s="19">
        <v>82.5</v>
      </c>
      <c r="K490" s="12" t="s">
        <v>51</v>
      </c>
      <c r="L490" s="15"/>
      <c r="M490" s="15"/>
      <c r="N490" s="13"/>
      <c r="Q490" s="15" t="s">
        <v>12</v>
      </c>
      <c r="R490" s="14"/>
      <c r="S490" s="15" t="s">
        <v>834</v>
      </c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3">
        <v>49656</v>
      </c>
      <c r="AK490" s="13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3">
        <v>785</v>
      </c>
      <c r="AY490" s="14"/>
      <c r="AZ490" s="12">
        <f t="shared" si="7"/>
        <v>2</v>
      </c>
    </row>
    <row r="491" spans="1:52" x14ac:dyDescent="0.2">
      <c r="A491" s="10" t="s">
        <v>576</v>
      </c>
      <c r="B491" s="8" t="s">
        <v>1065</v>
      </c>
      <c r="C491" s="12" t="s">
        <v>498</v>
      </c>
      <c r="D491" s="12" t="s">
        <v>165</v>
      </c>
      <c r="E491" s="12" t="s">
        <v>59</v>
      </c>
      <c r="F491" s="16">
        <v>42964</v>
      </c>
      <c r="G491" s="12" t="s">
        <v>48</v>
      </c>
      <c r="H491" s="17" t="s">
        <v>77</v>
      </c>
      <c r="I491" s="12" t="s">
        <v>84</v>
      </c>
      <c r="J491" s="19">
        <v>27.8</v>
      </c>
      <c r="K491" s="12" t="s">
        <v>51</v>
      </c>
      <c r="L491" s="15"/>
      <c r="M491" s="15"/>
      <c r="N491" s="13"/>
      <c r="Q491" s="14"/>
      <c r="R491" s="14"/>
      <c r="S491" s="15" t="s">
        <v>834</v>
      </c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3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3">
        <v>10270</v>
      </c>
      <c r="AY491" s="14"/>
      <c r="AZ491" s="12">
        <f t="shared" si="7"/>
        <v>1</v>
      </c>
    </row>
    <row r="492" spans="1:52" x14ac:dyDescent="0.2">
      <c r="A492" s="10" t="s">
        <v>577</v>
      </c>
      <c r="B492" s="8" t="s">
        <v>1065</v>
      </c>
      <c r="C492" s="12" t="s">
        <v>498</v>
      </c>
      <c r="D492" s="12" t="s">
        <v>165</v>
      </c>
      <c r="E492" s="12" t="s">
        <v>59</v>
      </c>
      <c r="F492" s="16">
        <v>42964</v>
      </c>
      <c r="G492" s="12" t="s">
        <v>48</v>
      </c>
      <c r="H492" s="17" t="s">
        <v>49</v>
      </c>
      <c r="I492" s="12" t="s">
        <v>50</v>
      </c>
      <c r="J492" s="19">
        <v>248.8</v>
      </c>
      <c r="K492" s="12" t="s">
        <v>51</v>
      </c>
      <c r="L492" s="15"/>
      <c r="M492" s="15"/>
      <c r="N492" s="13"/>
      <c r="Q492" s="14"/>
      <c r="R492" s="14"/>
      <c r="S492" s="1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3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3"/>
      <c r="AY492" s="14"/>
      <c r="AZ492" s="12">
        <f t="shared" si="7"/>
        <v>0</v>
      </c>
    </row>
    <row r="493" spans="1:52" x14ac:dyDescent="0.2">
      <c r="A493" s="8" t="s">
        <v>578</v>
      </c>
      <c r="B493" s="8" t="s">
        <v>1065</v>
      </c>
      <c r="C493" s="12" t="s">
        <v>498</v>
      </c>
      <c r="D493" s="12" t="s">
        <v>165</v>
      </c>
      <c r="E493" s="12" t="s">
        <v>494</v>
      </c>
      <c r="F493" s="16">
        <v>42964</v>
      </c>
      <c r="G493" s="12" t="s">
        <v>82</v>
      </c>
      <c r="H493" s="17" t="s">
        <v>77</v>
      </c>
      <c r="I493" s="12" t="s">
        <v>84</v>
      </c>
      <c r="J493" s="19">
        <v>22.7</v>
      </c>
      <c r="K493" s="12" t="s">
        <v>51</v>
      </c>
      <c r="L493" s="15"/>
      <c r="M493" s="15"/>
      <c r="N493" s="13"/>
      <c r="Q493" s="14"/>
      <c r="R493" s="14"/>
      <c r="S493" s="15" t="s">
        <v>834</v>
      </c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3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3">
        <v>38114</v>
      </c>
      <c r="AY493" s="14"/>
      <c r="AZ493" s="12">
        <f t="shared" si="7"/>
        <v>1</v>
      </c>
    </row>
    <row r="494" spans="1:52" x14ac:dyDescent="0.2">
      <c r="A494" s="8" t="s">
        <v>579</v>
      </c>
      <c r="B494" s="8" t="s">
        <v>1065</v>
      </c>
      <c r="C494" s="12" t="s">
        <v>498</v>
      </c>
      <c r="D494" s="12" t="s">
        <v>165</v>
      </c>
      <c r="E494" s="12" t="s">
        <v>494</v>
      </c>
      <c r="F494" s="16">
        <v>42964</v>
      </c>
      <c r="G494" s="12" t="s">
        <v>82</v>
      </c>
      <c r="H494" s="17" t="s">
        <v>77</v>
      </c>
      <c r="I494" s="12" t="s">
        <v>84</v>
      </c>
      <c r="J494" s="19">
        <v>19.5</v>
      </c>
      <c r="K494" s="12" t="s">
        <v>51</v>
      </c>
      <c r="L494" s="15" t="s">
        <v>30</v>
      </c>
      <c r="M494" s="15"/>
      <c r="N494" s="13"/>
      <c r="Q494" s="15" t="s">
        <v>12</v>
      </c>
      <c r="R494" s="14"/>
      <c r="S494" s="15" t="s">
        <v>834</v>
      </c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3">
        <v>62237</v>
      </c>
      <c r="AK494" s="13">
        <v>16</v>
      </c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3">
        <v>1719</v>
      </c>
      <c r="AY494" s="14"/>
      <c r="AZ494" s="12">
        <f t="shared" si="7"/>
        <v>3</v>
      </c>
    </row>
    <row r="495" spans="1:52" x14ac:dyDescent="0.2">
      <c r="A495" s="8" t="s">
        <v>580</v>
      </c>
      <c r="B495" s="8" t="s">
        <v>1065</v>
      </c>
      <c r="C495" s="12" t="s">
        <v>498</v>
      </c>
      <c r="D495" s="12" t="s">
        <v>165</v>
      </c>
      <c r="E495" s="12" t="s">
        <v>494</v>
      </c>
      <c r="F495" s="16">
        <v>42964</v>
      </c>
      <c r="G495" s="12" t="s">
        <v>82</v>
      </c>
      <c r="H495" s="17" t="s">
        <v>77</v>
      </c>
      <c r="I495" s="12" t="s">
        <v>84</v>
      </c>
      <c r="J495" s="19">
        <v>11.7</v>
      </c>
      <c r="K495" s="12" t="s">
        <v>51</v>
      </c>
      <c r="L495" s="15"/>
      <c r="M495" s="15"/>
      <c r="N495" s="13"/>
      <c r="Q495" s="15" t="s">
        <v>12</v>
      </c>
      <c r="R495" s="14"/>
      <c r="S495" s="15" t="s">
        <v>834</v>
      </c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3">
        <v>51110</v>
      </c>
      <c r="AK495" s="13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3">
        <v>761</v>
      </c>
      <c r="AY495" s="14"/>
      <c r="AZ495" s="12">
        <f t="shared" si="7"/>
        <v>2</v>
      </c>
    </row>
    <row r="496" spans="1:52" x14ac:dyDescent="0.2">
      <c r="A496" s="8" t="s">
        <v>581</v>
      </c>
      <c r="B496" s="8" t="s">
        <v>1065</v>
      </c>
      <c r="C496" s="12" t="s">
        <v>498</v>
      </c>
      <c r="D496" s="12" t="s">
        <v>165</v>
      </c>
      <c r="E496" s="12" t="s">
        <v>494</v>
      </c>
      <c r="F496" s="16">
        <v>42964</v>
      </c>
      <c r="G496" s="12" t="s">
        <v>82</v>
      </c>
      <c r="H496" s="17" t="s">
        <v>77</v>
      </c>
      <c r="I496" s="12" t="s">
        <v>84</v>
      </c>
      <c r="J496" s="19">
        <v>17.5</v>
      </c>
      <c r="K496" s="12" t="s">
        <v>51</v>
      </c>
      <c r="L496" s="15" t="s">
        <v>39</v>
      </c>
      <c r="M496" s="15"/>
      <c r="N496" s="13"/>
      <c r="Q496" s="15" t="s">
        <v>12</v>
      </c>
      <c r="R496" s="14"/>
      <c r="S496" s="15" t="s">
        <v>834</v>
      </c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3">
        <v>66540</v>
      </c>
      <c r="AK496" s="13"/>
      <c r="AL496" s="14"/>
      <c r="AM496" s="14"/>
      <c r="AN496" s="14"/>
      <c r="AO496" s="14"/>
      <c r="AP496" s="14"/>
      <c r="AQ496" s="14"/>
      <c r="AR496" s="14"/>
      <c r="AS496" s="14"/>
      <c r="AT496" s="13">
        <v>1253</v>
      </c>
      <c r="AU496" s="14"/>
      <c r="AV496" s="14"/>
      <c r="AW496" s="14"/>
      <c r="AX496" s="13">
        <v>264</v>
      </c>
      <c r="AY496" s="14"/>
      <c r="AZ496" s="12">
        <f t="shared" si="7"/>
        <v>3</v>
      </c>
    </row>
    <row r="497" spans="1:52" x14ac:dyDescent="0.2">
      <c r="A497" s="8" t="s">
        <v>582</v>
      </c>
      <c r="B497" s="8" t="s">
        <v>1065</v>
      </c>
      <c r="C497" s="12" t="s">
        <v>498</v>
      </c>
      <c r="D497" s="12" t="s">
        <v>165</v>
      </c>
      <c r="E497" s="12" t="s">
        <v>494</v>
      </c>
      <c r="F497" s="16">
        <v>42964</v>
      </c>
      <c r="G497" s="12" t="s">
        <v>82</v>
      </c>
      <c r="H497" s="17" t="s">
        <v>77</v>
      </c>
      <c r="I497" s="12" t="s">
        <v>84</v>
      </c>
      <c r="J497" s="19">
        <v>20.100000000000001</v>
      </c>
      <c r="K497" s="12" t="s">
        <v>51</v>
      </c>
      <c r="L497" s="15" t="s">
        <v>1072</v>
      </c>
      <c r="M497" s="15" t="s">
        <v>30</v>
      </c>
      <c r="N497" s="13"/>
      <c r="Q497" s="15" t="s">
        <v>12</v>
      </c>
      <c r="R497" s="14"/>
      <c r="S497" s="15" t="s">
        <v>834</v>
      </c>
      <c r="T497" s="14"/>
      <c r="U497" s="14"/>
      <c r="V497" s="14"/>
      <c r="W497" s="14"/>
      <c r="X497" s="14"/>
      <c r="Y497" s="14"/>
      <c r="Z497" s="14"/>
      <c r="AA497" s="14"/>
      <c r="AB497" s="13">
        <v>2875</v>
      </c>
      <c r="AC497" s="13"/>
      <c r="AD497" s="13"/>
      <c r="AE497" s="13"/>
      <c r="AF497" s="14"/>
      <c r="AG497" s="14"/>
      <c r="AH497" s="14"/>
      <c r="AI497" s="14"/>
      <c r="AJ497" s="13">
        <v>64894</v>
      </c>
      <c r="AK497" s="13">
        <v>11</v>
      </c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3">
        <v>8691</v>
      </c>
      <c r="AY497" s="14"/>
      <c r="AZ497" s="12">
        <f t="shared" si="7"/>
        <v>4</v>
      </c>
    </row>
    <row r="498" spans="1:52" x14ac:dyDescent="0.2">
      <c r="A498" s="8" t="s">
        <v>843</v>
      </c>
      <c r="B498" s="8" t="s">
        <v>1065</v>
      </c>
      <c r="C498" s="8" t="s">
        <v>498</v>
      </c>
      <c r="D498" s="8" t="s">
        <v>72</v>
      </c>
      <c r="E498" s="8" t="s">
        <v>47</v>
      </c>
      <c r="F498" s="23">
        <v>43263</v>
      </c>
      <c r="G498" s="8" t="s">
        <v>48</v>
      </c>
      <c r="H498" s="9" t="s">
        <v>77</v>
      </c>
      <c r="I498" s="8" t="s">
        <v>50</v>
      </c>
      <c r="J498" s="8">
        <v>66.599999999999994</v>
      </c>
      <c r="K498" s="12" t="s">
        <v>51</v>
      </c>
      <c r="L498" s="33" t="s">
        <v>35</v>
      </c>
      <c r="M498" s="49"/>
      <c r="N498" s="34"/>
      <c r="O498" s="34"/>
      <c r="P498" s="34"/>
      <c r="Q498" s="34"/>
      <c r="R498" s="34"/>
      <c r="S498" s="33" t="s">
        <v>834</v>
      </c>
      <c r="T498" s="34"/>
      <c r="U498" s="34"/>
      <c r="V498" s="34"/>
      <c r="W498" s="34"/>
      <c r="X498" s="34"/>
      <c r="Y498" s="34"/>
      <c r="Z498" s="34"/>
      <c r="AA498" s="34"/>
      <c r="AB498" s="34"/>
      <c r="AD498" s="34"/>
      <c r="AE498" s="34"/>
      <c r="AF498" s="34"/>
      <c r="AH498" s="34"/>
      <c r="AI498" s="34"/>
      <c r="AJ498" s="34"/>
      <c r="AK498" s="34"/>
      <c r="AL498" s="34"/>
      <c r="AM498" s="34"/>
      <c r="AN498" s="34"/>
      <c r="AO498" s="34"/>
      <c r="AP498" s="35">
        <v>18</v>
      </c>
      <c r="AQ498" s="34"/>
      <c r="AR498" s="34"/>
      <c r="AS498" s="34"/>
      <c r="AT498" s="34"/>
      <c r="AU498" s="34"/>
      <c r="AV498" s="34"/>
      <c r="AX498" s="35">
        <v>15800</v>
      </c>
      <c r="AZ498" s="12">
        <f t="shared" si="7"/>
        <v>2</v>
      </c>
    </row>
    <row r="499" spans="1:52" x14ac:dyDescent="0.2">
      <c r="A499" s="8" t="s">
        <v>844</v>
      </c>
      <c r="B499" s="8" t="s">
        <v>1065</v>
      </c>
      <c r="C499" s="8" t="s">
        <v>498</v>
      </c>
      <c r="D499" s="8" t="s">
        <v>72</v>
      </c>
      <c r="E499" s="8" t="s">
        <v>47</v>
      </c>
      <c r="F499" s="23">
        <v>43263</v>
      </c>
      <c r="G499" s="8" t="s">
        <v>48</v>
      </c>
      <c r="H499" s="9" t="s">
        <v>77</v>
      </c>
      <c r="I499" s="8" t="s">
        <v>84</v>
      </c>
      <c r="J499" s="20">
        <v>5.41</v>
      </c>
      <c r="K499" s="12" t="s">
        <v>51</v>
      </c>
      <c r="L499" s="33" t="s">
        <v>838</v>
      </c>
      <c r="M499" s="33" t="s">
        <v>35</v>
      </c>
      <c r="N499" s="33"/>
      <c r="O499" s="33"/>
      <c r="P499" s="33"/>
      <c r="Q499" s="34"/>
      <c r="R499" s="34"/>
      <c r="S499" s="33" t="s">
        <v>834</v>
      </c>
      <c r="T499" s="34"/>
      <c r="U499" s="34"/>
      <c r="V499" s="34"/>
      <c r="W499" s="34"/>
      <c r="X499" s="34"/>
      <c r="Y499" s="34"/>
      <c r="Z499" s="34"/>
      <c r="AA499" s="34"/>
      <c r="AB499" s="35">
        <v>1935</v>
      </c>
      <c r="AD499" s="35"/>
      <c r="AE499" s="35"/>
      <c r="AF499" s="34"/>
      <c r="AH499" s="34"/>
      <c r="AI499" s="34"/>
      <c r="AJ499" s="34"/>
      <c r="AK499" s="34"/>
      <c r="AL499" s="34"/>
      <c r="AM499" s="34"/>
      <c r="AN499" s="34"/>
      <c r="AO499" s="34"/>
      <c r="AP499" s="35">
        <v>38</v>
      </c>
      <c r="AQ499" s="34"/>
      <c r="AR499" s="34"/>
      <c r="AS499" s="34"/>
      <c r="AT499" s="34"/>
      <c r="AU499" s="34"/>
      <c r="AV499" s="34"/>
      <c r="AX499" s="35">
        <v>31325</v>
      </c>
      <c r="AZ499" s="12">
        <f t="shared" si="7"/>
        <v>3</v>
      </c>
    </row>
    <row r="500" spans="1:52" x14ac:dyDescent="0.2">
      <c r="A500" s="8" t="s">
        <v>845</v>
      </c>
      <c r="B500" s="8" t="s">
        <v>1065</v>
      </c>
      <c r="C500" s="8" t="s">
        <v>498</v>
      </c>
      <c r="D500" s="8" t="s">
        <v>72</v>
      </c>
      <c r="E500" s="8" t="s">
        <v>47</v>
      </c>
      <c r="F500" s="23">
        <v>43263</v>
      </c>
      <c r="G500" s="8" t="s">
        <v>48</v>
      </c>
      <c r="H500" s="9" t="s">
        <v>77</v>
      </c>
      <c r="I500" s="8" t="s">
        <v>84</v>
      </c>
      <c r="J500" s="20">
        <v>4.6100000000000003</v>
      </c>
      <c r="K500" s="12" t="s">
        <v>51</v>
      </c>
      <c r="L500" s="33" t="s">
        <v>35</v>
      </c>
      <c r="M500" s="49"/>
      <c r="N500" s="34"/>
      <c r="O500" s="34"/>
      <c r="P500" s="34"/>
      <c r="Q500" s="34"/>
      <c r="R500" s="33" t="s">
        <v>13</v>
      </c>
      <c r="S500" s="33" t="s">
        <v>834</v>
      </c>
      <c r="T500" s="34"/>
      <c r="U500" s="34"/>
      <c r="V500" s="34"/>
      <c r="W500" s="34"/>
      <c r="X500" s="34"/>
      <c r="Y500" s="34"/>
      <c r="Z500" s="34"/>
      <c r="AA500" s="34"/>
      <c r="AB500" s="34"/>
      <c r="AD500" s="34"/>
      <c r="AE500" s="34"/>
      <c r="AF500" s="34"/>
      <c r="AH500" s="35">
        <v>11</v>
      </c>
      <c r="AI500" s="34"/>
      <c r="AJ500" s="34"/>
      <c r="AK500" s="34"/>
      <c r="AL500" s="34"/>
      <c r="AM500" s="34"/>
      <c r="AN500" s="34"/>
      <c r="AO500" s="34"/>
      <c r="AP500" s="35">
        <v>33</v>
      </c>
      <c r="AQ500" s="34"/>
      <c r="AR500" s="34"/>
      <c r="AS500" s="34"/>
      <c r="AT500" s="34"/>
      <c r="AU500" s="34"/>
      <c r="AV500" s="34"/>
      <c r="AX500" s="35">
        <v>48345</v>
      </c>
      <c r="AZ500" s="12">
        <f t="shared" si="7"/>
        <v>3</v>
      </c>
    </row>
    <row r="501" spans="1:52" x14ac:dyDescent="0.2">
      <c r="A501" s="8" t="s">
        <v>846</v>
      </c>
      <c r="B501" s="8" t="s">
        <v>1065</v>
      </c>
      <c r="C501" s="8" t="s">
        <v>498</v>
      </c>
      <c r="D501" s="8" t="s">
        <v>72</v>
      </c>
      <c r="E501" s="8" t="s">
        <v>47</v>
      </c>
      <c r="F501" s="23">
        <v>43263</v>
      </c>
      <c r="G501" s="8" t="s">
        <v>48</v>
      </c>
      <c r="H501" s="9" t="s">
        <v>77</v>
      </c>
      <c r="I501" s="8" t="s">
        <v>84</v>
      </c>
      <c r="J501" s="20">
        <v>14.9</v>
      </c>
      <c r="K501" s="12" t="s">
        <v>51</v>
      </c>
      <c r="L501" s="49"/>
      <c r="M501" s="49"/>
      <c r="N501" s="34"/>
      <c r="O501" s="34"/>
      <c r="P501" s="34"/>
      <c r="Q501" s="33" t="s">
        <v>12</v>
      </c>
      <c r="R501" s="34"/>
      <c r="S501" s="33" t="s">
        <v>834</v>
      </c>
      <c r="T501" s="34"/>
      <c r="U501" s="34"/>
      <c r="V501" s="34"/>
      <c r="W501" s="34"/>
      <c r="X501" s="34"/>
      <c r="Y501" s="34"/>
      <c r="Z501" s="34"/>
      <c r="AA501" s="34"/>
      <c r="AB501" s="34"/>
      <c r="AD501" s="34"/>
      <c r="AE501" s="34"/>
      <c r="AF501" s="34"/>
      <c r="AH501" s="34"/>
      <c r="AI501" s="34"/>
      <c r="AJ501" s="35">
        <v>34155</v>
      </c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X501" s="35">
        <v>18111</v>
      </c>
      <c r="AZ501" s="12">
        <f t="shared" si="7"/>
        <v>2</v>
      </c>
    </row>
    <row r="502" spans="1:52" x14ac:dyDescent="0.2">
      <c r="A502" s="8" t="s">
        <v>847</v>
      </c>
      <c r="B502" s="8" t="s">
        <v>1065</v>
      </c>
      <c r="C502" s="8" t="s">
        <v>498</v>
      </c>
      <c r="D502" s="8" t="s">
        <v>72</v>
      </c>
      <c r="E502" s="8" t="s">
        <v>47</v>
      </c>
      <c r="F502" s="23">
        <v>43263</v>
      </c>
      <c r="G502" s="8" t="s">
        <v>48</v>
      </c>
      <c r="H502" s="9" t="s">
        <v>77</v>
      </c>
      <c r="I502" s="8" t="s">
        <v>84</v>
      </c>
      <c r="J502" s="20">
        <v>13.9</v>
      </c>
      <c r="K502" s="12" t="s">
        <v>51</v>
      </c>
      <c r="L502" s="33" t="s">
        <v>838</v>
      </c>
      <c r="M502" s="49"/>
      <c r="N502" s="34"/>
      <c r="O502" s="34"/>
      <c r="P502" s="34"/>
      <c r="Q502" s="33" t="s">
        <v>12</v>
      </c>
      <c r="R502" s="34"/>
      <c r="S502" s="33" t="s">
        <v>834</v>
      </c>
      <c r="T502" s="34"/>
      <c r="U502" s="34"/>
      <c r="V502" s="34"/>
      <c r="W502" s="34"/>
      <c r="X502" s="34"/>
      <c r="Y502" s="34"/>
      <c r="Z502" s="34"/>
      <c r="AA502" s="34"/>
      <c r="AB502" s="35">
        <v>2030</v>
      </c>
      <c r="AD502" s="35"/>
      <c r="AE502" s="35"/>
      <c r="AF502" s="34"/>
      <c r="AH502" s="34"/>
      <c r="AI502" s="34"/>
      <c r="AJ502" s="35">
        <v>12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X502" s="35">
        <v>22442</v>
      </c>
      <c r="AZ502" s="12">
        <f t="shared" si="7"/>
        <v>3</v>
      </c>
    </row>
    <row r="503" spans="1:52" x14ac:dyDescent="0.2">
      <c r="A503" s="8" t="s">
        <v>848</v>
      </c>
      <c r="B503" s="8" t="s">
        <v>1065</v>
      </c>
      <c r="C503" s="8" t="s">
        <v>498</v>
      </c>
      <c r="D503" s="8" t="s">
        <v>72</v>
      </c>
      <c r="E503" s="8" t="s">
        <v>64</v>
      </c>
      <c r="F503" s="23">
        <v>43263</v>
      </c>
      <c r="G503" s="8" t="s">
        <v>48</v>
      </c>
      <c r="H503" s="9" t="s">
        <v>77</v>
      </c>
      <c r="I503" s="8" t="s">
        <v>50</v>
      </c>
      <c r="J503" s="8">
        <v>139.4</v>
      </c>
      <c r="K503" s="12" t="s">
        <v>51</v>
      </c>
      <c r="L503" s="33" t="s">
        <v>34</v>
      </c>
      <c r="M503" s="49"/>
      <c r="N503" s="34"/>
      <c r="O503" s="34"/>
      <c r="P503" s="34"/>
      <c r="Q503" s="34"/>
      <c r="R503" s="34"/>
      <c r="S503" s="33" t="s">
        <v>834</v>
      </c>
      <c r="T503" s="34"/>
      <c r="U503" s="34"/>
      <c r="V503" s="34"/>
      <c r="W503" s="34"/>
      <c r="X503" s="34"/>
      <c r="Y503" s="34"/>
      <c r="Z503" s="34"/>
      <c r="AA503" s="34"/>
      <c r="AB503" s="34"/>
      <c r="AD503" s="34"/>
      <c r="AE503" s="34"/>
      <c r="AF503" s="34"/>
      <c r="AH503" s="34"/>
      <c r="AI503" s="34"/>
      <c r="AJ503" s="34"/>
      <c r="AK503" s="34"/>
      <c r="AL503" s="34"/>
      <c r="AM503" s="34"/>
      <c r="AN503" s="34"/>
      <c r="AO503" s="35">
        <v>114</v>
      </c>
      <c r="AP503" s="34"/>
      <c r="AQ503" s="34"/>
      <c r="AR503" s="34"/>
      <c r="AS503" s="34"/>
      <c r="AT503" s="34"/>
      <c r="AU503" s="34"/>
      <c r="AV503" s="34"/>
      <c r="AX503" s="35">
        <v>94988</v>
      </c>
      <c r="AZ503" s="12">
        <f t="shared" si="7"/>
        <v>2</v>
      </c>
    </row>
    <row r="504" spans="1:52" x14ac:dyDescent="0.2">
      <c r="A504" s="8" t="s">
        <v>849</v>
      </c>
      <c r="B504" s="8" t="s">
        <v>1065</v>
      </c>
      <c r="C504" s="8" t="s">
        <v>498</v>
      </c>
      <c r="D504" s="8" t="s">
        <v>72</v>
      </c>
      <c r="E504" s="8" t="s">
        <v>64</v>
      </c>
      <c r="F504" s="23">
        <v>43263</v>
      </c>
      <c r="G504" s="8" t="s">
        <v>48</v>
      </c>
      <c r="H504" s="9" t="s">
        <v>77</v>
      </c>
      <c r="I504" s="8" t="s">
        <v>50</v>
      </c>
      <c r="J504" s="8">
        <v>90.5</v>
      </c>
      <c r="K504" s="12" t="s">
        <v>51</v>
      </c>
      <c r="L504" s="33" t="s">
        <v>30</v>
      </c>
      <c r="M504" s="33" t="s">
        <v>34</v>
      </c>
      <c r="N504" s="33"/>
      <c r="O504" s="33"/>
      <c r="P504" s="33"/>
      <c r="Q504" s="33" t="s">
        <v>12</v>
      </c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D504" s="34"/>
      <c r="AE504" s="34"/>
      <c r="AF504" s="34"/>
      <c r="AH504" s="34"/>
      <c r="AI504" s="34"/>
      <c r="AJ504" s="35">
        <v>146016</v>
      </c>
      <c r="AK504" s="35">
        <v>11</v>
      </c>
      <c r="AL504" s="35"/>
      <c r="AM504" s="34"/>
      <c r="AN504" s="34"/>
      <c r="AO504" s="35">
        <v>10</v>
      </c>
      <c r="AP504" s="34"/>
      <c r="AQ504" s="34"/>
      <c r="AR504" s="34"/>
      <c r="AS504" s="34"/>
      <c r="AT504" s="34"/>
      <c r="AU504" s="34"/>
      <c r="AV504" s="34"/>
      <c r="AX504" s="34"/>
      <c r="AZ504" s="12">
        <f t="shared" si="7"/>
        <v>3</v>
      </c>
    </row>
    <row r="505" spans="1:52" x14ac:dyDescent="0.2">
      <c r="A505" s="8" t="s">
        <v>583</v>
      </c>
      <c r="B505" s="8" t="s">
        <v>1065</v>
      </c>
      <c r="C505" s="8" t="s">
        <v>498</v>
      </c>
      <c r="D505" s="8" t="s">
        <v>72</v>
      </c>
      <c r="E505" s="8" t="s">
        <v>64</v>
      </c>
      <c r="F505" s="23">
        <v>43263</v>
      </c>
      <c r="G505" s="8" t="s">
        <v>48</v>
      </c>
      <c r="H505" s="9" t="s">
        <v>77</v>
      </c>
      <c r="I505" s="8" t="s">
        <v>50</v>
      </c>
      <c r="J505" s="13">
        <v>93.4</v>
      </c>
      <c r="K505" s="12" t="s">
        <v>51</v>
      </c>
      <c r="L505" s="15"/>
      <c r="M505" s="15"/>
      <c r="N505" s="13"/>
      <c r="Q505" s="15"/>
      <c r="R505" s="14"/>
      <c r="S505" s="15"/>
      <c r="T505" s="14"/>
      <c r="U505" s="14"/>
      <c r="V505" s="14"/>
      <c r="W505" s="14"/>
      <c r="X505" s="14"/>
      <c r="Y505" s="14"/>
      <c r="Z505" s="14"/>
      <c r="AA505" s="14"/>
      <c r="AB505" s="13"/>
      <c r="AC505" s="13"/>
      <c r="AD505" s="13"/>
      <c r="AE505" s="13"/>
      <c r="AF505" s="14"/>
      <c r="AG505" s="14"/>
      <c r="AH505" s="14"/>
      <c r="AI505" s="14"/>
      <c r="AJ505" s="13"/>
      <c r="AK505" s="13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3"/>
      <c r="AY505" s="14"/>
      <c r="AZ505" s="12">
        <f t="shared" si="7"/>
        <v>0</v>
      </c>
    </row>
    <row r="506" spans="1:52" x14ac:dyDescent="0.2">
      <c r="A506" s="8" t="s">
        <v>850</v>
      </c>
      <c r="B506" s="8" t="s">
        <v>1065</v>
      </c>
      <c r="C506" s="8" t="s">
        <v>498</v>
      </c>
      <c r="D506" s="8" t="s">
        <v>72</v>
      </c>
      <c r="E506" s="8" t="s">
        <v>64</v>
      </c>
      <c r="F506" s="23">
        <v>43263</v>
      </c>
      <c r="G506" s="8" t="s">
        <v>48</v>
      </c>
      <c r="H506" s="9" t="s">
        <v>77</v>
      </c>
      <c r="I506" s="8" t="s">
        <v>84</v>
      </c>
      <c r="J506" s="8">
        <v>27.7</v>
      </c>
      <c r="K506" s="12" t="s">
        <v>51</v>
      </c>
      <c r="L506" s="33" t="s">
        <v>35</v>
      </c>
      <c r="M506" s="49"/>
      <c r="N506" s="34"/>
      <c r="O506" s="34"/>
      <c r="P506" s="34"/>
      <c r="Q506" s="34"/>
      <c r="R506" s="34"/>
      <c r="S506" s="33" t="s">
        <v>834</v>
      </c>
      <c r="T506" s="34"/>
      <c r="U506" s="34"/>
      <c r="V506" s="34"/>
      <c r="W506" s="34"/>
      <c r="X506" s="34"/>
      <c r="Y506" s="34"/>
      <c r="Z506" s="34"/>
      <c r="AA506" s="34"/>
      <c r="AB506" s="34"/>
      <c r="AD506" s="34"/>
      <c r="AE506" s="34"/>
      <c r="AF506" s="34"/>
      <c r="AH506" s="34"/>
      <c r="AI506" s="34"/>
      <c r="AJ506" s="34"/>
      <c r="AK506" s="34"/>
      <c r="AL506" s="34"/>
      <c r="AM506" s="34"/>
      <c r="AN506" s="34"/>
      <c r="AO506" s="34"/>
      <c r="AP506" s="35">
        <v>26</v>
      </c>
      <c r="AQ506" s="34"/>
      <c r="AR506" s="34"/>
      <c r="AS506" s="34"/>
      <c r="AT506" s="34"/>
      <c r="AU506" s="34"/>
      <c r="AV506" s="34"/>
      <c r="AX506" s="35">
        <v>91631</v>
      </c>
      <c r="AZ506" s="12">
        <f t="shared" si="7"/>
        <v>2</v>
      </c>
    </row>
    <row r="507" spans="1:52" x14ac:dyDescent="0.2">
      <c r="A507" s="8" t="s">
        <v>851</v>
      </c>
      <c r="B507" s="8" t="s">
        <v>1065</v>
      </c>
      <c r="C507" s="8" t="s">
        <v>498</v>
      </c>
      <c r="D507" s="8" t="s">
        <v>72</v>
      </c>
      <c r="E507" s="8" t="s">
        <v>64</v>
      </c>
      <c r="F507" s="23">
        <v>43263</v>
      </c>
      <c r="G507" s="8" t="s">
        <v>48</v>
      </c>
      <c r="H507" s="9" t="s">
        <v>77</v>
      </c>
      <c r="I507" s="8" t="s">
        <v>84</v>
      </c>
      <c r="J507" s="8">
        <v>38</v>
      </c>
      <c r="K507" s="12" t="s">
        <v>51</v>
      </c>
      <c r="L507" s="33" t="s">
        <v>35</v>
      </c>
      <c r="M507" s="49"/>
      <c r="N507" s="34"/>
      <c r="O507" s="34"/>
      <c r="P507" s="34"/>
      <c r="Q507" s="34"/>
      <c r="R507" s="33" t="s">
        <v>13</v>
      </c>
      <c r="S507" s="33" t="s">
        <v>834</v>
      </c>
      <c r="T507" s="34"/>
      <c r="U507" s="34"/>
      <c r="V507" s="34"/>
      <c r="W507" s="34"/>
      <c r="X507" s="34"/>
      <c r="Y507" s="34"/>
      <c r="Z507" s="34"/>
      <c r="AA507" s="34"/>
      <c r="AB507" s="34"/>
      <c r="AD507" s="34"/>
      <c r="AE507" s="34"/>
      <c r="AF507" s="34"/>
      <c r="AH507" s="35">
        <v>13</v>
      </c>
      <c r="AI507" s="34"/>
      <c r="AJ507" s="34"/>
      <c r="AK507" s="34"/>
      <c r="AL507" s="34"/>
      <c r="AM507" s="34"/>
      <c r="AN507" s="34"/>
      <c r="AO507" s="34"/>
      <c r="AP507" s="35">
        <v>14</v>
      </c>
      <c r="AQ507" s="34"/>
      <c r="AR507" s="34"/>
      <c r="AS507" s="34"/>
      <c r="AT507" s="34"/>
      <c r="AU507" s="34"/>
      <c r="AV507" s="34"/>
      <c r="AX507" s="35">
        <v>102882</v>
      </c>
      <c r="AZ507" s="12">
        <f t="shared" si="7"/>
        <v>3</v>
      </c>
    </row>
    <row r="508" spans="1:52" x14ac:dyDescent="0.2">
      <c r="A508" s="20" t="s">
        <v>1227</v>
      </c>
      <c r="B508" s="8" t="s">
        <v>1065</v>
      </c>
      <c r="C508" s="20" t="s">
        <v>498</v>
      </c>
      <c r="D508" s="8" t="s">
        <v>72</v>
      </c>
      <c r="E508" s="8" t="s">
        <v>53</v>
      </c>
      <c r="F508" s="23">
        <v>43263</v>
      </c>
      <c r="G508" s="8" t="s">
        <v>48</v>
      </c>
      <c r="H508" s="9" t="s">
        <v>77</v>
      </c>
      <c r="I508" s="8" t="s">
        <v>50</v>
      </c>
      <c r="J508" s="8">
        <v>87.3</v>
      </c>
      <c r="K508" s="12" t="s">
        <v>51</v>
      </c>
      <c r="L508" s="33"/>
      <c r="M508" s="49"/>
      <c r="N508" s="34"/>
      <c r="O508" s="34"/>
      <c r="P508" s="34"/>
      <c r="Q508" s="34"/>
      <c r="R508" s="33"/>
      <c r="S508" s="33"/>
      <c r="T508" s="34"/>
      <c r="U508" s="34"/>
      <c r="V508" s="34"/>
      <c r="W508" s="34"/>
      <c r="X508" s="34"/>
      <c r="Y508" s="34"/>
      <c r="Z508" s="34"/>
      <c r="AA508" s="34"/>
      <c r="AB508" s="34"/>
      <c r="AD508" s="34"/>
      <c r="AE508" s="34"/>
      <c r="AF508" s="34"/>
      <c r="AH508" s="35"/>
      <c r="AI508" s="34"/>
      <c r="AJ508" s="34"/>
      <c r="AK508" s="34"/>
      <c r="AL508" s="34"/>
      <c r="AM508" s="34"/>
      <c r="AN508" s="34"/>
      <c r="AO508" s="34"/>
      <c r="AP508" s="35"/>
      <c r="AQ508" s="34"/>
      <c r="AR508" s="34"/>
      <c r="AS508" s="34"/>
      <c r="AT508" s="34"/>
      <c r="AU508" s="34"/>
      <c r="AV508" s="34"/>
      <c r="AX508" s="35"/>
      <c r="AZ508" s="12">
        <f t="shared" si="7"/>
        <v>0</v>
      </c>
    </row>
    <row r="509" spans="1:52" x14ac:dyDescent="0.2">
      <c r="A509" s="8" t="s">
        <v>584</v>
      </c>
      <c r="B509" s="8" t="s">
        <v>1065</v>
      </c>
      <c r="C509" s="8" t="s">
        <v>498</v>
      </c>
      <c r="D509" s="8" t="s">
        <v>72</v>
      </c>
      <c r="E509" s="8" t="s">
        <v>53</v>
      </c>
      <c r="F509" s="23">
        <v>43263</v>
      </c>
      <c r="G509" s="8" t="s">
        <v>48</v>
      </c>
      <c r="H509" s="9" t="s">
        <v>77</v>
      </c>
      <c r="I509" s="8" t="s">
        <v>50</v>
      </c>
      <c r="J509" s="13">
        <v>87.3</v>
      </c>
      <c r="K509" s="12" t="s">
        <v>51</v>
      </c>
      <c r="L509" s="15"/>
      <c r="M509" s="15"/>
      <c r="N509" s="13"/>
      <c r="Q509" s="15"/>
      <c r="R509" s="14"/>
      <c r="S509" s="15"/>
      <c r="T509" s="14"/>
      <c r="U509" s="14"/>
      <c r="V509" s="14"/>
      <c r="W509" s="14"/>
      <c r="X509" s="14"/>
      <c r="Y509" s="14"/>
      <c r="Z509" s="14"/>
      <c r="AA509" s="14"/>
      <c r="AB509" s="13"/>
      <c r="AC509" s="13"/>
      <c r="AD509" s="13"/>
      <c r="AE509" s="13"/>
      <c r="AF509" s="14"/>
      <c r="AG509" s="14"/>
      <c r="AH509" s="14"/>
      <c r="AI509" s="14"/>
      <c r="AJ509" s="13"/>
      <c r="AK509" s="13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3"/>
      <c r="AY509" s="14"/>
      <c r="AZ509" s="12">
        <f t="shared" si="7"/>
        <v>0</v>
      </c>
    </row>
    <row r="510" spans="1:52" x14ac:dyDescent="0.2">
      <c r="A510" s="20" t="s">
        <v>1228</v>
      </c>
      <c r="B510" s="8" t="s">
        <v>1065</v>
      </c>
      <c r="C510" s="20" t="s">
        <v>498</v>
      </c>
      <c r="D510" s="8" t="s">
        <v>72</v>
      </c>
      <c r="E510" s="8" t="s">
        <v>53</v>
      </c>
      <c r="F510" s="23">
        <v>43263</v>
      </c>
      <c r="G510" s="8" t="s">
        <v>48</v>
      </c>
      <c r="H510" s="9" t="s">
        <v>49</v>
      </c>
      <c r="I510" s="8" t="s">
        <v>50</v>
      </c>
      <c r="J510" s="8">
        <v>110</v>
      </c>
      <c r="K510" s="12" t="s">
        <v>51</v>
      </c>
      <c r="L510" s="33"/>
      <c r="M510" s="49"/>
      <c r="N510" s="34"/>
      <c r="O510" s="34"/>
      <c r="P510" s="34"/>
      <c r="Q510" s="34"/>
      <c r="R510" s="33"/>
      <c r="S510" s="33"/>
      <c r="T510" s="34"/>
      <c r="U510" s="34"/>
      <c r="V510" s="34"/>
      <c r="W510" s="34"/>
      <c r="X510" s="34"/>
      <c r="Y510" s="34"/>
      <c r="Z510" s="34"/>
      <c r="AA510" s="34"/>
      <c r="AB510" s="34"/>
      <c r="AD510" s="34"/>
      <c r="AE510" s="34"/>
      <c r="AF510" s="34"/>
      <c r="AH510" s="35"/>
      <c r="AI510" s="34"/>
      <c r="AJ510" s="34"/>
      <c r="AK510" s="34"/>
      <c r="AL510" s="34"/>
      <c r="AM510" s="34"/>
      <c r="AN510" s="34"/>
      <c r="AO510" s="34"/>
      <c r="AP510" s="35"/>
      <c r="AQ510" s="34"/>
      <c r="AR510" s="34"/>
      <c r="AS510" s="34"/>
      <c r="AT510" s="34"/>
      <c r="AU510" s="34"/>
      <c r="AV510" s="34"/>
      <c r="AX510" s="35"/>
      <c r="AZ510" s="12">
        <f t="shared" si="7"/>
        <v>0</v>
      </c>
    </row>
    <row r="511" spans="1:52" x14ac:dyDescent="0.2">
      <c r="A511" s="8" t="s">
        <v>585</v>
      </c>
      <c r="B511" s="8" t="s">
        <v>1065</v>
      </c>
      <c r="C511" s="8" t="s">
        <v>498</v>
      </c>
      <c r="D511" s="8" t="s">
        <v>72</v>
      </c>
      <c r="E511" s="8" t="s">
        <v>53</v>
      </c>
      <c r="F511" s="23">
        <v>43263</v>
      </c>
      <c r="G511" s="8" t="s">
        <v>48</v>
      </c>
      <c r="H511" s="9" t="s">
        <v>49</v>
      </c>
      <c r="I511" s="8" t="s">
        <v>50</v>
      </c>
      <c r="J511" s="13">
        <v>110</v>
      </c>
      <c r="K511" s="12" t="s">
        <v>51</v>
      </c>
      <c r="L511" s="15"/>
      <c r="M511" s="15"/>
      <c r="N511" s="13"/>
      <c r="Q511" s="15"/>
      <c r="R511" s="14"/>
      <c r="S511" s="15"/>
      <c r="T511" s="14"/>
      <c r="U511" s="14"/>
      <c r="V511" s="14"/>
      <c r="W511" s="14"/>
      <c r="X511" s="14"/>
      <c r="Y511" s="14"/>
      <c r="Z511" s="14"/>
      <c r="AA511" s="14"/>
      <c r="AB511" s="13"/>
      <c r="AC511" s="13"/>
      <c r="AD511" s="13"/>
      <c r="AE511" s="13"/>
      <c r="AF511" s="14"/>
      <c r="AG511" s="14"/>
      <c r="AH511" s="14"/>
      <c r="AI511" s="14"/>
      <c r="AJ511" s="13"/>
      <c r="AK511" s="13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3"/>
      <c r="AY511" s="14"/>
      <c r="AZ511" s="12">
        <f t="shared" si="7"/>
        <v>0</v>
      </c>
    </row>
    <row r="512" spans="1:52" x14ac:dyDescent="0.2">
      <c r="A512" s="8" t="s">
        <v>854</v>
      </c>
      <c r="B512" s="8" t="s">
        <v>1065</v>
      </c>
      <c r="C512" s="8" t="s">
        <v>498</v>
      </c>
      <c r="D512" s="8" t="s">
        <v>72</v>
      </c>
      <c r="E512" s="8" t="s">
        <v>67</v>
      </c>
      <c r="F512" s="23">
        <v>43263</v>
      </c>
      <c r="G512" s="8" t="s">
        <v>68</v>
      </c>
      <c r="H512" s="9" t="s">
        <v>77</v>
      </c>
      <c r="I512" s="8" t="s">
        <v>50</v>
      </c>
      <c r="J512" s="8">
        <v>153.80000000000001</v>
      </c>
      <c r="K512" s="12" t="s">
        <v>51</v>
      </c>
      <c r="L512" s="33" t="s">
        <v>30</v>
      </c>
      <c r="M512" s="33" t="s">
        <v>35</v>
      </c>
      <c r="N512" s="33"/>
      <c r="O512" s="33"/>
      <c r="P512" s="33"/>
      <c r="Q512" s="34"/>
      <c r="R512" s="34"/>
      <c r="S512" s="33" t="s">
        <v>834</v>
      </c>
      <c r="T512" s="34"/>
      <c r="U512" s="34"/>
      <c r="V512" s="34"/>
      <c r="W512" s="34"/>
      <c r="X512" s="34"/>
      <c r="Y512" s="34"/>
      <c r="Z512" s="34"/>
      <c r="AA512" s="34"/>
      <c r="AB512" s="34"/>
      <c r="AD512" s="34"/>
      <c r="AE512" s="34"/>
      <c r="AF512" s="34"/>
      <c r="AH512" s="34"/>
      <c r="AI512" s="34"/>
      <c r="AJ512" s="34"/>
      <c r="AK512" s="35">
        <v>170</v>
      </c>
      <c r="AL512" s="35"/>
      <c r="AM512" s="34"/>
      <c r="AN512" s="34"/>
      <c r="AO512" s="34"/>
      <c r="AP512" s="35">
        <v>46837</v>
      </c>
      <c r="AQ512" s="34"/>
      <c r="AR512" s="34"/>
      <c r="AS512" s="34"/>
      <c r="AT512" s="34"/>
      <c r="AU512" s="34"/>
      <c r="AV512" s="34"/>
      <c r="AX512" s="35">
        <v>106431</v>
      </c>
      <c r="AZ512" s="12">
        <f t="shared" si="7"/>
        <v>3</v>
      </c>
    </row>
    <row r="513" spans="1:52" x14ac:dyDescent="0.2">
      <c r="A513" s="8" t="s">
        <v>855</v>
      </c>
      <c r="B513" s="8" t="s">
        <v>1065</v>
      </c>
      <c r="C513" s="8" t="s">
        <v>498</v>
      </c>
      <c r="D513" s="8" t="s">
        <v>72</v>
      </c>
      <c r="E513" s="8" t="s">
        <v>67</v>
      </c>
      <c r="F513" s="23">
        <v>43263</v>
      </c>
      <c r="G513" s="8" t="s">
        <v>68</v>
      </c>
      <c r="H513" s="9" t="s">
        <v>77</v>
      </c>
      <c r="I513" s="8" t="s">
        <v>50</v>
      </c>
      <c r="J513" s="8">
        <v>135.19999999999999</v>
      </c>
      <c r="K513" s="12" t="s">
        <v>51</v>
      </c>
      <c r="L513" s="33" t="s">
        <v>30</v>
      </c>
      <c r="M513" s="33" t="s">
        <v>34</v>
      </c>
      <c r="N513" s="33"/>
      <c r="O513" s="33"/>
      <c r="P513" s="33"/>
      <c r="Q513" s="33" t="s">
        <v>12</v>
      </c>
      <c r="R513" s="34"/>
      <c r="S513" s="33" t="s">
        <v>834</v>
      </c>
      <c r="T513" s="34"/>
      <c r="U513" s="34"/>
      <c r="V513" s="34"/>
      <c r="W513" s="34"/>
      <c r="X513" s="34"/>
      <c r="Y513" s="34"/>
      <c r="Z513" s="34"/>
      <c r="AA513" s="34"/>
      <c r="AB513" s="34"/>
      <c r="AD513" s="34"/>
      <c r="AE513" s="34"/>
      <c r="AF513" s="34"/>
      <c r="AH513" s="34"/>
      <c r="AI513" s="34"/>
      <c r="AJ513" s="35">
        <v>156687</v>
      </c>
      <c r="AK513" s="35">
        <v>45</v>
      </c>
      <c r="AL513" s="35"/>
      <c r="AM513" s="34"/>
      <c r="AN513" s="34"/>
      <c r="AO513" s="35">
        <v>20</v>
      </c>
      <c r="AP513" s="34"/>
      <c r="AQ513" s="34"/>
      <c r="AR513" s="34"/>
      <c r="AS513" s="34"/>
      <c r="AT513" s="34"/>
      <c r="AU513" s="34"/>
      <c r="AV513" s="34"/>
      <c r="AX513" s="35">
        <v>82673</v>
      </c>
      <c r="AZ513" s="12">
        <f t="shared" si="7"/>
        <v>4</v>
      </c>
    </row>
    <row r="514" spans="1:52" x14ac:dyDescent="0.2">
      <c r="A514" s="8" t="s">
        <v>856</v>
      </c>
      <c r="B514" s="8" t="s">
        <v>1065</v>
      </c>
      <c r="C514" s="8" t="s">
        <v>498</v>
      </c>
      <c r="D514" s="8" t="s">
        <v>72</v>
      </c>
      <c r="E514" s="8" t="s">
        <v>67</v>
      </c>
      <c r="F514" s="23">
        <v>43263</v>
      </c>
      <c r="G514" s="8" t="s">
        <v>68</v>
      </c>
      <c r="H514" s="9" t="s">
        <v>77</v>
      </c>
      <c r="I514" s="8" t="s">
        <v>50</v>
      </c>
      <c r="J514" s="8">
        <v>120</v>
      </c>
      <c r="K514" s="12" t="s">
        <v>51</v>
      </c>
      <c r="L514" s="49"/>
      <c r="M514" s="49"/>
      <c r="N514" s="34"/>
      <c r="O514" s="34"/>
      <c r="P514" s="34"/>
      <c r="Q514" s="33" t="s">
        <v>12</v>
      </c>
      <c r="R514" s="34"/>
      <c r="S514" s="33" t="s">
        <v>834</v>
      </c>
      <c r="T514" s="34"/>
      <c r="U514" s="34"/>
      <c r="V514" s="34"/>
      <c r="W514" s="34"/>
      <c r="X514" s="34"/>
      <c r="Y514" s="34"/>
      <c r="Z514" s="34"/>
      <c r="AA514" s="34"/>
      <c r="AB514" s="34"/>
      <c r="AD514" s="34"/>
      <c r="AE514" s="34"/>
      <c r="AF514" s="34"/>
      <c r="AH514" s="34"/>
      <c r="AI514" s="34"/>
      <c r="AJ514" s="35">
        <v>175032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X514" s="35">
        <v>5369</v>
      </c>
      <c r="AZ514" s="12">
        <f t="shared" ref="AZ514:AZ577" si="8">COUNT(T514:AY514)</f>
        <v>2</v>
      </c>
    </row>
    <row r="515" spans="1:52" x14ac:dyDescent="0.2">
      <c r="A515" s="8" t="s">
        <v>857</v>
      </c>
      <c r="B515" s="8" t="s">
        <v>1065</v>
      </c>
      <c r="C515" s="8" t="s">
        <v>498</v>
      </c>
      <c r="D515" s="8" t="s">
        <v>72</v>
      </c>
      <c r="E515" s="8" t="s">
        <v>67</v>
      </c>
      <c r="F515" s="23">
        <v>43263</v>
      </c>
      <c r="G515" s="8" t="s">
        <v>68</v>
      </c>
      <c r="H515" s="9" t="s">
        <v>77</v>
      </c>
      <c r="I515" s="8" t="s">
        <v>84</v>
      </c>
      <c r="J515" s="8">
        <v>51.8</v>
      </c>
      <c r="K515" s="12" t="s">
        <v>51</v>
      </c>
      <c r="L515" s="33" t="s">
        <v>30</v>
      </c>
      <c r="M515" s="33" t="s">
        <v>34</v>
      </c>
      <c r="N515" s="33"/>
      <c r="O515" s="33"/>
      <c r="P515" s="33"/>
      <c r="Q515" s="33" t="s">
        <v>12</v>
      </c>
      <c r="R515" s="34"/>
      <c r="S515" s="33" t="s">
        <v>834</v>
      </c>
      <c r="T515" s="34"/>
      <c r="U515" s="34"/>
      <c r="V515" s="34"/>
      <c r="W515" s="34"/>
      <c r="X515" s="34"/>
      <c r="Y515" s="34"/>
      <c r="Z515" s="34"/>
      <c r="AA515" s="34"/>
      <c r="AB515" s="34"/>
      <c r="AD515" s="34"/>
      <c r="AE515" s="34"/>
      <c r="AF515" s="34"/>
      <c r="AH515" s="34"/>
      <c r="AI515" s="34"/>
      <c r="AJ515" s="35">
        <v>82544</v>
      </c>
      <c r="AK515" s="35">
        <v>44</v>
      </c>
      <c r="AL515" s="35"/>
      <c r="AM515" s="34"/>
      <c r="AN515" s="34"/>
      <c r="AO515" s="35">
        <v>17</v>
      </c>
      <c r="AP515" s="34"/>
      <c r="AQ515" s="34"/>
      <c r="AR515" s="34"/>
      <c r="AS515" s="34"/>
      <c r="AT515" s="34"/>
      <c r="AU515" s="34"/>
      <c r="AV515" s="34"/>
      <c r="AX515" s="35">
        <v>53686</v>
      </c>
      <c r="AZ515" s="12">
        <f t="shared" si="8"/>
        <v>4</v>
      </c>
    </row>
    <row r="516" spans="1:52" x14ac:dyDescent="0.2">
      <c r="A516" s="8" t="s">
        <v>858</v>
      </c>
      <c r="B516" s="8" t="s">
        <v>1065</v>
      </c>
      <c r="C516" s="8" t="s">
        <v>498</v>
      </c>
      <c r="D516" s="8" t="s">
        <v>72</v>
      </c>
      <c r="E516" s="8" t="s">
        <v>67</v>
      </c>
      <c r="F516" s="23">
        <v>43263</v>
      </c>
      <c r="G516" s="8" t="s">
        <v>68</v>
      </c>
      <c r="H516" s="9" t="s">
        <v>77</v>
      </c>
      <c r="I516" s="8" t="s">
        <v>84</v>
      </c>
      <c r="J516" s="8">
        <v>24.8</v>
      </c>
      <c r="K516" s="12" t="s">
        <v>51</v>
      </c>
      <c r="L516" s="33" t="s">
        <v>30</v>
      </c>
      <c r="M516" s="49"/>
      <c r="N516" s="34"/>
      <c r="O516" s="34"/>
      <c r="P516" s="34"/>
      <c r="Q516" s="33" t="s">
        <v>12</v>
      </c>
      <c r="R516" s="34"/>
      <c r="S516" s="33" t="s">
        <v>834</v>
      </c>
      <c r="T516" s="34"/>
      <c r="U516" s="34"/>
      <c r="V516" s="34"/>
      <c r="W516" s="34"/>
      <c r="X516" s="34"/>
      <c r="Y516" s="34"/>
      <c r="Z516" s="34"/>
      <c r="AA516" s="34"/>
      <c r="AB516" s="34"/>
      <c r="AD516" s="34"/>
      <c r="AE516" s="34"/>
      <c r="AF516" s="34"/>
      <c r="AH516" s="34"/>
      <c r="AI516" s="34"/>
      <c r="AJ516" s="35">
        <v>186694</v>
      </c>
      <c r="AK516" s="35">
        <v>80</v>
      </c>
      <c r="AL516" s="35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X516" s="35">
        <v>74982</v>
      </c>
      <c r="AZ516" s="12">
        <f t="shared" si="8"/>
        <v>3</v>
      </c>
    </row>
    <row r="517" spans="1:52" x14ac:dyDescent="0.2">
      <c r="A517" s="8" t="s">
        <v>859</v>
      </c>
      <c r="B517" s="8" t="s">
        <v>1065</v>
      </c>
      <c r="C517" s="8" t="s">
        <v>498</v>
      </c>
      <c r="D517" s="8" t="s">
        <v>72</v>
      </c>
      <c r="E517" s="8" t="s">
        <v>67</v>
      </c>
      <c r="F517" s="23">
        <v>43263</v>
      </c>
      <c r="G517" s="8" t="s">
        <v>68</v>
      </c>
      <c r="H517" s="9" t="s">
        <v>77</v>
      </c>
      <c r="I517" s="8" t="s">
        <v>84</v>
      </c>
      <c r="J517" s="8">
        <v>34</v>
      </c>
      <c r="K517" s="12" t="s">
        <v>51</v>
      </c>
      <c r="L517" s="33" t="s">
        <v>30</v>
      </c>
      <c r="M517" s="33" t="s">
        <v>34</v>
      </c>
      <c r="N517" s="33"/>
      <c r="O517" s="33"/>
      <c r="P517" s="33"/>
      <c r="Q517" s="33" t="s">
        <v>12</v>
      </c>
      <c r="R517" s="34"/>
      <c r="S517" s="33" t="s">
        <v>834</v>
      </c>
      <c r="T517" s="34"/>
      <c r="U517" s="34"/>
      <c r="V517" s="34"/>
      <c r="W517" s="34"/>
      <c r="X517" s="34"/>
      <c r="Y517" s="34"/>
      <c r="Z517" s="34"/>
      <c r="AA517" s="34"/>
      <c r="AB517" s="34"/>
      <c r="AD517" s="34"/>
      <c r="AE517" s="34"/>
      <c r="AF517" s="34"/>
      <c r="AH517" s="34"/>
      <c r="AI517" s="34"/>
      <c r="AJ517" s="35">
        <v>94307</v>
      </c>
      <c r="AK517" s="35">
        <v>46</v>
      </c>
      <c r="AL517" s="35"/>
      <c r="AM517" s="34"/>
      <c r="AN517" s="34"/>
      <c r="AO517" s="35">
        <v>10</v>
      </c>
      <c r="AP517" s="34"/>
      <c r="AQ517" s="34"/>
      <c r="AR517" s="34"/>
      <c r="AS517" s="34"/>
      <c r="AT517" s="34"/>
      <c r="AU517" s="34"/>
      <c r="AV517" s="34"/>
      <c r="AX517" s="35">
        <v>3843</v>
      </c>
      <c r="AZ517" s="12">
        <f t="shared" si="8"/>
        <v>4</v>
      </c>
    </row>
    <row r="518" spans="1:52" x14ac:dyDescent="0.2">
      <c r="A518" s="8" t="s">
        <v>860</v>
      </c>
      <c r="B518" s="8" t="s">
        <v>1065</v>
      </c>
      <c r="C518" s="8" t="s">
        <v>498</v>
      </c>
      <c r="D518" s="8" t="s">
        <v>72</v>
      </c>
      <c r="E518" s="8" t="s">
        <v>67</v>
      </c>
      <c r="F518" s="23">
        <v>43263</v>
      </c>
      <c r="G518" s="8" t="s">
        <v>68</v>
      </c>
      <c r="H518" s="9" t="s">
        <v>77</v>
      </c>
      <c r="I518" s="8" t="s">
        <v>84</v>
      </c>
      <c r="J518" s="8">
        <v>26.7</v>
      </c>
      <c r="K518" s="12" t="s">
        <v>51</v>
      </c>
      <c r="L518" s="33" t="s">
        <v>30</v>
      </c>
      <c r="M518" s="49"/>
      <c r="N518" s="34"/>
      <c r="O518" s="34"/>
      <c r="P518" s="34"/>
      <c r="Q518" s="33" t="s">
        <v>12</v>
      </c>
      <c r="R518" s="34"/>
      <c r="S518" s="33" t="s">
        <v>834</v>
      </c>
      <c r="T518" s="34"/>
      <c r="U518" s="34"/>
      <c r="V518" s="34"/>
      <c r="W518" s="34"/>
      <c r="X518" s="34"/>
      <c r="Y518" s="34"/>
      <c r="Z518" s="34"/>
      <c r="AA518" s="34"/>
      <c r="AB518" s="34"/>
      <c r="AD518" s="34"/>
      <c r="AE518" s="34"/>
      <c r="AF518" s="34"/>
      <c r="AH518" s="34"/>
      <c r="AI518" s="34"/>
      <c r="AJ518" s="35">
        <v>75470</v>
      </c>
      <c r="AK518" s="35">
        <v>26</v>
      </c>
      <c r="AL518" s="35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X518" s="35">
        <v>8378</v>
      </c>
      <c r="AZ518" s="12">
        <f t="shared" si="8"/>
        <v>3</v>
      </c>
    </row>
    <row r="519" spans="1:52" x14ac:dyDescent="0.2">
      <c r="A519" s="8" t="s">
        <v>861</v>
      </c>
      <c r="B519" s="8" t="s">
        <v>1065</v>
      </c>
      <c r="C519" s="8" t="s">
        <v>498</v>
      </c>
      <c r="D519" s="8" t="s">
        <v>72</v>
      </c>
      <c r="E519" s="8" t="s">
        <v>67</v>
      </c>
      <c r="F519" s="23">
        <v>43263</v>
      </c>
      <c r="G519" s="8" t="s">
        <v>68</v>
      </c>
      <c r="H519" s="9" t="s">
        <v>77</v>
      </c>
      <c r="I519" s="8" t="s">
        <v>84</v>
      </c>
      <c r="J519" s="8">
        <v>30</v>
      </c>
      <c r="K519" s="12" t="s">
        <v>51</v>
      </c>
      <c r="L519" s="33" t="s">
        <v>35</v>
      </c>
      <c r="M519" s="49"/>
      <c r="N519" s="34"/>
      <c r="O519" s="34"/>
      <c r="P519" s="34"/>
      <c r="Q519" s="34"/>
      <c r="R519" s="34"/>
      <c r="S519" s="33" t="s">
        <v>834</v>
      </c>
      <c r="T519" s="34"/>
      <c r="U519" s="34"/>
      <c r="V519" s="34"/>
      <c r="W519" s="34"/>
      <c r="X519" s="34"/>
      <c r="Y519" s="34"/>
      <c r="Z519" s="34"/>
      <c r="AA519" s="34"/>
      <c r="AB519" s="34"/>
      <c r="AD519" s="34"/>
      <c r="AE519" s="34"/>
      <c r="AF519" s="34"/>
      <c r="AH519" s="34"/>
      <c r="AI519" s="34"/>
      <c r="AJ519" s="34"/>
      <c r="AK519" s="34"/>
      <c r="AL519" s="34"/>
      <c r="AM519" s="34"/>
      <c r="AN519" s="34"/>
      <c r="AO519" s="34"/>
      <c r="AP519" s="35">
        <v>17</v>
      </c>
      <c r="AQ519" s="34"/>
      <c r="AR519" s="34"/>
      <c r="AS519" s="34"/>
      <c r="AT519" s="34"/>
      <c r="AU519" s="34"/>
      <c r="AV519" s="34"/>
      <c r="AX519" s="35">
        <v>138746</v>
      </c>
      <c r="AZ519" s="12">
        <f t="shared" si="8"/>
        <v>2</v>
      </c>
    </row>
    <row r="520" spans="1:52" x14ac:dyDescent="0.2">
      <c r="A520" s="8" t="s">
        <v>862</v>
      </c>
      <c r="B520" s="8" t="s">
        <v>1065</v>
      </c>
      <c r="C520" s="8" t="s">
        <v>498</v>
      </c>
      <c r="D520" s="8" t="s">
        <v>72</v>
      </c>
      <c r="E520" s="8" t="s">
        <v>67</v>
      </c>
      <c r="F520" s="23">
        <v>43263</v>
      </c>
      <c r="G520" s="8" t="s">
        <v>68</v>
      </c>
      <c r="H520" s="9" t="s">
        <v>77</v>
      </c>
      <c r="I520" s="8" t="s">
        <v>84</v>
      </c>
      <c r="J520" s="8">
        <v>11.9</v>
      </c>
      <c r="K520" s="12" t="s">
        <v>51</v>
      </c>
      <c r="L520" s="33" t="s">
        <v>35</v>
      </c>
      <c r="M520" s="49"/>
      <c r="N520" s="34"/>
      <c r="O520" s="34"/>
      <c r="P520" s="34"/>
      <c r="Q520" s="34"/>
      <c r="R520" s="34"/>
      <c r="S520" s="33" t="s">
        <v>834</v>
      </c>
      <c r="T520" s="34"/>
      <c r="U520" s="34"/>
      <c r="V520" s="34"/>
      <c r="W520" s="34"/>
      <c r="X520" s="34"/>
      <c r="Y520" s="34"/>
      <c r="Z520" s="34"/>
      <c r="AA520" s="34"/>
      <c r="AB520" s="34"/>
      <c r="AD520" s="34"/>
      <c r="AE520" s="34"/>
      <c r="AF520" s="34"/>
      <c r="AH520" s="34"/>
      <c r="AI520" s="34"/>
      <c r="AJ520" s="34"/>
      <c r="AK520" s="34"/>
      <c r="AL520" s="34"/>
      <c r="AM520" s="34"/>
      <c r="AN520" s="34"/>
      <c r="AO520" s="34"/>
      <c r="AP520" s="35">
        <v>23</v>
      </c>
      <c r="AQ520" s="34"/>
      <c r="AR520" s="34"/>
      <c r="AS520" s="34"/>
      <c r="AT520" s="34"/>
      <c r="AU520" s="34"/>
      <c r="AV520" s="34"/>
      <c r="AX520" s="35">
        <v>52868</v>
      </c>
      <c r="AZ520" s="12">
        <f t="shared" si="8"/>
        <v>2</v>
      </c>
    </row>
    <row r="521" spans="1:52" x14ac:dyDescent="0.2">
      <c r="A521" s="8" t="s">
        <v>863</v>
      </c>
      <c r="B521" s="8" t="s">
        <v>1065</v>
      </c>
      <c r="C521" s="8" t="s">
        <v>498</v>
      </c>
      <c r="D521" s="8" t="s">
        <v>72</v>
      </c>
      <c r="E521" s="8" t="s">
        <v>67</v>
      </c>
      <c r="F521" s="23">
        <v>43263</v>
      </c>
      <c r="G521" s="8" t="s">
        <v>68</v>
      </c>
      <c r="H521" s="9" t="s">
        <v>77</v>
      </c>
      <c r="I521" s="8" t="s">
        <v>84</v>
      </c>
      <c r="J521" s="8">
        <v>45.2</v>
      </c>
      <c r="K521" s="12" t="s">
        <v>51</v>
      </c>
      <c r="L521" s="49"/>
      <c r="M521" s="49"/>
      <c r="N521" s="34"/>
      <c r="O521" s="34"/>
      <c r="P521" s="34"/>
      <c r="Q521" s="33" t="s">
        <v>12</v>
      </c>
      <c r="R521" s="34"/>
      <c r="S521" s="33" t="s">
        <v>834</v>
      </c>
      <c r="T521" s="34"/>
      <c r="U521" s="34"/>
      <c r="V521" s="34"/>
      <c r="W521" s="34"/>
      <c r="X521" s="34"/>
      <c r="Y521" s="34"/>
      <c r="Z521" s="34"/>
      <c r="AA521" s="34"/>
      <c r="AB521" s="34"/>
      <c r="AD521" s="34"/>
      <c r="AE521" s="34"/>
      <c r="AF521" s="34"/>
      <c r="AH521" s="34"/>
      <c r="AI521" s="34"/>
      <c r="AJ521" s="35">
        <v>98657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X521" s="35">
        <v>40354</v>
      </c>
      <c r="AZ521" s="12">
        <f t="shared" si="8"/>
        <v>2</v>
      </c>
    </row>
    <row r="522" spans="1:52" x14ac:dyDescent="0.2">
      <c r="A522" s="8" t="s">
        <v>864</v>
      </c>
      <c r="B522" s="8" t="s">
        <v>1065</v>
      </c>
      <c r="C522" s="8" t="s">
        <v>498</v>
      </c>
      <c r="D522" s="8" t="s">
        <v>72</v>
      </c>
      <c r="E522" s="8" t="s">
        <v>67</v>
      </c>
      <c r="F522" s="23">
        <v>43263</v>
      </c>
      <c r="G522" s="8" t="s">
        <v>68</v>
      </c>
      <c r="H522" s="9" t="s">
        <v>49</v>
      </c>
      <c r="I522" s="8" t="s">
        <v>50</v>
      </c>
      <c r="J522" s="8">
        <v>322</v>
      </c>
      <c r="K522" s="12" t="s">
        <v>51</v>
      </c>
      <c r="L522" s="33" t="s">
        <v>35</v>
      </c>
      <c r="M522" s="49"/>
      <c r="N522" s="34"/>
      <c r="O522" s="34"/>
      <c r="P522" s="34"/>
      <c r="Q522" s="34"/>
      <c r="R522" s="33" t="s">
        <v>13</v>
      </c>
      <c r="S522" s="33" t="s">
        <v>834</v>
      </c>
      <c r="T522" s="34"/>
      <c r="U522" s="34"/>
      <c r="V522" s="34"/>
      <c r="W522" s="34"/>
      <c r="X522" s="34"/>
      <c r="Y522" s="34"/>
      <c r="Z522" s="34"/>
      <c r="AA522" s="34"/>
      <c r="AB522" s="34"/>
      <c r="AD522" s="34"/>
      <c r="AE522" s="34"/>
      <c r="AF522" s="34"/>
      <c r="AH522" s="35">
        <v>53614</v>
      </c>
      <c r="AI522" s="34"/>
      <c r="AJ522" s="34"/>
      <c r="AK522" s="34"/>
      <c r="AL522" s="34"/>
      <c r="AM522" s="34"/>
      <c r="AN522" s="34"/>
      <c r="AO522" s="34"/>
      <c r="AP522" s="35">
        <v>21</v>
      </c>
      <c r="AQ522" s="34"/>
      <c r="AR522" s="34"/>
      <c r="AS522" s="34"/>
      <c r="AT522" s="34"/>
      <c r="AU522" s="34"/>
      <c r="AV522" s="34"/>
      <c r="AX522" s="35">
        <v>23</v>
      </c>
      <c r="AZ522" s="12">
        <f t="shared" si="8"/>
        <v>3</v>
      </c>
    </row>
    <row r="523" spans="1:52" x14ac:dyDescent="0.2">
      <c r="A523" s="8" t="s">
        <v>865</v>
      </c>
      <c r="B523" s="8" t="s">
        <v>1065</v>
      </c>
      <c r="C523" s="8" t="s">
        <v>498</v>
      </c>
      <c r="D523" s="8" t="s">
        <v>72</v>
      </c>
      <c r="E523" s="8" t="s">
        <v>67</v>
      </c>
      <c r="F523" s="23">
        <v>43263</v>
      </c>
      <c r="G523" s="8" t="s">
        <v>68</v>
      </c>
      <c r="H523" s="9" t="s">
        <v>49</v>
      </c>
      <c r="I523" s="8" t="s">
        <v>50</v>
      </c>
      <c r="J523" s="8">
        <v>76.3</v>
      </c>
      <c r="K523" s="12" t="s">
        <v>51</v>
      </c>
      <c r="L523" s="49"/>
      <c r="M523" s="49"/>
      <c r="N523" s="34"/>
      <c r="O523" s="34"/>
      <c r="P523" s="34"/>
      <c r="Q523" s="33" t="s">
        <v>12</v>
      </c>
      <c r="R523" s="33" t="s">
        <v>13</v>
      </c>
      <c r="S523" s="33" t="s">
        <v>834</v>
      </c>
      <c r="T523" s="34"/>
      <c r="U523" s="34"/>
      <c r="V523" s="34"/>
      <c r="W523" s="34"/>
      <c r="X523" s="34"/>
      <c r="Y523" s="34"/>
      <c r="Z523" s="34"/>
      <c r="AA523" s="34"/>
      <c r="AB523" s="34"/>
      <c r="AD523" s="34"/>
      <c r="AE523" s="34"/>
      <c r="AF523" s="34"/>
      <c r="AH523" s="35">
        <v>109046</v>
      </c>
      <c r="AI523" s="34"/>
      <c r="AJ523" s="35">
        <v>12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X523" s="35">
        <v>45</v>
      </c>
      <c r="AZ523" s="12">
        <f t="shared" si="8"/>
        <v>3</v>
      </c>
    </row>
    <row r="524" spans="1:52" x14ac:dyDescent="0.2">
      <c r="A524" s="8" t="s">
        <v>866</v>
      </c>
      <c r="B524" s="8" t="s">
        <v>1065</v>
      </c>
      <c r="C524" s="8" t="s">
        <v>498</v>
      </c>
      <c r="D524" s="8" t="s">
        <v>72</v>
      </c>
      <c r="E524" s="8" t="s">
        <v>67</v>
      </c>
      <c r="F524" s="23">
        <v>43263</v>
      </c>
      <c r="G524" s="8" t="s">
        <v>68</v>
      </c>
      <c r="H524" s="9" t="s">
        <v>49</v>
      </c>
      <c r="I524" s="8" t="s">
        <v>50</v>
      </c>
      <c r="J524" s="8">
        <v>60</v>
      </c>
      <c r="K524" s="12" t="s">
        <v>51</v>
      </c>
      <c r="L524" s="33" t="s">
        <v>34</v>
      </c>
      <c r="M524" s="49"/>
      <c r="N524" s="34"/>
      <c r="O524" s="34"/>
      <c r="P524" s="34"/>
      <c r="Q524" s="33" t="s">
        <v>12</v>
      </c>
      <c r="R524" s="33" t="s">
        <v>13</v>
      </c>
      <c r="S524" s="33" t="s">
        <v>834</v>
      </c>
      <c r="T524" s="34"/>
      <c r="U524" s="34"/>
      <c r="V524" s="34"/>
      <c r="W524" s="34"/>
      <c r="X524" s="34"/>
      <c r="Y524" s="34"/>
      <c r="Z524" s="34"/>
      <c r="AA524" s="34"/>
      <c r="AB524" s="34"/>
      <c r="AD524" s="34"/>
      <c r="AE524" s="34"/>
      <c r="AF524" s="34"/>
      <c r="AH524" s="35">
        <v>4112</v>
      </c>
      <c r="AI524" s="34"/>
      <c r="AJ524" s="35">
        <v>10</v>
      </c>
      <c r="AK524" s="34"/>
      <c r="AL524" s="34"/>
      <c r="AM524" s="34"/>
      <c r="AN524" s="34"/>
      <c r="AO524" s="35">
        <v>63</v>
      </c>
      <c r="AP524" s="34"/>
      <c r="AQ524" s="34"/>
      <c r="AR524" s="34"/>
      <c r="AS524" s="34"/>
      <c r="AT524" s="34"/>
      <c r="AU524" s="34"/>
      <c r="AV524" s="34"/>
      <c r="AX524" s="35">
        <v>17</v>
      </c>
      <c r="AZ524" s="12">
        <f t="shared" si="8"/>
        <v>4</v>
      </c>
    </row>
    <row r="525" spans="1:52" x14ac:dyDescent="0.2">
      <c r="A525" s="8" t="s">
        <v>867</v>
      </c>
      <c r="B525" s="8" t="s">
        <v>1065</v>
      </c>
      <c r="C525" s="8" t="s">
        <v>498</v>
      </c>
      <c r="D525" s="8" t="s">
        <v>72</v>
      </c>
      <c r="E525" s="8" t="s">
        <v>67</v>
      </c>
      <c r="F525" s="23">
        <v>43266</v>
      </c>
      <c r="G525" s="8" t="s">
        <v>68</v>
      </c>
      <c r="H525" s="9" t="s">
        <v>77</v>
      </c>
      <c r="I525" s="8" t="s">
        <v>50</v>
      </c>
      <c r="J525" s="8">
        <v>240</v>
      </c>
      <c r="K525" s="12" t="s">
        <v>51</v>
      </c>
      <c r="L525" s="33" t="s">
        <v>34</v>
      </c>
      <c r="M525" s="49"/>
      <c r="N525" s="34"/>
      <c r="O525" s="34"/>
      <c r="P525" s="34"/>
      <c r="Q525" s="33" t="s">
        <v>12</v>
      </c>
      <c r="R525" s="33" t="s">
        <v>28</v>
      </c>
      <c r="S525" s="33" t="s">
        <v>834</v>
      </c>
      <c r="T525" s="34"/>
      <c r="U525" s="34"/>
      <c r="V525" s="34"/>
      <c r="W525" s="34"/>
      <c r="X525" s="34"/>
      <c r="Y525" s="34"/>
      <c r="Z525" s="34"/>
      <c r="AA525" s="34"/>
      <c r="AB525" s="34"/>
      <c r="AD525" s="34"/>
      <c r="AE525" s="34"/>
      <c r="AF525" s="35">
        <v>12</v>
      </c>
      <c r="AH525" s="34"/>
      <c r="AI525" s="34"/>
      <c r="AJ525" s="35">
        <v>12</v>
      </c>
      <c r="AK525" s="34"/>
      <c r="AL525" s="34"/>
      <c r="AM525" s="34"/>
      <c r="AN525" s="34"/>
      <c r="AO525" s="35">
        <v>10</v>
      </c>
      <c r="AP525" s="34"/>
      <c r="AQ525" s="34"/>
      <c r="AR525" s="34"/>
      <c r="AS525" s="34"/>
      <c r="AT525" s="34"/>
      <c r="AU525" s="34"/>
      <c r="AV525" s="34"/>
      <c r="AX525" s="35">
        <v>200602</v>
      </c>
      <c r="AZ525" s="12">
        <f t="shared" si="8"/>
        <v>4</v>
      </c>
    </row>
    <row r="526" spans="1:52" x14ac:dyDescent="0.2">
      <c r="A526" s="8" t="s">
        <v>868</v>
      </c>
      <c r="B526" s="8" t="s">
        <v>1065</v>
      </c>
      <c r="C526" s="8" t="s">
        <v>498</v>
      </c>
      <c r="D526" s="8" t="s">
        <v>384</v>
      </c>
      <c r="E526" s="8" t="s">
        <v>47</v>
      </c>
      <c r="F526" s="23">
        <v>43266</v>
      </c>
      <c r="G526" s="8" t="s">
        <v>48</v>
      </c>
      <c r="H526" s="9" t="s">
        <v>77</v>
      </c>
      <c r="I526" s="8" t="s">
        <v>50</v>
      </c>
      <c r="J526" s="20">
        <v>55.7</v>
      </c>
      <c r="K526" s="12" t="s">
        <v>51</v>
      </c>
      <c r="L526" s="49"/>
      <c r="M526" s="49"/>
      <c r="N526" s="34"/>
      <c r="O526" s="34"/>
      <c r="P526" s="34"/>
      <c r="Q526" s="33" t="s">
        <v>12</v>
      </c>
      <c r="R526" s="34"/>
      <c r="S526" s="33" t="s">
        <v>834</v>
      </c>
      <c r="T526" s="34"/>
      <c r="U526" s="34"/>
      <c r="V526" s="34"/>
      <c r="W526" s="34"/>
      <c r="X526" s="34"/>
      <c r="Y526" s="34"/>
      <c r="Z526" s="34"/>
      <c r="AA526" s="34"/>
      <c r="AB526" s="34"/>
      <c r="AD526" s="34"/>
      <c r="AE526" s="34"/>
      <c r="AF526" s="34"/>
      <c r="AH526" s="34"/>
      <c r="AI526" s="34"/>
      <c r="AJ526" s="35">
        <v>20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X526" s="35">
        <v>11389</v>
      </c>
      <c r="AZ526" s="12">
        <f t="shared" si="8"/>
        <v>2</v>
      </c>
    </row>
    <row r="527" spans="1:52" x14ac:dyDescent="0.2">
      <c r="A527" s="8" t="s">
        <v>869</v>
      </c>
      <c r="B527" s="8" t="s">
        <v>1065</v>
      </c>
      <c r="C527" s="8" t="s">
        <v>498</v>
      </c>
      <c r="D527" s="8" t="s">
        <v>384</v>
      </c>
      <c r="E527" s="8" t="s">
        <v>144</v>
      </c>
      <c r="F527" s="23">
        <v>43266</v>
      </c>
      <c r="G527" s="8" t="s">
        <v>48</v>
      </c>
      <c r="H527" s="9" t="s">
        <v>77</v>
      </c>
      <c r="I527" s="8" t="s">
        <v>84</v>
      </c>
      <c r="J527" s="8">
        <v>32.200000000000003</v>
      </c>
      <c r="K527" s="12" t="s">
        <v>51</v>
      </c>
      <c r="L527" s="49"/>
      <c r="M527" s="49"/>
      <c r="N527" s="34"/>
      <c r="O527" s="34"/>
      <c r="P527" s="34"/>
      <c r="Q527" s="33" t="s">
        <v>12</v>
      </c>
      <c r="R527" s="34"/>
      <c r="S527" s="33" t="s">
        <v>834</v>
      </c>
      <c r="T527" s="34"/>
      <c r="U527" s="34"/>
      <c r="V527" s="34"/>
      <c r="W527" s="34"/>
      <c r="X527" s="34"/>
      <c r="Y527" s="34"/>
      <c r="Z527" s="34"/>
      <c r="AA527" s="34"/>
      <c r="AB527" s="34"/>
      <c r="AD527" s="34"/>
      <c r="AE527" s="34"/>
      <c r="AF527" s="34"/>
      <c r="AH527" s="34"/>
      <c r="AI527" s="34"/>
      <c r="AJ527" s="35">
        <v>15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X527" s="35">
        <v>462456</v>
      </c>
      <c r="AZ527" s="12">
        <f t="shared" si="8"/>
        <v>2</v>
      </c>
    </row>
    <row r="528" spans="1:52" x14ac:dyDescent="0.2">
      <c r="A528" s="8" t="s">
        <v>870</v>
      </c>
      <c r="B528" s="8" t="s">
        <v>1065</v>
      </c>
      <c r="C528" s="8" t="s">
        <v>498</v>
      </c>
      <c r="D528" s="8" t="s">
        <v>384</v>
      </c>
      <c r="E528" s="8" t="s">
        <v>64</v>
      </c>
      <c r="F528" s="23">
        <v>43266</v>
      </c>
      <c r="G528" s="8" t="s">
        <v>48</v>
      </c>
      <c r="H528" s="9" t="s">
        <v>77</v>
      </c>
      <c r="I528" s="8" t="s">
        <v>50</v>
      </c>
      <c r="J528" s="20">
        <v>55.7</v>
      </c>
      <c r="K528" s="12" t="s">
        <v>51</v>
      </c>
      <c r="L528" s="33" t="s">
        <v>35</v>
      </c>
      <c r="M528" s="49"/>
      <c r="N528" s="34"/>
      <c r="O528" s="34"/>
      <c r="P528" s="34"/>
      <c r="Q528" s="34"/>
      <c r="R528" s="34"/>
      <c r="S528" s="33" t="s">
        <v>834</v>
      </c>
      <c r="T528" s="34"/>
      <c r="U528" s="34"/>
      <c r="V528" s="34"/>
      <c r="W528" s="34"/>
      <c r="X528" s="34"/>
      <c r="Y528" s="34"/>
      <c r="Z528" s="34"/>
      <c r="AA528" s="34"/>
      <c r="AB528" s="34"/>
      <c r="AD528" s="34"/>
      <c r="AE528" s="34"/>
      <c r="AF528" s="34"/>
      <c r="AH528" s="34"/>
      <c r="AI528" s="34"/>
      <c r="AJ528" s="34"/>
      <c r="AK528" s="34"/>
      <c r="AL528" s="34"/>
      <c r="AM528" s="34"/>
      <c r="AN528" s="34"/>
      <c r="AO528" s="34"/>
      <c r="AP528" s="35">
        <v>27</v>
      </c>
      <c r="AQ528" s="34"/>
      <c r="AR528" s="34"/>
      <c r="AS528" s="34"/>
      <c r="AT528" s="34"/>
      <c r="AU528" s="34"/>
      <c r="AV528" s="34"/>
      <c r="AX528" s="35">
        <v>37297</v>
      </c>
      <c r="AZ528" s="12">
        <f t="shared" si="8"/>
        <v>2</v>
      </c>
    </row>
    <row r="529" spans="1:52" x14ac:dyDescent="0.2">
      <c r="A529" s="8" t="s">
        <v>586</v>
      </c>
      <c r="B529" s="8" t="s">
        <v>1065</v>
      </c>
      <c r="C529" s="8" t="s">
        <v>498</v>
      </c>
      <c r="D529" s="8" t="s">
        <v>384</v>
      </c>
      <c r="E529" s="8" t="s">
        <v>64</v>
      </c>
      <c r="F529" s="23">
        <v>43266</v>
      </c>
      <c r="G529" s="8" t="s">
        <v>48</v>
      </c>
      <c r="H529" s="9" t="s">
        <v>77</v>
      </c>
      <c r="I529" s="8" t="s">
        <v>84</v>
      </c>
      <c r="J529" s="20">
        <v>8.01</v>
      </c>
      <c r="K529" s="12" t="s">
        <v>51</v>
      </c>
      <c r="L529" s="45"/>
      <c r="M529" s="45"/>
      <c r="N529" s="26"/>
      <c r="Q529" s="14"/>
      <c r="R529" s="14"/>
      <c r="S529" s="9" t="s">
        <v>834</v>
      </c>
      <c r="T529" s="9"/>
      <c r="U529" s="9"/>
      <c r="V529" s="9"/>
      <c r="W529" s="9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3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8">
        <v>581</v>
      </c>
      <c r="AY529" s="14"/>
      <c r="AZ529" s="12">
        <f t="shared" si="8"/>
        <v>1</v>
      </c>
    </row>
    <row r="530" spans="1:52" x14ac:dyDescent="0.2">
      <c r="A530" s="8" t="s">
        <v>871</v>
      </c>
      <c r="B530" s="8" t="s">
        <v>1065</v>
      </c>
      <c r="C530" s="8" t="s">
        <v>498</v>
      </c>
      <c r="D530" s="8" t="s">
        <v>384</v>
      </c>
      <c r="E530" s="8" t="s">
        <v>53</v>
      </c>
      <c r="F530" s="23">
        <v>43266</v>
      </c>
      <c r="G530" s="8" t="s">
        <v>48</v>
      </c>
      <c r="H530" s="9" t="s">
        <v>77</v>
      </c>
      <c r="I530" s="8" t="s">
        <v>50</v>
      </c>
      <c r="J530" s="8">
        <v>134</v>
      </c>
      <c r="K530" s="12" t="s">
        <v>51</v>
      </c>
      <c r="L530" s="33" t="s">
        <v>35</v>
      </c>
      <c r="M530" s="49"/>
      <c r="N530" s="34"/>
      <c r="O530" s="34"/>
      <c r="P530" s="34"/>
      <c r="Q530" s="34"/>
      <c r="R530" s="33" t="s">
        <v>13</v>
      </c>
      <c r="S530" s="33" t="s">
        <v>834</v>
      </c>
      <c r="T530" s="34"/>
      <c r="U530" s="34"/>
      <c r="V530" s="34"/>
      <c r="W530" s="34"/>
      <c r="X530" s="34"/>
      <c r="Y530" s="34"/>
      <c r="Z530" s="34"/>
      <c r="AA530" s="34"/>
      <c r="AB530" s="34"/>
      <c r="AD530" s="34"/>
      <c r="AE530" s="34"/>
      <c r="AF530" s="34"/>
      <c r="AH530" s="35">
        <v>10</v>
      </c>
      <c r="AI530" s="34"/>
      <c r="AJ530" s="34"/>
      <c r="AK530" s="34"/>
      <c r="AL530" s="34"/>
      <c r="AM530" s="34"/>
      <c r="AN530" s="34"/>
      <c r="AO530" s="34"/>
      <c r="AP530" s="35">
        <v>27</v>
      </c>
      <c r="AQ530" s="34"/>
      <c r="AR530" s="34"/>
      <c r="AS530" s="34"/>
      <c r="AT530" s="34"/>
      <c r="AU530" s="34"/>
      <c r="AV530" s="34"/>
      <c r="AX530" s="35">
        <v>79520</v>
      </c>
      <c r="AZ530" s="12">
        <f t="shared" si="8"/>
        <v>3</v>
      </c>
    </row>
    <row r="531" spans="1:52" x14ac:dyDescent="0.2">
      <c r="A531" s="8" t="s">
        <v>872</v>
      </c>
      <c r="B531" s="8" t="s">
        <v>1065</v>
      </c>
      <c r="C531" s="8" t="s">
        <v>498</v>
      </c>
      <c r="D531" s="8" t="s">
        <v>384</v>
      </c>
      <c r="E531" s="8" t="s">
        <v>53</v>
      </c>
      <c r="F531" s="23">
        <v>43266</v>
      </c>
      <c r="G531" s="8" t="s">
        <v>48</v>
      </c>
      <c r="H531" s="9" t="s">
        <v>77</v>
      </c>
      <c r="I531" s="8" t="s">
        <v>50</v>
      </c>
      <c r="J531" s="8">
        <v>81.400000000000006</v>
      </c>
      <c r="K531" s="12" t="s">
        <v>51</v>
      </c>
      <c r="L531" s="33" t="s">
        <v>35</v>
      </c>
      <c r="M531" s="49"/>
      <c r="N531" s="34"/>
      <c r="O531" s="34"/>
      <c r="P531" s="34"/>
      <c r="Q531" s="34"/>
      <c r="R531" s="34"/>
      <c r="S531" s="33" t="s">
        <v>834</v>
      </c>
      <c r="T531" s="34"/>
      <c r="U531" s="34"/>
      <c r="V531" s="34"/>
      <c r="W531" s="34"/>
      <c r="X531" s="34"/>
      <c r="Y531" s="34"/>
      <c r="Z531" s="34"/>
      <c r="AA531" s="34"/>
      <c r="AB531" s="34"/>
      <c r="AD531" s="34"/>
      <c r="AE531" s="34"/>
      <c r="AF531" s="34"/>
      <c r="AH531" s="34"/>
      <c r="AI531" s="34"/>
      <c r="AJ531" s="34"/>
      <c r="AK531" s="34"/>
      <c r="AL531" s="34"/>
      <c r="AM531" s="34"/>
      <c r="AN531" s="34"/>
      <c r="AO531" s="34"/>
      <c r="AP531" s="35">
        <v>46</v>
      </c>
      <c r="AQ531" s="34"/>
      <c r="AR531" s="34"/>
      <c r="AS531" s="34"/>
      <c r="AT531" s="34"/>
      <c r="AU531" s="34"/>
      <c r="AV531" s="34"/>
      <c r="AX531" s="35">
        <v>5099</v>
      </c>
      <c r="AZ531" s="12">
        <f t="shared" si="8"/>
        <v>2</v>
      </c>
    </row>
    <row r="532" spans="1:52" x14ac:dyDescent="0.2">
      <c r="A532" s="8" t="s">
        <v>587</v>
      </c>
      <c r="B532" s="8" t="s">
        <v>1065</v>
      </c>
      <c r="C532" s="12" t="s">
        <v>498</v>
      </c>
      <c r="D532" s="12" t="s">
        <v>588</v>
      </c>
      <c r="E532" s="12" t="s">
        <v>125</v>
      </c>
      <c r="F532" s="16">
        <v>42966</v>
      </c>
      <c r="G532" s="12" t="s">
        <v>48</v>
      </c>
      <c r="H532" s="17" t="s">
        <v>589</v>
      </c>
      <c r="I532" s="12" t="s">
        <v>50</v>
      </c>
      <c r="J532" s="29">
        <v>429</v>
      </c>
      <c r="K532" s="12" t="s">
        <v>51</v>
      </c>
      <c r="L532" s="15"/>
      <c r="M532" s="15"/>
      <c r="N532" s="13"/>
      <c r="Q532" s="14"/>
      <c r="R532" s="15" t="s">
        <v>28</v>
      </c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3">
        <v>83834</v>
      </c>
      <c r="AG532" s="13"/>
      <c r="AH532" s="14"/>
      <c r="AI532" s="14"/>
      <c r="AJ532" s="14"/>
      <c r="AK532" s="13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2">
        <f t="shared" si="8"/>
        <v>1</v>
      </c>
    </row>
    <row r="533" spans="1:52" x14ac:dyDescent="0.2">
      <c r="A533" s="20" t="s">
        <v>1229</v>
      </c>
      <c r="B533" s="8" t="s">
        <v>1065</v>
      </c>
      <c r="C533" s="20" t="s">
        <v>498</v>
      </c>
      <c r="D533" s="8" t="s">
        <v>494</v>
      </c>
      <c r="E533" s="8" t="s">
        <v>67</v>
      </c>
      <c r="F533" s="23">
        <v>43264</v>
      </c>
      <c r="G533" s="8" t="s">
        <v>68</v>
      </c>
      <c r="H533" s="9" t="s">
        <v>49</v>
      </c>
      <c r="I533" s="8" t="s">
        <v>50</v>
      </c>
      <c r="J533" s="8">
        <v>69.599999999999994</v>
      </c>
      <c r="K533" s="12" t="s">
        <v>51</v>
      </c>
      <c r="L533" s="33"/>
      <c r="M533" s="49"/>
      <c r="N533" s="34"/>
      <c r="O533" s="34"/>
      <c r="P533" s="34"/>
      <c r="Q533" s="34"/>
      <c r="R533" s="34"/>
      <c r="S533" s="33"/>
      <c r="T533" s="34"/>
      <c r="U533" s="34"/>
      <c r="V533" s="34"/>
      <c r="W533" s="34"/>
      <c r="X533" s="34"/>
      <c r="Y533" s="34"/>
      <c r="Z533" s="34"/>
      <c r="AA533" s="34"/>
      <c r="AB533" s="34"/>
      <c r="AD533" s="34"/>
      <c r="AE533" s="34"/>
      <c r="AF533" s="34"/>
      <c r="AH533" s="34"/>
      <c r="AI533" s="34"/>
      <c r="AJ533" s="34"/>
      <c r="AK533" s="34"/>
      <c r="AL533" s="34"/>
      <c r="AM533" s="34"/>
      <c r="AN533" s="34"/>
      <c r="AO533" s="34"/>
      <c r="AP533" s="35"/>
      <c r="AQ533" s="34"/>
      <c r="AR533" s="34"/>
      <c r="AS533" s="34"/>
      <c r="AT533" s="34"/>
      <c r="AU533" s="34"/>
      <c r="AV533" s="34"/>
      <c r="AX533" s="35"/>
      <c r="AZ533" s="12">
        <f t="shared" si="8"/>
        <v>0</v>
      </c>
    </row>
    <row r="534" spans="1:52" x14ac:dyDescent="0.2">
      <c r="A534" s="8" t="s">
        <v>874</v>
      </c>
      <c r="B534" s="8" t="s">
        <v>1065</v>
      </c>
      <c r="C534" s="20" t="s">
        <v>498</v>
      </c>
      <c r="D534" s="8" t="s">
        <v>494</v>
      </c>
      <c r="E534" s="8" t="s">
        <v>67</v>
      </c>
      <c r="F534" s="23">
        <v>43264</v>
      </c>
      <c r="G534" s="8" t="s">
        <v>68</v>
      </c>
      <c r="H534" s="9" t="s">
        <v>77</v>
      </c>
      <c r="I534" s="8" t="s">
        <v>50</v>
      </c>
      <c r="J534" s="20">
        <v>46.5</v>
      </c>
      <c r="K534" s="12" t="s">
        <v>51</v>
      </c>
      <c r="L534" s="49"/>
      <c r="M534" s="49"/>
      <c r="N534" s="34"/>
      <c r="O534" s="34"/>
      <c r="P534" s="34"/>
      <c r="Q534" s="33" t="s">
        <v>12</v>
      </c>
      <c r="R534" s="34"/>
      <c r="S534" s="33" t="s">
        <v>834</v>
      </c>
      <c r="T534" s="34"/>
      <c r="U534" s="34"/>
      <c r="V534" s="34"/>
      <c r="W534" s="34"/>
      <c r="X534" s="34"/>
      <c r="Y534" s="34"/>
      <c r="Z534" s="34"/>
      <c r="AA534" s="34"/>
      <c r="AB534" s="34"/>
      <c r="AD534" s="34"/>
      <c r="AE534" s="34"/>
      <c r="AF534" s="34"/>
      <c r="AH534" s="34"/>
      <c r="AI534" s="34"/>
      <c r="AJ534" s="35">
        <v>183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X534" s="35">
        <v>105</v>
      </c>
      <c r="AZ534" s="12">
        <f t="shared" si="8"/>
        <v>2</v>
      </c>
    </row>
    <row r="535" spans="1:52" x14ac:dyDescent="0.2">
      <c r="A535" s="8" t="s">
        <v>875</v>
      </c>
      <c r="B535" s="8" t="s">
        <v>1065</v>
      </c>
      <c r="C535" s="8" t="s">
        <v>498</v>
      </c>
      <c r="D535" s="8" t="s">
        <v>494</v>
      </c>
      <c r="E535" s="8" t="s">
        <v>67</v>
      </c>
      <c r="F535" s="23">
        <v>43264</v>
      </c>
      <c r="G535" s="8" t="s">
        <v>68</v>
      </c>
      <c r="H535" s="9" t="s">
        <v>77</v>
      </c>
      <c r="I535" s="8" t="s">
        <v>50</v>
      </c>
      <c r="J535" s="20">
        <v>42.9</v>
      </c>
      <c r="K535" s="12" t="s">
        <v>51</v>
      </c>
      <c r="L535" s="33" t="s">
        <v>30</v>
      </c>
      <c r="M535" s="49"/>
      <c r="N535" s="34"/>
      <c r="O535" s="34"/>
      <c r="P535" s="34"/>
      <c r="Q535" s="33" t="s">
        <v>12</v>
      </c>
      <c r="R535" s="34"/>
      <c r="S535" s="33" t="s">
        <v>834</v>
      </c>
      <c r="T535" s="34"/>
      <c r="U535" s="34"/>
      <c r="V535" s="34"/>
      <c r="W535" s="34"/>
      <c r="X535" s="34"/>
      <c r="Y535" s="34"/>
      <c r="Z535" s="34"/>
      <c r="AA535" s="34"/>
      <c r="AB535" s="34"/>
      <c r="AD535" s="34"/>
      <c r="AE535" s="34"/>
      <c r="AF535" s="34"/>
      <c r="AH535" s="34"/>
      <c r="AI535" s="34"/>
      <c r="AJ535" s="35">
        <v>137881</v>
      </c>
      <c r="AK535" s="35">
        <v>17</v>
      </c>
      <c r="AL535" s="35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X535" s="35">
        <v>59807</v>
      </c>
      <c r="AZ535" s="12">
        <f t="shared" si="8"/>
        <v>3</v>
      </c>
    </row>
    <row r="536" spans="1:52" x14ac:dyDescent="0.2">
      <c r="A536" s="8" t="s">
        <v>876</v>
      </c>
      <c r="B536" s="8" t="s">
        <v>1065</v>
      </c>
      <c r="C536" s="8" t="s">
        <v>498</v>
      </c>
      <c r="D536" s="8" t="s">
        <v>494</v>
      </c>
      <c r="E536" s="8" t="s">
        <v>67</v>
      </c>
      <c r="F536" s="23">
        <v>43264</v>
      </c>
      <c r="G536" s="8" t="s">
        <v>68</v>
      </c>
      <c r="H536" s="9" t="s">
        <v>77</v>
      </c>
      <c r="I536" s="8" t="s">
        <v>84</v>
      </c>
      <c r="J536" s="8">
        <v>25.1</v>
      </c>
      <c r="K536" s="12" t="s">
        <v>51</v>
      </c>
      <c r="L536" s="33" t="s">
        <v>30</v>
      </c>
      <c r="M536" s="33" t="s">
        <v>34</v>
      </c>
      <c r="N536" s="33"/>
      <c r="O536" s="33"/>
      <c r="P536" s="33"/>
      <c r="Q536" s="33" t="s">
        <v>12</v>
      </c>
      <c r="R536" s="34"/>
      <c r="S536" s="33" t="s">
        <v>834</v>
      </c>
      <c r="T536" s="34"/>
      <c r="U536" s="34"/>
      <c r="V536" s="34"/>
      <c r="W536" s="34"/>
      <c r="X536" s="34"/>
      <c r="Y536" s="34"/>
      <c r="Z536" s="34"/>
      <c r="AA536" s="34"/>
      <c r="AB536" s="34"/>
      <c r="AD536" s="34"/>
      <c r="AE536" s="34"/>
      <c r="AF536" s="34"/>
      <c r="AH536" s="34"/>
      <c r="AI536" s="34"/>
      <c r="AJ536" s="35">
        <v>155169</v>
      </c>
      <c r="AK536" s="35">
        <v>110</v>
      </c>
      <c r="AL536" s="35"/>
      <c r="AM536" s="34"/>
      <c r="AN536" s="34"/>
      <c r="AO536" s="35">
        <v>12</v>
      </c>
      <c r="AP536" s="34"/>
      <c r="AQ536" s="34"/>
      <c r="AR536" s="34"/>
      <c r="AS536" s="34"/>
      <c r="AT536" s="34"/>
      <c r="AU536" s="34"/>
      <c r="AV536" s="34"/>
      <c r="AX536" s="35">
        <v>16980</v>
      </c>
      <c r="AZ536" s="12">
        <f t="shared" si="8"/>
        <v>4</v>
      </c>
    </row>
    <row r="537" spans="1:52" x14ac:dyDescent="0.2">
      <c r="A537" s="8" t="s">
        <v>590</v>
      </c>
      <c r="B537" s="8" t="s">
        <v>1065</v>
      </c>
      <c r="C537" s="8" t="s">
        <v>498</v>
      </c>
      <c r="D537" s="8" t="s">
        <v>494</v>
      </c>
      <c r="E537" s="8" t="s">
        <v>67</v>
      </c>
      <c r="F537" s="23">
        <v>43264</v>
      </c>
      <c r="G537" s="8" t="s">
        <v>68</v>
      </c>
      <c r="H537" s="9" t="s">
        <v>49</v>
      </c>
      <c r="I537" s="8" t="s">
        <v>50</v>
      </c>
      <c r="J537" s="13">
        <v>25.1</v>
      </c>
      <c r="K537" s="12" t="s">
        <v>51</v>
      </c>
      <c r="L537" s="9"/>
      <c r="M537" s="9"/>
      <c r="N537" s="9"/>
      <c r="Q537" s="9"/>
      <c r="R537" s="9"/>
      <c r="S537" s="9"/>
      <c r="T537" s="9"/>
      <c r="U537" s="9"/>
      <c r="V537" s="8"/>
      <c r="W537" s="8"/>
      <c r="X537" s="14"/>
      <c r="Y537" s="14"/>
      <c r="Z537" s="14"/>
      <c r="AA537" s="14"/>
      <c r="AB537" s="14"/>
      <c r="AC537" s="14"/>
      <c r="AD537" s="14"/>
      <c r="AE537" s="14"/>
      <c r="AF537" s="14"/>
      <c r="AG537" s="8"/>
      <c r="AH537" s="14"/>
      <c r="AI537" s="14"/>
      <c r="AJ537" s="14"/>
      <c r="AK537" s="13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2">
        <f t="shared" si="8"/>
        <v>0</v>
      </c>
    </row>
    <row r="538" spans="1:52" x14ac:dyDescent="0.2">
      <c r="A538" s="35" t="s">
        <v>1229</v>
      </c>
      <c r="B538" s="8" t="s">
        <v>1065</v>
      </c>
      <c r="C538" s="20" t="s">
        <v>498</v>
      </c>
      <c r="D538" s="13" t="s">
        <v>494</v>
      </c>
      <c r="E538" s="13" t="s">
        <v>67</v>
      </c>
      <c r="F538" s="36">
        <v>43264</v>
      </c>
      <c r="G538" s="13" t="s">
        <v>68</v>
      </c>
      <c r="H538" s="15" t="s">
        <v>49</v>
      </c>
      <c r="I538" s="13" t="s">
        <v>50</v>
      </c>
      <c r="J538" s="13">
        <v>69.599999999999994</v>
      </c>
      <c r="K538" s="12" t="s">
        <v>51</v>
      </c>
      <c r="L538" s="33" t="s">
        <v>35</v>
      </c>
      <c r="M538" s="49"/>
      <c r="N538" s="34"/>
      <c r="O538" s="34"/>
      <c r="P538" s="34"/>
      <c r="Q538" s="34"/>
      <c r="R538" s="33" t="s">
        <v>13</v>
      </c>
      <c r="S538" s="33" t="s">
        <v>834</v>
      </c>
      <c r="T538" s="34"/>
      <c r="U538" s="34"/>
      <c r="V538" s="34"/>
      <c r="W538" s="34"/>
      <c r="X538" s="34"/>
      <c r="Y538" s="34"/>
      <c r="Z538" s="34"/>
      <c r="AA538" s="34"/>
      <c r="AB538" s="34"/>
      <c r="AD538" s="34"/>
      <c r="AE538" s="34"/>
      <c r="AF538" s="34"/>
      <c r="AH538" s="35">
        <v>12</v>
      </c>
      <c r="AI538" s="34"/>
      <c r="AJ538" s="34"/>
      <c r="AK538" s="34"/>
      <c r="AL538" s="34"/>
      <c r="AM538" s="34"/>
      <c r="AN538" s="34"/>
      <c r="AO538" s="34"/>
      <c r="AP538" s="35">
        <v>16</v>
      </c>
      <c r="AQ538" s="34"/>
      <c r="AR538" s="34"/>
      <c r="AS538" s="34"/>
      <c r="AT538" s="34"/>
      <c r="AU538" s="34"/>
      <c r="AV538" s="34"/>
      <c r="AX538" s="35">
        <v>12</v>
      </c>
      <c r="AZ538" s="12">
        <f t="shared" si="8"/>
        <v>3</v>
      </c>
    </row>
    <row r="539" spans="1:52" x14ac:dyDescent="0.2">
      <c r="A539" s="35" t="s">
        <v>1230</v>
      </c>
      <c r="B539" s="8" t="s">
        <v>1065</v>
      </c>
      <c r="C539" s="20" t="s">
        <v>498</v>
      </c>
      <c r="D539" s="13" t="s">
        <v>494</v>
      </c>
      <c r="E539" s="13" t="s">
        <v>67</v>
      </c>
      <c r="F539" s="36">
        <v>43266</v>
      </c>
      <c r="G539" s="13" t="s">
        <v>68</v>
      </c>
      <c r="H539" s="15" t="s">
        <v>49</v>
      </c>
      <c r="I539" s="13" t="s">
        <v>50</v>
      </c>
      <c r="J539" s="13">
        <v>68</v>
      </c>
      <c r="K539" s="12" t="s">
        <v>51</v>
      </c>
      <c r="L539" s="49"/>
      <c r="M539" s="49"/>
      <c r="N539" s="34"/>
      <c r="O539" s="34"/>
      <c r="P539" s="34"/>
      <c r="Q539" s="34"/>
      <c r="R539" s="33" t="s">
        <v>13</v>
      </c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D539" s="34"/>
      <c r="AE539" s="34"/>
      <c r="AF539" s="34"/>
      <c r="AH539" s="35">
        <v>792</v>
      </c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X539" s="34"/>
      <c r="AZ539" s="12">
        <f t="shared" si="8"/>
        <v>1</v>
      </c>
    </row>
    <row r="540" spans="1:52" x14ac:dyDescent="0.2">
      <c r="A540" s="8" t="s">
        <v>879</v>
      </c>
      <c r="B540" s="8" t="s">
        <v>1065</v>
      </c>
      <c r="C540" s="20" t="s">
        <v>498</v>
      </c>
      <c r="D540" s="8" t="s">
        <v>494</v>
      </c>
      <c r="E540" s="8" t="s">
        <v>67</v>
      </c>
      <c r="F540" s="23">
        <v>43266</v>
      </c>
      <c r="G540" s="8" t="s">
        <v>68</v>
      </c>
      <c r="H540" s="9" t="s">
        <v>77</v>
      </c>
      <c r="I540" s="8" t="s">
        <v>50</v>
      </c>
      <c r="J540" s="8">
        <v>120</v>
      </c>
      <c r="K540" s="12" t="s">
        <v>51</v>
      </c>
      <c r="L540" s="33" t="s">
        <v>34</v>
      </c>
      <c r="M540" s="49"/>
      <c r="N540" s="34"/>
      <c r="O540" s="34"/>
      <c r="P540" s="34"/>
      <c r="Q540" s="33" t="s">
        <v>12</v>
      </c>
      <c r="R540" s="34"/>
      <c r="S540" s="33" t="s">
        <v>834</v>
      </c>
      <c r="T540" s="34"/>
      <c r="U540" s="34"/>
      <c r="V540" s="34"/>
      <c r="W540" s="34"/>
      <c r="X540" s="34"/>
      <c r="Y540" s="34"/>
      <c r="Z540" s="34"/>
      <c r="AA540" s="34"/>
      <c r="AB540" s="34"/>
      <c r="AD540" s="34"/>
      <c r="AE540" s="34"/>
      <c r="AF540" s="34"/>
      <c r="AH540" s="34"/>
      <c r="AI540" s="34"/>
      <c r="AJ540" s="35">
        <v>116012</v>
      </c>
      <c r="AK540" s="34"/>
      <c r="AL540" s="34"/>
      <c r="AM540" s="34"/>
      <c r="AN540" s="34"/>
      <c r="AO540" s="35">
        <v>12</v>
      </c>
      <c r="AP540" s="34"/>
      <c r="AQ540" s="34"/>
      <c r="AR540" s="34"/>
      <c r="AS540" s="34"/>
      <c r="AT540" s="34"/>
      <c r="AU540" s="34"/>
      <c r="AV540" s="34"/>
      <c r="AX540" s="35">
        <v>19457</v>
      </c>
      <c r="AZ540" s="12">
        <f t="shared" si="8"/>
        <v>3</v>
      </c>
    </row>
    <row r="541" spans="1:52" x14ac:dyDescent="0.2">
      <c r="A541" s="8" t="s">
        <v>591</v>
      </c>
      <c r="B541" s="8" t="s">
        <v>1065</v>
      </c>
      <c r="C541" s="20" t="s">
        <v>498</v>
      </c>
      <c r="D541" s="8" t="s">
        <v>494</v>
      </c>
      <c r="E541" s="8" t="s">
        <v>67</v>
      </c>
      <c r="F541" s="23">
        <v>43266</v>
      </c>
      <c r="G541" s="8" t="s">
        <v>68</v>
      </c>
      <c r="H541" s="9" t="s">
        <v>77</v>
      </c>
      <c r="I541" s="8" t="s">
        <v>50</v>
      </c>
      <c r="J541" s="13">
        <v>120</v>
      </c>
      <c r="K541" s="12" t="s">
        <v>51</v>
      </c>
      <c r="AZ541" s="12">
        <f t="shared" si="8"/>
        <v>0</v>
      </c>
    </row>
    <row r="542" spans="1:52" x14ac:dyDescent="0.2">
      <c r="A542" s="8" t="s">
        <v>592</v>
      </c>
      <c r="B542" s="8" t="s">
        <v>1065</v>
      </c>
      <c r="C542" s="8" t="s">
        <v>498</v>
      </c>
      <c r="D542" s="8" t="s">
        <v>494</v>
      </c>
      <c r="E542" s="8" t="s">
        <v>67</v>
      </c>
      <c r="F542" s="23">
        <v>43266</v>
      </c>
      <c r="G542" s="8" t="s">
        <v>68</v>
      </c>
      <c r="H542" s="9" t="s">
        <v>49</v>
      </c>
      <c r="I542" s="8" t="s">
        <v>50</v>
      </c>
      <c r="J542" s="13">
        <v>120</v>
      </c>
      <c r="K542" s="12" t="s">
        <v>51</v>
      </c>
      <c r="L542" s="9"/>
      <c r="M542" s="9"/>
      <c r="N542" s="9"/>
      <c r="Q542" s="9"/>
      <c r="R542" s="9"/>
      <c r="S542" s="9"/>
      <c r="T542" s="9"/>
      <c r="U542" s="9"/>
      <c r="V542" s="8"/>
      <c r="W542" s="8"/>
      <c r="X542" s="14"/>
      <c r="Y542" s="14"/>
      <c r="Z542" s="14"/>
      <c r="AA542" s="14"/>
      <c r="AB542" s="14"/>
      <c r="AC542" s="14"/>
      <c r="AD542" s="14"/>
      <c r="AE542" s="14"/>
      <c r="AF542" s="14"/>
      <c r="AG542" s="8"/>
      <c r="AH542" s="14"/>
      <c r="AI542" s="14"/>
      <c r="AJ542" s="14"/>
      <c r="AK542" s="13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2">
        <f t="shared" si="8"/>
        <v>0</v>
      </c>
    </row>
    <row r="543" spans="1:52" x14ac:dyDescent="0.2">
      <c r="A543" s="8" t="s">
        <v>593</v>
      </c>
      <c r="B543" s="8" t="s">
        <v>594</v>
      </c>
      <c r="C543" s="8" t="s">
        <v>1095</v>
      </c>
      <c r="D543" s="8" t="s">
        <v>595</v>
      </c>
      <c r="E543" s="8" t="s">
        <v>144</v>
      </c>
      <c r="F543" s="23">
        <v>43335</v>
      </c>
      <c r="G543" s="8" t="s">
        <v>48</v>
      </c>
      <c r="H543" s="9" t="s">
        <v>77</v>
      </c>
      <c r="I543" s="10" t="s">
        <v>84</v>
      </c>
      <c r="J543" s="19">
        <v>10.8</v>
      </c>
      <c r="K543" s="12" t="s">
        <v>51</v>
      </c>
      <c r="L543" s="45"/>
      <c r="M543" s="45"/>
      <c r="N543" s="26"/>
      <c r="Q543" s="14"/>
      <c r="R543" s="14"/>
      <c r="S543" s="9" t="s">
        <v>834</v>
      </c>
      <c r="T543" s="9"/>
      <c r="U543" s="9"/>
      <c r="V543" s="9"/>
      <c r="W543" s="9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3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8">
        <v>221</v>
      </c>
      <c r="AY543" s="14"/>
      <c r="AZ543" s="12">
        <f t="shared" si="8"/>
        <v>1</v>
      </c>
    </row>
    <row r="544" spans="1:52" x14ac:dyDescent="0.2">
      <c r="A544" s="8" t="s">
        <v>596</v>
      </c>
      <c r="B544" s="8" t="s">
        <v>594</v>
      </c>
      <c r="C544" s="8" t="s">
        <v>1095</v>
      </c>
      <c r="D544" s="8" t="s">
        <v>595</v>
      </c>
      <c r="E544" s="8" t="s">
        <v>144</v>
      </c>
      <c r="F544" s="23">
        <v>43335</v>
      </c>
      <c r="G544" s="8" t="s">
        <v>48</v>
      </c>
      <c r="H544" s="9" t="s">
        <v>77</v>
      </c>
      <c r="I544" s="10" t="s">
        <v>84</v>
      </c>
      <c r="J544" s="19">
        <v>12.8</v>
      </c>
      <c r="K544" s="12" t="s">
        <v>51</v>
      </c>
      <c r="L544" s="45"/>
      <c r="M544" s="45"/>
      <c r="N544" s="26"/>
      <c r="Q544" s="14"/>
      <c r="R544" s="14"/>
      <c r="S544" s="9" t="s">
        <v>834</v>
      </c>
      <c r="T544" s="9"/>
      <c r="U544" s="9"/>
      <c r="V544" s="9"/>
      <c r="W544" s="9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3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8">
        <v>5772</v>
      </c>
      <c r="AY544" s="14"/>
      <c r="AZ544" s="12">
        <f t="shared" si="8"/>
        <v>1</v>
      </c>
    </row>
    <row r="545" spans="1:52" x14ac:dyDescent="0.2">
      <c r="A545" s="8" t="s">
        <v>597</v>
      </c>
      <c r="B545" s="8" t="s">
        <v>594</v>
      </c>
      <c r="C545" s="8" t="s">
        <v>1095</v>
      </c>
      <c r="D545" s="8" t="s">
        <v>595</v>
      </c>
      <c r="E545" s="8" t="s">
        <v>144</v>
      </c>
      <c r="F545" s="23">
        <v>43335</v>
      </c>
      <c r="G545" s="8" t="s">
        <v>48</v>
      </c>
      <c r="H545" s="9" t="s">
        <v>77</v>
      </c>
      <c r="I545" s="10" t="s">
        <v>84</v>
      </c>
      <c r="J545" s="19">
        <v>13.1</v>
      </c>
      <c r="K545" s="12" t="s">
        <v>51</v>
      </c>
      <c r="L545" s="45"/>
      <c r="M545" s="45"/>
      <c r="N545" s="26"/>
      <c r="Q545" s="14"/>
      <c r="R545" s="14"/>
      <c r="S545" s="9" t="s">
        <v>834</v>
      </c>
      <c r="T545" s="9"/>
      <c r="U545" s="9"/>
      <c r="V545" s="9"/>
      <c r="W545" s="9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3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8">
        <v>2230</v>
      </c>
      <c r="AY545" s="14"/>
      <c r="AZ545" s="12">
        <f t="shared" si="8"/>
        <v>1</v>
      </c>
    </row>
    <row r="546" spans="1:52" x14ac:dyDescent="0.2">
      <c r="A546" s="8" t="s">
        <v>598</v>
      </c>
      <c r="B546" s="8" t="s">
        <v>594</v>
      </c>
      <c r="C546" s="8" t="s">
        <v>1095</v>
      </c>
      <c r="D546" s="8" t="s">
        <v>595</v>
      </c>
      <c r="E546" s="8" t="s">
        <v>144</v>
      </c>
      <c r="F546" s="23">
        <v>43335</v>
      </c>
      <c r="G546" s="8" t="s">
        <v>48</v>
      </c>
      <c r="H546" s="9" t="s">
        <v>77</v>
      </c>
      <c r="I546" s="10" t="s">
        <v>84</v>
      </c>
      <c r="J546" s="19">
        <v>11.9</v>
      </c>
      <c r="K546" s="12" t="s">
        <v>51</v>
      </c>
      <c r="L546" s="9" t="s">
        <v>21</v>
      </c>
      <c r="M546" s="45"/>
      <c r="N546" s="26"/>
      <c r="Q546" s="14"/>
      <c r="R546" s="9"/>
      <c r="S546" s="9" t="s">
        <v>834</v>
      </c>
      <c r="T546" s="14"/>
      <c r="U546" s="14"/>
      <c r="V546" s="14"/>
      <c r="W546" s="14"/>
      <c r="X546" s="14"/>
      <c r="Y546" s="14"/>
      <c r="Z546" s="8">
        <v>5171</v>
      </c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3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8">
        <v>1662</v>
      </c>
      <c r="AY546" s="14"/>
      <c r="AZ546" s="12">
        <f t="shared" si="8"/>
        <v>2</v>
      </c>
    </row>
    <row r="547" spans="1:52" x14ac:dyDescent="0.2">
      <c r="A547" s="8" t="s">
        <v>599</v>
      </c>
      <c r="B547" s="8" t="s">
        <v>594</v>
      </c>
      <c r="C547" s="8" t="s">
        <v>1095</v>
      </c>
      <c r="D547" s="8" t="s">
        <v>595</v>
      </c>
      <c r="E547" s="8" t="s">
        <v>144</v>
      </c>
      <c r="F547" s="23">
        <v>43335</v>
      </c>
      <c r="G547" s="8" t="s">
        <v>48</v>
      </c>
      <c r="H547" s="9" t="s">
        <v>77</v>
      </c>
      <c r="I547" s="10" t="s">
        <v>84</v>
      </c>
      <c r="J547" s="19">
        <v>15</v>
      </c>
      <c r="K547" s="12" t="s">
        <v>51</v>
      </c>
      <c r="L547" s="9" t="s">
        <v>38</v>
      </c>
      <c r="M547" s="45"/>
      <c r="N547" s="26"/>
      <c r="Q547" s="9"/>
      <c r="R547" s="9"/>
      <c r="S547" s="9" t="s">
        <v>834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3"/>
      <c r="AL547" s="14"/>
      <c r="AM547" s="14"/>
      <c r="AN547" s="14"/>
      <c r="AO547" s="14"/>
      <c r="AP547" s="14"/>
      <c r="AQ547" s="14"/>
      <c r="AR547" s="14"/>
      <c r="AS547" s="8">
        <v>7166</v>
      </c>
      <c r="AT547" s="8"/>
      <c r="AU547" s="8"/>
      <c r="AV547" s="14"/>
      <c r="AW547" s="14"/>
      <c r="AX547" s="8">
        <v>10143</v>
      </c>
      <c r="AY547" s="14"/>
      <c r="AZ547" s="12">
        <f t="shared" si="8"/>
        <v>2</v>
      </c>
    </row>
    <row r="548" spans="1:52" x14ac:dyDescent="0.2">
      <c r="A548" s="8" t="s">
        <v>600</v>
      </c>
      <c r="B548" s="8" t="s">
        <v>594</v>
      </c>
      <c r="C548" s="8" t="s">
        <v>1095</v>
      </c>
      <c r="D548" s="8" t="s">
        <v>595</v>
      </c>
      <c r="E548" s="8" t="s">
        <v>144</v>
      </c>
      <c r="F548" s="23">
        <v>43335</v>
      </c>
      <c r="G548" s="8" t="s">
        <v>48</v>
      </c>
      <c r="H548" s="9" t="s">
        <v>77</v>
      </c>
      <c r="I548" s="10" t="s">
        <v>84</v>
      </c>
      <c r="J548" s="19">
        <v>12.9</v>
      </c>
      <c r="K548" s="12" t="s">
        <v>51</v>
      </c>
      <c r="L548" s="9" t="s">
        <v>1072</v>
      </c>
      <c r="M548" s="45"/>
      <c r="N548" s="26"/>
      <c r="Q548" s="14"/>
      <c r="R548" s="9"/>
      <c r="S548" s="9" t="s">
        <v>834</v>
      </c>
      <c r="T548" s="14"/>
      <c r="U548" s="14"/>
      <c r="V548" s="14"/>
      <c r="W548" s="14"/>
      <c r="X548" s="14"/>
      <c r="Y548" s="14"/>
      <c r="Z548" s="14"/>
      <c r="AA548" s="14"/>
      <c r="AB548" s="8">
        <v>20</v>
      </c>
      <c r="AC548" s="14"/>
      <c r="AD548" s="14"/>
      <c r="AE548" s="14"/>
      <c r="AF548" s="14"/>
      <c r="AG548" s="14"/>
      <c r="AH548" s="14"/>
      <c r="AI548" s="14"/>
      <c r="AJ548" s="14"/>
      <c r="AK548" s="13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8">
        <v>2622</v>
      </c>
      <c r="AY548" s="14"/>
      <c r="AZ548" s="12">
        <f t="shared" si="8"/>
        <v>2</v>
      </c>
    </row>
    <row r="549" spans="1:52" x14ac:dyDescent="0.2">
      <c r="A549" s="8" t="s">
        <v>601</v>
      </c>
      <c r="B549" s="8" t="s">
        <v>594</v>
      </c>
      <c r="C549" s="8" t="s">
        <v>1095</v>
      </c>
      <c r="D549" s="8" t="s">
        <v>595</v>
      </c>
      <c r="E549" s="8" t="s">
        <v>144</v>
      </c>
      <c r="F549" s="23">
        <v>43335</v>
      </c>
      <c r="G549" s="8" t="s">
        <v>48</v>
      </c>
      <c r="H549" s="9" t="s">
        <v>77</v>
      </c>
      <c r="I549" s="10" t="s">
        <v>84</v>
      </c>
      <c r="J549" s="19">
        <v>14.2</v>
      </c>
      <c r="K549" s="12" t="s">
        <v>51</v>
      </c>
      <c r="L549" s="45"/>
      <c r="M549" s="45"/>
      <c r="N549" s="26"/>
      <c r="Q549" s="24" t="s">
        <v>12</v>
      </c>
      <c r="R549" s="9"/>
      <c r="S549" s="9" t="s">
        <v>834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8">
        <v>41263</v>
      </c>
      <c r="AK549" s="13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8">
        <v>9578</v>
      </c>
      <c r="AY549" s="14"/>
      <c r="AZ549" s="12">
        <f t="shared" si="8"/>
        <v>2</v>
      </c>
    </row>
    <row r="550" spans="1:52" x14ac:dyDescent="0.2">
      <c r="A550" s="8" t="s">
        <v>602</v>
      </c>
      <c r="B550" s="8" t="s">
        <v>594</v>
      </c>
      <c r="C550" s="8" t="s">
        <v>1095</v>
      </c>
      <c r="D550" s="8" t="s">
        <v>595</v>
      </c>
      <c r="E550" s="8" t="s">
        <v>144</v>
      </c>
      <c r="F550" s="23">
        <v>43335</v>
      </c>
      <c r="G550" s="8" t="s">
        <v>48</v>
      </c>
      <c r="H550" s="9" t="s">
        <v>77</v>
      </c>
      <c r="I550" s="10" t="s">
        <v>84</v>
      </c>
      <c r="J550" s="19">
        <v>13.7</v>
      </c>
      <c r="K550" s="12" t="s">
        <v>51</v>
      </c>
      <c r="L550" s="45"/>
      <c r="M550" s="45"/>
      <c r="N550" s="26"/>
      <c r="Q550" s="24" t="s">
        <v>12</v>
      </c>
      <c r="R550" s="24"/>
      <c r="S550" s="9" t="s">
        <v>834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8">
        <v>41303</v>
      </c>
      <c r="AK550" s="13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8">
        <v>472</v>
      </c>
      <c r="AY550" s="14"/>
      <c r="AZ550" s="12">
        <f t="shared" si="8"/>
        <v>2</v>
      </c>
    </row>
    <row r="551" spans="1:52" x14ac:dyDescent="0.2">
      <c r="A551" s="8" t="s">
        <v>603</v>
      </c>
      <c r="B551" s="8" t="s">
        <v>594</v>
      </c>
      <c r="C551" s="8" t="s">
        <v>1095</v>
      </c>
      <c r="D551" s="8" t="s">
        <v>595</v>
      </c>
      <c r="E551" s="8" t="s">
        <v>64</v>
      </c>
      <c r="F551" s="23">
        <v>43335</v>
      </c>
      <c r="G551" s="8" t="s">
        <v>48</v>
      </c>
      <c r="H551" s="9" t="s">
        <v>77</v>
      </c>
      <c r="I551" s="10" t="s">
        <v>84</v>
      </c>
      <c r="J551" s="19">
        <v>19.899999999999999</v>
      </c>
      <c r="K551" s="12" t="s">
        <v>51</v>
      </c>
      <c r="L551" s="45"/>
      <c r="M551" s="45"/>
      <c r="N551" s="26"/>
      <c r="Q551" s="24" t="s">
        <v>12</v>
      </c>
      <c r="R551" s="9"/>
      <c r="S551" s="9" t="s">
        <v>834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8">
        <v>48623</v>
      </c>
      <c r="AK551" s="13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8">
        <v>1475</v>
      </c>
      <c r="AY551" s="14"/>
      <c r="AZ551" s="12">
        <f t="shared" si="8"/>
        <v>2</v>
      </c>
    </row>
    <row r="552" spans="1:52" x14ac:dyDescent="0.2">
      <c r="A552" s="8" t="s">
        <v>604</v>
      </c>
      <c r="B552" s="8" t="s">
        <v>594</v>
      </c>
      <c r="C552" s="8" t="s">
        <v>1095</v>
      </c>
      <c r="D552" s="8" t="s">
        <v>605</v>
      </c>
      <c r="E552" s="8" t="s">
        <v>47</v>
      </c>
      <c r="F552" s="23">
        <v>43335</v>
      </c>
      <c r="G552" s="8" t="s">
        <v>48</v>
      </c>
      <c r="H552" s="9" t="s">
        <v>77</v>
      </c>
      <c r="I552" s="10" t="s">
        <v>84</v>
      </c>
      <c r="J552" s="19">
        <v>21.6</v>
      </c>
      <c r="K552" s="12" t="s">
        <v>51</v>
      </c>
      <c r="L552" s="45"/>
      <c r="M552" s="45"/>
      <c r="N552" s="26"/>
      <c r="Q552" s="24" t="s">
        <v>12</v>
      </c>
      <c r="R552" s="24"/>
      <c r="S552" s="9" t="s">
        <v>834</v>
      </c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8">
        <v>23871</v>
      </c>
      <c r="AK552" s="13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8">
        <v>17401</v>
      </c>
      <c r="AY552" s="14"/>
      <c r="AZ552" s="12">
        <f t="shared" si="8"/>
        <v>2</v>
      </c>
    </row>
    <row r="553" spans="1:52" x14ac:dyDescent="0.2">
      <c r="A553" s="8" t="s">
        <v>606</v>
      </c>
      <c r="B553" s="8" t="s">
        <v>594</v>
      </c>
      <c r="C553" s="8" t="s">
        <v>1095</v>
      </c>
      <c r="D553" s="8" t="s">
        <v>605</v>
      </c>
      <c r="E553" s="8" t="s">
        <v>47</v>
      </c>
      <c r="F553" s="23">
        <v>43335</v>
      </c>
      <c r="G553" s="8" t="s">
        <v>48</v>
      </c>
      <c r="H553" s="9" t="s">
        <v>77</v>
      </c>
      <c r="I553" s="10" t="s">
        <v>84</v>
      </c>
      <c r="J553" s="19">
        <v>19.5</v>
      </c>
      <c r="K553" s="12" t="s">
        <v>51</v>
      </c>
      <c r="L553" s="45" t="s">
        <v>30</v>
      </c>
      <c r="M553" s="9"/>
      <c r="N553" s="9"/>
      <c r="Q553" s="24" t="s">
        <v>12</v>
      </c>
      <c r="R553" s="9"/>
      <c r="S553" s="9" t="s">
        <v>834</v>
      </c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8">
        <v>44954</v>
      </c>
      <c r="AK553" s="13">
        <v>17</v>
      </c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8">
        <v>11884</v>
      </c>
      <c r="AY553" s="14"/>
      <c r="AZ553" s="12">
        <f t="shared" si="8"/>
        <v>3</v>
      </c>
    </row>
    <row r="554" spans="1:52" x14ac:dyDescent="0.2">
      <c r="A554" s="8" t="s">
        <v>607</v>
      </c>
      <c r="B554" s="8" t="s">
        <v>594</v>
      </c>
      <c r="C554" s="8" t="s">
        <v>1095</v>
      </c>
      <c r="D554" s="8" t="s">
        <v>605</v>
      </c>
      <c r="E554" s="8" t="s">
        <v>144</v>
      </c>
      <c r="F554" s="23">
        <v>43335</v>
      </c>
      <c r="G554" s="8" t="s">
        <v>48</v>
      </c>
      <c r="H554" s="9" t="s">
        <v>77</v>
      </c>
      <c r="I554" s="10" t="s">
        <v>84</v>
      </c>
      <c r="J554" s="19">
        <v>5.76</v>
      </c>
      <c r="K554" s="12" t="s">
        <v>51</v>
      </c>
      <c r="L554" s="45"/>
      <c r="M554" s="45"/>
      <c r="N554" s="26"/>
      <c r="Q554" s="14"/>
      <c r="R554" s="9"/>
      <c r="S554" s="9" t="s">
        <v>834</v>
      </c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3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8">
        <v>49</v>
      </c>
      <c r="AY554" s="14"/>
      <c r="AZ554" s="12">
        <f t="shared" si="8"/>
        <v>1</v>
      </c>
    </row>
    <row r="555" spans="1:52" x14ac:dyDescent="0.2">
      <c r="A555" s="8" t="s">
        <v>608</v>
      </c>
      <c r="B555" s="8" t="s">
        <v>594</v>
      </c>
      <c r="C555" s="8" t="s">
        <v>1095</v>
      </c>
      <c r="D555" s="8" t="s">
        <v>605</v>
      </c>
      <c r="E555" s="8" t="s">
        <v>144</v>
      </c>
      <c r="F555" s="23">
        <v>43335</v>
      </c>
      <c r="G555" s="8" t="s">
        <v>48</v>
      </c>
      <c r="H555" s="9" t="s">
        <v>77</v>
      </c>
      <c r="I555" s="10" t="s">
        <v>84</v>
      </c>
      <c r="J555" s="19">
        <v>12.6</v>
      </c>
      <c r="K555" s="12" t="s">
        <v>51</v>
      </c>
      <c r="L555" s="9" t="s">
        <v>21</v>
      </c>
      <c r="M555" s="45"/>
      <c r="N555" s="26"/>
      <c r="Q555" s="14"/>
      <c r="R555" s="9"/>
      <c r="S555" s="9" t="s">
        <v>834</v>
      </c>
      <c r="T555" s="14"/>
      <c r="U555" s="14"/>
      <c r="V555" s="14"/>
      <c r="W555" s="14"/>
      <c r="X555" s="14"/>
      <c r="Y555" s="14"/>
      <c r="Z555" s="8">
        <v>4399</v>
      </c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3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8">
        <v>3970</v>
      </c>
      <c r="AY555" s="14"/>
      <c r="AZ555" s="12">
        <f t="shared" si="8"/>
        <v>2</v>
      </c>
    </row>
    <row r="556" spans="1:52" x14ac:dyDescent="0.2">
      <c r="A556" s="8" t="s">
        <v>609</v>
      </c>
      <c r="B556" s="8" t="s">
        <v>594</v>
      </c>
      <c r="C556" s="8" t="s">
        <v>1095</v>
      </c>
      <c r="D556" s="8" t="s">
        <v>605</v>
      </c>
      <c r="E556" s="8" t="s">
        <v>144</v>
      </c>
      <c r="F556" s="23">
        <v>43335</v>
      </c>
      <c r="G556" s="8" t="s">
        <v>48</v>
      </c>
      <c r="H556" s="9" t="s">
        <v>77</v>
      </c>
      <c r="I556" s="10" t="s">
        <v>84</v>
      </c>
      <c r="J556" s="19">
        <v>6.51</v>
      </c>
      <c r="K556" s="12" t="s">
        <v>51</v>
      </c>
      <c r="L556" s="45"/>
      <c r="M556" s="45"/>
      <c r="N556" s="26"/>
      <c r="Q556" s="24" t="s">
        <v>12</v>
      </c>
      <c r="R556" s="24"/>
      <c r="S556" s="2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8">
        <v>45058</v>
      </c>
      <c r="AK556" s="13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2">
        <f t="shared" si="8"/>
        <v>1</v>
      </c>
    </row>
    <row r="557" spans="1:52" x14ac:dyDescent="0.2">
      <c r="A557" s="8" t="s">
        <v>610</v>
      </c>
      <c r="B557" s="8" t="s">
        <v>594</v>
      </c>
      <c r="C557" s="8" t="s">
        <v>1095</v>
      </c>
      <c r="D557" s="8" t="s">
        <v>605</v>
      </c>
      <c r="E557" s="8" t="s">
        <v>144</v>
      </c>
      <c r="F557" s="23">
        <v>43335</v>
      </c>
      <c r="G557" s="8" t="s">
        <v>48</v>
      </c>
      <c r="H557" s="9" t="s">
        <v>77</v>
      </c>
      <c r="I557" s="10" t="s">
        <v>84</v>
      </c>
      <c r="J557" s="19">
        <v>8.73</v>
      </c>
      <c r="K557" s="12" t="s">
        <v>51</v>
      </c>
      <c r="L557" s="45"/>
      <c r="M557" s="45"/>
      <c r="N557" s="26"/>
      <c r="Q557" s="14"/>
      <c r="R557" s="9"/>
      <c r="S557" s="9" t="s">
        <v>834</v>
      </c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3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8">
        <v>897</v>
      </c>
      <c r="AY557" s="14"/>
      <c r="AZ557" s="12">
        <f t="shared" si="8"/>
        <v>1</v>
      </c>
    </row>
    <row r="558" spans="1:52" x14ac:dyDescent="0.2">
      <c r="A558" s="8" t="s">
        <v>611</v>
      </c>
      <c r="B558" s="8" t="s">
        <v>594</v>
      </c>
      <c r="C558" s="8" t="s">
        <v>1095</v>
      </c>
      <c r="D558" s="8" t="s">
        <v>605</v>
      </c>
      <c r="E558" s="8" t="s">
        <v>144</v>
      </c>
      <c r="F558" s="23">
        <v>43335</v>
      </c>
      <c r="G558" s="8" t="s">
        <v>48</v>
      </c>
      <c r="H558" s="9" t="s">
        <v>77</v>
      </c>
      <c r="I558" s="10" t="s">
        <v>84</v>
      </c>
      <c r="J558" s="19">
        <v>9.9499999999999993</v>
      </c>
      <c r="K558" s="12" t="s">
        <v>51</v>
      </c>
      <c r="L558" s="9" t="s">
        <v>21</v>
      </c>
      <c r="M558" s="45"/>
      <c r="N558" s="26"/>
      <c r="Q558" s="14"/>
      <c r="R558" s="9"/>
      <c r="S558" s="9" t="s">
        <v>834</v>
      </c>
      <c r="T558" s="14"/>
      <c r="U558" s="14"/>
      <c r="V558" s="14"/>
      <c r="W558" s="14"/>
      <c r="X558" s="14"/>
      <c r="Y558" s="14"/>
      <c r="Z558" s="8">
        <v>29416</v>
      </c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3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8">
        <v>1728</v>
      </c>
      <c r="AY558" s="14"/>
      <c r="AZ558" s="12">
        <f t="shared" si="8"/>
        <v>2</v>
      </c>
    </row>
    <row r="559" spans="1:52" x14ac:dyDescent="0.2">
      <c r="A559" s="8" t="s">
        <v>612</v>
      </c>
      <c r="B559" s="8" t="s">
        <v>594</v>
      </c>
      <c r="C559" s="8" t="s">
        <v>1095</v>
      </c>
      <c r="D559" s="8" t="s">
        <v>605</v>
      </c>
      <c r="E559" s="8" t="s">
        <v>144</v>
      </c>
      <c r="F559" s="23">
        <v>43335</v>
      </c>
      <c r="G559" s="8" t="s">
        <v>48</v>
      </c>
      <c r="H559" s="9" t="s">
        <v>77</v>
      </c>
      <c r="I559" s="10" t="s">
        <v>84</v>
      </c>
      <c r="J559" s="19">
        <v>8.6199999999999992</v>
      </c>
      <c r="K559" s="12" t="s">
        <v>51</v>
      </c>
      <c r="L559" s="9" t="s">
        <v>19</v>
      </c>
      <c r="M559" s="9" t="s">
        <v>1072</v>
      </c>
      <c r="N559" s="9"/>
      <c r="Q559" s="14"/>
      <c r="R559" s="9"/>
      <c r="S559" s="9" t="s">
        <v>834</v>
      </c>
      <c r="T559" s="14"/>
      <c r="U559" s="14"/>
      <c r="V559" s="14"/>
      <c r="W559" s="14"/>
      <c r="X559" s="8">
        <v>12717</v>
      </c>
      <c r="Y559" s="8"/>
      <c r="Z559" s="14"/>
      <c r="AA559" s="14"/>
      <c r="AB559" s="8">
        <v>2503</v>
      </c>
      <c r="AC559" s="14"/>
      <c r="AD559" s="14"/>
      <c r="AE559" s="14"/>
      <c r="AF559" s="14"/>
      <c r="AG559" s="14"/>
      <c r="AH559" s="14"/>
      <c r="AI559" s="14"/>
      <c r="AJ559" s="14"/>
      <c r="AK559" s="13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8">
        <v>381</v>
      </c>
      <c r="AY559" s="14"/>
      <c r="AZ559" s="12">
        <f t="shared" si="8"/>
        <v>3</v>
      </c>
    </row>
    <row r="560" spans="1:52" x14ac:dyDescent="0.2">
      <c r="A560" s="8" t="s">
        <v>613</v>
      </c>
      <c r="B560" s="8" t="s">
        <v>594</v>
      </c>
      <c r="C560" s="8" t="s">
        <v>1095</v>
      </c>
      <c r="D560" s="8" t="s">
        <v>605</v>
      </c>
      <c r="E560" s="8" t="s">
        <v>144</v>
      </c>
      <c r="F560" s="23">
        <v>43335</v>
      </c>
      <c r="G560" s="8" t="s">
        <v>48</v>
      </c>
      <c r="H560" s="9" t="s">
        <v>77</v>
      </c>
      <c r="I560" s="10" t="s">
        <v>84</v>
      </c>
      <c r="J560" s="19">
        <v>13.7</v>
      </c>
      <c r="K560" s="12" t="s">
        <v>51</v>
      </c>
      <c r="L560" s="45"/>
      <c r="M560" s="45"/>
      <c r="N560" s="26"/>
      <c r="Q560" s="14"/>
      <c r="R560" s="9"/>
      <c r="S560" s="9" t="s">
        <v>834</v>
      </c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3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8">
        <v>20770</v>
      </c>
      <c r="AY560" s="14"/>
      <c r="AZ560" s="12">
        <f t="shared" si="8"/>
        <v>1</v>
      </c>
    </row>
    <row r="561" spans="1:52" x14ac:dyDescent="0.2">
      <c r="A561" s="8" t="s">
        <v>614</v>
      </c>
      <c r="B561" s="8" t="s">
        <v>594</v>
      </c>
      <c r="C561" s="8" t="s">
        <v>1095</v>
      </c>
      <c r="D561" s="8" t="s">
        <v>605</v>
      </c>
      <c r="E561" s="8" t="s">
        <v>144</v>
      </c>
      <c r="F561" s="23">
        <v>43335</v>
      </c>
      <c r="G561" s="8" t="s">
        <v>48</v>
      </c>
      <c r="H561" s="9" t="s">
        <v>77</v>
      </c>
      <c r="I561" s="10" t="s">
        <v>84</v>
      </c>
      <c r="J561" s="19">
        <v>13.2</v>
      </c>
      <c r="K561" s="12" t="s">
        <v>51</v>
      </c>
      <c r="L561" s="45"/>
      <c r="M561" s="45"/>
      <c r="N561" s="26"/>
      <c r="Q561" s="14"/>
      <c r="R561" s="9"/>
      <c r="S561" s="9" t="s">
        <v>834</v>
      </c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3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8">
        <v>10792</v>
      </c>
      <c r="AY561" s="14"/>
      <c r="AZ561" s="12">
        <f t="shared" si="8"/>
        <v>1</v>
      </c>
    </row>
    <row r="562" spans="1:52" x14ac:dyDescent="0.2">
      <c r="A562" s="8" t="s">
        <v>615</v>
      </c>
      <c r="B562" s="8" t="s">
        <v>594</v>
      </c>
      <c r="C562" s="8" t="s">
        <v>1095</v>
      </c>
      <c r="D562" s="8" t="s">
        <v>605</v>
      </c>
      <c r="E562" s="8" t="s">
        <v>144</v>
      </c>
      <c r="F562" s="23">
        <v>43335</v>
      </c>
      <c r="G562" s="8" t="s">
        <v>48</v>
      </c>
      <c r="H562" s="9" t="s">
        <v>77</v>
      </c>
      <c r="I562" s="10" t="s">
        <v>84</v>
      </c>
      <c r="J562" s="19">
        <v>8.68</v>
      </c>
      <c r="K562" s="12" t="s">
        <v>51</v>
      </c>
      <c r="L562" s="45"/>
      <c r="M562" s="45"/>
      <c r="N562" s="26"/>
      <c r="Q562" s="14"/>
      <c r="R562" s="9"/>
      <c r="S562" s="9" t="s">
        <v>834</v>
      </c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3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8">
        <v>8260</v>
      </c>
      <c r="AY562" s="14"/>
      <c r="AZ562" s="12">
        <f t="shared" si="8"/>
        <v>1</v>
      </c>
    </row>
    <row r="563" spans="1:52" x14ac:dyDescent="0.2">
      <c r="A563" s="8" t="s">
        <v>616</v>
      </c>
      <c r="B563" s="8" t="s">
        <v>594</v>
      </c>
      <c r="C563" s="8" t="s">
        <v>1095</v>
      </c>
      <c r="D563" s="8" t="s">
        <v>605</v>
      </c>
      <c r="E563" s="8" t="s">
        <v>53</v>
      </c>
      <c r="F563" s="23">
        <v>43335</v>
      </c>
      <c r="G563" s="8" t="s">
        <v>48</v>
      </c>
      <c r="H563" s="9" t="s">
        <v>77</v>
      </c>
      <c r="I563" s="10" t="s">
        <v>84</v>
      </c>
      <c r="J563" s="19">
        <v>12.2</v>
      </c>
      <c r="K563" s="12" t="s">
        <v>51</v>
      </c>
      <c r="L563" s="9" t="s">
        <v>1072</v>
      </c>
      <c r="M563" s="45"/>
      <c r="N563" s="26"/>
      <c r="Q563" s="24" t="s">
        <v>12</v>
      </c>
      <c r="R563" s="24"/>
      <c r="S563" s="9" t="s">
        <v>834</v>
      </c>
      <c r="T563" s="14"/>
      <c r="U563" s="14"/>
      <c r="V563" s="14"/>
      <c r="W563" s="14"/>
      <c r="X563" s="14"/>
      <c r="Y563" s="14"/>
      <c r="Z563" s="14"/>
      <c r="AA563" s="14"/>
      <c r="AB563" s="8">
        <v>52</v>
      </c>
      <c r="AC563" s="14"/>
      <c r="AD563" s="14"/>
      <c r="AE563" s="14"/>
      <c r="AF563" s="14"/>
      <c r="AG563" s="14"/>
      <c r="AH563" s="14"/>
      <c r="AI563" s="14"/>
      <c r="AJ563" s="8">
        <v>52550</v>
      </c>
      <c r="AK563" s="13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8">
        <v>1774</v>
      </c>
      <c r="AY563" s="14"/>
      <c r="AZ563" s="12">
        <f t="shared" si="8"/>
        <v>3</v>
      </c>
    </row>
    <row r="564" spans="1:52" x14ac:dyDescent="0.2">
      <c r="A564" s="8" t="s">
        <v>617</v>
      </c>
      <c r="B564" s="8" t="s">
        <v>594</v>
      </c>
      <c r="C564" s="8" t="s">
        <v>1095</v>
      </c>
      <c r="D564" s="8" t="s">
        <v>618</v>
      </c>
      <c r="E564" s="8" t="s">
        <v>144</v>
      </c>
      <c r="F564" s="23">
        <v>43335</v>
      </c>
      <c r="G564" s="8" t="s">
        <v>48</v>
      </c>
      <c r="H564" s="9" t="s">
        <v>77</v>
      </c>
      <c r="I564" s="10" t="s">
        <v>84</v>
      </c>
      <c r="J564" s="19">
        <v>13.8</v>
      </c>
      <c r="K564" s="12" t="s">
        <v>51</v>
      </c>
      <c r="L564" s="45"/>
      <c r="M564" s="45"/>
      <c r="N564" s="26"/>
      <c r="Q564" s="14"/>
      <c r="R564" s="9"/>
      <c r="S564" s="9" t="s">
        <v>834</v>
      </c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3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8">
        <v>4539</v>
      </c>
      <c r="AY564" s="14"/>
      <c r="AZ564" s="12">
        <f t="shared" si="8"/>
        <v>1</v>
      </c>
    </row>
    <row r="565" spans="1:52" x14ac:dyDescent="0.2">
      <c r="A565" s="8" t="s">
        <v>619</v>
      </c>
      <c r="B565" s="8" t="s">
        <v>594</v>
      </c>
      <c r="C565" s="8" t="s">
        <v>1095</v>
      </c>
      <c r="D565" s="8" t="s">
        <v>618</v>
      </c>
      <c r="E565" s="8" t="s">
        <v>53</v>
      </c>
      <c r="F565" s="23">
        <v>43335</v>
      </c>
      <c r="G565" s="8" t="s">
        <v>48</v>
      </c>
      <c r="H565" s="9" t="s">
        <v>77</v>
      </c>
      <c r="I565" s="10" t="s">
        <v>84</v>
      </c>
      <c r="J565" s="19">
        <v>12.2</v>
      </c>
      <c r="K565" s="12" t="s">
        <v>51</v>
      </c>
      <c r="L565" s="45"/>
      <c r="M565" s="45"/>
      <c r="N565" s="26"/>
      <c r="Q565" s="14"/>
      <c r="R565" s="9"/>
      <c r="S565" s="9" t="s">
        <v>834</v>
      </c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3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8">
        <v>1325</v>
      </c>
      <c r="AY565" s="14"/>
      <c r="AZ565" s="12">
        <f t="shared" si="8"/>
        <v>1</v>
      </c>
    </row>
    <row r="566" spans="1:52" x14ac:dyDescent="0.2">
      <c r="A566" s="8" t="s">
        <v>620</v>
      </c>
      <c r="B566" s="8" t="s">
        <v>594</v>
      </c>
      <c r="C566" s="8" t="s">
        <v>1095</v>
      </c>
      <c r="D566" s="8" t="s">
        <v>618</v>
      </c>
      <c r="E566" s="8" t="s">
        <v>53</v>
      </c>
      <c r="F566" s="23">
        <v>43335</v>
      </c>
      <c r="G566" s="8" t="s">
        <v>48</v>
      </c>
      <c r="H566" s="9" t="s">
        <v>56</v>
      </c>
      <c r="I566" s="10" t="s">
        <v>50</v>
      </c>
      <c r="J566" s="19">
        <v>179</v>
      </c>
      <c r="K566" s="12" t="s">
        <v>51</v>
      </c>
      <c r="L566" s="9" t="s">
        <v>29</v>
      </c>
      <c r="M566" s="45" t="s">
        <v>30</v>
      </c>
      <c r="N566" s="9"/>
      <c r="Q566" s="14"/>
      <c r="R566" s="9" t="s">
        <v>28</v>
      </c>
      <c r="S566" s="9"/>
      <c r="T566" s="14"/>
      <c r="U566" s="14"/>
      <c r="V566" s="14"/>
      <c r="W566" s="14"/>
      <c r="X566" s="14"/>
      <c r="Y566" s="14"/>
      <c r="Z566" s="14"/>
      <c r="AA566" s="8"/>
      <c r="AB566" s="14"/>
      <c r="AC566" s="14"/>
      <c r="AD566" s="14"/>
      <c r="AE566" s="14"/>
      <c r="AF566" s="14"/>
      <c r="AG566" s="8">
        <v>23727</v>
      </c>
      <c r="AH566" s="14"/>
      <c r="AI566" s="8">
        <v>38406</v>
      </c>
      <c r="AJ566" s="14"/>
      <c r="AK566" s="13">
        <v>13</v>
      </c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2">
        <f t="shared" si="8"/>
        <v>3</v>
      </c>
    </row>
    <row r="567" spans="1:52" x14ac:dyDescent="0.2">
      <c r="A567" s="8" t="s">
        <v>621</v>
      </c>
      <c r="B567" s="8" t="s">
        <v>594</v>
      </c>
      <c r="C567" s="8" t="s">
        <v>1095</v>
      </c>
      <c r="D567" s="8" t="s">
        <v>622</v>
      </c>
      <c r="E567" s="8" t="s">
        <v>47</v>
      </c>
      <c r="F567" s="23">
        <v>43335</v>
      </c>
      <c r="G567" s="8" t="s">
        <v>48</v>
      </c>
      <c r="H567" s="9" t="s">
        <v>77</v>
      </c>
      <c r="I567" s="10" t="s">
        <v>50</v>
      </c>
      <c r="J567" s="19">
        <v>101.2</v>
      </c>
      <c r="K567" s="12" t="s">
        <v>51</v>
      </c>
      <c r="L567" s="45" t="s">
        <v>30</v>
      </c>
      <c r="M567" s="9"/>
      <c r="N567" s="9"/>
      <c r="Q567" s="24" t="s">
        <v>12</v>
      </c>
      <c r="R567" s="9"/>
      <c r="S567" s="9" t="s">
        <v>834</v>
      </c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8">
        <v>42180</v>
      </c>
      <c r="AK567" s="13">
        <v>26</v>
      </c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8">
        <v>4987</v>
      </c>
      <c r="AY567" s="14"/>
      <c r="AZ567" s="12">
        <f t="shared" si="8"/>
        <v>3</v>
      </c>
    </row>
    <row r="568" spans="1:52" x14ac:dyDescent="0.2">
      <c r="A568" s="8" t="s">
        <v>623</v>
      </c>
      <c r="B568" s="8" t="s">
        <v>594</v>
      </c>
      <c r="C568" s="8" t="s">
        <v>1095</v>
      </c>
      <c r="D568" s="8" t="s">
        <v>622</v>
      </c>
      <c r="E568" s="8" t="s">
        <v>47</v>
      </c>
      <c r="F568" s="23">
        <v>43335</v>
      </c>
      <c r="G568" s="8" t="s">
        <v>48</v>
      </c>
      <c r="H568" s="9" t="s">
        <v>77</v>
      </c>
      <c r="I568" s="10" t="s">
        <v>84</v>
      </c>
      <c r="J568" s="19">
        <v>10.6</v>
      </c>
      <c r="K568" s="12" t="s">
        <v>51</v>
      </c>
      <c r="L568" s="45"/>
      <c r="M568" s="45"/>
      <c r="N568" s="26"/>
      <c r="Q568" s="14"/>
      <c r="R568" s="14"/>
      <c r="S568" s="9" t="s">
        <v>834</v>
      </c>
      <c r="T568" s="9"/>
      <c r="U568" s="9"/>
      <c r="V568" s="9"/>
      <c r="W568" s="9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3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8">
        <v>1476</v>
      </c>
      <c r="AY568" s="14"/>
      <c r="AZ568" s="12">
        <f t="shared" si="8"/>
        <v>1</v>
      </c>
    </row>
    <row r="569" spans="1:52" x14ac:dyDescent="0.2">
      <c r="A569" s="8" t="s">
        <v>624</v>
      </c>
      <c r="B569" s="8" t="s">
        <v>594</v>
      </c>
      <c r="C569" s="8" t="s">
        <v>1095</v>
      </c>
      <c r="D569" s="8" t="s">
        <v>622</v>
      </c>
      <c r="E569" s="8" t="s">
        <v>47</v>
      </c>
      <c r="F569" s="23">
        <v>43335</v>
      </c>
      <c r="G569" s="8" t="s">
        <v>48</v>
      </c>
      <c r="H569" s="9" t="s">
        <v>77</v>
      </c>
      <c r="I569" s="10" t="s">
        <v>84</v>
      </c>
      <c r="J569" s="19">
        <v>16</v>
      </c>
      <c r="K569" s="12" t="s">
        <v>51</v>
      </c>
      <c r="L569" s="45"/>
      <c r="M569" s="45"/>
      <c r="N569" s="26"/>
      <c r="Q569" s="14"/>
      <c r="R569" s="14"/>
      <c r="S569" s="9" t="s">
        <v>834</v>
      </c>
      <c r="T569" s="9"/>
      <c r="U569" s="9"/>
      <c r="V569" s="9"/>
      <c r="W569" s="9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3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8">
        <v>13577</v>
      </c>
      <c r="AY569" s="14"/>
      <c r="AZ569" s="12">
        <f t="shared" si="8"/>
        <v>1</v>
      </c>
    </row>
    <row r="570" spans="1:52" x14ac:dyDescent="0.2">
      <c r="A570" s="8" t="s">
        <v>625</v>
      </c>
      <c r="B570" s="8" t="s">
        <v>594</v>
      </c>
      <c r="C570" s="8" t="s">
        <v>1095</v>
      </c>
      <c r="D570" s="8" t="s">
        <v>622</v>
      </c>
      <c r="E570" s="8" t="s">
        <v>47</v>
      </c>
      <c r="F570" s="23">
        <v>43335</v>
      </c>
      <c r="G570" s="8" t="s">
        <v>48</v>
      </c>
      <c r="H570" s="9" t="s">
        <v>77</v>
      </c>
      <c r="I570" s="10" t="s">
        <v>84</v>
      </c>
      <c r="J570" s="19">
        <v>11</v>
      </c>
      <c r="K570" s="12" t="s">
        <v>51</v>
      </c>
      <c r="L570" s="45"/>
      <c r="M570" s="45"/>
      <c r="N570" s="26"/>
      <c r="Q570" s="24" t="s">
        <v>12</v>
      </c>
      <c r="R570" s="24"/>
      <c r="S570" s="9" t="s">
        <v>834</v>
      </c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8">
        <v>42376</v>
      </c>
      <c r="AK570" s="13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8">
        <v>123</v>
      </c>
      <c r="AY570" s="14"/>
      <c r="AZ570" s="12">
        <f t="shared" si="8"/>
        <v>2</v>
      </c>
    </row>
    <row r="571" spans="1:52" x14ac:dyDescent="0.2">
      <c r="A571" s="8" t="s">
        <v>626</v>
      </c>
      <c r="B571" s="8" t="s">
        <v>594</v>
      </c>
      <c r="C571" s="8" t="s">
        <v>1095</v>
      </c>
      <c r="D571" s="8" t="s">
        <v>622</v>
      </c>
      <c r="E571" s="8" t="s">
        <v>47</v>
      </c>
      <c r="F571" s="23">
        <v>43335</v>
      </c>
      <c r="G571" s="8" t="s">
        <v>48</v>
      </c>
      <c r="H571" s="9" t="s">
        <v>77</v>
      </c>
      <c r="I571" s="10" t="s">
        <v>84</v>
      </c>
      <c r="J571" s="19">
        <v>17.100000000000001</v>
      </c>
      <c r="K571" s="12" t="s">
        <v>51</v>
      </c>
      <c r="L571" s="45" t="s">
        <v>30</v>
      </c>
      <c r="M571" s="9"/>
      <c r="N571" s="9"/>
      <c r="Q571" s="24" t="s">
        <v>12</v>
      </c>
      <c r="R571" s="9"/>
      <c r="S571" s="9" t="s">
        <v>834</v>
      </c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8">
        <v>42976</v>
      </c>
      <c r="AK571" s="13">
        <v>34</v>
      </c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8">
        <v>6405</v>
      </c>
      <c r="AY571" s="14"/>
      <c r="AZ571" s="12">
        <f t="shared" si="8"/>
        <v>3</v>
      </c>
    </row>
    <row r="572" spans="1:52" x14ac:dyDescent="0.2">
      <c r="A572" s="8" t="s">
        <v>627</v>
      </c>
      <c r="B572" s="8" t="s">
        <v>594</v>
      </c>
      <c r="C572" s="8" t="s">
        <v>1095</v>
      </c>
      <c r="D572" s="8" t="s">
        <v>622</v>
      </c>
      <c r="E572" s="8" t="s">
        <v>47</v>
      </c>
      <c r="F572" s="23">
        <v>43335</v>
      </c>
      <c r="G572" s="8" t="s">
        <v>48</v>
      </c>
      <c r="H572" s="9" t="s">
        <v>77</v>
      </c>
      <c r="I572" s="10" t="s">
        <v>84</v>
      </c>
      <c r="J572" s="19">
        <v>16.7</v>
      </c>
      <c r="K572" s="12" t="s">
        <v>51</v>
      </c>
      <c r="L572" s="45"/>
      <c r="M572" s="45"/>
      <c r="N572" s="26"/>
      <c r="Q572" s="14"/>
      <c r="R572" s="14"/>
      <c r="S572" s="9" t="s">
        <v>834</v>
      </c>
      <c r="T572" s="9"/>
      <c r="U572" s="9"/>
      <c r="V572" s="9"/>
      <c r="W572" s="9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3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8">
        <v>22670</v>
      </c>
      <c r="AY572" s="14"/>
      <c r="AZ572" s="12">
        <f t="shared" si="8"/>
        <v>1</v>
      </c>
    </row>
    <row r="573" spans="1:52" x14ac:dyDescent="0.2">
      <c r="A573" s="8" t="s">
        <v>628</v>
      </c>
      <c r="B573" s="8" t="s">
        <v>594</v>
      </c>
      <c r="C573" s="8" t="s">
        <v>1095</v>
      </c>
      <c r="D573" s="8" t="s">
        <v>622</v>
      </c>
      <c r="E573" s="8" t="s">
        <v>47</v>
      </c>
      <c r="F573" s="23">
        <v>43335</v>
      </c>
      <c r="G573" s="8" t="s">
        <v>48</v>
      </c>
      <c r="H573" s="9" t="s">
        <v>77</v>
      </c>
      <c r="I573" s="10" t="s">
        <v>84</v>
      </c>
      <c r="J573" s="19">
        <v>15.6</v>
      </c>
      <c r="K573" s="12" t="s">
        <v>51</v>
      </c>
      <c r="L573" s="45"/>
      <c r="M573" s="45"/>
      <c r="N573" s="26"/>
      <c r="Q573" s="14"/>
      <c r="R573" s="14"/>
      <c r="S573" s="9" t="s">
        <v>834</v>
      </c>
      <c r="T573" s="9"/>
      <c r="U573" s="9"/>
      <c r="V573" s="9"/>
      <c r="W573" s="9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3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8">
        <v>8908</v>
      </c>
      <c r="AY573" s="14"/>
      <c r="AZ573" s="12">
        <f t="shared" si="8"/>
        <v>1</v>
      </c>
    </row>
    <row r="574" spans="1:52" x14ac:dyDescent="0.2">
      <c r="A574" s="8" t="s">
        <v>629</v>
      </c>
      <c r="B574" s="8" t="s">
        <v>594</v>
      </c>
      <c r="C574" s="8" t="s">
        <v>1095</v>
      </c>
      <c r="D574" s="8" t="s">
        <v>622</v>
      </c>
      <c r="E574" s="8" t="s">
        <v>47</v>
      </c>
      <c r="F574" s="23">
        <v>43335</v>
      </c>
      <c r="G574" s="8" t="s">
        <v>48</v>
      </c>
      <c r="H574" s="9" t="s">
        <v>77</v>
      </c>
      <c r="I574" s="10" t="s">
        <v>84</v>
      </c>
      <c r="J574" s="19">
        <v>22.1</v>
      </c>
      <c r="K574" s="12" t="s">
        <v>51</v>
      </c>
      <c r="L574" s="45"/>
      <c r="M574" s="45"/>
      <c r="N574" s="26"/>
      <c r="Q574" s="14"/>
      <c r="R574" s="14"/>
      <c r="S574" s="9" t="s">
        <v>834</v>
      </c>
      <c r="T574" s="9"/>
      <c r="U574" s="9"/>
      <c r="V574" s="9"/>
      <c r="W574" s="9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3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8">
        <v>34710</v>
      </c>
      <c r="AY574" s="14"/>
      <c r="AZ574" s="12">
        <f t="shared" si="8"/>
        <v>1</v>
      </c>
    </row>
    <row r="575" spans="1:52" x14ac:dyDescent="0.2">
      <c r="A575" s="8" t="s">
        <v>630</v>
      </c>
      <c r="B575" s="8" t="s">
        <v>594</v>
      </c>
      <c r="C575" s="8" t="s">
        <v>1095</v>
      </c>
      <c r="D575" s="8" t="s">
        <v>622</v>
      </c>
      <c r="E575" s="8" t="s">
        <v>47</v>
      </c>
      <c r="F575" s="23">
        <v>43335</v>
      </c>
      <c r="G575" s="8" t="s">
        <v>48</v>
      </c>
      <c r="H575" s="9" t="s">
        <v>77</v>
      </c>
      <c r="I575" s="10" t="s">
        <v>84</v>
      </c>
      <c r="J575" s="19">
        <v>14.6</v>
      </c>
      <c r="K575" s="12" t="s">
        <v>51</v>
      </c>
      <c r="L575" s="45"/>
      <c r="M575" s="45"/>
      <c r="N575" s="26"/>
      <c r="Q575" s="24" t="s">
        <v>12</v>
      </c>
      <c r="R575" s="24"/>
      <c r="S575" s="9" t="s">
        <v>834</v>
      </c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8">
        <v>40421</v>
      </c>
      <c r="AK575" s="13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8">
        <v>964</v>
      </c>
      <c r="AY575" s="14"/>
      <c r="AZ575" s="12">
        <f t="shared" si="8"/>
        <v>2</v>
      </c>
    </row>
    <row r="576" spans="1:52" x14ac:dyDescent="0.2">
      <c r="A576" s="8" t="s">
        <v>631</v>
      </c>
      <c r="B576" s="8" t="s">
        <v>594</v>
      </c>
      <c r="C576" s="8" t="s">
        <v>1095</v>
      </c>
      <c r="D576" s="8" t="s">
        <v>622</v>
      </c>
      <c r="E576" s="8" t="s">
        <v>47</v>
      </c>
      <c r="F576" s="23">
        <v>43335</v>
      </c>
      <c r="G576" s="8" t="s">
        <v>48</v>
      </c>
      <c r="H576" s="9" t="s">
        <v>77</v>
      </c>
      <c r="I576" s="10" t="s">
        <v>84</v>
      </c>
      <c r="J576" s="19">
        <v>16.399999999999999</v>
      </c>
      <c r="K576" s="12" t="s">
        <v>51</v>
      </c>
      <c r="L576" s="45"/>
      <c r="M576" s="45"/>
      <c r="N576" s="26"/>
      <c r="Q576" s="24" t="s">
        <v>12</v>
      </c>
      <c r="R576" s="9"/>
      <c r="S576" s="9" t="s">
        <v>834</v>
      </c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8">
        <v>38714</v>
      </c>
      <c r="AK576" s="13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8">
        <v>2009</v>
      </c>
      <c r="AY576" s="14"/>
      <c r="AZ576" s="12">
        <f t="shared" si="8"/>
        <v>2</v>
      </c>
    </row>
    <row r="577" spans="1:52" x14ac:dyDescent="0.2">
      <c r="A577" s="8" t="s">
        <v>632</v>
      </c>
      <c r="B577" s="8" t="s">
        <v>594</v>
      </c>
      <c r="C577" s="8" t="s">
        <v>1095</v>
      </c>
      <c r="D577" s="8" t="s">
        <v>622</v>
      </c>
      <c r="E577" s="8" t="s">
        <v>144</v>
      </c>
      <c r="F577" s="23">
        <v>43335</v>
      </c>
      <c r="G577" s="8" t="s">
        <v>48</v>
      </c>
      <c r="H577" s="9" t="s">
        <v>77</v>
      </c>
      <c r="I577" s="10" t="s">
        <v>50</v>
      </c>
      <c r="J577" s="19">
        <v>48</v>
      </c>
      <c r="K577" s="12" t="s">
        <v>51</v>
      </c>
      <c r="L577" s="45"/>
      <c r="M577" s="45"/>
      <c r="N577" s="26"/>
      <c r="Q577" s="24" t="s">
        <v>12</v>
      </c>
      <c r="R577" s="24"/>
      <c r="S577" s="9" t="s">
        <v>834</v>
      </c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8">
        <v>61318</v>
      </c>
      <c r="AK577" s="13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8">
        <v>15629</v>
      </c>
      <c r="AY577" s="14"/>
      <c r="AZ577" s="12">
        <f t="shared" si="8"/>
        <v>2</v>
      </c>
    </row>
    <row r="578" spans="1:52" x14ac:dyDescent="0.2">
      <c r="A578" s="8" t="s">
        <v>633</v>
      </c>
      <c r="B578" s="8" t="s">
        <v>594</v>
      </c>
      <c r="C578" s="8" t="s">
        <v>1095</v>
      </c>
      <c r="D578" s="8" t="s">
        <v>622</v>
      </c>
      <c r="E578" s="8" t="s">
        <v>144</v>
      </c>
      <c r="F578" s="23">
        <v>43335</v>
      </c>
      <c r="G578" s="8" t="s">
        <v>48</v>
      </c>
      <c r="H578" s="9" t="s">
        <v>77</v>
      </c>
      <c r="I578" s="10" t="s">
        <v>50</v>
      </c>
      <c r="J578" s="19">
        <v>55.5</v>
      </c>
      <c r="K578" s="12" t="s">
        <v>51</v>
      </c>
      <c r="L578" s="45"/>
      <c r="M578" s="45"/>
      <c r="N578" s="26"/>
      <c r="Q578" s="14"/>
      <c r="R578" s="9"/>
      <c r="S578" s="9" t="s">
        <v>834</v>
      </c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3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8">
        <v>2602</v>
      </c>
      <c r="AY578" s="14"/>
      <c r="AZ578" s="12">
        <f t="shared" ref="AZ578:AZ641" si="9">COUNT(T578:AY578)</f>
        <v>1</v>
      </c>
    </row>
    <row r="579" spans="1:52" x14ac:dyDescent="0.2">
      <c r="A579" s="8" t="s">
        <v>634</v>
      </c>
      <c r="B579" s="8" t="s">
        <v>594</v>
      </c>
      <c r="C579" s="8" t="s">
        <v>1095</v>
      </c>
      <c r="D579" s="8" t="s">
        <v>622</v>
      </c>
      <c r="E579" s="8" t="s">
        <v>144</v>
      </c>
      <c r="F579" s="23">
        <v>43335</v>
      </c>
      <c r="G579" s="8" t="s">
        <v>48</v>
      </c>
      <c r="H579" s="9" t="s">
        <v>77</v>
      </c>
      <c r="I579" s="10" t="s">
        <v>50</v>
      </c>
      <c r="J579" s="19">
        <v>51.3</v>
      </c>
      <c r="K579" s="12" t="s">
        <v>51</v>
      </c>
      <c r="L579" s="45"/>
      <c r="M579" s="45"/>
      <c r="N579" s="26"/>
      <c r="Q579" s="24" t="s">
        <v>12</v>
      </c>
      <c r="R579" s="24"/>
      <c r="S579" s="9" t="s">
        <v>834</v>
      </c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8">
        <v>55598</v>
      </c>
      <c r="AK579" s="13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8">
        <v>20727</v>
      </c>
      <c r="AY579" s="14"/>
      <c r="AZ579" s="12">
        <f t="shared" si="9"/>
        <v>2</v>
      </c>
    </row>
    <row r="580" spans="1:52" x14ac:dyDescent="0.2">
      <c r="A580" s="8" t="s">
        <v>635</v>
      </c>
      <c r="B580" s="8" t="s">
        <v>594</v>
      </c>
      <c r="C580" s="8" t="s">
        <v>1095</v>
      </c>
      <c r="D580" s="8" t="s">
        <v>622</v>
      </c>
      <c r="E580" s="8" t="s">
        <v>144</v>
      </c>
      <c r="F580" s="23">
        <v>43335</v>
      </c>
      <c r="G580" s="8" t="s">
        <v>48</v>
      </c>
      <c r="H580" s="9" t="s">
        <v>77</v>
      </c>
      <c r="I580" s="10" t="s">
        <v>84</v>
      </c>
      <c r="J580" s="19">
        <v>7.77</v>
      </c>
      <c r="K580" s="12" t="s">
        <v>51</v>
      </c>
      <c r="L580" s="45"/>
      <c r="M580" s="45"/>
      <c r="N580" s="26"/>
      <c r="Q580" s="24" t="s">
        <v>12</v>
      </c>
      <c r="R580" s="9"/>
      <c r="S580" s="9" t="s">
        <v>834</v>
      </c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8">
        <v>32102</v>
      </c>
      <c r="AK580" s="13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8">
        <v>128</v>
      </c>
      <c r="AY580" s="14"/>
      <c r="AZ580" s="12">
        <f t="shared" si="9"/>
        <v>2</v>
      </c>
    </row>
    <row r="581" spans="1:52" x14ac:dyDescent="0.2">
      <c r="A581" s="8" t="s">
        <v>636</v>
      </c>
      <c r="B581" s="8" t="s">
        <v>594</v>
      </c>
      <c r="C581" s="8" t="s">
        <v>1095</v>
      </c>
      <c r="D581" s="8" t="s">
        <v>622</v>
      </c>
      <c r="E581" s="8" t="s">
        <v>144</v>
      </c>
      <c r="F581" s="23">
        <v>43335</v>
      </c>
      <c r="G581" s="8" t="s">
        <v>48</v>
      </c>
      <c r="H581" s="9" t="s">
        <v>77</v>
      </c>
      <c r="I581" s="10" t="s">
        <v>84</v>
      </c>
      <c r="J581" s="19">
        <v>14.8</v>
      </c>
      <c r="K581" s="12" t="s">
        <v>51</v>
      </c>
      <c r="L581" s="45"/>
      <c r="M581" s="45"/>
      <c r="N581" s="26"/>
      <c r="Q581" s="24" t="s">
        <v>12</v>
      </c>
      <c r="R581" s="14"/>
      <c r="S581" s="9" t="s">
        <v>834</v>
      </c>
      <c r="T581" s="9"/>
      <c r="U581" s="9"/>
      <c r="V581" s="9"/>
      <c r="W581" s="9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8">
        <v>35974</v>
      </c>
      <c r="AK581" s="13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8">
        <v>12002</v>
      </c>
      <c r="AY581" s="14"/>
      <c r="AZ581" s="12">
        <f t="shared" si="9"/>
        <v>2</v>
      </c>
    </row>
    <row r="582" spans="1:52" x14ac:dyDescent="0.2">
      <c r="A582" s="8" t="s">
        <v>637</v>
      </c>
      <c r="B582" s="8" t="s">
        <v>594</v>
      </c>
      <c r="C582" s="8" t="s">
        <v>1095</v>
      </c>
      <c r="D582" s="8" t="s">
        <v>622</v>
      </c>
      <c r="E582" s="8" t="s">
        <v>144</v>
      </c>
      <c r="F582" s="23">
        <v>43335</v>
      </c>
      <c r="G582" s="8" t="s">
        <v>48</v>
      </c>
      <c r="H582" s="9" t="s">
        <v>77</v>
      </c>
      <c r="I582" s="10" t="s">
        <v>84</v>
      </c>
      <c r="J582" s="19">
        <v>21.4</v>
      </c>
      <c r="K582" s="12" t="s">
        <v>51</v>
      </c>
      <c r="L582" s="45"/>
      <c r="M582" s="45"/>
      <c r="N582" s="26"/>
      <c r="Q582" s="14"/>
      <c r="R582" s="14"/>
      <c r="S582" s="9" t="s">
        <v>834</v>
      </c>
      <c r="T582" s="9"/>
      <c r="U582" s="9"/>
      <c r="V582" s="9"/>
      <c r="W582" s="9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3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8">
        <v>4395</v>
      </c>
      <c r="AY582" s="14"/>
      <c r="AZ582" s="12">
        <f t="shared" si="9"/>
        <v>1</v>
      </c>
    </row>
    <row r="583" spans="1:52" x14ac:dyDescent="0.2">
      <c r="A583" s="8" t="s">
        <v>638</v>
      </c>
      <c r="B583" s="8" t="s">
        <v>594</v>
      </c>
      <c r="C583" s="8" t="s">
        <v>1095</v>
      </c>
      <c r="D583" s="8" t="s">
        <v>622</v>
      </c>
      <c r="E583" s="8" t="s">
        <v>144</v>
      </c>
      <c r="F583" s="23">
        <v>43335</v>
      </c>
      <c r="G583" s="8" t="s">
        <v>48</v>
      </c>
      <c r="H583" s="9" t="s">
        <v>77</v>
      </c>
      <c r="I583" s="10" t="s">
        <v>84</v>
      </c>
      <c r="J583" s="19">
        <v>13.1</v>
      </c>
      <c r="K583" s="12" t="s">
        <v>51</v>
      </c>
      <c r="L583" s="45"/>
      <c r="M583" s="45"/>
      <c r="N583" s="26"/>
      <c r="Q583" s="14"/>
      <c r="R583" s="14"/>
      <c r="S583" s="9" t="s">
        <v>834</v>
      </c>
      <c r="T583" s="9"/>
      <c r="U583" s="9"/>
      <c r="V583" s="9"/>
      <c r="W583" s="9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3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8">
        <v>892</v>
      </c>
      <c r="AY583" s="14"/>
      <c r="AZ583" s="12">
        <f t="shared" si="9"/>
        <v>1</v>
      </c>
    </row>
    <row r="584" spans="1:52" x14ac:dyDescent="0.2">
      <c r="A584" s="8" t="s">
        <v>639</v>
      </c>
      <c r="B584" s="8" t="s">
        <v>594</v>
      </c>
      <c r="C584" s="8" t="s">
        <v>1095</v>
      </c>
      <c r="D584" s="8" t="s">
        <v>622</v>
      </c>
      <c r="E584" s="8" t="s">
        <v>144</v>
      </c>
      <c r="F584" s="23">
        <v>43335</v>
      </c>
      <c r="G584" s="8" t="s">
        <v>48</v>
      </c>
      <c r="H584" s="9" t="s">
        <v>77</v>
      </c>
      <c r="I584" s="10" t="s">
        <v>84</v>
      </c>
      <c r="J584" s="19">
        <v>10.5</v>
      </c>
      <c r="K584" s="12" t="s">
        <v>51</v>
      </c>
      <c r="L584" s="9" t="s">
        <v>459</v>
      </c>
      <c r="M584" s="9" t="s">
        <v>24</v>
      </c>
      <c r="N584" s="9"/>
      <c r="Q584" s="14"/>
      <c r="R584" s="9"/>
      <c r="S584" s="9" t="s">
        <v>834</v>
      </c>
      <c r="T584" s="14"/>
      <c r="U584" s="14"/>
      <c r="V584" s="14"/>
      <c r="W584" s="14"/>
      <c r="X584" s="14"/>
      <c r="Y584" s="14"/>
      <c r="Z584" s="14"/>
      <c r="AA584" s="14"/>
      <c r="AB584" s="14"/>
      <c r="AC584" s="8">
        <v>8287</v>
      </c>
      <c r="AD584" s="8"/>
      <c r="AE584" s="14"/>
      <c r="AF584" s="14"/>
      <c r="AG584" s="14"/>
      <c r="AH584" s="14"/>
      <c r="AI584" s="14"/>
      <c r="AJ584" s="14"/>
      <c r="AK584" s="13"/>
      <c r="AL584" s="14"/>
      <c r="AM584" s="14"/>
      <c r="AN584" s="14"/>
      <c r="AO584" s="14"/>
      <c r="AP584" s="14"/>
      <c r="AQ584" s="14"/>
      <c r="AR584" s="14"/>
      <c r="AS584" s="8">
        <v>12787</v>
      </c>
      <c r="AT584" s="8"/>
      <c r="AU584" s="8"/>
      <c r="AV584" s="14"/>
      <c r="AW584" s="14"/>
      <c r="AX584" s="8">
        <v>1680</v>
      </c>
      <c r="AY584" s="14"/>
      <c r="AZ584" s="12">
        <f t="shared" si="9"/>
        <v>3</v>
      </c>
    </row>
    <row r="585" spans="1:52" x14ac:dyDescent="0.2">
      <c r="A585" s="8" t="s">
        <v>640</v>
      </c>
      <c r="B585" s="8" t="s">
        <v>594</v>
      </c>
      <c r="C585" s="8" t="s">
        <v>1095</v>
      </c>
      <c r="D585" s="8" t="s">
        <v>622</v>
      </c>
      <c r="E585" s="8" t="s">
        <v>144</v>
      </c>
      <c r="F585" s="23">
        <v>43335</v>
      </c>
      <c r="G585" s="8" t="s">
        <v>48</v>
      </c>
      <c r="H585" s="9" t="s">
        <v>77</v>
      </c>
      <c r="I585" s="10" t="s">
        <v>84</v>
      </c>
      <c r="J585" s="19">
        <v>16.5</v>
      </c>
      <c r="K585" s="12" t="s">
        <v>51</v>
      </c>
      <c r="L585" s="45"/>
      <c r="M585" s="45"/>
      <c r="N585" s="26"/>
      <c r="Q585" s="14"/>
      <c r="R585" s="9"/>
      <c r="S585" s="9" t="s">
        <v>834</v>
      </c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3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8">
        <v>22208</v>
      </c>
      <c r="AY585" s="14"/>
      <c r="AZ585" s="12">
        <f t="shared" si="9"/>
        <v>1</v>
      </c>
    </row>
    <row r="586" spans="1:52" x14ac:dyDescent="0.2">
      <c r="A586" s="8" t="s">
        <v>641</v>
      </c>
      <c r="B586" s="8" t="s">
        <v>594</v>
      </c>
      <c r="C586" s="8" t="s">
        <v>1095</v>
      </c>
      <c r="D586" s="8" t="s">
        <v>622</v>
      </c>
      <c r="E586" s="8" t="s">
        <v>144</v>
      </c>
      <c r="F586" s="23">
        <v>43335</v>
      </c>
      <c r="G586" s="8" t="s">
        <v>48</v>
      </c>
      <c r="H586" s="9" t="s">
        <v>77</v>
      </c>
      <c r="I586" s="10" t="s">
        <v>84</v>
      </c>
      <c r="J586" s="19">
        <v>15.1</v>
      </c>
      <c r="K586" s="12" t="s">
        <v>51</v>
      </c>
      <c r="L586" s="9" t="s">
        <v>24</v>
      </c>
      <c r="M586" s="9" t="s">
        <v>38</v>
      </c>
      <c r="N586" s="9"/>
      <c r="Q586" s="14"/>
      <c r="R586" s="9"/>
      <c r="S586" s="9" t="s">
        <v>834</v>
      </c>
      <c r="T586" s="14"/>
      <c r="U586" s="14"/>
      <c r="V586" s="14"/>
      <c r="W586" s="14"/>
      <c r="X586" s="14"/>
      <c r="Y586" s="14"/>
      <c r="Z586" s="14"/>
      <c r="AA586" s="14"/>
      <c r="AB586" s="14"/>
      <c r="AC586" s="8">
        <v>13923</v>
      </c>
      <c r="AD586" s="8"/>
      <c r="AE586" s="14"/>
      <c r="AF586" s="14"/>
      <c r="AG586" s="14"/>
      <c r="AH586" s="14"/>
      <c r="AI586" s="14"/>
      <c r="AJ586" s="14"/>
      <c r="AK586" s="13"/>
      <c r="AL586" s="14"/>
      <c r="AM586" s="14"/>
      <c r="AN586" s="14"/>
      <c r="AO586" s="14"/>
      <c r="AP586" s="14"/>
      <c r="AQ586" s="14"/>
      <c r="AR586" s="14"/>
      <c r="AS586" s="8">
        <v>9383</v>
      </c>
      <c r="AT586" s="8"/>
      <c r="AU586" s="8"/>
      <c r="AV586" s="14"/>
      <c r="AW586" s="14"/>
      <c r="AX586" s="8">
        <v>6655</v>
      </c>
      <c r="AY586" s="14"/>
      <c r="AZ586" s="12">
        <f t="shared" si="9"/>
        <v>3</v>
      </c>
    </row>
    <row r="587" spans="1:52" x14ac:dyDescent="0.2">
      <c r="A587" s="8" t="s">
        <v>642</v>
      </c>
      <c r="B587" s="8" t="s">
        <v>594</v>
      </c>
      <c r="C587" s="8" t="s">
        <v>1095</v>
      </c>
      <c r="D587" s="8" t="s">
        <v>622</v>
      </c>
      <c r="E587" s="8" t="s">
        <v>64</v>
      </c>
      <c r="F587" s="23">
        <v>43335</v>
      </c>
      <c r="G587" s="8" t="s">
        <v>48</v>
      </c>
      <c r="H587" s="9" t="s">
        <v>77</v>
      </c>
      <c r="I587" s="10" t="s">
        <v>84</v>
      </c>
      <c r="J587" s="19">
        <v>12.6</v>
      </c>
      <c r="K587" s="12" t="s">
        <v>51</v>
      </c>
      <c r="L587" s="45"/>
      <c r="M587" s="45"/>
      <c r="N587" s="26"/>
      <c r="Q587" s="14"/>
      <c r="R587" s="9"/>
      <c r="S587" s="9" t="s">
        <v>834</v>
      </c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3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8">
        <v>19635</v>
      </c>
      <c r="AY587" s="14"/>
      <c r="AZ587" s="12">
        <f t="shared" si="9"/>
        <v>1</v>
      </c>
    </row>
    <row r="588" spans="1:52" x14ac:dyDescent="0.2">
      <c r="A588" s="8" t="s">
        <v>643</v>
      </c>
      <c r="B588" s="8" t="s">
        <v>594</v>
      </c>
      <c r="C588" s="8" t="s">
        <v>1095</v>
      </c>
      <c r="D588" s="8" t="s">
        <v>622</v>
      </c>
      <c r="E588" s="8" t="s">
        <v>64</v>
      </c>
      <c r="F588" s="23">
        <v>43335</v>
      </c>
      <c r="G588" s="8" t="s">
        <v>48</v>
      </c>
      <c r="H588" s="9" t="s">
        <v>77</v>
      </c>
      <c r="I588" s="10" t="s">
        <v>84</v>
      </c>
      <c r="J588" s="19">
        <v>12.3</v>
      </c>
      <c r="K588" s="12" t="s">
        <v>51</v>
      </c>
      <c r="L588" s="45"/>
      <c r="M588" s="45"/>
      <c r="N588" s="26"/>
      <c r="Q588" s="24" t="s">
        <v>12</v>
      </c>
      <c r="R588" s="24"/>
      <c r="S588" s="9" t="s">
        <v>834</v>
      </c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8">
        <v>54955</v>
      </c>
      <c r="AK588" s="13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8">
        <v>273</v>
      </c>
      <c r="AY588" s="14"/>
      <c r="AZ588" s="12">
        <f t="shared" si="9"/>
        <v>2</v>
      </c>
    </row>
    <row r="589" spans="1:52" x14ac:dyDescent="0.2">
      <c r="A589" s="8" t="s">
        <v>644</v>
      </c>
      <c r="B589" s="8" t="s">
        <v>594</v>
      </c>
      <c r="C589" s="8" t="s">
        <v>1095</v>
      </c>
      <c r="D589" s="8" t="s">
        <v>622</v>
      </c>
      <c r="E589" s="8" t="s">
        <v>64</v>
      </c>
      <c r="F589" s="23">
        <v>43335</v>
      </c>
      <c r="G589" s="8" t="s">
        <v>48</v>
      </c>
      <c r="H589" s="9" t="s">
        <v>77</v>
      </c>
      <c r="I589" s="10" t="s">
        <v>84</v>
      </c>
      <c r="J589" s="19">
        <v>10.8</v>
      </c>
      <c r="K589" s="12" t="s">
        <v>51</v>
      </c>
      <c r="L589" s="45"/>
      <c r="M589" s="45"/>
      <c r="N589" s="26"/>
      <c r="Q589" s="14"/>
      <c r="R589" s="14"/>
      <c r="S589" s="9" t="s">
        <v>834</v>
      </c>
      <c r="T589" s="9"/>
      <c r="U589" s="9"/>
      <c r="V589" s="9"/>
      <c r="W589" s="9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3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8">
        <v>88</v>
      </c>
      <c r="AY589" s="14"/>
      <c r="AZ589" s="12">
        <f t="shared" si="9"/>
        <v>1</v>
      </c>
    </row>
    <row r="590" spans="1:52" x14ac:dyDescent="0.2">
      <c r="A590" s="8" t="s">
        <v>645</v>
      </c>
      <c r="B590" s="8" t="s">
        <v>594</v>
      </c>
      <c r="C590" s="8" t="s">
        <v>1095</v>
      </c>
      <c r="D590" s="8" t="s">
        <v>622</v>
      </c>
      <c r="E590" s="8" t="s">
        <v>64</v>
      </c>
      <c r="F590" s="23">
        <v>43335</v>
      </c>
      <c r="G590" s="8" t="s">
        <v>48</v>
      </c>
      <c r="H590" s="9" t="s">
        <v>77</v>
      </c>
      <c r="I590" s="10" t="s">
        <v>84</v>
      </c>
      <c r="J590" s="19">
        <v>13.3</v>
      </c>
      <c r="K590" s="12" t="s">
        <v>51</v>
      </c>
      <c r="L590" s="45"/>
      <c r="M590" s="45"/>
      <c r="N590" s="26"/>
      <c r="Q590" s="14"/>
      <c r="R590" s="14"/>
      <c r="S590" s="9" t="s">
        <v>834</v>
      </c>
      <c r="T590" s="9"/>
      <c r="U590" s="9"/>
      <c r="V590" s="9"/>
      <c r="W590" s="9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3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8">
        <v>984</v>
      </c>
      <c r="AY590" s="14"/>
      <c r="AZ590" s="12">
        <f t="shared" si="9"/>
        <v>1</v>
      </c>
    </row>
    <row r="591" spans="1:52" x14ac:dyDescent="0.2">
      <c r="A591" s="8" t="s">
        <v>646</v>
      </c>
      <c r="B591" s="8" t="s">
        <v>594</v>
      </c>
      <c r="C591" s="8" t="s">
        <v>1095</v>
      </c>
      <c r="D591" s="8" t="s">
        <v>647</v>
      </c>
      <c r="E591" s="8" t="s">
        <v>64</v>
      </c>
      <c r="F591" s="23">
        <v>43335</v>
      </c>
      <c r="G591" s="8" t="s">
        <v>48</v>
      </c>
      <c r="H591" s="9" t="s">
        <v>77</v>
      </c>
      <c r="I591" s="10" t="s">
        <v>84</v>
      </c>
      <c r="J591" s="19">
        <v>15.5</v>
      </c>
      <c r="K591" s="12" t="s">
        <v>51</v>
      </c>
      <c r="L591" s="45"/>
      <c r="M591" s="45"/>
      <c r="N591" s="26"/>
      <c r="Q591" s="14"/>
      <c r="R591" s="14"/>
      <c r="S591" s="9" t="s">
        <v>834</v>
      </c>
      <c r="T591" s="9"/>
      <c r="U591" s="9"/>
      <c r="V591" s="9"/>
      <c r="W591" s="9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3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8">
        <v>10650</v>
      </c>
      <c r="AY591" s="14"/>
      <c r="AZ591" s="12">
        <f t="shared" si="9"/>
        <v>1</v>
      </c>
    </row>
    <row r="592" spans="1:52" x14ac:dyDescent="0.2">
      <c r="A592" s="8" t="s">
        <v>648</v>
      </c>
      <c r="B592" s="8" t="s">
        <v>594</v>
      </c>
      <c r="C592" s="8" t="s">
        <v>1095</v>
      </c>
      <c r="D592" s="8" t="s">
        <v>647</v>
      </c>
      <c r="E592" s="8" t="s">
        <v>64</v>
      </c>
      <c r="F592" s="23">
        <v>43335</v>
      </c>
      <c r="G592" s="8" t="s">
        <v>48</v>
      </c>
      <c r="H592" s="9" t="s">
        <v>77</v>
      </c>
      <c r="I592" s="10" t="s">
        <v>84</v>
      </c>
      <c r="J592" s="19">
        <v>15.9</v>
      </c>
      <c r="K592" s="12" t="s">
        <v>51</v>
      </c>
      <c r="L592" s="45"/>
      <c r="M592" s="45"/>
      <c r="N592" s="26"/>
      <c r="Q592" s="14"/>
      <c r="R592" s="14"/>
      <c r="S592" s="9" t="s">
        <v>834</v>
      </c>
      <c r="T592" s="9"/>
      <c r="U592" s="9"/>
      <c r="V592" s="9"/>
      <c r="W592" s="9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3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8">
        <v>3680</v>
      </c>
      <c r="AY592" s="14"/>
      <c r="AZ592" s="12">
        <f t="shared" si="9"/>
        <v>1</v>
      </c>
    </row>
    <row r="593" spans="1:52" x14ac:dyDescent="0.2">
      <c r="A593" s="8" t="s">
        <v>649</v>
      </c>
      <c r="B593" s="8" t="s">
        <v>594</v>
      </c>
      <c r="C593" s="8" t="s">
        <v>1095</v>
      </c>
      <c r="D593" s="8" t="s">
        <v>647</v>
      </c>
      <c r="E593" s="8" t="s">
        <v>64</v>
      </c>
      <c r="F593" s="23">
        <v>43335</v>
      </c>
      <c r="G593" s="8" t="s">
        <v>48</v>
      </c>
      <c r="H593" s="9" t="s">
        <v>77</v>
      </c>
      <c r="I593" s="10" t="s">
        <v>84</v>
      </c>
      <c r="J593" s="19">
        <v>15.3</v>
      </c>
      <c r="K593" s="12" t="s">
        <v>51</v>
      </c>
      <c r="L593" s="45"/>
      <c r="M593" s="45"/>
      <c r="N593" s="26"/>
      <c r="Q593" s="14"/>
      <c r="R593" s="14"/>
      <c r="S593" s="9" t="s">
        <v>834</v>
      </c>
      <c r="T593" s="9"/>
      <c r="U593" s="9"/>
      <c r="V593" s="9"/>
      <c r="W593" s="9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3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8">
        <v>19615</v>
      </c>
      <c r="AY593" s="14"/>
      <c r="AZ593" s="12">
        <f t="shared" si="9"/>
        <v>1</v>
      </c>
    </row>
    <row r="594" spans="1:52" x14ac:dyDescent="0.2">
      <c r="A594" s="8" t="s">
        <v>650</v>
      </c>
      <c r="B594" s="8" t="s">
        <v>594</v>
      </c>
      <c r="C594" s="8" t="s">
        <v>1095</v>
      </c>
      <c r="D594" s="8" t="s">
        <v>647</v>
      </c>
      <c r="E594" s="8" t="s">
        <v>64</v>
      </c>
      <c r="F594" s="23">
        <v>43335</v>
      </c>
      <c r="G594" s="8" t="s">
        <v>48</v>
      </c>
      <c r="H594" s="9" t="s">
        <v>77</v>
      </c>
      <c r="I594" s="10" t="s">
        <v>84</v>
      </c>
      <c r="J594" s="19">
        <v>14.1</v>
      </c>
      <c r="K594" s="12" t="s">
        <v>51</v>
      </c>
      <c r="L594" s="45"/>
      <c r="M594" s="45"/>
      <c r="N594" s="26"/>
      <c r="Q594" s="14"/>
      <c r="R594" s="14"/>
      <c r="S594" s="9" t="s">
        <v>834</v>
      </c>
      <c r="T594" s="9"/>
      <c r="U594" s="9"/>
      <c r="V594" s="9"/>
      <c r="W594" s="9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3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8">
        <v>6192</v>
      </c>
      <c r="AY594" s="14"/>
      <c r="AZ594" s="12">
        <f t="shared" si="9"/>
        <v>1</v>
      </c>
    </row>
    <row r="595" spans="1:52" x14ac:dyDescent="0.2">
      <c r="A595" s="8" t="s">
        <v>651</v>
      </c>
      <c r="B595" s="8" t="s">
        <v>594</v>
      </c>
      <c r="C595" s="8" t="s">
        <v>1095</v>
      </c>
      <c r="D595" s="8" t="s">
        <v>647</v>
      </c>
      <c r="E595" s="8" t="s">
        <v>64</v>
      </c>
      <c r="F595" s="23">
        <v>43335</v>
      </c>
      <c r="G595" s="8" t="s">
        <v>48</v>
      </c>
      <c r="H595" s="9" t="s">
        <v>77</v>
      </c>
      <c r="I595" s="10" t="s">
        <v>84</v>
      </c>
      <c r="J595" s="19">
        <v>13.7</v>
      </c>
      <c r="K595" s="12" t="s">
        <v>51</v>
      </c>
      <c r="L595" s="45"/>
      <c r="M595" s="45"/>
      <c r="N595" s="26"/>
      <c r="Q595" s="14"/>
      <c r="R595" s="14"/>
      <c r="S595" s="9" t="s">
        <v>834</v>
      </c>
      <c r="T595" s="9"/>
      <c r="U595" s="9"/>
      <c r="V595" s="9"/>
      <c r="W595" s="9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3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8">
        <v>4939</v>
      </c>
      <c r="AY595" s="14"/>
      <c r="AZ595" s="12">
        <f t="shared" si="9"/>
        <v>1</v>
      </c>
    </row>
    <row r="596" spans="1:52" x14ac:dyDescent="0.2">
      <c r="A596" s="8" t="s">
        <v>652</v>
      </c>
      <c r="B596" s="8" t="s">
        <v>594</v>
      </c>
      <c r="C596" s="8" t="s">
        <v>1095</v>
      </c>
      <c r="D596" s="8" t="s">
        <v>647</v>
      </c>
      <c r="E596" s="8" t="s">
        <v>64</v>
      </c>
      <c r="F596" s="23">
        <v>43335</v>
      </c>
      <c r="G596" s="8" t="s">
        <v>48</v>
      </c>
      <c r="H596" s="9" t="s">
        <v>77</v>
      </c>
      <c r="I596" s="10" t="s">
        <v>84</v>
      </c>
      <c r="J596" s="19">
        <v>13.7</v>
      </c>
      <c r="K596" s="12" t="s">
        <v>51</v>
      </c>
      <c r="L596" s="45"/>
      <c r="M596" s="45"/>
      <c r="N596" s="26"/>
      <c r="Q596" s="14"/>
      <c r="R596" s="14"/>
      <c r="S596" s="9" t="s">
        <v>834</v>
      </c>
      <c r="T596" s="9"/>
      <c r="U596" s="9"/>
      <c r="V596" s="9"/>
      <c r="W596" s="9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3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8">
        <v>10453</v>
      </c>
      <c r="AY596" s="14"/>
      <c r="AZ596" s="12">
        <f t="shared" si="9"/>
        <v>1</v>
      </c>
    </row>
    <row r="597" spans="1:52" x14ac:dyDescent="0.2">
      <c r="A597" s="8" t="s">
        <v>653</v>
      </c>
      <c r="B597" s="8" t="s">
        <v>594</v>
      </c>
      <c r="C597" s="8" t="s">
        <v>1095</v>
      </c>
      <c r="D597" s="8" t="s">
        <v>647</v>
      </c>
      <c r="E597" s="8" t="s">
        <v>64</v>
      </c>
      <c r="F597" s="23">
        <v>43335</v>
      </c>
      <c r="G597" s="8" t="s">
        <v>48</v>
      </c>
      <c r="H597" s="9" t="s">
        <v>77</v>
      </c>
      <c r="I597" s="10" t="s">
        <v>84</v>
      </c>
      <c r="J597" s="19">
        <v>11.9</v>
      </c>
      <c r="K597" s="12" t="s">
        <v>51</v>
      </c>
      <c r="L597" s="45"/>
      <c r="M597" s="45"/>
      <c r="N597" s="26"/>
      <c r="Q597" s="14"/>
      <c r="R597" s="14"/>
      <c r="S597" s="9" t="s">
        <v>834</v>
      </c>
      <c r="T597" s="9"/>
      <c r="U597" s="9"/>
      <c r="V597" s="9"/>
      <c r="W597" s="9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3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8">
        <v>2374</v>
      </c>
      <c r="AY597" s="14"/>
      <c r="AZ597" s="12">
        <f t="shared" si="9"/>
        <v>1</v>
      </c>
    </row>
    <row r="598" spans="1:52" x14ac:dyDescent="0.2">
      <c r="A598" s="8" t="s">
        <v>654</v>
      </c>
      <c r="B598" s="8" t="s">
        <v>594</v>
      </c>
      <c r="C598" s="8" t="s">
        <v>1095</v>
      </c>
      <c r="D598" s="8" t="s">
        <v>647</v>
      </c>
      <c r="E598" s="8" t="s">
        <v>64</v>
      </c>
      <c r="F598" s="23">
        <v>43335</v>
      </c>
      <c r="G598" s="8" t="s">
        <v>48</v>
      </c>
      <c r="H598" s="9" t="s">
        <v>77</v>
      </c>
      <c r="I598" s="10" t="s">
        <v>84</v>
      </c>
      <c r="J598" s="19">
        <v>13.2</v>
      </c>
      <c r="K598" s="12" t="s">
        <v>51</v>
      </c>
      <c r="L598" s="45"/>
      <c r="M598" s="45"/>
      <c r="N598" s="26"/>
      <c r="Q598" s="14"/>
      <c r="R598" s="14"/>
      <c r="S598" s="9" t="s">
        <v>834</v>
      </c>
      <c r="T598" s="9"/>
      <c r="U598" s="9"/>
      <c r="V598" s="9"/>
      <c r="W598" s="9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3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8">
        <v>2100</v>
      </c>
      <c r="AY598" s="14"/>
      <c r="AZ598" s="12">
        <f t="shared" si="9"/>
        <v>1</v>
      </c>
    </row>
    <row r="599" spans="1:52" x14ac:dyDescent="0.2">
      <c r="A599" s="8" t="s">
        <v>655</v>
      </c>
      <c r="B599" s="8" t="s">
        <v>594</v>
      </c>
      <c r="C599" s="8" t="s">
        <v>1095</v>
      </c>
      <c r="D599" s="8" t="s">
        <v>647</v>
      </c>
      <c r="E599" s="8" t="s">
        <v>64</v>
      </c>
      <c r="F599" s="23">
        <v>43335</v>
      </c>
      <c r="G599" s="8" t="s">
        <v>48</v>
      </c>
      <c r="H599" s="9" t="s">
        <v>77</v>
      </c>
      <c r="I599" s="10" t="s">
        <v>84</v>
      </c>
      <c r="J599" s="19">
        <v>12.4</v>
      </c>
      <c r="K599" s="12" t="s">
        <v>51</v>
      </c>
      <c r="L599" s="45"/>
      <c r="M599" s="45"/>
      <c r="N599" s="26"/>
      <c r="Q599" s="24" t="s">
        <v>12</v>
      </c>
      <c r="R599" s="14"/>
      <c r="S599" s="9" t="s">
        <v>834</v>
      </c>
      <c r="T599" s="9"/>
      <c r="U599" s="9"/>
      <c r="V599" s="9"/>
      <c r="W599" s="9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8">
        <v>37</v>
      </c>
      <c r="AK599" s="13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8">
        <v>1407</v>
      </c>
      <c r="AY599" s="14"/>
      <c r="AZ599" s="12">
        <f t="shared" si="9"/>
        <v>2</v>
      </c>
    </row>
    <row r="600" spans="1:52" x14ac:dyDescent="0.2">
      <c r="A600" s="8" t="s">
        <v>656</v>
      </c>
      <c r="B600" s="8" t="s">
        <v>594</v>
      </c>
      <c r="C600" s="8" t="s">
        <v>1095</v>
      </c>
      <c r="D600" s="8" t="s">
        <v>647</v>
      </c>
      <c r="E600" s="8" t="s">
        <v>64</v>
      </c>
      <c r="F600" s="23">
        <v>43335</v>
      </c>
      <c r="G600" s="8" t="s">
        <v>48</v>
      </c>
      <c r="H600" s="9" t="s">
        <v>77</v>
      </c>
      <c r="I600" s="10" t="s">
        <v>84</v>
      </c>
      <c r="J600" s="19">
        <v>10.1</v>
      </c>
      <c r="K600" s="12" t="s">
        <v>51</v>
      </c>
      <c r="L600" s="45"/>
      <c r="M600" s="45"/>
      <c r="N600" s="26"/>
      <c r="Q600" s="14"/>
      <c r="R600" s="14"/>
      <c r="S600" s="9" t="s">
        <v>834</v>
      </c>
      <c r="T600" s="9"/>
      <c r="U600" s="9"/>
      <c r="V600" s="9"/>
      <c r="W600" s="9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3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8">
        <v>434</v>
      </c>
      <c r="AY600" s="14"/>
      <c r="AZ600" s="12">
        <f t="shared" si="9"/>
        <v>1</v>
      </c>
    </row>
    <row r="601" spans="1:52" x14ac:dyDescent="0.2">
      <c r="A601" s="8" t="s">
        <v>657</v>
      </c>
      <c r="B601" s="8" t="s">
        <v>594</v>
      </c>
      <c r="C601" s="8" t="s">
        <v>1095</v>
      </c>
      <c r="D601" s="8" t="s">
        <v>647</v>
      </c>
      <c r="E601" s="8" t="s">
        <v>64</v>
      </c>
      <c r="F601" s="23">
        <v>43335</v>
      </c>
      <c r="G601" s="8" t="s">
        <v>48</v>
      </c>
      <c r="H601" s="9" t="s">
        <v>77</v>
      </c>
      <c r="I601" s="10" t="s">
        <v>84</v>
      </c>
      <c r="J601" s="19">
        <v>13.3</v>
      </c>
      <c r="K601" s="12" t="s">
        <v>51</v>
      </c>
      <c r="L601" s="45"/>
      <c r="M601" s="45"/>
      <c r="N601" s="26"/>
      <c r="Q601" s="14"/>
      <c r="R601" s="14"/>
      <c r="S601" s="9" t="s">
        <v>834</v>
      </c>
      <c r="T601" s="9"/>
      <c r="U601" s="9"/>
      <c r="V601" s="9"/>
      <c r="W601" s="9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3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8">
        <v>3960</v>
      </c>
      <c r="AY601" s="14"/>
      <c r="AZ601" s="12">
        <f t="shared" si="9"/>
        <v>1</v>
      </c>
    </row>
    <row r="602" spans="1:52" x14ac:dyDescent="0.2">
      <c r="A602" s="8" t="s">
        <v>658</v>
      </c>
      <c r="B602" s="8" t="s">
        <v>594</v>
      </c>
      <c r="C602" s="8" t="s">
        <v>1095</v>
      </c>
      <c r="D602" s="8" t="s">
        <v>647</v>
      </c>
      <c r="E602" s="8" t="s">
        <v>64</v>
      </c>
      <c r="F602" s="23">
        <v>43335</v>
      </c>
      <c r="G602" s="8" t="s">
        <v>48</v>
      </c>
      <c r="H602" s="9" t="s">
        <v>77</v>
      </c>
      <c r="I602" s="10" t="s">
        <v>84</v>
      </c>
      <c r="J602" s="19">
        <v>13.8</v>
      </c>
      <c r="K602" s="12" t="s">
        <v>51</v>
      </c>
      <c r="L602" s="45"/>
      <c r="M602" s="45"/>
      <c r="N602" s="26"/>
      <c r="Q602" s="14"/>
      <c r="R602" s="14"/>
      <c r="S602" s="9" t="s">
        <v>834</v>
      </c>
      <c r="T602" s="9"/>
      <c r="U602" s="9"/>
      <c r="V602" s="9"/>
      <c r="W602" s="9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3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8">
        <v>1177</v>
      </c>
      <c r="AY602" s="14"/>
      <c r="AZ602" s="12">
        <f t="shared" si="9"/>
        <v>1</v>
      </c>
    </row>
    <row r="603" spans="1:52" x14ac:dyDescent="0.2">
      <c r="A603" s="8" t="s">
        <v>659</v>
      </c>
      <c r="B603" s="8" t="s">
        <v>594</v>
      </c>
      <c r="C603" s="8" t="s">
        <v>1095</v>
      </c>
      <c r="D603" s="8" t="s">
        <v>647</v>
      </c>
      <c r="E603" s="8" t="s">
        <v>64</v>
      </c>
      <c r="F603" s="23">
        <v>43335</v>
      </c>
      <c r="G603" s="8" t="s">
        <v>48</v>
      </c>
      <c r="H603" s="9" t="s">
        <v>77</v>
      </c>
      <c r="I603" s="10" t="s">
        <v>84</v>
      </c>
      <c r="J603" s="19">
        <v>17</v>
      </c>
      <c r="K603" s="12" t="s">
        <v>51</v>
      </c>
      <c r="L603" s="45"/>
      <c r="M603" s="45"/>
      <c r="N603" s="26"/>
      <c r="Q603" s="14"/>
      <c r="R603" s="14"/>
      <c r="S603" s="9" t="s">
        <v>834</v>
      </c>
      <c r="T603" s="9"/>
      <c r="U603" s="9"/>
      <c r="V603" s="9"/>
      <c r="W603" s="9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3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8">
        <v>17558</v>
      </c>
      <c r="AY603" s="14"/>
      <c r="AZ603" s="12">
        <f t="shared" si="9"/>
        <v>1</v>
      </c>
    </row>
    <row r="604" spans="1:52" x14ac:dyDescent="0.2">
      <c r="A604" s="8" t="s">
        <v>660</v>
      </c>
      <c r="B604" s="8" t="s">
        <v>594</v>
      </c>
      <c r="C604" s="8" t="s">
        <v>1095</v>
      </c>
      <c r="D604" s="8" t="s">
        <v>647</v>
      </c>
      <c r="E604" s="8" t="s">
        <v>64</v>
      </c>
      <c r="F604" s="23">
        <v>43335</v>
      </c>
      <c r="G604" s="8" t="s">
        <v>48</v>
      </c>
      <c r="H604" s="9" t="s">
        <v>77</v>
      </c>
      <c r="I604" s="10" t="s">
        <v>84</v>
      </c>
      <c r="J604" s="19">
        <v>14</v>
      </c>
      <c r="K604" s="12" t="s">
        <v>51</v>
      </c>
      <c r="L604" s="45"/>
      <c r="M604" s="45"/>
      <c r="N604" s="26"/>
      <c r="Q604" s="14"/>
      <c r="R604" s="14"/>
      <c r="S604" s="9" t="s">
        <v>834</v>
      </c>
      <c r="T604" s="9"/>
      <c r="U604" s="9"/>
      <c r="V604" s="9"/>
      <c r="W604" s="9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3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8">
        <v>2658</v>
      </c>
      <c r="AY604" s="14"/>
      <c r="AZ604" s="12">
        <f t="shared" si="9"/>
        <v>1</v>
      </c>
    </row>
    <row r="605" spans="1:52" x14ac:dyDescent="0.2">
      <c r="A605" s="8" t="s">
        <v>661</v>
      </c>
      <c r="B605" s="8" t="s">
        <v>594</v>
      </c>
      <c r="C605" s="8" t="s">
        <v>1095</v>
      </c>
      <c r="D605" s="8" t="s">
        <v>647</v>
      </c>
      <c r="E605" s="8" t="s">
        <v>64</v>
      </c>
      <c r="F605" s="23">
        <v>43335</v>
      </c>
      <c r="G605" s="8" t="s">
        <v>48</v>
      </c>
      <c r="H605" s="9" t="s">
        <v>77</v>
      </c>
      <c r="I605" s="10" t="s">
        <v>84</v>
      </c>
      <c r="J605" s="19">
        <v>14</v>
      </c>
      <c r="K605" s="12" t="s">
        <v>51</v>
      </c>
      <c r="L605" s="45"/>
      <c r="M605" s="45"/>
      <c r="N605" s="26"/>
      <c r="Q605" s="14"/>
      <c r="R605" s="14"/>
      <c r="S605" s="9" t="s">
        <v>834</v>
      </c>
      <c r="T605" s="9"/>
      <c r="U605" s="9"/>
      <c r="V605" s="9"/>
      <c r="W605" s="9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3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8">
        <v>6271</v>
      </c>
      <c r="AY605" s="14"/>
      <c r="AZ605" s="12">
        <f t="shared" si="9"/>
        <v>1</v>
      </c>
    </row>
    <row r="606" spans="1:52" x14ac:dyDescent="0.2">
      <c r="A606" s="8" t="s">
        <v>662</v>
      </c>
      <c r="B606" s="8" t="s">
        <v>594</v>
      </c>
      <c r="C606" s="8" t="s">
        <v>1095</v>
      </c>
      <c r="D606" s="8" t="s">
        <v>647</v>
      </c>
      <c r="E606" s="8" t="s">
        <v>64</v>
      </c>
      <c r="F606" s="23">
        <v>43335</v>
      </c>
      <c r="G606" s="8" t="s">
        <v>48</v>
      </c>
      <c r="H606" s="9" t="s">
        <v>77</v>
      </c>
      <c r="I606" s="10" t="s">
        <v>84</v>
      </c>
      <c r="J606" s="19">
        <v>15.2</v>
      </c>
      <c r="K606" s="12" t="s">
        <v>51</v>
      </c>
      <c r="L606" s="45"/>
      <c r="M606" s="45"/>
      <c r="N606" s="26"/>
      <c r="Q606" s="14"/>
      <c r="R606" s="14"/>
      <c r="S606" s="9" t="s">
        <v>834</v>
      </c>
      <c r="T606" s="9"/>
      <c r="U606" s="9"/>
      <c r="V606" s="9"/>
      <c r="W606" s="9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3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8">
        <v>16415</v>
      </c>
      <c r="AY606" s="14"/>
      <c r="AZ606" s="12">
        <f t="shared" si="9"/>
        <v>1</v>
      </c>
    </row>
    <row r="607" spans="1:52" x14ac:dyDescent="0.2">
      <c r="A607" s="8" t="s">
        <v>663</v>
      </c>
      <c r="B607" s="8" t="s">
        <v>594</v>
      </c>
      <c r="C607" s="8" t="s">
        <v>1095</v>
      </c>
      <c r="D607" s="8" t="s">
        <v>647</v>
      </c>
      <c r="E607" s="8" t="s">
        <v>64</v>
      </c>
      <c r="F607" s="23">
        <v>43335</v>
      </c>
      <c r="G607" s="8" t="s">
        <v>48</v>
      </c>
      <c r="H607" s="9" t="s">
        <v>77</v>
      </c>
      <c r="I607" s="10" t="s">
        <v>84</v>
      </c>
      <c r="J607" s="19">
        <v>12.7</v>
      </c>
      <c r="K607" s="12" t="s">
        <v>51</v>
      </c>
      <c r="L607" s="45"/>
      <c r="M607" s="45"/>
      <c r="N607" s="26"/>
      <c r="Q607" s="14"/>
      <c r="R607" s="14"/>
      <c r="S607" s="9" t="s">
        <v>834</v>
      </c>
      <c r="T607" s="9"/>
      <c r="U607" s="9"/>
      <c r="V607" s="9"/>
      <c r="W607" s="9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3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8">
        <v>1540</v>
      </c>
      <c r="AY607" s="14"/>
      <c r="AZ607" s="12">
        <f t="shared" si="9"/>
        <v>1</v>
      </c>
    </row>
    <row r="608" spans="1:52" x14ac:dyDescent="0.2">
      <c r="A608" s="8" t="s">
        <v>664</v>
      </c>
      <c r="B608" s="8" t="s">
        <v>594</v>
      </c>
      <c r="C608" s="8" t="s">
        <v>1095</v>
      </c>
      <c r="D608" s="8" t="s">
        <v>647</v>
      </c>
      <c r="E608" s="8" t="s">
        <v>64</v>
      </c>
      <c r="F608" s="23">
        <v>43335</v>
      </c>
      <c r="G608" s="8" t="s">
        <v>48</v>
      </c>
      <c r="H608" s="9" t="s">
        <v>77</v>
      </c>
      <c r="I608" s="10" t="s">
        <v>84</v>
      </c>
      <c r="J608" s="19">
        <v>16.3</v>
      </c>
      <c r="K608" s="12" t="s">
        <v>51</v>
      </c>
      <c r="L608" s="9" t="s">
        <v>1072</v>
      </c>
      <c r="M608" s="9" t="s">
        <v>30</v>
      </c>
      <c r="N608" s="9"/>
      <c r="Q608" s="24" t="s">
        <v>12</v>
      </c>
      <c r="R608" s="24"/>
      <c r="S608" s="9" t="s">
        <v>834</v>
      </c>
      <c r="T608" s="14"/>
      <c r="U608" s="14"/>
      <c r="V608" s="14"/>
      <c r="W608" s="14"/>
      <c r="X608" s="14"/>
      <c r="Y608" s="14"/>
      <c r="Z608" s="14"/>
      <c r="AA608" s="14"/>
      <c r="AB608" s="8">
        <v>5124</v>
      </c>
      <c r="AC608" s="14"/>
      <c r="AD608" s="14"/>
      <c r="AE608" s="14"/>
      <c r="AF608" s="14"/>
      <c r="AG608" s="14"/>
      <c r="AH608" s="14"/>
      <c r="AI608" s="14"/>
      <c r="AJ608" s="8">
        <v>51988</v>
      </c>
      <c r="AK608" s="13">
        <v>15</v>
      </c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8">
        <v>844</v>
      </c>
      <c r="AY608" s="14"/>
      <c r="AZ608" s="12">
        <f t="shared" si="9"/>
        <v>4</v>
      </c>
    </row>
    <row r="609" spans="1:52" x14ac:dyDescent="0.2">
      <c r="A609" s="8" t="s">
        <v>665</v>
      </c>
      <c r="B609" s="8" t="s">
        <v>594</v>
      </c>
      <c r="C609" s="8" t="s">
        <v>1095</v>
      </c>
      <c r="D609" s="8" t="s">
        <v>647</v>
      </c>
      <c r="E609" s="8" t="s">
        <v>64</v>
      </c>
      <c r="F609" s="23">
        <v>43335</v>
      </c>
      <c r="G609" s="8" t="s">
        <v>48</v>
      </c>
      <c r="H609" s="9" t="s">
        <v>77</v>
      </c>
      <c r="I609" s="10" t="s">
        <v>84</v>
      </c>
      <c r="J609" s="19">
        <v>15.3</v>
      </c>
      <c r="K609" s="12" t="s">
        <v>51</v>
      </c>
      <c r="L609" s="45"/>
      <c r="M609" s="45"/>
      <c r="N609" s="26"/>
      <c r="Q609" s="14"/>
      <c r="R609" s="14"/>
      <c r="S609" s="9" t="s">
        <v>834</v>
      </c>
      <c r="T609" s="9"/>
      <c r="U609" s="9"/>
      <c r="V609" s="9"/>
      <c r="W609" s="9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3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8">
        <v>9612</v>
      </c>
      <c r="AY609" s="14"/>
      <c r="AZ609" s="12">
        <f t="shared" si="9"/>
        <v>1</v>
      </c>
    </row>
    <row r="610" spans="1:52" x14ac:dyDescent="0.2">
      <c r="A610" s="8" t="s">
        <v>666</v>
      </c>
      <c r="B610" s="8" t="s">
        <v>594</v>
      </c>
      <c r="C610" s="8" t="s">
        <v>1095</v>
      </c>
      <c r="D610" s="8" t="s">
        <v>647</v>
      </c>
      <c r="E610" s="8" t="s">
        <v>64</v>
      </c>
      <c r="F610" s="23">
        <v>43335</v>
      </c>
      <c r="G610" s="8" t="s">
        <v>48</v>
      </c>
      <c r="H610" s="9" t="s">
        <v>77</v>
      </c>
      <c r="I610" s="10" t="s">
        <v>84</v>
      </c>
      <c r="J610" s="19">
        <v>13.1</v>
      </c>
      <c r="K610" s="12" t="s">
        <v>51</v>
      </c>
      <c r="L610" s="45"/>
      <c r="M610" s="45"/>
      <c r="N610" s="26"/>
      <c r="Q610" s="14"/>
      <c r="R610" s="14"/>
      <c r="S610" s="9" t="s">
        <v>834</v>
      </c>
      <c r="T610" s="9"/>
      <c r="U610" s="9"/>
      <c r="V610" s="9"/>
      <c r="W610" s="9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3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8">
        <v>7134</v>
      </c>
      <c r="AY610" s="14"/>
      <c r="AZ610" s="12">
        <f t="shared" si="9"/>
        <v>1</v>
      </c>
    </row>
    <row r="611" spans="1:52" x14ac:dyDescent="0.2">
      <c r="A611" s="8" t="s">
        <v>667</v>
      </c>
      <c r="B611" s="8" t="s">
        <v>594</v>
      </c>
      <c r="C611" s="8" t="s">
        <v>1095</v>
      </c>
      <c r="D611" s="8" t="s">
        <v>647</v>
      </c>
      <c r="E611" s="8" t="s">
        <v>64</v>
      </c>
      <c r="F611" s="23">
        <v>43335</v>
      </c>
      <c r="G611" s="8" t="s">
        <v>48</v>
      </c>
      <c r="H611" s="9" t="s">
        <v>77</v>
      </c>
      <c r="I611" s="10" t="s">
        <v>84</v>
      </c>
      <c r="J611" s="19">
        <v>16.100000000000001</v>
      </c>
      <c r="K611" s="12" t="s">
        <v>51</v>
      </c>
      <c r="L611" s="45"/>
      <c r="M611" s="45"/>
      <c r="N611" s="26"/>
      <c r="Q611" s="14"/>
      <c r="R611" s="14"/>
      <c r="S611" s="9" t="s">
        <v>834</v>
      </c>
      <c r="T611" s="9"/>
      <c r="U611" s="9"/>
      <c r="V611" s="9"/>
      <c r="W611" s="9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3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8">
        <v>13539</v>
      </c>
      <c r="AY611" s="14"/>
      <c r="AZ611" s="12">
        <f t="shared" si="9"/>
        <v>1</v>
      </c>
    </row>
    <row r="612" spans="1:52" x14ac:dyDescent="0.2">
      <c r="A612" s="8" t="s">
        <v>668</v>
      </c>
      <c r="B612" s="8" t="s">
        <v>594</v>
      </c>
      <c r="C612" s="8" t="s">
        <v>1095</v>
      </c>
      <c r="D612" s="8" t="s">
        <v>647</v>
      </c>
      <c r="E612" s="8" t="s">
        <v>64</v>
      </c>
      <c r="F612" s="23">
        <v>43335</v>
      </c>
      <c r="G612" s="8" t="s">
        <v>48</v>
      </c>
      <c r="H612" s="9" t="s">
        <v>77</v>
      </c>
      <c r="I612" s="10" t="s">
        <v>84</v>
      </c>
      <c r="J612" s="19">
        <v>13.9</v>
      </c>
      <c r="K612" s="12" t="s">
        <v>51</v>
      </c>
      <c r="L612" s="45"/>
      <c r="M612" s="45"/>
      <c r="N612" s="26"/>
      <c r="Q612" s="14"/>
      <c r="R612" s="14"/>
      <c r="S612" s="9" t="s">
        <v>834</v>
      </c>
      <c r="T612" s="9"/>
      <c r="U612" s="9"/>
      <c r="V612" s="9"/>
      <c r="W612" s="9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3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8">
        <v>6009</v>
      </c>
      <c r="AY612" s="14"/>
      <c r="AZ612" s="12">
        <f t="shared" si="9"/>
        <v>1</v>
      </c>
    </row>
    <row r="613" spans="1:52" x14ac:dyDescent="0.2">
      <c r="A613" s="8" t="s">
        <v>669</v>
      </c>
      <c r="B613" s="8" t="s">
        <v>594</v>
      </c>
      <c r="C613" s="8" t="s">
        <v>1095</v>
      </c>
      <c r="D613" s="8" t="s">
        <v>647</v>
      </c>
      <c r="E613" s="8" t="s">
        <v>64</v>
      </c>
      <c r="F613" s="23">
        <v>43335</v>
      </c>
      <c r="G613" s="8" t="s">
        <v>48</v>
      </c>
      <c r="H613" s="9" t="s">
        <v>77</v>
      </c>
      <c r="I613" s="10" t="s">
        <v>84</v>
      </c>
      <c r="J613" s="19">
        <v>20.399999999999999</v>
      </c>
      <c r="K613" s="12" t="s">
        <v>51</v>
      </c>
      <c r="L613" s="9" t="s">
        <v>1072</v>
      </c>
      <c r="M613" s="45"/>
      <c r="N613" s="26"/>
      <c r="Q613" s="14"/>
      <c r="R613" s="14"/>
      <c r="S613" s="9" t="s">
        <v>834</v>
      </c>
      <c r="T613" s="9"/>
      <c r="U613" s="9"/>
      <c r="V613" s="9"/>
      <c r="W613" s="9"/>
      <c r="X613" s="14"/>
      <c r="Y613" s="14"/>
      <c r="Z613" s="14"/>
      <c r="AA613" s="14"/>
      <c r="AB613" s="8">
        <v>284</v>
      </c>
      <c r="AC613" s="14"/>
      <c r="AD613" s="14"/>
      <c r="AE613" s="14"/>
      <c r="AF613" s="14"/>
      <c r="AG613" s="14"/>
      <c r="AH613" s="14"/>
      <c r="AI613" s="14"/>
      <c r="AJ613" s="14"/>
      <c r="AK613" s="13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8">
        <v>32441</v>
      </c>
      <c r="AY613" s="14"/>
      <c r="AZ613" s="12">
        <f t="shared" si="9"/>
        <v>2</v>
      </c>
    </row>
    <row r="614" spans="1:52" x14ac:dyDescent="0.2">
      <c r="A614" s="8" t="s">
        <v>670</v>
      </c>
      <c r="B614" s="8" t="s">
        <v>671</v>
      </c>
      <c r="C614" s="8" t="s">
        <v>1096</v>
      </c>
      <c r="D614" s="8" t="s">
        <v>499</v>
      </c>
      <c r="E614" s="8" t="s">
        <v>64</v>
      </c>
      <c r="F614" s="23">
        <v>43292</v>
      </c>
      <c r="G614" s="8" t="s">
        <v>48</v>
      </c>
      <c r="H614" s="9" t="s">
        <v>56</v>
      </c>
      <c r="I614" s="10" t="s">
        <v>50</v>
      </c>
      <c r="J614" s="19">
        <v>34.1</v>
      </c>
      <c r="K614" s="12" t="s">
        <v>51</v>
      </c>
      <c r="L614" s="45"/>
      <c r="M614" s="45"/>
      <c r="N614" s="26"/>
      <c r="Q614" s="14"/>
      <c r="R614" s="9" t="s">
        <v>13</v>
      </c>
      <c r="S614" s="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8"/>
      <c r="AG614" s="14"/>
      <c r="AH614" s="8">
        <v>8650</v>
      </c>
      <c r="AI614" s="14"/>
      <c r="AJ614" s="14"/>
      <c r="AK614" s="13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2">
        <f t="shared" si="9"/>
        <v>1</v>
      </c>
    </row>
    <row r="615" spans="1:52" x14ac:dyDescent="0.2">
      <c r="A615" s="8" t="s">
        <v>672</v>
      </c>
      <c r="B615" s="8" t="s">
        <v>671</v>
      </c>
      <c r="C615" s="8" t="s">
        <v>1096</v>
      </c>
      <c r="D615" s="8" t="s">
        <v>673</v>
      </c>
      <c r="E615" s="8" t="s">
        <v>67</v>
      </c>
      <c r="F615" s="23">
        <v>43292</v>
      </c>
      <c r="G615" s="8" t="s">
        <v>68</v>
      </c>
      <c r="H615" s="9" t="s">
        <v>77</v>
      </c>
      <c r="I615" s="10" t="s">
        <v>84</v>
      </c>
      <c r="J615" s="19">
        <v>13</v>
      </c>
      <c r="K615" s="12" t="s">
        <v>51</v>
      </c>
      <c r="L615" s="9" t="s">
        <v>30</v>
      </c>
      <c r="M615" s="9"/>
      <c r="N615" s="9"/>
      <c r="Q615" s="24" t="s">
        <v>12</v>
      </c>
      <c r="R615" s="24"/>
      <c r="S615" s="2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8">
        <v>41899</v>
      </c>
      <c r="AK615" s="13">
        <v>15</v>
      </c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2">
        <f t="shared" si="9"/>
        <v>2</v>
      </c>
    </row>
    <row r="616" spans="1:52" x14ac:dyDescent="0.2">
      <c r="A616" s="8" t="s">
        <v>674</v>
      </c>
      <c r="B616" s="8" t="s">
        <v>671</v>
      </c>
      <c r="C616" s="8" t="s">
        <v>1096</v>
      </c>
      <c r="D616" s="8" t="s">
        <v>675</v>
      </c>
      <c r="E616" s="8" t="s">
        <v>53</v>
      </c>
      <c r="F616" s="23">
        <v>43292</v>
      </c>
      <c r="G616" s="8" t="s">
        <v>48</v>
      </c>
      <c r="H616" s="9" t="s">
        <v>77</v>
      </c>
      <c r="I616" s="10" t="s">
        <v>50</v>
      </c>
      <c r="J616" s="19">
        <v>52.6</v>
      </c>
      <c r="K616" s="12" t="s">
        <v>51</v>
      </c>
      <c r="L616" s="45"/>
      <c r="M616" s="45"/>
      <c r="N616" s="26"/>
      <c r="Q616" s="14"/>
      <c r="R616" s="14"/>
      <c r="S616" s="9" t="s">
        <v>834</v>
      </c>
      <c r="T616" s="9"/>
      <c r="U616" s="9"/>
      <c r="V616" s="9"/>
      <c r="W616" s="9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3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8">
        <v>3636</v>
      </c>
      <c r="AY616" s="14"/>
      <c r="AZ616" s="12">
        <f t="shared" si="9"/>
        <v>1</v>
      </c>
    </row>
    <row r="617" spans="1:52" x14ac:dyDescent="0.2">
      <c r="A617" s="8" t="s">
        <v>676</v>
      </c>
      <c r="B617" s="8" t="s">
        <v>671</v>
      </c>
      <c r="C617" s="8" t="s">
        <v>1096</v>
      </c>
      <c r="D617" s="8" t="s">
        <v>675</v>
      </c>
      <c r="E617" s="8" t="s">
        <v>53</v>
      </c>
      <c r="F617" s="23">
        <v>43292</v>
      </c>
      <c r="G617" s="8" t="s">
        <v>48</v>
      </c>
      <c r="H617" s="9" t="s">
        <v>77</v>
      </c>
      <c r="I617" s="10" t="s">
        <v>84</v>
      </c>
      <c r="J617" s="19">
        <v>19.3</v>
      </c>
      <c r="K617" s="12" t="s">
        <v>51</v>
      </c>
      <c r="L617" s="45"/>
      <c r="M617" s="45"/>
      <c r="N617" s="26"/>
      <c r="Q617" s="14"/>
      <c r="R617" s="14"/>
      <c r="S617" s="9" t="s">
        <v>834</v>
      </c>
      <c r="T617" s="9"/>
      <c r="U617" s="9"/>
      <c r="V617" s="9"/>
      <c r="W617" s="9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3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8">
        <v>17925</v>
      </c>
      <c r="AY617" s="14"/>
      <c r="AZ617" s="12">
        <f t="shared" si="9"/>
        <v>1</v>
      </c>
    </row>
    <row r="618" spans="1:52" x14ac:dyDescent="0.2">
      <c r="A618" s="8" t="s">
        <v>677</v>
      </c>
      <c r="B618" s="8" t="s">
        <v>671</v>
      </c>
      <c r="C618" s="8" t="s">
        <v>1096</v>
      </c>
      <c r="D618" s="8" t="s">
        <v>675</v>
      </c>
      <c r="E618" s="8" t="s">
        <v>53</v>
      </c>
      <c r="F618" s="23">
        <v>43292</v>
      </c>
      <c r="G618" s="8" t="s">
        <v>48</v>
      </c>
      <c r="H618" s="9" t="s">
        <v>77</v>
      </c>
      <c r="I618" s="10" t="s">
        <v>84</v>
      </c>
      <c r="J618" s="19">
        <v>13</v>
      </c>
      <c r="K618" s="12" t="s">
        <v>51</v>
      </c>
      <c r="L618" s="9" t="s">
        <v>30</v>
      </c>
      <c r="M618" s="45"/>
      <c r="N618" s="26"/>
      <c r="Q618" s="9"/>
      <c r="R618" s="9"/>
      <c r="S618" s="9" t="s">
        <v>834</v>
      </c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8">
        <v>31040</v>
      </c>
      <c r="AL618" s="8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8">
        <v>315</v>
      </c>
      <c r="AY618" s="14"/>
      <c r="AZ618" s="12">
        <f t="shared" si="9"/>
        <v>2</v>
      </c>
    </row>
    <row r="619" spans="1:52" x14ac:dyDescent="0.2">
      <c r="A619" s="8" t="s">
        <v>678</v>
      </c>
      <c r="B619" s="8" t="s">
        <v>671</v>
      </c>
      <c r="C619" s="8" t="s">
        <v>1096</v>
      </c>
      <c r="D619" s="8" t="s">
        <v>70</v>
      </c>
      <c r="E619" s="8" t="s">
        <v>144</v>
      </c>
      <c r="F619" s="23">
        <v>43293</v>
      </c>
      <c r="G619" s="8" t="s">
        <v>48</v>
      </c>
      <c r="H619" s="9" t="s">
        <v>77</v>
      </c>
      <c r="I619" s="10" t="s">
        <v>84</v>
      </c>
      <c r="J619" s="19">
        <v>6.87</v>
      </c>
      <c r="K619" s="12" t="s">
        <v>51</v>
      </c>
      <c r="L619" s="45"/>
      <c r="M619" s="45"/>
      <c r="N619" s="26"/>
      <c r="Q619" s="24" t="s">
        <v>12</v>
      </c>
      <c r="R619" s="9"/>
      <c r="S619" s="9" t="s">
        <v>834</v>
      </c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8">
        <v>42754</v>
      </c>
      <c r="AK619" s="13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8">
        <v>318</v>
      </c>
      <c r="AY619" s="14"/>
      <c r="AZ619" s="12">
        <f t="shared" si="9"/>
        <v>2</v>
      </c>
    </row>
    <row r="620" spans="1:52" x14ac:dyDescent="0.2">
      <c r="A620" s="8" t="s">
        <v>679</v>
      </c>
      <c r="B620" s="8" t="s">
        <v>671</v>
      </c>
      <c r="C620" s="8" t="s">
        <v>1096</v>
      </c>
      <c r="D620" s="8" t="s">
        <v>680</v>
      </c>
      <c r="E620" s="8" t="s">
        <v>47</v>
      </c>
      <c r="F620" s="23">
        <v>43294</v>
      </c>
      <c r="G620" s="8" t="s">
        <v>48</v>
      </c>
      <c r="H620" s="9" t="s">
        <v>77</v>
      </c>
      <c r="I620" s="10" t="s">
        <v>50</v>
      </c>
      <c r="J620" s="19">
        <v>50.3</v>
      </c>
      <c r="K620" s="12" t="s">
        <v>51</v>
      </c>
      <c r="L620" s="9" t="s">
        <v>1072</v>
      </c>
      <c r="M620" s="45"/>
      <c r="N620" s="26"/>
      <c r="Q620" s="24" t="s">
        <v>12</v>
      </c>
      <c r="R620" s="24"/>
      <c r="S620" s="9" t="s">
        <v>834</v>
      </c>
      <c r="T620" s="14"/>
      <c r="U620" s="14"/>
      <c r="V620" s="14"/>
      <c r="W620" s="14"/>
      <c r="X620" s="14"/>
      <c r="Y620" s="14"/>
      <c r="Z620" s="14"/>
      <c r="AA620" s="14"/>
      <c r="AB620" s="8">
        <v>157</v>
      </c>
      <c r="AC620" s="14"/>
      <c r="AD620" s="14"/>
      <c r="AE620" s="14"/>
      <c r="AF620" s="14"/>
      <c r="AG620" s="14"/>
      <c r="AH620" s="14"/>
      <c r="AI620" s="14"/>
      <c r="AJ620" s="8">
        <v>55929</v>
      </c>
      <c r="AK620" s="13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8">
        <v>331</v>
      </c>
      <c r="AY620" s="14"/>
      <c r="AZ620" s="12">
        <f t="shared" si="9"/>
        <v>3</v>
      </c>
    </row>
    <row r="621" spans="1:52" x14ac:dyDescent="0.2">
      <c r="A621" s="20" t="s">
        <v>887</v>
      </c>
      <c r="B621" s="8" t="s">
        <v>671</v>
      </c>
      <c r="C621" s="8" t="s">
        <v>1096</v>
      </c>
      <c r="D621" s="8" t="s">
        <v>484</v>
      </c>
      <c r="E621" s="8" t="s">
        <v>144</v>
      </c>
      <c r="F621" s="23">
        <v>43294</v>
      </c>
      <c r="G621" s="8" t="s">
        <v>48</v>
      </c>
      <c r="H621" s="9" t="s">
        <v>77</v>
      </c>
      <c r="I621" s="10" t="s">
        <v>50</v>
      </c>
      <c r="J621" s="20">
        <v>44.8</v>
      </c>
      <c r="K621" s="12" t="s">
        <v>51</v>
      </c>
      <c r="L621" s="49"/>
      <c r="M621" s="49"/>
      <c r="N621" s="34"/>
      <c r="O621" s="34"/>
      <c r="P621" s="34"/>
      <c r="Q621" s="33" t="s">
        <v>12</v>
      </c>
      <c r="R621" s="34"/>
      <c r="S621" s="33" t="s">
        <v>834</v>
      </c>
      <c r="T621" s="34"/>
      <c r="U621" s="34"/>
      <c r="V621" s="34"/>
      <c r="W621" s="34"/>
      <c r="X621" s="34"/>
      <c r="Y621" s="34"/>
      <c r="Z621" s="34"/>
      <c r="AA621" s="34"/>
      <c r="AB621" s="34"/>
      <c r="AD621" s="34"/>
      <c r="AE621" s="34"/>
      <c r="AF621" s="34"/>
      <c r="AH621" s="34"/>
      <c r="AI621" s="34"/>
      <c r="AJ621" s="35">
        <v>131383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X621" s="35">
        <v>264</v>
      </c>
      <c r="AZ621" s="12">
        <f t="shared" si="9"/>
        <v>2</v>
      </c>
    </row>
    <row r="622" spans="1:52" x14ac:dyDescent="0.2">
      <c r="A622" s="20" t="s">
        <v>888</v>
      </c>
      <c r="B622" s="8" t="s">
        <v>671</v>
      </c>
      <c r="C622" s="8" t="s">
        <v>1096</v>
      </c>
      <c r="D622" s="8" t="s">
        <v>494</v>
      </c>
      <c r="E622" s="8" t="s">
        <v>67</v>
      </c>
      <c r="F622" s="23">
        <v>43295</v>
      </c>
      <c r="G622" s="8" t="s">
        <v>68</v>
      </c>
      <c r="H622" s="9" t="s">
        <v>77</v>
      </c>
      <c r="I622" s="10" t="s">
        <v>84</v>
      </c>
      <c r="J622" s="8">
        <v>18.8</v>
      </c>
      <c r="K622" s="12" t="s">
        <v>51</v>
      </c>
      <c r="L622" s="33" t="s">
        <v>34</v>
      </c>
      <c r="M622" s="49"/>
      <c r="N622" s="34"/>
      <c r="O622" s="34"/>
      <c r="P622" s="34"/>
      <c r="Q622" s="33" t="s">
        <v>12</v>
      </c>
      <c r="R622" s="33" t="s">
        <v>28</v>
      </c>
      <c r="S622" s="33" t="s">
        <v>834</v>
      </c>
      <c r="T622" s="34"/>
      <c r="U622" s="34"/>
      <c r="V622" s="34"/>
      <c r="W622" s="34"/>
      <c r="X622" s="34"/>
      <c r="Y622" s="34"/>
      <c r="Z622" s="34"/>
      <c r="AA622" s="34"/>
      <c r="AB622" s="34"/>
      <c r="AD622" s="34"/>
      <c r="AE622" s="34"/>
      <c r="AF622" s="35">
        <v>115</v>
      </c>
      <c r="AH622" s="34"/>
      <c r="AI622" s="34"/>
      <c r="AJ622" s="35">
        <v>12</v>
      </c>
      <c r="AK622" s="34"/>
      <c r="AL622" s="34"/>
      <c r="AM622" s="34"/>
      <c r="AN622" s="34"/>
      <c r="AO622" s="35">
        <v>14</v>
      </c>
      <c r="AP622" s="34"/>
      <c r="AQ622" s="34"/>
      <c r="AR622" s="34"/>
      <c r="AS622" s="34"/>
      <c r="AT622" s="34"/>
      <c r="AU622" s="34"/>
      <c r="AV622" s="34"/>
      <c r="AX622" s="35">
        <v>24133</v>
      </c>
      <c r="AZ622" s="12">
        <f t="shared" si="9"/>
        <v>4</v>
      </c>
    </row>
    <row r="623" spans="1:52" x14ac:dyDescent="0.2">
      <c r="A623" s="8" t="s">
        <v>681</v>
      </c>
      <c r="B623" s="8" t="s">
        <v>1066</v>
      </c>
      <c r="C623" s="12" t="s">
        <v>682</v>
      </c>
      <c r="D623" s="12" t="s">
        <v>683</v>
      </c>
      <c r="E623" s="12" t="s">
        <v>494</v>
      </c>
      <c r="F623" s="16">
        <v>42979</v>
      </c>
      <c r="G623" s="12" t="s">
        <v>48</v>
      </c>
      <c r="H623" s="17" t="s">
        <v>77</v>
      </c>
      <c r="I623" s="12" t="s">
        <v>84</v>
      </c>
      <c r="J623" s="19">
        <v>11.6</v>
      </c>
      <c r="K623" s="12" t="s">
        <v>51</v>
      </c>
      <c r="L623" s="15" t="s">
        <v>1072</v>
      </c>
      <c r="M623" s="15" t="s">
        <v>41</v>
      </c>
      <c r="N623" s="15"/>
      <c r="Q623" s="14"/>
      <c r="R623" s="14"/>
      <c r="S623" s="15" t="s">
        <v>834</v>
      </c>
      <c r="T623" s="14"/>
      <c r="U623" s="14"/>
      <c r="V623" s="14"/>
      <c r="W623" s="14"/>
      <c r="X623" s="14"/>
      <c r="Y623" s="14"/>
      <c r="Z623" s="14"/>
      <c r="AA623" s="14"/>
      <c r="AB623" s="13">
        <v>100</v>
      </c>
      <c r="AC623" s="13"/>
      <c r="AD623" s="13"/>
      <c r="AE623" s="13"/>
      <c r="AF623" s="14"/>
      <c r="AG623" s="14"/>
      <c r="AH623" s="14"/>
      <c r="AI623" s="14"/>
      <c r="AJ623" s="14"/>
      <c r="AK623" s="13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3">
        <v>381</v>
      </c>
      <c r="AW623" s="14"/>
      <c r="AX623" s="13">
        <v>3923</v>
      </c>
      <c r="AY623" s="14"/>
      <c r="AZ623" s="12">
        <f t="shared" si="9"/>
        <v>3</v>
      </c>
    </row>
    <row r="624" spans="1:52" x14ac:dyDescent="0.2">
      <c r="A624" s="8" t="s">
        <v>684</v>
      </c>
      <c r="B624" s="8" t="s">
        <v>1066</v>
      </c>
      <c r="C624" s="12" t="s">
        <v>682</v>
      </c>
      <c r="D624" s="12" t="s">
        <v>683</v>
      </c>
      <c r="E624" s="12" t="s">
        <v>494</v>
      </c>
      <c r="F624" s="16">
        <v>42979</v>
      </c>
      <c r="G624" s="12" t="s">
        <v>48</v>
      </c>
      <c r="H624" s="17" t="s">
        <v>77</v>
      </c>
      <c r="I624" s="12" t="s">
        <v>84</v>
      </c>
      <c r="J624" s="19">
        <v>9.6300000000000008</v>
      </c>
      <c r="K624" s="12" t="s">
        <v>51</v>
      </c>
      <c r="L624" s="15"/>
      <c r="M624" s="15"/>
      <c r="N624" s="13"/>
      <c r="Q624" s="14"/>
      <c r="R624" s="14"/>
      <c r="S624" s="15" t="s">
        <v>834</v>
      </c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3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3">
        <v>12520</v>
      </c>
      <c r="AY624" s="14"/>
      <c r="AZ624" s="12">
        <f t="shared" si="9"/>
        <v>1</v>
      </c>
    </row>
    <row r="625" spans="1:52" x14ac:dyDescent="0.2">
      <c r="A625" s="8" t="s">
        <v>685</v>
      </c>
      <c r="B625" s="8" t="s">
        <v>1066</v>
      </c>
      <c r="C625" s="12" t="s">
        <v>682</v>
      </c>
      <c r="D625" s="12" t="s">
        <v>683</v>
      </c>
      <c r="E625" s="12" t="s">
        <v>494</v>
      </c>
      <c r="F625" s="16">
        <v>42979</v>
      </c>
      <c r="G625" s="12" t="s">
        <v>48</v>
      </c>
      <c r="H625" s="17" t="s">
        <v>77</v>
      </c>
      <c r="I625" s="12" t="s">
        <v>84</v>
      </c>
      <c r="J625" s="19">
        <v>8.43</v>
      </c>
      <c r="K625" s="12" t="s">
        <v>51</v>
      </c>
      <c r="L625" s="15"/>
      <c r="M625" s="15"/>
      <c r="N625" s="13"/>
      <c r="Q625" s="14"/>
      <c r="R625" s="14"/>
      <c r="S625" s="15" t="s">
        <v>834</v>
      </c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3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3">
        <v>1356</v>
      </c>
      <c r="AY625" s="14"/>
      <c r="AZ625" s="12">
        <f t="shared" si="9"/>
        <v>1</v>
      </c>
    </row>
    <row r="626" spans="1:52" x14ac:dyDescent="0.2">
      <c r="A626" s="8" t="s">
        <v>686</v>
      </c>
      <c r="B626" s="8" t="s">
        <v>1066</v>
      </c>
      <c r="C626" s="12" t="s">
        <v>682</v>
      </c>
      <c r="D626" s="12" t="s">
        <v>683</v>
      </c>
      <c r="E626" s="12" t="s">
        <v>494</v>
      </c>
      <c r="F626" s="16">
        <v>42979</v>
      </c>
      <c r="G626" s="12" t="s">
        <v>48</v>
      </c>
      <c r="H626" s="17" t="s">
        <v>77</v>
      </c>
      <c r="I626" s="12" t="s">
        <v>84</v>
      </c>
      <c r="J626" s="19">
        <v>17.100000000000001</v>
      </c>
      <c r="K626" s="12" t="s">
        <v>51</v>
      </c>
      <c r="L626" s="15" t="s">
        <v>36</v>
      </c>
      <c r="M626" s="15"/>
      <c r="N626" s="13"/>
      <c r="Q626" s="14"/>
      <c r="R626" s="14"/>
      <c r="S626" s="15" t="s">
        <v>834</v>
      </c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3"/>
      <c r="AL626" s="14"/>
      <c r="AM626" s="14"/>
      <c r="AN626" s="14"/>
      <c r="AO626" s="14"/>
      <c r="AP626" s="14"/>
      <c r="AQ626" s="13">
        <v>4581</v>
      </c>
      <c r="AR626" s="13"/>
      <c r="AS626" s="14"/>
      <c r="AT626" s="14"/>
      <c r="AU626" s="14"/>
      <c r="AV626" s="14"/>
      <c r="AW626" s="14"/>
      <c r="AX626" s="13">
        <v>17647</v>
      </c>
      <c r="AY626" s="14"/>
      <c r="AZ626" s="12">
        <f t="shared" si="9"/>
        <v>2</v>
      </c>
    </row>
    <row r="627" spans="1:52" x14ac:dyDescent="0.2">
      <c r="A627" s="8" t="s">
        <v>687</v>
      </c>
      <c r="B627" s="8" t="s">
        <v>1066</v>
      </c>
      <c r="C627" s="12" t="s">
        <v>682</v>
      </c>
      <c r="D627" s="12" t="s">
        <v>683</v>
      </c>
      <c r="E627" s="12" t="s">
        <v>494</v>
      </c>
      <c r="F627" s="16">
        <v>42979</v>
      </c>
      <c r="G627" s="12" t="s">
        <v>48</v>
      </c>
      <c r="H627" s="17" t="s">
        <v>77</v>
      </c>
      <c r="I627" s="12" t="s">
        <v>84</v>
      </c>
      <c r="J627" s="19">
        <v>15.1</v>
      </c>
      <c r="K627" s="12" t="s">
        <v>51</v>
      </c>
      <c r="L627" s="15" t="s">
        <v>41</v>
      </c>
      <c r="M627" s="15"/>
      <c r="N627" s="15"/>
      <c r="Q627" s="14"/>
      <c r="R627" s="14"/>
      <c r="S627" s="15" t="s">
        <v>834</v>
      </c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3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3">
        <v>33427</v>
      </c>
      <c r="AW627" s="14"/>
      <c r="AX627" s="13">
        <v>14022</v>
      </c>
      <c r="AY627" s="14"/>
      <c r="AZ627" s="12">
        <f t="shared" si="9"/>
        <v>2</v>
      </c>
    </row>
    <row r="628" spans="1:52" x14ac:dyDescent="0.2">
      <c r="A628" s="8" t="s">
        <v>688</v>
      </c>
      <c r="B628" s="8" t="s">
        <v>1066</v>
      </c>
      <c r="C628" s="12" t="s">
        <v>682</v>
      </c>
      <c r="D628" s="12" t="s">
        <v>683</v>
      </c>
      <c r="E628" s="12" t="s">
        <v>494</v>
      </c>
      <c r="F628" s="16">
        <v>42979</v>
      </c>
      <c r="G628" s="12" t="s">
        <v>48</v>
      </c>
      <c r="H628" s="17" t="s">
        <v>77</v>
      </c>
      <c r="I628" s="12" t="s">
        <v>84</v>
      </c>
      <c r="J628" s="19">
        <v>20.6</v>
      </c>
      <c r="K628" s="12" t="s">
        <v>51</v>
      </c>
      <c r="L628" s="15"/>
      <c r="M628" s="15"/>
      <c r="N628" s="13"/>
      <c r="Q628" s="14"/>
      <c r="R628" s="14"/>
      <c r="S628" s="15" t="s">
        <v>834</v>
      </c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3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3">
        <v>19672</v>
      </c>
      <c r="AY628" s="14"/>
      <c r="AZ628" s="12">
        <f t="shared" si="9"/>
        <v>1</v>
      </c>
    </row>
    <row r="629" spans="1:52" x14ac:dyDescent="0.2">
      <c r="A629" s="8" t="s">
        <v>689</v>
      </c>
      <c r="B629" s="8" t="s">
        <v>1066</v>
      </c>
      <c r="C629" s="12" t="s">
        <v>682</v>
      </c>
      <c r="D629" s="12" t="s">
        <v>683</v>
      </c>
      <c r="E629" s="12" t="s">
        <v>494</v>
      </c>
      <c r="F629" s="16">
        <v>42979</v>
      </c>
      <c r="G629" s="12" t="s">
        <v>48</v>
      </c>
      <c r="H629" s="17" t="s">
        <v>77</v>
      </c>
      <c r="I629" s="12" t="s">
        <v>84</v>
      </c>
      <c r="J629" s="19">
        <v>14.6</v>
      </c>
      <c r="K629" s="12" t="s">
        <v>51</v>
      </c>
      <c r="L629" s="15"/>
      <c r="M629" s="15"/>
      <c r="N629" s="13"/>
      <c r="Q629" s="14"/>
      <c r="R629" s="14"/>
      <c r="S629" s="15" t="s">
        <v>834</v>
      </c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3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3">
        <v>12860</v>
      </c>
      <c r="AY629" s="14"/>
      <c r="AZ629" s="12">
        <f t="shared" si="9"/>
        <v>1</v>
      </c>
    </row>
    <row r="630" spans="1:52" x14ac:dyDescent="0.2">
      <c r="A630" s="8" t="s">
        <v>690</v>
      </c>
      <c r="B630" s="8" t="s">
        <v>1067</v>
      </c>
      <c r="C630" s="8" t="s">
        <v>691</v>
      </c>
      <c r="D630" s="8" t="s">
        <v>499</v>
      </c>
      <c r="E630" s="8" t="s">
        <v>47</v>
      </c>
      <c r="F630" s="23">
        <v>43307</v>
      </c>
      <c r="G630" s="8" t="s">
        <v>48</v>
      </c>
      <c r="H630" s="9" t="s">
        <v>77</v>
      </c>
      <c r="I630" s="10" t="s">
        <v>50</v>
      </c>
      <c r="J630" s="11">
        <v>72.7</v>
      </c>
      <c r="K630" s="12" t="s">
        <v>51</v>
      </c>
      <c r="L630" s="15"/>
      <c r="M630" s="15"/>
      <c r="N630" s="13"/>
      <c r="Q630" s="14"/>
      <c r="R630" s="14"/>
      <c r="S630" s="15" t="s">
        <v>834</v>
      </c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3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3">
        <v>34142</v>
      </c>
      <c r="AY630" s="14"/>
      <c r="AZ630" s="12">
        <f t="shared" si="9"/>
        <v>1</v>
      </c>
    </row>
    <row r="631" spans="1:52" x14ac:dyDescent="0.2">
      <c r="A631" s="8" t="s">
        <v>692</v>
      </c>
      <c r="B631" s="8" t="s">
        <v>1067</v>
      </c>
      <c r="C631" s="8" t="s">
        <v>691</v>
      </c>
      <c r="D631" s="8" t="s">
        <v>499</v>
      </c>
      <c r="E631" s="8" t="s">
        <v>47</v>
      </c>
      <c r="F631" s="23">
        <v>43307</v>
      </c>
      <c r="G631" s="8" t="s">
        <v>48</v>
      </c>
      <c r="H631" s="9" t="s">
        <v>77</v>
      </c>
      <c r="I631" s="10" t="s">
        <v>50</v>
      </c>
      <c r="J631" s="11">
        <v>61.2</v>
      </c>
      <c r="K631" s="12" t="s">
        <v>51</v>
      </c>
      <c r="L631" s="15"/>
      <c r="M631" s="15"/>
      <c r="N631" s="13"/>
      <c r="Q631" s="14"/>
      <c r="R631" s="14"/>
      <c r="S631" s="15" t="s">
        <v>834</v>
      </c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3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3">
        <v>27108</v>
      </c>
      <c r="AY631" s="14"/>
      <c r="AZ631" s="12">
        <f t="shared" si="9"/>
        <v>1</v>
      </c>
    </row>
    <row r="632" spans="1:52" x14ac:dyDescent="0.2">
      <c r="A632" s="8" t="s">
        <v>693</v>
      </c>
      <c r="B632" s="8" t="s">
        <v>1067</v>
      </c>
      <c r="C632" s="8" t="s">
        <v>691</v>
      </c>
      <c r="D632" s="8" t="s">
        <v>499</v>
      </c>
      <c r="E632" s="8" t="s">
        <v>47</v>
      </c>
      <c r="F632" s="23">
        <v>43307</v>
      </c>
      <c r="G632" s="8" t="s">
        <v>48</v>
      </c>
      <c r="H632" s="9" t="s">
        <v>77</v>
      </c>
      <c r="I632" s="10" t="s">
        <v>50</v>
      </c>
      <c r="J632" s="11">
        <v>74.3</v>
      </c>
      <c r="K632" s="12" t="s">
        <v>51</v>
      </c>
      <c r="L632" s="15"/>
      <c r="M632" s="15"/>
      <c r="N632" s="13"/>
      <c r="Q632" s="14"/>
      <c r="R632" s="14"/>
      <c r="S632" s="15" t="s">
        <v>834</v>
      </c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3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3">
        <v>28894</v>
      </c>
      <c r="AY632" s="14"/>
      <c r="AZ632" s="12">
        <f t="shared" si="9"/>
        <v>1</v>
      </c>
    </row>
    <row r="633" spans="1:52" x14ac:dyDescent="0.2">
      <c r="A633" s="8" t="s">
        <v>694</v>
      </c>
      <c r="B633" s="8" t="s">
        <v>1067</v>
      </c>
      <c r="C633" s="8" t="s">
        <v>691</v>
      </c>
      <c r="D633" s="8" t="s">
        <v>499</v>
      </c>
      <c r="E633" s="8" t="s">
        <v>144</v>
      </c>
      <c r="F633" s="23">
        <v>43307</v>
      </c>
      <c r="G633" s="8" t="s">
        <v>48</v>
      </c>
      <c r="H633" s="9" t="s">
        <v>77</v>
      </c>
      <c r="I633" s="10" t="s">
        <v>50</v>
      </c>
      <c r="J633" s="11">
        <v>66.900000000000006</v>
      </c>
      <c r="K633" s="12" t="s">
        <v>51</v>
      </c>
      <c r="L633" s="15"/>
      <c r="M633" s="15"/>
      <c r="N633" s="13"/>
      <c r="Q633" s="14"/>
      <c r="R633" s="14"/>
      <c r="S633" s="15" t="s">
        <v>834</v>
      </c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3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3">
        <v>18753</v>
      </c>
      <c r="AY633" s="14"/>
      <c r="AZ633" s="12">
        <f t="shared" si="9"/>
        <v>1</v>
      </c>
    </row>
    <row r="634" spans="1:52" x14ac:dyDescent="0.2">
      <c r="A634" s="10" t="s">
        <v>695</v>
      </c>
      <c r="B634" s="8" t="s">
        <v>1067</v>
      </c>
      <c r="C634" s="8" t="s">
        <v>691</v>
      </c>
      <c r="D634" s="8" t="s">
        <v>499</v>
      </c>
      <c r="E634" s="8" t="s">
        <v>90</v>
      </c>
      <c r="F634" s="23">
        <v>43307</v>
      </c>
      <c r="G634" s="13" t="s">
        <v>48</v>
      </c>
      <c r="H634" s="15" t="s">
        <v>77</v>
      </c>
      <c r="I634" s="13" t="s">
        <v>84</v>
      </c>
      <c r="J634" s="10"/>
      <c r="K634" s="12" t="s">
        <v>51</v>
      </c>
      <c r="L634" s="45"/>
      <c r="M634" s="45"/>
      <c r="N634" s="26"/>
      <c r="Q634" s="24"/>
      <c r="R634" s="9"/>
      <c r="S634" s="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8"/>
      <c r="AK634" s="13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8"/>
      <c r="AY634" s="14"/>
      <c r="AZ634" s="12">
        <f t="shared" si="9"/>
        <v>0</v>
      </c>
    </row>
    <row r="635" spans="1:52" x14ac:dyDescent="0.2">
      <c r="A635" s="10" t="s">
        <v>696</v>
      </c>
      <c r="B635" s="8" t="s">
        <v>1067</v>
      </c>
      <c r="C635" s="8" t="s">
        <v>691</v>
      </c>
      <c r="D635" s="8" t="s">
        <v>499</v>
      </c>
      <c r="E635" s="8" t="s">
        <v>90</v>
      </c>
      <c r="F635" s="23">
        <v>43307</v>
      </c>
      <c r="G635" s="13" t="s">
        <v>48</v>
      </c>
      <c r="H635" s="15" t="s">
        <v>77</v>
      </c>
      <c r="I635" s="13" t="s">
        <v>84</v>
      </c>
      <c r="J635" s="10"/>
      <c r="K635" s="12" t="s">
        <v>51</v>
      </c>
      <c r="L635" s="45"/>
      <c r="M635" s="45"/>
      <c r="N635" s="26"/>
      <c r="Q635" s="24"/>
      <c r="R635" s="9"/>
      <c r="S635" s="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8"/>
      <c r="AK635" s="13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8"/>
      <c r="AY635" s="14"/>
      <c r="AZ635" s="12">
        <f t="shared" si="9"/>
        <v>0</v>
      </c>
    </row>
    <row r="636" spans="1:52" x14ac:dyDescent="0.2">
      <c r="A636" s="8" t="s">
        <v>697</v>
      </c>
      <c r="B636" s="8" t="s">
        <v>1067</v>
      </c>
      <c r="C636" s="8" t="s">
        <v>691</v>
      </c>
      <c r="D636" s="8" t="s">
        <v>499</v>
      </c>
      <c r="E636" s="8" t="s">
        <v>64</v>
      </c>
      <c r="F636" s="23">
        <v>43307</v>
      </c>
      <c r="G636" s="8" t="s">
        <v>48</v>
      </c>
      <c r="H636" s="9" t="s">
        <v>77</v>
      </c>
      <c r="I636" s="10" t="s">
        <v>50</v>
      </c>
      <c r="J636" s="10">
        <v>39.6</v>
      </c>
      <c r="K636" s="12" t="s">
        <v>51</v>
      </c>
      <c r="L636" s="9" t="s">
        <v>459</v>
      </c>
      <c r="M636" s="45"/>
      <c r="N636" s="26"/>
      <c r="Q636" s="14"/>
      <c r="R636" s="9"/>
      <c r="S636" s="9" t="s">
        <v>834</v>
      </c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3"/>
      <c r="AL636" s="14"/>
      <c r="AM636" s="14"/>
      <c r="AN636" s="14"/>
      <c r="AO636" s="14"/>
      <c r="AP636" s="14"/>
      <c r="AQ636" s="14"/>
      <c r="AR636" s="14"/>
      <c r="AS636" s="8">
        <v>5937</v>
      </c>
      <c r="AT636" s="8"/>
      <c r="AU636" s="8"/>
      <c r="AV636" s="14"/>
      <c r="AW636" s="14"/>
      <c r="AX636" s="8">
        <v>7475</v>
      </c>
      <c r="AY636" s="14"/>
      <c r="AZ636" s="12">
        <f t="shared" si="9"/>
        <v>2</v>
      </c>
    </row>
    <row r="637" spans="1:52" x14ac:dyDescent="0.2">
      <c r="A637" s="8" t="s">
        <v>698</v>
      </c>
      <c r="B637" s="8" t="s">
        <v>1067</v>
      </c>
      <c r="C637" s="8" t="s">
        <v>691</v>
      </c>
      <c r="D637" s="8" t="s">
        <v>499</v>
      </c>
      <c r="E637" s="8" t="s">
        <v>64</v>
      </c>
      <c r="F637" s="23">
        <v>43307</v>
      </c>
      <c r="G637" s="8" t="s">
        <v>48</v>
      </c>
      <c r="H637" s="9" t="s">
        <v>77</v>
      </c>
      <c r="I637" s="10" t="s">
        <v>84</v>
      </c>
      <c r="J637" s="11">
        <v>11.1</v>
      </c>
      <c r="K637" s="12" t="s">
        <v>51</v>
      </c>
      <c r="L637" s="15" t="s">
        <v>30</v>
      </c>
      <c r="M637" s="15"/>
      <c r="N637" s="13"/>
      <c r="Q637" s="15" t="s">
        <v>12</v>
      </c>
      <c r="R637" s="14"/>
      <c r="S637" s="15" t="s">
        <v>834</v>
      </c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3">
        <v>43503</v>
      </c>
      <c r="AK637" s="13">
        <v>20</v>
      </c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3">
        <v>552</v>
      </c>
      <c r="AY637" s="14"/>
      <c r="AZ637" s="12">
        <f t="shared" si="9"/>
        <v>3</v>
      </c>
    </row>
    <row r="638" spans="1:52" x14ac:dyDescent="0.2">
      <c r="A638" s="8" t="s">
        <v>699</v>
      </c>
      <c r="B638" s="8" t="s">
        <v>1067</v>
      </c>
      <c r="C638" s="8" t="s">
        <v>691</v>
      </c>
      <c r="D638" s="8" t="s">
        <v>499</v>
      </c>
      <c r="E638" s="8" t="s">
        <v>53</v>
      </c>
      <c r="F638" s="23">
        <v>43307</v>
      </c>
      <c r="G638" s="8" t="s">
        <v>48</v>
      </c>
      <c r="H638" s="9" t="s">
        <v>77</v>
      </c>
      <c r="I638" s="10" t="s">
        <v>50</v>
      </c>
      <c r="J638" s="11">
        <v>78.3</v>
      </c>
      <c r="K638" s="12" t="s">
        <v>51</v>
      </c>
      <c r="L638" s="15"/>
      <c r="M638" s="15"/>
      <c r="N638" s="13"/>
      <c r="Q638" s="14"/>
      <c r="R638" s="14"/>
      <c r="S638" s="15" t="s">
        <v>834</v>
      </c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3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3">
        <v>24146</v>
      </c>
      <c r="AY638" s="14"/>
      <c r="AZ638" s="12">
        <f t="shared" si="9"/>
        <v>1</v>
      </c>
    </row>
    <row r="639" spans="1:52" x14ac:dyDescent="0.2">
      <c r="A639" s="8" t="s">
        <v>700</v>
      </c>
      <c r="B639" s="8" t="s">
        <v>1067</v>
      </c>
      <c r="C639" s="8" t="s">
        <v>691</v>
      </c>
      <c r="D639" s="8" t="s">
        <v>499</v>
      </c>
      <c r="E639" s="8" t="s">
        <v>53</v>
      </c>
      <c r="F639" s="23">
        <v>43307</v>
      </c>
      <c r="G639" s="8" t="s">
        <v>48</v>
      </c>
      <c r="H639" s="9" t="s">
        <v>77</v>
      </c>
      <c r="I639" s="10" t="s">
        <v>84</v>
      </c>
      <c r="J639" s="11">
        <v>8.6199999999999992</v>
      </c>
      <c r="K639" s="12" t="s">
        <v>51</v>
      </c>
      <c r="L639" s="50"/>
      <c r="M639" s="50"/>
      <c r="N639" s="30"/>
      <c r="Q639" s="31"/>
      <c r="R639" s="31"/>
      <c r="S639" s="9" t="s">
        <v>834</v>
      </c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0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8">
        <v>19494</v>
      </c>
      <c r="AY639" s="14"/>
      <c r="AZ639" s="12">
        <f t="shared" si="9"/>
        <v>1</v>
      </c>
    </row>
    <row r="640" spans="1:52" x14ac:dyDescent="0.2">
      <c r="A640" s="10" t="s">
        <v>701</v>
      </c>
      <c r="B640" s="8" t="s">
        <v>1067</v>
      </c>
      <c r="C640" s="13" t="s">
        <v>691</v>
      </c>
      <c r="D640" s="13" t="s">
        <v>499</v>
      </c>
      <c r="E640" s="13" t="s">
        <v>53</v>
      </c>
      <c r="F640" s="36">
        <v>43307</v>
      </c>
      <c r="G640" s="13" t="s">
        <v>48</v>
      </c>
      <c r="H640" s="15" t="s">
        <v>77</v>
      </c>
      <c r="I640" s="13" t="s">
        <v>84</v>
      </c>
      <c r="J640" s="11">
        <v>9.17</v>
      </c>
      <c r="K640" s="12" t="s">
        <v>51</v>
      </c>
      <c r="L640" s="15"/>
      <c r="M640" s="15"/>
      <c r="N640" s="13"/>
      <c r="Q640" s="15" t="s">
        <v>12</v>
      </c>
      <c r="R640" s="14"/>
      <c r="S640" s="15" t="s">
        <v>834</v>
      </c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3">
        <v>72693</v>
      </c>
      <c r="AK640" s="13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3">
        <v>2903</v>
      </c>
      <c r="AY640" s="14"/>
      <c r="AZ640" s="12">
        <f t="shared" si="9"/>
        <v>2</v>
      </c>
    </row>
    <row r="641" spans="1:52" x14ac:dyDescent="0.2">
      <c r="A641" s="8" t="s">
        <v>702</v>
      </c>
      <c r="B641" s="8" t="s">
        <v>1067</v>
      </c>
      <c r="C641" s="8" t="s">
        <v>691</v>
      </c>
      <c r="D641" s="8" t="s">
        <v>499</v>
      </c>
      <c r="E641" s="8" t="s">
        <v>67</v>
      </c>
      <c r="F641" s="23">
        <v>43306</v>
      </c>
      <c r="G641" s="8" t="s">
        <v>68</v>
      </c>
      <c r="H641" s="9" t="s">
        <v>77</v>
      </c>
      <c r="I641" s="10" t="s">
        <v>50</v>
      </c>
      <c r="J641" s="11">
        <v>38.299999999999997</v>
      </c>
      <c r="K641" s="12" t="s">
        <v>51</v>
      </c>
      <c r="L641" s="15"/>
      <c r="M641" s="15"/>
      <c r="N641" s="13"/>
      <c r="Q641" s="14"/>
      <c r="R641" s="14"/>
      <c r="S641" s="15" t="s">
        <v>834</v>
      </c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3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3">
        <v>1189</v>
      </c>
      <c r="AY641" s="14"/>
      <c r="AZ641" s="12">
        <f t="shared" si="9"/>
        <v>1</v>
      </c>
    </row>
    <row r="642" spans="1:52" x14ac:dyDescent="0.2">
      <c r="A642" s="8" t="s">
        <v>703</v>
      </c>
      <c r="B642" s="8" t="s">
        <v>1067</v>
      </c>
      <c r="C642" s="8" t="s">
        <v>691</v>
      </c>
      <c r="D642" s="8" t="s">
        <v>46</v>
      </c>
      <c r="E642" s="8" t="s">
        <v>144</v>
      </c>
      <c r="F642" s="23">
        <v>43307</v>
      </c>
      <c r="G642" s="8" t="s">
        <v>48</v>
      </c>
      <c r="H642" s="9" t="s">
        <v>77</v>
      </c>
      <c r="I642" s="10" t="s">
        <v>84</v>
      </c>
      <c r="J642" s="11">
        <v>2.81</v>
      </c>
      <c r="K642" s="12" t="s">
        <v>51</v>
      </c>
      <c r="L642" s="15"/>
      <c r="M642" s="15"/>
      <c r="N642" s="13"/>
      <c r="Q642" s="14"/>
      <c r="R642" s="14"/>
      <c r="S642" s="15" t="s">
        <v>834</v>
      </c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3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3">
        <v>1806</v>
      </c>
      <c r="AY642" s="14"/>
      <c r="AZ642" s="12">
        <f t="shared" ref="AZ642:AZ705" si="10">COUNT(T642:AY642)</f>
        <v>1</v>
      </c>
    </row>
    <row r="643" spans="1:52" x14ac:dyDescent="0.2">
      <c r="A643" s="8" t="s">
        <v>704</v>
      </c>
      <c r="B643" s="8" t="s">
        <v>1067</v>
      </c>
      <c r="C643" s="8" t="s">
        <v>691</v>
      </c>
      <c r="D643" s="8" t="s">
        <v>675</v>
      </c>
      <c r="E643" s="8" t="s">
        <v>47</v>
      </c>
      <c r="F643" s="23">
        <v>43307</v>
      </c>
      <c r="G643" s="8" t="s">
        <v>48</v>
      </c>
      <c r="H643" s="9" t="s">
        <v>77</v>
      </c>
      <c r="I643" s="10" t="s">
        <v>84</v>
      </c>
      <c r="J643" s="11">
        <v>4.53</v>
      </c>
      <c r="K643" s="12" t="s">
        <v>51</v>
      </c>
      <c r="L643" s="15" t="s">
        <v>22</v>
      </c>
      <c r="M643" s="15"/>
      <c r="N643" s="13"/>
      <c r="Q643" s="14"/>
      <c r="R643" s="14"/>
      <c r="S643" s="15" t="s">
        <v>834</v>
      </c>
      <c r="T643" s="14"/>
      <c r="U643" s="14"/>
      <c r="V643" s="14"/>
      <c r="W643" s="14"/>
      <c r="X643" s="14"/>
      <c r="Y643" s="14"/>
      <c r="Z643" s="13"/>
      <c r="AA643" s="13">
        <v>47030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3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3">
        <v>58</v>
      </c>
      <c r="AY643" s="14"/>
      <c r="AZ643" s="12">
        <f t="shared" si="10"/>
        <v>2</v>
      </c>
    </row>
    <row r="644" spans="1:52" x14ac:dyDescent="0.2">
      <c r="A644" s="10" t="s">
        <v>705</v>
      </c>
      <c r="B644" s="8" t="s">
        <v>1067</v>
      </c>
      <c r="C644" s="8" t="s">
        <v>691</v>
      </c>
      <c r="D644" s="8" t="s">
        <v>63</v>
      </c>
      <c r="E644" s="8" t="s">
        <v>90</v>
      </c>
      <c r="F644" s="23">
        <v>43307</v>
      </c>
      <c r="G644" s="8" t="s">
        <v>48</v>
      </c>
      <c r="H644" s="9" t="s">
        <v>77</v>
      </c>
      <c r="I644" s="10" t="s">
        <v>84</v>
      </c>
      <c r="J644" s="11"/>
      <c r="K644" s="12" t="s">
        <v>51</v>
      </c>
      <c r="L644" s="15"/>
      <c r="M644" s="15"/>
      <c r="N644" s="13"/>
      <c r="Q644" s="14"/>
      <c r="R644" s="14"/>
      <c r="S644" s="15"/>
      <c r="T644" s="14"/>
      <c r="U644" s="14"/>
      <c r="V644" s="14"/>
      <c r="W644" s="14"/>
      <c r="X644" s="14"/>
      <c r="Y644" s="14"/>
      <c r="Z644" s="13"/>
      <c r="AA644" s="13"/>
      <c r="AB644" s="14"/>
      <c r="AC644" s="14"/>
      <c r="AD644" s="14"/>
      <c r="AE644" s="14"/>
      <c r="AF644" s="14"/>
      <c r="AG644" s="14"/>
      <c r="AH644" s="14"/>
      <c r="AI644" s="14"/>
      <c r="AJ644" s="14"/>
      <c r="AK644" s="13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3"/>
      <c r="AY644" s="14"/>
      <c r="AZ644" s="12">
        <f t="shared" si="10"/>
        <v>0</v>
      </c>
    </row>
    <row r="645" spans="1:52" x14ac:dyDescent="0.2">
      <c r="A645" s="8" t="s">
        <v>706</v>
      </c>
      <c r="B645" s="8" t="s">
        <v>1067</v>
      </c>
      <c r="C645" s="8" t="s">
        <v>691</v>
      </c>
      <c r="D645" s="8" t="s">
        <v>63</v>
      </c>
      <c r="E645" s="8" t="s">
        <v>64</v>
      </c>
      <c r="F645" s="23">
        <v>43307</v>
      </c>
      <c r="G645" s="8" t="s">
        <v>48</v>
      </c>
      <c r="H645" s="9" t="s">
        <v>77</v>
      </c>
      <c r="I645" s="10" t="s">
        <v>50</v>
      </c>
      <c r="J645" s="10">
        <v>38.200000000000003</v>
      </c>
      <c r="K645" s="12" t="s">
        <v>51</v>
      </c>
      <c r="L645" s="9" t="s">
        <v>16</v>
      </c>
      <c r="M645" s="45"/>
      <c r="N645" s="26"/>
      <c r="Q645" s="9"/>
      <c r="R645" s="9"/>
      <c r="S645" s="9" t="s">
        <v>834</v>
      </c>
      <c r="T645" s="14"/>
      <c r="U645" s="8">
        <v>132</v>
      </c>
      <c r="V645" s="8"/>
      <c r="W645" s="8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3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8">
        <v>8872</v>
      </c>
      <c r="AY645" s="14"/>
      <c r="AZ645" s="12">
        <f t="shared" si="10"/>
        <v>2</v>
      </c>
    </row>
    <row r="646" spans="1:52" x14ac:dyDescent="0.2">
      <c r="A646" s="8" t="s">
        <v>707</v>
      </c>
      <c r="B646" s="8" t="s">
        <v>1067</v>
      </c>
      <c r="C646" s="8" t="s">
        <v>691</v>
      </c>
      <c r="D646" s="8" t="s">
        <v>63</v>
      </c>
      <c r="E646" s="8" t="s">
        <v>53</v>
      </c>
      <c r="F646" s="23">
        <v>43307</v>
      </c>
      <c r="G646" s="8" t="s">
        <v>48</v>
      </c>
      <c r="H646" s="9" t="s">
        <v>77</v>
      </c>
      <c r="I646" s="10" t="s">
        <v>84</v>
      </c>
      <c r="J646" s="10">
        <v>12.5</v>
      </c>
      <c r="K646" s="12" t="s">
        <v>51</v>
      </c>
      <c r="L646" s="15"/>
      <c r="M646" s="15"/>
      <c r="N646" s="13"/>
      <c r="Q646" s="14"/>
      <c r="R646" s="14"/>
      <c r="S646" s="15" t="s">
        <v>834</v>
      </c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3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3">
        <v>7911</v>
      </c>
      <c r="AY646" s="14"/>
      <c r="AZ646" s="12">
        <f t="shared" si="10"/>
        <v>1</v>
      </c>
    </row>
    <row r="647" spans="1:52" x14ac:dyDescent="0.2">
      <c r="A647" s="8" t="s">
        <v>708</v>
      </c>
      <c r="B647" s="8" t="s">
        <v>1067</v>
      </c>
      <c r="C647" s="8" t="s">
        <v>691</v>
      </c>
      <c r="D647" s="8" t="s">
        <v>70</v>
      </c>
      <c r="E647" s="8" t="s">
        <v>144</v>
      </c>
      <c r="F647" s="23">
        <v>43309</v>
      </c>
      <c r="G647" s="8" t="s">
        <v>48</v>
      </c>
      <c r="H647" s="9" t="s">
        <v>77</v>
      </c>
      <c r="I647" s="10" t="s">
        <v>50</v>
      </c>
      <c r="J647" s="11">
        <v>25</v>
      </c>
      <c r="K647" s="12" t="s">
        <v>51</v>
      </c>
      <c r="L647" s="9"/>
      <c r="M647" s="15"/>
      <c r="N647" s="13"/>
      <c r="Q647" s="14"/>
      <c r="R647" s="14"/>
      <c r="S647" s="15" t="s">
        <v>834</v>
      </c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3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3">
        <v>307</v>
      </c>
      <c r="AY647" s="14"/>
      <c r="AZ647" s="12">
        <f t="shared" si="10"/>
        <v>1</v>
      </c>
    </row>
    <row r="648" spans="1:52" x14ac:dyDescent="0.2">
      <c r="A648" s="8" t="s">
        <v>709</v>
      </c>
      <c r="B648" s="8" t="s">
        <v>1067</v>
      </c>
      <c r="C648" s="8" t="s">
        <v>691</v>
      </c>
      <c r="D648" s="8" t="s">
        <v>70</v>
      </c>
      <c r="E648" s="8" t="s">
        <v>144</v>
      </c>
      <c r="F648" s="23">
        <v>43309</v>
      </c>
      <c r="G648" s="8" t="s">
        <v>48</v>
      </c>
      <c r="H648" s="9" t="s">
        <v>77</v>
      </c>
      <c r="I648" s="10" t="s">
        <v>84</v>
      </c>
      <c r="J648" s="11">
        <v>13.6</v>
      </c>
      <c r="K648" s="12" t="s">
        <v>51</v>
      </c>
      <c r="L648" s="9"/>
      <c r="M648" s="15"/>
      <c r="N648" s="13"/>
      <c r="Q648" s="14"/>
      <c r="R648" s="14"/>
      <c r="S648" s="15" t="s">
        <v>834</v>
      </c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3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3">
        <v>5411</v>
      </c>
      <c r="AY648" s="14"/>
      <c r="AZ648" s="12">
        <f t="shared" si="10"/>
        <v>1</v>
      </c>
    </row>
    <row r="649" spans="1:52" x14ac:dyDescent="0.2">
      <c r="A649" s="8" t="s">
        <v>710</v>
      </c>
      <c r="B649" s="8" t="s">
        <v>1067</v>
      </c>
      <c r="C649" s="8" t="s">
        <v>691</v>
      </c>
      <c r="D649" s="8" t="s">
        <v>72</v>
      </c>
      <c r="E649" s="8" t="s">
        <v>47</v>
      </c>
      <c r="F649" s="23">
        <v>43309</v>
      </c>
      <c r="G649" s="8" t="s">
        <v>48</v>
      </c>
      <c r="H649" s="9" t="s">
        <v>77</v>
      </c>
      <c r="I649" s="10" t="s">
        <v>84</v>
      </c>
      <c r="J649" s="11">
        <v>7.76</v>
      </c>
      <c r="K649" s="12" t="s">
        <v>51</v>
      </c>
      <c r="L649" s="9"/>
      <c r="M649" s="15"/>
      <c r="N649" s="13"/>
      <c r="Q649" s="14"/>
      <c r="R649" s="14"/>
      <c r="S649" s="15" t="s">
        <v>834</v>
      </c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3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3">
        <v>616</v>
      </c>
      <c r="AY649" s="14"/>
      <c r="AZ649" s="12">
        <f t="shared" si="10"/>
        <v>1</v>
      </c>
    </row>
    <row r="650" spans="1:52" x14ac:dyDescent="0.2">
      <c r="A650" s="8" t="s">
        <v>711</v>
      </c>
      <c r="B650" s="8" t="s">
        <v>1067</v>
      </c>
      <c r="C650" s="8" t="s">
        <v>691</v>
      </c>
      <c r="D650" s="8" t="s">
        <v>72</v>
      </c>
      <c r="E650" s="8" t="s">
        <v>47</v>
      </c>
      <c r="F650" s="23">
        <v>43309</v>
      </c>
      <c r="G650" s="8" t="s">
        <v>48</v>
      </c>
      <c r="H650" s="9" t="s">
        <v>77</v>
      </c>
      <c r="I650" s="10" t="s">
        <v>84</v>
      </c>
      <c r="J650" s="11">
        <v>15.9</v>
      </c>
      <c r="K650" s="12" t="s">
        <v>51</v>
      </c>
      <c r="L650" s="9"/>
      <c r="M650" s="15"/>
      <c r="N650" s="13"/>
      <c r="Q650" s="14"/>
      <c r="R650" s="14"/>
      <c r="S650" s="15" t="s">
        <v>834</v>
      </c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3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3">
        <v>21353</v>
      </c>
      <c r="AY650" s="14"/>
      <c r="AZ650" s="12">
        <f t="shared" si="10"/>
        <v>1</v>
      </c>
    </row>
    <row r="651" spans="1:52" x14ac:dyDescent="0.2">
      <c r="A651" s="8" t="s">
        <v>712</v>
      </c>
      <c r="B651" s="8" t="s">
        <v>1067</v>
      </c>
      <c r="C651" s="8" t="s">
        <v>691</v>
      </c>
      <c r="D651" s="8" t="s">
        <v>72</v>
      </c>
      <c r="E651" s="8" t="s">
        <v>144</v>
      </c>
      <c r="F651" s="23">
        <v>43309</v>
      </c>
      <c r="G651" s="8" t="s">
        <v>48</v>
      </c>
      <c r="H651" s="9" t="s">
        <v>77</v>
      </c>
      <c r="I651" s="10" t="s">
        <v>84</v>
      </c>
      <c r="J651" s="11">
        <v>10.6</v>
      </c>
      <c r="K651" s="12" t="s">
        <v>51</v>
      </c>
      <c r="L651" s="9"/>
      <c r="M651" s="15"/>
      <c r="N651" s="13"/>
      <c r="Q651" s="14"/>
      <c r="R651" s="14"/>
      <c r="S651" s="15" t="s">
        <v>834</v>
      </c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3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3">
        <v>3576</v>
      </c>
      <c r="AY651" s="14"/>
      <c r="AZ651" s="12">
        <f t="shared" si="10"/>
        <v>1</v>
      </c>
    </row>
    <row r="652" spans="1:52" x14ac:dyDescent="0.2">
      <c r="A652" s="10" t="s">
        <v>713</v>
      </c>
      <c r="B652" s="8" t="s">
        <v>1067</v>
      </c>
      <c r="C652" s="8" t="s">
        <v>691</v>
      </c>
      <c r="D652" s="8" t="s">
        <v>72</v>
      </c>
      <c r="E652" s="8" t="s">
        <v>90</v>
      </c>
      <c r="F652" s="23">
        <v>43309</v>
      </c>
      <c r="G652" s="8" t="s">
        <v>48</v>
      </c>
      <c r="H652" s="9" t="s">
        <v>77</v>
      </c>
      <c r="I652" s="10" t="s">
        <v>84</v>
      </c>
      <c r="J652" s="29">
        <v>11</v>
      </c>
      <c r="K652" s="12" t="s">
        <v>51</v>
      </c>
      <c r="L652" s="9"/>
      <c r="M652" s="15"/>
      <c r="N652" s="13"/>
      <c r="Q652" s="14"/>
      <c r="R652" s="14"/>
      <c r="S652" s="1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3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3"/>
      <c r="AY652" s="14"/>
      <c r="AZ652" s="12">
        <f t="shared" si="10"/>
        <v>0</v>
      </c>
    </row>
    <row r="653" spans="1:52" x14ac:dyDescent="0.2">
      <c r="A653" s="10" t="s">
        <v>714</v>
      </c>
      <c r="B653" s="8" t="s">
        <v>1067</v>
      </c>
      <c r="C653" s="8" t="s">
        <v>691</v>
      </c>
      <c r="D653" s="8" t="s">
        <v>72</v>
      </c>
      <c r="E653" s="8" t="s">
        <v>90</v>
      </c>
      <c r="F653" s="23">
        <v>43309</v>
      </c>
      <c r="G653" s="8" t="s">
        <v>48</v>
      </c>
      <c r="H653" s="9" t="s">
        <v>77</v>
      </c>
      <c r="I653" s="10" t="s">
        <v>84</v>
      </c>
      <c r="J653" s="29">
        <v>9.17</v>
      </c>
      <c r="K653" s="12" t="s">
        <v>51</v>
      </c>
      <c r="L653" s="9"/>
      <c r="M653" s="15"/>
      <c r="N653" s="13"/>
      <c r="Q653" s="14"/>
      <c r="R653" s="14"/>
      <c r="S653" s="1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3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3"/>
      <c r="AY653" s="14"/>
      <c r="AZ653" s="12">
        <f t="shared" si="10"/>
        <v>0</v>
      </c>
    </row>
    <row r="654" spans="1:52" x14ac:dyDescent="0.2">
      <c r="A654" s="8" t="s">
        <v>715</v>
      </c>
      <c r="B654" s="8" t="s">
        <v>1067</v>
      </c>
      <c r="C654" s="8" t="s">
        <v>691</v>
      </c>
      <c r="D654" s="8" t="s">
        <v>72</v>
      </c>
      <c r="E654" s="8" t="s">
        <v>53</v>
      </c>
      <c r="F654" s="23">
        <v>43309</v>
      </c>
      <c r="G654" s="8" t="s">
        <v>48</v>
      </c>
      <c r="H654" s="9" t="s">
        <v>77</v>
      </c>
      <c r="I654" s="10" t="s">
        <v>84</v>
      </c>
      <c r="J654" s="10">
        <v>11</v>
      </c>
      <c r="K654" s="12" t="s">
        <v>51</v>
      </c>
      <c r="L654" s="45"/>
      <c r="M654" s="45"/>
      <c r="N654" s="26"/>
      <c r="Q654" s="14"/>
      <c r="R654" s="14"/>
      <c r="S654" s="9" t="s">
        <v>834</v>
      </c>
      <c r="T654" s="9"/>
      <c r="U654" s="9"/>
      <c r="V654" s="9"/>
      <c r="W654" s="9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3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8">
        <v>636</v>
      </c>
      <c r="AY654" s="14"/>
      <c r="AZ654" s="12">
        <f t="shared" si="10"/>
        <v>1</v>
      </c>
    </row>
    <row r="655" spans="1:52" x14ac:dyDescent="0.2">
      <c r="A655" s="8" t="s">
        <v>716</v>
      </c>
      <c r="B655" s="8" t="s">
        <v>1067</v>
      </c>
      <c r="C655" s="8" t="s">
        <v>691</v>
      </c>
      <c r="D655" s="8" t="s">
        <v>72</v>
      </c>
      <c r="E655" s="8" t="s">
        <v>53</v>
      </c>
      <c r="F655" s="23">
        <v>43309</v>
      </c>
      <c r="G655" s="8" t="s">
        <v>48</v>
      </c>
      <c r="H655" s="9" t="s">
        <v>77</v>
      </c>
      <c r="I655" s="10" t="s">
        <v>84</v>
      </c>
      <c r="J655" s="10">
        <v>9.17</v>
      </c>
      <c r="K655" s="12" t="s">
        <v>51</v>
      </c>
      <c r="L655" s="45"/>
      <c r="M655" s="45"/>
      <c r="N655" s="26"/>
      <c r="Q655" s="24" t="s">
        <v>12</v>
      </c>
      <c r="R655" s="24"/>
      <c r="S655" s="9" t="s">
        <v>834</v>
      </c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8">
        <v>57580</v>
      </c>
      <c r="AK655" s="13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8">
        <v>1427</v>
      </c>
      <c r="AY655" s="14"/>
      <c r="AZ655" s="12">
        <f t="shared" si="10"/>
        <v>2</v>
      </c>
    </row>
    <row r="656" spans="1:52" x14ac:dyDescent="0.2">
      <c r="A656" s="8" t="s">
        <v>717</v>
      </c>
      <c r="B656" s="8" t="s">
        <v>1067</v>
      </c>
      <c r="C656" s="8" t="s">
        <v>691</v>
      </c>
      <c r="D656" s="8" t="s">
        <v>494</v>
      </c>
      <c r="E656" s="8" t="s">
        <v>67</v>
      </c>
      <c r="F656" s="23">
        <v>43305</v>
      </c>
      <c r="G656" s="8" t="s">
        <v>68</v>
      </c>
      <c r="H656" s="9" t="s">
        <v>77</v>
      </c>
      <c r="I656" s="10" t="s">
        <v>50</v>
      </c>
      <c r="J656" s="10">
        <v>66.2</v>
      </c>
      <c r="K656" s="12" t="s">
        <v>51</v>
      </c>
      <c r="L656" s="45"/>
      <c r="M656" s="45"/>
      <c r="N656" s="26"/>
      <c r="Q656" s="24" t="s">
        <v>12</v>
      </c>
      <c r="R656" s="9"/>
      <c r="S656" s="9" t="s">
        <v>834</v>
      </c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8">
        <v>28776</v>
      </c>
      <c r="AK656" s="13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8">
        <v>18551</v>
      </c>
      <c r="AY656" s="14"/>
      <c r="AZ656" s="12">
        <f t="shared" si="10"/>
        <v>2</v>
      </c>
    </row>
    <row r="657" spans="1:52" x14ac:dyDescent="0.2">
      <c r="A657" s="8" t="s">
        <v>718</v>
      </c>
      <c r="B657" s="8" t="s">
        <v>1067</v>
      </c>
      <c r="C657" s="8" t="s">
        <v>691</v>
      </c>
      <c r="D657" s="8" t="s">
        <v>494</v>
      </c>
      <c r="E657" s="8" t="s">
        <v>67</v>
      </c>
      <c r="F657" s="23">
        <v>43305</v>
      </c>
      <c r="G657" s="8" t="s">
        <v>68</v>
      </c>
      <c r="H657" s="9" t="s">
        <v>77</v>
      </c>
      <c r="I657" s="10" t="s">
        <v>84</v>
      </c>
      <c r="J657" s="11">
        <v>4.5</v>
      </c>
      <c r="K657" s="12" t="s">
        <v>51</v>
      </c>
      <c r="L657" s="15" t="s">
        <v>1072</v>
      </c>
      <c r="M657" s="15"/>
      <c r="N657" s="15"/>
      <c r="Q657" s="14"/>
      <c r="R657" s="14"/>
      <c r="S657" s="15" t="s">
        <v>834</v>
      </c>
      <c r="T657" s="14"/>
      <c r="U657" s="14"/>
      <c r="V657" s="14"/>
      <c r="W657" s="14"/>
      <c r="X657" s="14"/>
      <c r="Y657" s="14"/>
      <c r="Z657" s="14"/>
      <c r="AA657" s="14"/>
      <c r="AB657" s="13">
        <v>25</v>
      </c>
      <c r="AC657" s="13"/>
      <c r="AD657" s="13"/>
      <c r="AE657" s="13"/>
      <c r="AF657" s="14"/>
      <c r="AG657" s="14"/>
      <c r="AH657" s="14"/>
      <c r="AI657" s="14"/>
      <c r="AJ657" s="14"/>
      <c r="AK657" s="13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3">
        <v>18040</v>
      </c>
      <c r="AY657" s="14"/>
      <c r="AZ657" s="12">
        <f t="shared" si="10"/>
        <v>2</v>
      </c>
    </row>
    <row r="658" spans="1:52" x14ac:dyDescent="0.2">
      <c r="A658" s="8" t="s">
        <v>719</v>
      </c>
      <c r="B658" s="8" t="s">
        <v>1067</v>
      </c>
      <c r="C658" s="8" t="s">
        <v>691</v>
      </c>
      <c r="D658" s="8" t="s">
        <v>494</v>
      </c>
      <c r="E658" s="8" t="s">
        <v>67</v>
      </c>
      <c r="F658" s="23">
        <v>43307</v>
      </c>
      <c r="G658" s="8" t="s">
        <v>68</v>
      </c>
      <c r="H658" s="9" t="s">
        <v>77</v>
      </c>
      <c r="I658" s="10" t="s">
        <v>84</v>
      </c>
      <c r="J658" s="11">
        <v>1.0900000000000001</v>
      </c>
      <c r="K658" s="12" t="s">
        <v>51</v>
      </c>
      <c r="L658" s="15"/>
      <c r="M658" s="15"/>
      <c r="N658" s="13"/>
      <c r="Q658" s="14"/>
      <c r="R658" s="14"/>
      <c r="S658" s="15" t="s">
        <v>834</v>
      </c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3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3">
        <v>20628</v>
      </c>
      <c r="AY658" s="14"/>
      <c r="AZ658" s="12">
        <f t="shared" si="10"/>
        <v>1</v>
      </c>
    </row>
    <row r="659" spans="1:52" x14ac:dyDescent="0.2">
      <c r="A659" s="8" t="s">
        <v>720</v>
      </c>
      <c r="B659" s="8" t="s">
        <v>1067</v>
      </c>
      <c r="C659" s="8" t="s">
        <v>691</v>
      </c>
      <c r="D659" s="8" t="s">
        <v>494</v>
      </c>
      <c r="E659" s="8" t="s">
        <v>67</v>
      </c>
      <c r="F659" s="23">
        <v>43307</v>
      </c>
      <c r="G659" s="8" t="s">
        <v>68</v>
      </c>
      <c r="H659" s="9" t="s">
        <v>77</v>
      </c>
      <c r="I659" s="10" t="s">
        <v>84</v>
      </c>
      <c r="J659" s="11">
        <v>1.59</v>
      </c>
      <c r="K659" s="12" t="s">
        <v>51</v>
      </c>
      <c r="L659" s="15"/>
      <c r="M659" s="15"/>
      <c r="N659" s="13"/>
      <c r="Q659" s="14"/>
      <c r="R659" s="14"/>
      <c r="S659" s="15" t="s">
        <v>834</v>
      </c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3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3">
        <v>2565</v>
      </c>
      <c r="AY659" s="14"/>
      <c r="AZ659" s="12">
        <f t="shared" si="10"/>
        <v>1</v>
      </c>
    </row>
    <row r="660" spans="1:52" x14ac:dyDescent="0.2">
      <c r="A660" s="8" t="s">
        <v>721</v>
      </c>
      <c r="B660" s="8" t="s">
        <v>1068</v>
      </c>
      <c r="C660" s="12" t="s">
        <v>722</v>
      </c>
      <c r="D660" s="12" t="s">
        <v>723</v>
      </c>
      <c r="E660" s="12" t="s">
        <v>724</v>
      </c>
      <c r="F660" s="16">
        <v>43001</v>
      </c>
      <c r="G660" s="12" t="s">
        <v>48</v>
      </c>
      <c r="H660" s="17" t="s">
        <v>56</v>
      </c>
      <c r="I660" s="12" t="s">
        <v>50</v>
      </c>
      <c r="J660" s="19">
        <v>82.2</v>
      </c>
      <c r="K660" s="12" t="s">
        <v>51</v>
      </c>
      <c r="L660" s="15" t="s">
        <v>29</v>
      </c>
      <c r="M660" s="15"/>
      <c r="N660" s="15"/>
      <c r="Q660" s="14"/>
      <c r="R660" s="15" t="s">
        <v>28</v>
      </c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3">
        <v>47</v>
      </c>
      <c r="AG660" s="13"/>
      <c r="AH660" s="14"/>
      <c r="AI660" s="13">
        <v>2049</v>
      </c>
      <c r="AJ660" s="14"/>
      <c r="AK660" s="13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2">
        <f t="shared" si="10"/>
        <v>2</v>
      </c>
    </row>
    <row r="661" spans="1:52" x14ac:dyDescent="0.2">
      <c r="A661" s="8" t="s">
        <v>725</v>
      </c>
      <c r="B661" s="8" t="s">
        <v>1068</v>
      </c>
      <c r="C661" s="12" t="s">
        <v>722</v>
      </c>
      <c r="D661" s="12" t="s">
        <v>723</v>
      </c>
      <c r="E661" s="12" t="s">
        <v>726</v>
      </c>
      <c r="F661" s="16">
        <v>43001</v>
      </c>
      <c r="G661" s="12" t="s">
        <v>48</v>
      </c>
      <c r="H661" s="17" t="s">
        <v>77</v>
      </c>
      <c r="I661" s="12" t="s">
        <v>84</v>
      </c>
      <c r="J661" s="19">
        <v>17.3</v>
      </c>
      <c r="K661" s="12" t="s">
        <v>51</v>
      </c>
      <c r="L661" s="15" t="s">
        <v>1072</v>
      </c>
      <c r="M661" s="15"/>
      <c r="N661" s="15"/>
      <c r="Q661" s="14"/>
      <c r="R661" s="14"/>
      <c r="S661" s="15" t="s">
        <v>834</v>
      </c>
      <c r="T661" s="14"/>
      <c r="U661" s="14"/>
      <c r="V661" s="14"/>
      <c r="W661" s="14"/>
      <c r="X661" s="14"/>
      <c r="Y661" s="14"/>
      <c r="Z661" s="14"/>
      <c r="AA661" s="14"/>
      <c r="AB661" s="13">
        <v>3011</v>
      </c>
      <c r="AC661" s="13"/>
      <c r="AD661" s="13"/>
      <c r="AE661" s="13"/>
      <c r="AF661" s="14"/>
      <c r="AG661" s="14"/>
      <c r="AH661" s="14"/>
      <c r="AI661" s="14"/>
      <c r="AJ661" s="14"/>
      <c r="AK661" s="13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3">
        <v>2732</v>
      </c>
      <c r="AY661" s="14"/>
      <c r="AZ661" s="12">
        <f t="shared" si="10"/>
        <v>2</v>
      </c>
    </row>
    <row r="662" spans="1:52" x14ac:dyDescent="0.2">
      <c r="A662" s="8" t="s">
        <v>727</v>
      </c>
      <c r="B662" s="8" t="s">
        <v>1068</v>
      </c>
      <c r="C662" s="12" t="s">
        <v>722</v>
      </c>
      <c r="D662" s="12" t="s">
        <v>723</v>
      </c>
      <c r="E662" s="12" t="s">
        <v>494</v>
      </c>
      <c r="F662" s="16">
        <v>43001</v>
      </c>
      <c r="G662" s="12" t="s">
        <v>82</v>
      </c>
      <c r="H662" s="17" t="s">
        <v>77</v>
      </c>
      <c r="I662" s="12" t="s">
        <v>84</v>
      </c>
      <c r="J662" s="19">
        <v>23.6</v>
      </c>
      <c r="K662" s="12" t="s">
        <v>51</v>
      </c>
      <c r="L662" s="15"/>
      <c r="M662" s="15"/>
      <c r="N662" s="13"/>
      <c r="Q662" s="14"/>
      <c r="R662" s="14"/>
      <c r="S662" s="15" t="s">
        <v>834</v>
      </c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3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3">
        <v>5258</v>
      </c>
      <c r="AY662" s="14"/>
      <c r="AZ662" s="12">
        <f t="shared" si="10"/>
        <v>1</v>
      </c>
    </row>
    <row r="663" spans="1:52" x14ac:dyDescent="0.2">
      <c r="A663" s="8" t="s">
        <v>728</v>
      </c>
      <c r="B663" s="8" t="s">
        <v>1068</v>
      </c>
      <c r="C663" s="12" t="s">
        <v>722</v>
      </c>
      <c r="D663" s="12" t="s">
        <v>723</v>
      </c>
      <c r="E663" s="12" t="s">
        <v>494</v>
      </c>
      <c r="F663" s="16">
        <v>43001</v>
      </c>
      <c r="G663" s="12" t="s">
        <v>82</v>
      </c>
      <c r="H663" s="17" t="s">
        <v>56</v>
      </c>
      <c r="I663" s="12" t="s">
        <v>50</v>
      </c>
      <c r="J663" s="19">
        <v>110</v>
      </c>
      <c r="K663" s="12" t="s">
        <v>51</v>
      </c>
      <c r="L663" s="15"/>
      <c r="M663" s="15"/>
      <c r="N663" s="13"/>
      <c r="Q663" s="14"/>
      <c r="R663" s="15" t="s">
        <v>28</v>
      </c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3">
        <v>382</v>
      </c>
      <c r="AG663" s="13"/>
      <c r="AH663" s="14"/>
      <c r="AI663" s="14"/>
      <c r="AJ663" s="14"/>
      <c r="AK663" s="13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2">
        <f t="shared" si="10"/>
        <v>1</v>
      </c>
    </row>
    <row r="664" spans="1:52" x14ac:dyDescent="0.2">
      <c r="A664" s="8" t="s">
        <v>729</v>
      </c>
      <c r="B664" s="8" t="s">
        <v>1068</v>
      </c>
      <c r="C664" s="12" t="s">
        <v>722</v>
      </c>
      <c r="D664" s="12" t="s">
        <v>723</v>
      </c>
      <c r="E664" s="12" t="s">
        <v>494</v>
      </c>
      <c r="F664" s="16">
        <v>43001</v>
      </c>
      <c r="G664" s="12" t="s">
        <v>82</v>
      </c>
      <c r="H664" s="17" t="s">
        <v>56</v>
      </c>
      <c r="I664" s="12" t="s">
        <v>50</v>
      </c>
      <c r="J664" s="19">
        <v>240</v>
      </c>
      <c r="K664" s="12" t="s">
        <v>51</v>
      </c>
      <c r="L664" s="15"/>
      <c r="M664" s="15"/>
      <c r="N664" s="13"/>
      <c r="Q664" s="14"/>
      <c r="R664" s="15" t="s">
        <v>28</v>
      </c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3">
        <v>2941</v>
      </c>
      <c r="AG664" s="13"/>
      <c r="AH664" s="14"/>
      <c r="AI664" s="14"/>
      <c r="AJ664" s="14"/>
      <c r="AK664" s="13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2">
        <f t="shared" si="10"/>
        <v>1</v>
      </c>
    </row>
    <row r="665" spans="1:52" x14ac:dyDescent="0.2">
      <c r="A665" s="8" t="s">
        <v>730</v>
      </c>
      <c r="B665" s="8" t="s">
        <v>1068</v>
      </c>
      <c r="C665" s="12" t="s">
        <v>722</v>
      </c>
      <c r="D665" s="12" t="s">
        <v>723</v>
      </c>
      <c r="E665" s="12" t="s">
        <v>494</v>
      </c>
      <c r="F665" s="16">
        <v>43001</v>
      </c>
      <c r="G665" s="12" t="s">
        <v>82</v>
      </c>
      <c r="H665" s="17" t="s">
        <v>56</v>
      </c>
      <c r="I665" s="12" t="s">
        <v>50</v>
      </c>
      <c r="J665" s="19">
        <v>40.5</v>
      </c>
      <c r="K665" s="12" t="s">
        <v>51</v>
      </c>
      <c r="L665" s="15"/>
      <c r="M665" s="15"/>
      <c r="N665" s="13"/>
      <c r="Q665" s="14"/>
      <c r="R665" s="15" t="s">
        <v>28</v>
      </c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3">
        <v>112</v>
      </c>
      <c r="AG665" s="13"/>
      <c r="AH665" s="14"/>
      <c r="AI665" s="14"/>
      <c r="AJ665" s="14"/>
      <c r="AK665" s="13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2">
        <f t="shared" si="10"/>
        <v>1</v>
      </c>
    </row>
    <row r="666" spans="1:52" x14ac:dyDescent="0.2">
      <c r="A666" s="8" t="s">
        <v>731</v>
      </c>
      <c r="B666" s="8" t="s">
        <v>1068</v>
      </c>
      <c r="C666" s="8" t="s">
        <v>722</v>
      </c>
      <c r="D666" s="8" t="s">
        <v>732</v>
      </c>
      <c r="E666" s="8" t="s">
        <v>47</v>
      </c>
      <c r="F666" s="23">
        <v>43328</v>
      </c>
      <c r="G666" s="8" t="s">
        <v>48</v>
      </c>
      <c r="H666" s="9" t="s">
        <v>56</v>
      </c>
      <c r="I666" s="8" t="s">
        <v>50</v>
      </c>
      <c r="J666" s="19">
        <v>31.5</v>
      </c>
      <c r="K666" s="12" t="s">
        <v>51</v>
      </c>
      <c r="L666" s="45"/>
      <c r="M666" s="45"/>
      <c r="N666" s="26"/>
      <c r="Q666" s="14"/>
      <c r="R666" s="9" t="s">
        <v>13</v>
      </c>
      <c r="S666" s="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8"/>
      <c r="AG666" s="14"/>
      <c r="AH666" s="8">
        <v>397</v>
      </c>
      <c r="AI666" s="14"/>
      <c r="AJ666" s="14"/>
      <c r="AK666" s="13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2">
        <f t="shared" si="10"/>
        <v>1</v>
      </c>
    </row>
    <row r="667" spans="1:52" x14ac:dyDescent="0.2">
      <c r="A667" s="8" t="s">
        <v>733</v>
      </c>
      <c r="B667" s="8" t="s">
        <v>1068</v>
      </c>
      <c r="C667" s="12" t="s">
        <v>722</v>
      </c>
      <c r="D667" s="12" t="s">
        <v>734</v>
      </c>
      <c r="E667" s="12" t="s">
        <v>735</v>
      </c>
      <c r="F667" s="16">
        <v>43002</v>
      </c>
      <c r="G667" s="12" t="s">
        <v>48</v>
      </c>
      <c r="H667" s="17" t="s">
        <v>77</v>
      </c>
      <c r="I667" s="12" t="s">
        <v>84</v>
      </c>
      <c r="J667" s="19">
        <v>32.200000000000003</v>
      </c>
      <c r="K667" s="12" t="s">
        <v>51</v>
      </c>
      <c r="L667" s="15"/>
      <c r="M667" s="15"/>
      <c r="N667" s="13"/>
      <c r="Q667" s="15" t="s">
        <v>12</v>
      </c>
      <c r="R667" s="14"/>
      <c r="S667" s="15" t="s">
        <v>834</v>
      </c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3">
        <v>54579</v>
      </c>
      <c r="AK667" s="13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3">
        <v>20947</v>
      </c>
      <c r="AY667" s="14"/>
      <c r="AZ667" s="12">
        <f t="shared" si="10"/>
        <v>2</v>
      </c>
    </row>
    <row r="668" spans="1:52" x14ac:dyDescent="0.2">
      <c r="A668" s="8" t="s">
        <v>736</v>
      </c>
      <c r="B668" s="8" t="s">
        <v>1068</v>
      </c>
      <c r="C668" s="12" t="s">
        <v>722</v>
      </c>
      <c r="D668" s="12" t="s">
        <v>734</v>
      </c>
      <c r="E668" s="12" t="s">
        <v>735</v>
      </c>
      <c r="F668" s="16">
        <v>43002</v>
      </c>
      <c r="G668" s="12" t="s">
        <v>48</v>
      </c>
      <c r="H668" s="17" t="s">
        <v>589</v>
      </c>
      <c r="I668" s="12" t="s">
        <v>50</v>
      </c>
      <c r="J668" s="19">
        <v>110</v>
      </c>
      <c r="K668" s="12" t="s">
        <v>51</v>
      </c>
      <c r="L668" s="15"/>
      <c r="M668" s="15"/>
      <c r="N668" s="13"/>
      <c r="Q668" s="14"/>
      <c r="R668" s="15" t="s">
        <v>28</v>
      </c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3">
        <v>5636</v>
      </c>
      <c r="AG668" s="13"/>
      <c r="AH668" s="14"/>
      <c r="AI668" s="14"/>
      <c r="AJ668" s="14"/>
      <c r="AK668" s="13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2">
        <f t="shared" si="10"/>
        <v>1</v>
      </c>
    </row>
    <row r="669" spans="1:52" x14ac:dyDescent="0.2">
      <c r="A669" s="8" t="s">
        <v>737</v>
      </c>
      <c r="B669" s="8" t="s">
        <v>1068</v>
      </c>
      <c r="C669" s="8" t="s">
        <v>722</v>
      </c>
      <c r="D669" s="8" t="s">
        <v>46</v>
      </c>
      <c r="E669" s="8" t="s">
        <v>53</v>
      </c>
      <c r="F669" s="23">
        <v>43325</v>
      </c>
      <c r="G669" s="8" t="s">
        <v>48</v>
      </c>
      <c r="H669" s="9" t="s">
        <v>56</v>
      </c>
      <c r="I669" s="8" t="s">
        <v>50</v>
      </c>
      <c r="J669" s="19">
        <v>54.5</v>
      </c>
      <c r="K669" s="12" t="s">
        <v>51</v>
      </c>
      <c r="L669" s="45"/>
      <c r="M669" s="45"/>
      <c r="N669" s="26"/>
      <c r="Q669" s="14"/>
      <c r="R669" s="9" t="s">
        <v>28</v>
      </c>
      <c r="S669" s="9"/>
      <c r="T669" s="9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8">
        <v>1006</v>
      </c>
      <c r="AH669" s="14"/>
      <c r="AI669" s="14"/>
      <c r="AJ669" s="14"/>
      <c r="AK669" s="13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2">
        <f t="shared" si="10"/>
        <v>1</v>
      </c>
    </row>
    <row r="670" spans="1:52" x14ac:dyDescent="0.2">
      <c r="A670" s="8" t="s">
        <v>738</v>
      </c>
      <c r="B670" s="8" t="s">
        <v>1068</v>
      </c>
      <c r="C670" s="12" t="s">
        <v>722</v>
      </c>
      <c r="D670" s="12" t="s">
        <v>58</v>
      </c>
      <c r="E670" s="12" t="s">
        <v>726</v>
      </c>
      <c r="F670" s="16">
        <v>43001</v>
      </c>
      <c r="G670" s="12" t="s">
        <v>48</v>
      </c>
      <c r="H670" s="17" t="s">
        <v>56</v>
      </c>
      <c r="I670" s="12" t="s">
        <v>50</v>
      </c>
      <c r="J670" s="19">
        <v>85</v>
      </c>
      <c r="K670" s="12" t="s">
        <v>51</v>
      </c>
      <c r="L670" s="15" t="s">
        <v>32</v>
      </c>
      <c r="M670" s="15"/>
      <c r="N670" s="15"/>
      <c r="Q670" s="14"/>
      <c r="R670" s="15" t="s">
        <v>28</v>
      </c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3">
        <v>196</v>
      </c>
      <c r="AG670" s="13"/>
      <c r="AH670" s="14"/>
      <c r="AI670" s="14"/>
      <c r="AJ670" s="14"/>
      <c r="AK670" s="13"/>
      <c r="AL670" s="14"/>
      <c r="AM670" s="30">
        <v>484</v>
      </c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2">
        <f t="shared" si="10"/>
        <v>2</v>
      </c>
    </row>
    <row r="671" spans="1:52" x14ac:dyDescent="0.2">
      <c r="A671" s="8" t="s">
        <v>739</v>
      </c>
      <c r="B671" s="8" t="s">
        <v>1068</v>
      </c>
      <c r="C671" s="12" t="s">
        <v>722</v>
      </c>
      <c r="D671" s="12" t="s">
        <v>103</v>
      </c>
      <c r="E671" s="12" t="s">
        <v>494</v>
      </c>
      <c r="F671" s="16">
        <v>43001</v>
      </c>
      <c r="G671" s="12" t="s">
        <v>82</v>
      </c>
      <c r="H671" s="17" t="s">
        <v>56</v>
      </c>
      <c r="I671" s="12" t="s">
        <v>50</v>
      </c>
      <c r="J671" s="19">
        <v>22.3</v>
      </c>
      <c r="K671" s="12" t="s">
        <v>51</v>
      </c>
      <c r="L671" s="15"/>
      <c r="M671" s="15"/>
      <c r="N671" s="13"/>
      <c r="Q671" s="14"/>
      <c r="R671" s="15" t="s">
        <v>28</v>
      </c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3">
        <v>88</v>
      </c>
      <c r="AG671" s="13"/>
      <c r="AH671" s="14"/>
      <c r="AI671" s="14"/>
      <c r="AJ671" s="14"/>
      <c r="AK671" s="13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2">
        <f t="shared" si="10"/>
        <v>1</v>
      </c>
    </row>
    <row r="672" spans="1:52" x14ac:dyDescent="0.2">
      <c r="A672" s="8" t="s">
        <v>740</v>
      </c>
      <c r="B672" s="8" t="s">
        <v>1068</v>
      </c>
      <c r="C672" s="12" t="s">
        <v>722</v>
      </c>
      <c r="D672" s="12" t="s">
        <v>146</v>
      </c>
      <c r="E672" s="12" t="s">
        <v>726</v>
      </c>
      <c r="F672" s="16">
        <v>43004</v>
      </c>
      <c r="G672" s="12" t="s">
        <v>48</v>
      </c>
      <c r="H672" s="17" t="s">
        <v>77</v>
      </c>
      <c r="I672" s="12" t="s">
        <v>84</v>
      </c>
      <c r="J672" s="19">
        <v>20.3</v>
      </c>
      <c r="K672" s="12" t="s">
        <v>51</v>
      </c>
      <c r="L672" s="15" t="s">
        <v>38</v>
      </c>
      <c r="M672" s="15" t="s">
        <v>30</v>
      </c>
      <c r="N672" s="13"/>
      <c r="Q672" s="15" t="s">
        <v>12</v>
      </c>
      <c r="R672" s="14"/>
      <c r="S672" s="15" t="s">
        <v>834</v>
      </c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3">
        <v>5929</v>
      </c>
      <c r="AK672" s="13">
        <v>16</v>
      </c>
      <c r="AL672" s="14"/>
      <c r="AM672" s="14"/>
      <c r="AN672" s="14"/>
      <c r="AO672" s="14"/>
      <c r="AP672" s="14"/>
      <c r="AQ672" s="14"/>
      <c r="AR672" s="14"/>
      <c r="AS672" s="13">
        <v>5773</v>
      </c>
      <c r="AT672" s="14"/>
      <c r="AU672" s="14"/>
      <c r="AV672" s="14"/>
      <c r="AW672" s="14"/>
      <c r="AX672" s="13">
        <v>57168</v>
      </c>
      <c r="AY672" s="14"/>
      <c r="AZ672" s="12">
        <f t="shared" si="10"/>
        <v>4</v>
      </c>
    </row>
    <row r="673" spans="1:52" x14ac:dyDescent="0.2">
      <c r="A673" s="8" t="s">
        <v>741</v>
      </c>
      <c r="B673" s="8" t="s">
        <v>1068</v>
      </c>
      <c r="C673" s="12" t="s">
        <v>722</v>
      </c>
      <c r="D673" s="12" t="s">
        <v>146</v>
      </c>
      <c r="E673" s="12" t="s">
        <v>726</v>
      </c>
      <c r="F673" s="16">
        <v>43004</v>
      </c>
      <c r="G673" s="12" t="s">
        <v>48</v>
      </c>
      <c r="H673" s="17" t="s">
        <v>77</v>
      </c>
      <c r="I673" s="12" t="s">
        <v>84</v>
      </c>
      <c r="J673" s="19">
        <v>13</v>
      </c>
      <c r="K673" s="12" t="s">
        <v>51</v>
      </c>
      <c r="L673" s="15" t="s">
        <v>36</v>
      </c>
      <c r="M673" s="15"/>
      <c r="N673" s="13"/>
      <c r="Q673" s="14"/>
      <c r="R673" s="14"/>
      <c r="S673" s="15" t="s">
        <v>834</v>
      </c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3"/>
      <c r="AL673" s="14"/>
      <c r="AM673" s="14"/>
      <c r="AN673" s="14"/>
      <c r="AO673" s="14"/>
      <c r="AP673" s="14"/>
      <c r="AQ673" s="13">
        <v>408</v>
      </c>
      <c r="AR673" s="13"/>
      <c r="AS673" s="14"/>
      <c r="AT673" s="14"/>
      <c r="AU673" s="14"/>
      <c r="AV673" s="14"/>
      <c r="AW673" s="14"/>
      <c r="AX673" s="13">
        <v>7137</v>
      </c>
      <c r="AY673" s="14"/>
      <c r="AZ673" s="12">
        <f t="shared" si="10"/>
        <v>2</v>
      </c>
    </row>
    <row r="674" spans="1:52" x14ac:dyDescent="0.2">
      <c r="A674" s="8" t="s">
        <v>742</v>
      </c>
      <c r="B674" s="8" t="s">
        <v>1068</v>
      </c>
      <c r="C674" s="12" t="s">
        <v>722</v>
      </c>
      <c r="D674" s="12" t="s">
        <v>146</v>
      </c>
      <c r="E674" s="12" t="s">
        <v>726</v>
      </c>
      <c r="F674" s="16">
        <v>43004</v>
      </c>
      <c r="G674" s="12" t="s">
        <v>48</v>
      </c>
      <c r="H674" s="17" t="s">
        <v>77</v>
      </c>
      <c r="I674" s="12" t="s">
        <v>84</v>
      </c>
      <c r="J674" s="19">
        <v>20.5</v>
      </c>
      <c r="K674" s="12" t="s">
        <v>51</v>
      </c>
      <c r="L674" s="15" t="s">
        <v>36</v>
      </c>
      <c r="M674" s="15" t="s">
        <v>30</v>
      </c>
      <c r="N674" s="13"/>
      <c r="Q674" s="15" t="s">
        <v>12</v>
      </c>
      <c r="R674" s="14"/>
      <c r="S674" s="15" t="s">
        <v>834</v>
      </c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3">
        <v>14823</v>
      </c>
      <c r="AK674" s="13">
        <v>10</v>
      </c>
      <c r="AL674" s="14"/>
      <c r="AM674" s="14"/>
      <c r="AN674" s="14"/>
      <c r="AO674" s="14"/>
      <c r="AP674" s="14"/>
      <c r="AQ674" s="13">
        <v>2732</v>
      </c>
      <c r="AR674" s="13"/>
      <c r="AS674" s="14"/>
      <c r="AT674" s="14"/>
      <c r="AU674" s="14"/>
      <c r="AV674" s="14"/>
      <c r="AW674" s="14"/>
      <c r="AX674" s="13">
        <v>59010</v>
      </c>
      <c r="AY674" s="14"/>
      <c r="AZ674" s="12">
        <f t="shared" si="10"/>
        <v>4</v>
      </c>
    </row>
    <row r="675" spans="1:52" x14ac:dyDescent="0.2">
      <c r="A675" s="8" t="s">
        <v>743</v>
      </c>
      <c r="B675" s="8" t="s">
        <v>1068</v>
      </c>
      <c r="C675" s="12" t="s">
        <v>722</v>
      </c>
      <c r="D675" s="12" t="s">
        <v>146</v>
      </c>
      <c r="E675" s="12" t="s">
        <v>726</v>
      </c>
      <c r="F675" s="16">
        <v>43004</v>
      </c>
      <c r="G675" s="12" t="s">
        <v>48</v>
      </c>
      <c r="H675" s="17" t="s">
        <v>77</v>
      </c>
      <c r="I675" s="12" t="s">
        <v>84</v>
      </c>
      <c r="J675" s="19">
        <v>30.6</v>
      </c>
      <c r="K675" s="12" t="s">
        <v>51</v>
      </c>
      <c r="L675" s="15"/>
      <c r="M675" s="15"/>
      <c r="N675" s="13"/>
      <c r="Q675" s="15" t="s">
        <v>12</v>
      </c>
      <c r="R675" s="14"/>
      <c r="S675" s="15" t="s">
        <v>834</v>
      </c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3">
        <v>36</v>
      </c>
      <c r="AK675" s="13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3">
        <v>59897</v>
      </c>
      <c r="AY675" s="14"/>
      <c r="AZ675" s="12">
        <f t="shared" si="10"/>
        <v>2</v>
      </c>
    </row>
    <row r="676" spans="1:52" x14ac:dyDescent="0.2">
      <c r="A676" s="8" t="s">
        <v>744</v>
      </c>
      <c r="B676" s="8" t="s">
        <v>1068</v>
      </c>
      <c r="C676" s="12" t="s">
        <v>722</v>
      </c>
      <c r="D676" s="12" t="s">
        <v>146</v>
      </c>
      <c r="E676" s="12" t="s">
        <v>726</v>
      </c>
      <c r="F676" s="16">
        <v>43004</v>
      </c>
      <c r="G676" s="12" t="s">
        <v>48</v>
      </c>
      <c r="H676" s="17" t="s">
        <v>77</v>
      </c>
      <c r="I676" s="12" t="s">
        <v>84</v>
      </c>
      <c r="J676" s="19">
        <v>15</v>
      </c>
      <c r="K676" s="12" t="s">
        <v>51</v>
      </c>
      <c r="L676" s="15" t="s">
        <v>1072</v>
      </c>
      <c r="M676" s="15" t="s">
        <v>36</v>
      </c>
      <c r="N676" s="15"/>
      <c r="Q676" s="14"/>
      <c r="R676" s="14"/>
      <c r="S676" s="15" t="s">
        <v>834</v>
      </c>
      <c r="T676" s="14"/>
      <c r="U676" s="14"/>
      <c r="V676" s="14"/>
      <c r="W676" s="14"/>
      <c r="X676" s="14"/>
      <c r="Y676" s="14"/>
      <c r="Z676" s="14"/>
      <c r="AA676" s="14"/>
      <c r="AB676" s="13">
        <v>12389</v>
      </c>
      <c r="AC676" s="13"/>
      <c r="AD676" s="13"/>
      <c r="AE676" s="13"/>
      <c r="AF676" s="14"/>
      <c r="AG676" s="14"/>
      <c r="AH676" s="14"/>
      <c r="AI676" s="14"/>
      <c r="AJ676" s="14"/>
      <c r="AK676" s="13"/>
      <c r="AL676" s="14"/>
      <c r="AM676" s="14"/>
      <c r="AN676" s="14"/>
      <c r="AO676" s="14"/>
      <c r="AP676" s="14"/>
      <c r="AQ676" s="13">
        <v>193</v>
      </c>
      <c r="AR676" s="13"/>
      <c r="AS676" s="14"/>
      <c r="AT676" s="14"/>
      <c r="AU676" s="14"/>
      <c r="AV676" s="14"/>
      <c r="AW676" s="14"/>
      <c r="AX676" s="13">
        <v>36796</v>
      </c>
      <c r="AY676" s="14"/>
      <c r="AZ676" s="12">
        <f t="shared" si="10"/>
        <v>3</v>
      </c>
    </row>
    <row r="677" spans="1:52" x14ac:dyDescent="0.2">
      <c r="A677" s="8" t="s">
        <v>745</v>
      </c>
      <c r="B677" s="8" t="s">
        <v>1068</v>
      </c>
      <c r="C677" s="12" t="s">
        <v>722</v>
      </c>
      <c r="D677" s="12" t="s">
        <v>146</v>
      </c>
      <c r="E677" s="12" t="s">
        <v>726</v>
      </c>
      <c r="F677" s="16">
        <v>43004</v>
      </c>
      <c r="G677" s="12" t="s">
        <v>48</v>
      </c>
      <c r="H677" s="17" t="s">
        <v>77</v>
      </c>
      <c r="I677" s="12" t="s">
        <v>84</v>
      </c>
      <c r="J677" s="19">
        <v>12.4</v>
      </c>
      <c r="K677" s="12" t="s">
        <v>51</v>
      </c>
      <c r="L677" s="15"/>
      <c r="M677" s="15"/>
      <c r="N677" s="13"/>
      <c r="Q677" s="15" t="s">
        <v>12</v>
      </c>
      <c r="R677" s="14"/>
      <c r="S677" s="15" t="s">
        <v>834</v>
      </c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3">
        <v>4039</v>
      </c>
      <c r="AK677" s="13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3">
        <v>31866</v>
      </c>
      <c r="AY677" s="14"/>
      <c r="AZ677" s="12">
        <f t="shared" si="10"/>
        <v>2</v>
      </c>
    </row>
    <row r="678" spans="1:52" x14ac:dyDescent="0.2">
      <c r="A678" s="8" t="s">
        <v>746</v>
      </c>
      <c r="B678" s="8" t="s">
        <v>1068</v>
      </c>
      <c r="C678" s="12" t="s">
        <v>722</v>
      </c>
      <c r="D678" s="12" t="s">
        <v>146</v>
      </c>
      <c r="E678" s="12" t="s">
        <v>726</v>
      </c>
      <c r="F678" s="16">
        <v>43004</v>
      </c>
      <c r="G678" s="12" t="s">
        <v>48</v>
      </c>
      <c r="H678" s="17" t="s">
        <v>77</v>
      </c>
      <c r="I678" s="12" t="s">
        <v>84</v>
      </c>
      <c r="J678" s="11">
        <v>6.71</v>
      </c>
      <c r="K678" s="12" t="s">
        <v>51</v>
      </c>
      <c r="L678" s="15"/>
      <c r="M678" s="15"/>
      <c r="N678" s="13"/>
      <c r="Q678" s="14"/>
      <c r="R678" s="14"/>
      <c r="S678" s="15" t="s">
        <v>834</v>
      </c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3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3">
        <v>315</v>
      </c>
      <c r="AY678" s="14"/>
      <c r="AZ678" s="12">
        <f t="shared" si="10"/>
        <v>1</v>
      </c>
    </row>
    <row r="679" spans="1:52" x14ac:dyDescent="0.2">
      <c r="A679" s="8" t="s">
        <v>747</v>
      </c>
      <c r="B679" s="8" t="s">
        <v>1068</v>
      </c>
      <c r="C679" s="12" t="s">
        <v>722</v>
      </c>
      <c r="D679" s="12" t="s">
        <v>146</v>
      </c>
      <c r="E679" s="12" t="s">
        <v>735</v>
      </c>
      <c r="F679" s="16">
        <v>43004</v>
      </c>
      <c r="G679" s="12" t="s">
        <v>48</v>
      </c>
      <c r="H679" s="17" t="s">
        <v>77</v>
      </c>
      <c r="I679" s="12" t="s">
        <v>84</v>
      </c>
      <c r="J679" s="19">
        <v>4.9800000000000004</v>
      </c>
      <c r="K679" s="12" t="s">
        <v>51</v>
      </c>
      <c r="L679" s="15" t="s">
        <v>1072</v>
      </c>
      <c r="M679" s="15" t="s">
        <v>36</v>
      </c>
      <c r="N679" s="15"/>
      <c r="Q679" s="14"/>
      <c r="R679" s="14"/>
      <c r="S679" s="15" t="s">
        <v>834</v>
      </c>
      <c r="T679" s="14"/>
      <c r="U679" s="14"/>
      <c r="V679" s="14"/>
      <c r="W679" s="14"/>
      <c r="X679" s="14"/>
      <c r="Y679" s="14"/>
      <c r="Z679" s="14"/>
      <c r="AA679" s="14"/>
      <c r="AB679" s="13">
        <v>176</v>
      </c>
      <c r="AC679" s="13"/>
      <c r="AD679" s="13"/>
      <c r="AE679" s="13"/>
      <c r="AF679" s="14"/>
      <c r="AG679" s="14"/>
      <c r="AH679" s="14"/>
      <c r="AI679" s="14"/>
      <c r="AJ679" s="14"/>
      <c r="AK679" s="13"/>
      <c r="AL679" s="14"/>
      <c r="AM679" s="14"/>
      <c r="AN679" s="14"/>
      <c r="AO679" s="14"/>
      <c r="AP679" s="14"/>
      <c r="AQ679" s="13">
        <v>14</v>
      </c>
      <c r="AR679" s="13"/>
      <c r="AS679" s="14"/>
      <c r="AT679" s="14"/>
      <c r="AU679" s="14"/>
      <c r="AV679" s="14"/>
      <c r="AW679" s="14"/>
      <c r="AX679" s="13">
        <v>6455</v>
      </c>
      <c r="AY679" s="14"/>
      <c r="AZ679" s="12">
        <f t="shared" si="10"/>
        <v>3</v>
      </c>
    </row>
    <row r="680" spans="1:52" x14ac:dyDescent="0.2">
      <c r="A680" s="8" t="s">
        <v>748</v>
      </c>
      <c r="B680" s="8" t="s">
        <v>1068</v>
      </c>
      <c r="C680" s="12" t="s">
        <v>722</v>
      </c>
      <c r="D680" s="12" t="s">
        <v>146</v>
      </c>
      <c r="E680" s="12" t="s">
        <v>735</v>
      </c>
      <c r="F680" s="16">
        <v>43004</v>
      </c>
      <c r="G680" s="12" t="s">
        <v>48</v>
      </c>
      <c r="H680" s="17" t="s">
        <v>77</v>
      </c>
      <c r="I680" s="12" t="s">
        <v>84</v>
      </c>
      <c r="J680" s="19">
        <v>8.75</v>
      </c>
      <c r="K680" s="12" t="s">
        <v>51</v>
      </c>
      <c r="L680" s="15"/>
      <c r="M680" s="15"/>
      <c r="N680" s="13"/>
      <c r="Q680" s="15" t="s">
        <v>12</v>
      </c>
      <c r="R680" s="14"/>
      <c r="S680" s="15" t="s">
        <v>834</v>
      </c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3">
        <v>9060</v>
      </c>
      <c r="AK680" s="13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3">
        <v>60630</v>
      </c>
      <c r="AY680" s="14"/>
      <c r="AZ680" s="12">
        <f t="shared" si="10"/>
        <v>2</v>
      </c>
    </row>
    <row r="681" spans="1:52" x14ac:dyDescent="0.2">
      <c r="A681" s="8" t="s">
        <v>749</v>
      </c>
      <c r="B681" s="8" t="s">
        <v>1068</v>
      </c>
      <c r="C681" s="12" t="s">
        <v>722</v>
      </c>
      <c r="D681" s="12" t="s">
        <v>146</v>
      </c>
      <c r="E681" s="12" t="s">
        <v>735</v>
      </c>
      <c r="F681" s="16">
        <v>43004</v>
      </c>
      <c r="G681" s="12" t="s">
        <v>48</v>
      </c>
      <c r="H681" s="17" t="s">
        <v>77</v>
      </c>
      <c r="I681" s="12" t="s">
        <v>84</v>
      </c>
      <c r="J681" s="19">
        <v>16.5</v>
      </c>
      <c r="K681" s="12" t="s">
        <v>51</v>
      </c>
      <c r="L681" s="15"/>
      <c r="M681" s="15"/>
      <c r="N681" s="13"/>
      <c r="Q681" s="14"/>
      <c r="R681" s="14"/>
      <c r="S681" s="15" t="s">
        <v>834</v>
      </c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3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3">
        <v>18834</v>
      </c>
      <c r="AY681" s="14"/>
      <c r="AZ681" s="12">
        <f t="shared" si="10"/>
        <v>1</v>
      </c>
    </row>
    <row r="682" spans="1:52" x14ac:dyDescent="0.2">
      <c r="A682" s="8" t="s">
        <v>750</v>
      </c>
      <c r="B682" s="8" t="s">
        <v>1068</v>
      </c>
      <c r="C682" s="12" t="s">
        <v>722</v>
      </c>
      <c r="D682" s="12" t="s">
        <v>146</v>
      </c>
      <c r="E682" s="12" t="s">
        <v>735</v>
      </c>
      <c r="F682" s="16">
        <v>43004</v>
      </c>
      <c r="G682" s="12" t="s">
        <v>48</v>
      </c>
      <c r="H682" s="17" t="s">
        <v>56</v>
      </c>
      <c r="I682" s="12" t="s">
        <v>50</v>
      </c>
      <c r="J682" s="19">
        <v>58.3</v>
      </c>
      <c r="K682" s="12" t="s">
        <v>51</v>
      </c>
      <c r="L682" s="15"/>
      <c r="M682" s="15"/>
      <c r="N682" s="13"/>
      <c r="Q682" s="15" t="s">
        <v>12</v>
      </c>
      <c r="R682" s="15" t="s">
        <v>28</v>
      </c>
      <c r="S682" s="15" t="s">
        <v>834</v>
      </c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3">
        <v>686</v>
      </c>
      <c r="AG682" s="13"/>
      <c r="AH682" s="14"/>
      <c r="AI682" s="14"/>
      <c r="AJ682" s="13">
        <v>262</v>
      </c>
      <c r="AK682" s="13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3">
        <v>820</v>
      </c>
      <c r="AY682" s="14"/>
      <c r="AZ682" s="12">
        <f t="shared" si="10"/>
        <v>3</v>
      </c>
    </row>
    <row r="683" spans="1:52" x14ac:dyDescent="0.2">
      <c r="A683" s="8" t="s">
        <v>751</v>
      </c>
      <c r="B683" s="8" t="s">
        <v>1068</v>
      </c>
      <c r="C683" s="12" t="s">
        <v>722</v>
      </c>
      <c r="D683" s="12" t="s">
        <v>146</v>
      </c>
      <c r="E683" s="12" t="s">
        <v>494</v>
      </c>
      <c r="F683" s="16">
        <v>43004</v>
      </c>
      <c r="G683" s="12" t="s">
        <v>68</v>
      </c>
      <c r="H683" s="17" t="s">
        <v>77</v>
      </c>
      <c r="I683" s="12" t="s">
        <v>84</v>
      </c>
      <c r="J683" s="19">
        <v>33.200000000000003</v>
      </c>
      <c r="K683" s="12" t="s">
        <v>51</v>
      </c>
      <c r="L683" s="15" t="s">
        <v>36</v>
      </c>
      <c r="M683" s="15" t="s">
        <v>30</v>
      </c>
      <c r="N683" s="13"/>
      <c r="Q683" s="15" t="s">
        <v>12</v>
      </c>
      <c r="R683" s="14"/>
      <c r="S683" s="15" t="s">
        <v>834</v>
      </c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3">
        <v>18060</v>
      </c>
      <c r="AK683" s="13">
        <v>13</v>
      </c>
      <c r="AL683" s="14"/>
      <c r="AM683" s="14"/>
      <c r="AN683" s="14"/>
      <c r="AO683" s="14"/>
      <c r="AP683" s="14"/>
      <c r="AQ683" s="13">
        <v>12517</v>
      </c>
      <c r="AR683" s="13"/>
      <c r="AS683" s="14"/>
      <c r="AT683" s="14"/>
      <c r="AU683" s="14"/>
      <c r="AV683" s="14"/>
      <c r="AW683" s="14"/>
      <c r="AX683" s="13">
        <v>53626</v>
      </c>
      <c r="AY683" s="14"/>
      <c r="AZ683" s="12">
        <f t="shared" si="10"/>
        <v>4</v>
      </c>
    </row>
    <row r="684" spans="1:52" x14ac:dyDescent="0.2">
      <c r="A684" s="8" t="s">
        <v>752</v>
      </c>
      <c r="B684" s="8" t="s">
        <v>1068</v>
      </c>
      <c r="C684" s="12" t="s">
        <v>722</v>
      </c>
      <c r="D684" s="12" t="s">
        <v>146</v>
      </c>
      <c r="E684" s="12" t="s">
        <v>494</v>
      </c>
      <c r="F684" s="16">
        <v>43004</v>
      </c>
      <c r="G684" s="12" t="s">
        <v>68</v>
      </c>
      <c r="H684" s="17" t="s">
        <v>77</v>
      </c>
      <c r="I684" s="12" t="s">
        <v>84</v>
      </c>
      <c r="J684" s="19">
        <v>24.2</v>
      </c>
      <c r="K684" s="12" t="s">
        <v>51</v>
      </c>
      <c r="L684" s="15"/>
      <c r="M684" s="15"/>
      <c r="N684" s="13"/>
      <c r="Q684" s="15" t="s">
        <v>12</v>
      </c>
      <c r="R684" s="14"/>
      <c r="S684" s="15" t="s">
        <v>834</v>
      </c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3">
        <v>1890</v>
      </c>
      <c r="AK684" s="13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3">
        <v>48664</v>
      </c>
      <c r="AY684" s="14"/>
      <c r="AZ684" s="12">
        <f t="shared" si="10"/>
        <v>2</v>
      </c>
    </row>
    <row r="685" spans="1:52" x14ac:dyDescent="0.2">
      <c r="A685" s="8" t="s">
        <v>753</v>
      </c>
      <c r="B685" s="8" t="s">
        <v>1068</v>
      </c>
      <c r="C685" s="12" t="s">
        <v>722</v>
      </c>
      <c r="D685" s="12" t="s">
        <v>146</v>
      </c>
      <c r="E685" s="12" t="s">
        <v>494</v>
      </c>
      <c r="F685" s="16">
        <v>43004</v>
      </c>
      <c r="G685" s="12" t="s">
        <v>68</v>
      </c>
      <c r="H685" s="17" t="s">
        <v>77</v>
      </c>
      <c r="I685" s="12" t="s">
        <v>84</v>
      </c>
      <c r="J685" s="19">
        <v>27.8</v>
      </c>
      <c r="K685" s="12" t="s">
        <v>51</v>
      </c>
      <c r="L685" s="15" t="s">
        <v>36</v>
      </c>
      <c r="M685" s="15"/>
      <c r="N685" s="15"/>
      <c r="Q685" s="14"/>
      <c r="R685" s="14"/>
      <c r="S685" s="15" t="s">
        <v>834</v>
      </c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3"/>
      <c r="AL685" s="14"/>
      <c r="AM685" s="14"/>
      <c r="AN685" s="14"/>
      <c r="AO685" s="14"/>
      <c r="AP685" s="14"/>
      <c r="AQ685" s="13">
        <v>4656</v>
      </c>
      <c r="AR685" s="13"/>
      <c r="AS685" s="14"/>
      <c r="AT685" s="14"/>
      <c r="AU685" s="14"/>
      <c r="AV685" s="14"/>
      <c r="AW685" s="14"/>
      <c r="AX685" s="13">
        <v>11898</v>
      </c>
      <c r="AY685" s="14"/>
      <c r="AZ685" s="12">
        <f t="shared" si="10"/>
        <v>2</v>
      </c>
    </row>
    <row r="686" spans="1:52" x14ac:dyDescent="0.2">
      <c r="A686" s="8" t="s">
        <v>754</v>
      </c>
      <c r="B686" s="8" t="s">
        <v>1068</v>
      </c>
      <c r="C686" s="12" t="s">
        <v>722</v>
      </c>
      <c r="D686" s="12" t="s">
        <v>146</v>
      </c>
      <c r="E686" s="12" t="s">
        <v>494</v>
      </c>
      <c r="F686" s="16">
        <v>43004</v>
      </c>
      <c r="G686" s="12" t="s">
        <v>68</v>
      </c>
      <c r="H686" s="17" t="s">
        <v>77</v>
      </c>
      <c r="I686" s="12" t="s">
        <v>84</v>
      </c>
      <c r="J686" s="19">
        <v>39</v>
      </c>
      <c r="K686" s="12" t="s">
        <v>51</v>
      </c>
      <c r="L686" s="15"/>
      <c r="M686" s="15"/>
      <c r="N686" s="13"/>
      <c r="Q686" s="15" t="s">
        <v>12</v>
      </c>
      <c r="R686" s="14"/>
      <c r="S686" s="15" t="s">
        <v>834</v>
      </c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3">
        <v>21328</v>
      </c>
      <c r="AK686" s="13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3">
        <v>57365</v>
      </c>
      <c r="AY686" s="14"/>
      <c r="AZ686" s="12">
        <f t="shared" si="10"/>
        <v>2</v>
      </c>
    </row>
    <row r="687" spans="1:52" x14ac:dyDescent="0.2">
      <c r="A687" s="8" t="s">
        <v>755</v>
      </c>
      <c r="B687" s="8" t="s">
        <v>1068</v>
      </c>
      <c r="C687" s="12" t="s">
        <v>722</v>
      </c>
      <c r="D687" s="12" t="s">
        <v>146</v>
      </c>
      <c r="E687" s="12" t="s">
        <v>494</v>
      </c>
      <c r="F687" s="16">
        <v>43004</v>
      </c>
      <c r="G687" s="12" t="s">
        <v>68</v>
      </c>
      <c r="H687" s="17" t="s">
        <v>77</v>
      </c>
      <c r="I687" s="12" t="s">
        <v>84</v>
      </c>
      <c r="J687" s="19">
        <v>35</v>
      </c>
      <c r="K687" s="12" t="s">
        <v>51</v>
      </c>
      <c r="L687" s="15" t="s">
        <v>36</v>
      </c>
      <c r="M687" s="15"/>
      <c r="N687" s="15"/>
      <c r="Q687" s="14"/>
      <c r="R687" s="14"/>
      <c r="S687" s="15" t="s">
        <v>834</v>
      </c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3"/>
      <c r="AL687" s="14"/>
      <c r="AM687" s="14"/>
      <c r="AN687" s="14"/>
      <c r="AO687" s="14"/>
      <c r="AP687" s="14"/>
      <c r="AQ687" s="13">
        <v>32946</v>
      </c>
      <c r="AR687" s="13"/>
      <c r="AS687" s="14"/>
      <c r="AT687" s="14"/>
      <c r="AU687" s="14"/>
      <c r="AV687" s="14"/>
      <c r="AW687" s="14"/>
      <c r="AX687" s="13">
        <v>33371</v>
      </c>
      <c r="AY687" s="14"/>
      <c r="AZ687" s="12">
        <f t="shared" si="10"/>
        <v>2</v>
      </c>
    </row>
    <row r="688" spans="1:52" x14ac:dyDescent="0.2">
      <c r="A688" s="8" t="s">
        <v>756</v>
      </c>
      <c r="B688" s="8" t="s">
        <v>1068</v>
      </c>
      <c r="C688" s="12" t="s">
        <v>722</v>
      </c>
      <c r="D688" s="12" t="s">
        <v>146</v>
      </c>
      <c r="E688" s="12" t="s">
        <v>494</v>
      </c>
      <c r="F688" s="16">
        <v>43004</v>
      </c>
      <c r="G688" s="12" t="s">
        <v>68</v>
      </c>
      <c r="H688" s="17" t="s">
        <v>77</v>
      </c>
      <c r="I688" s="12" t="s">
        <v>84</v>
      </c>
      <c r="J688" s="19">
        <v>21.4</v>
      </c>
      <c r="K688" s="12" t="s">
        <v>51</v>
      </c>
      <c r="L688" s="15"/>
      <c r="M688" s="15"/>
      <c r="N688" s="13"/>
      <c r="Q688" s="15" t="s">
        <v>12</v>
      </c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3">
        <v>49786</v>
      </c>
      <c r="AK688" s="13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2">
        <f t="shared" si="10"/>
        <v>1</v>
      </c>
    </row>
    <row r="689" spans="1:52" x14ac:dyDescent="0.2">
      <c r="A689" s="8" t="s">
        <v>757</v>
      </c>
      <c r="B689" s="8" t="s">
        <v>1068</v>
      </c>
      <c r="C689" s="12" t="s">
        <v>722</v>
      </c>
      <c r="D689" s="12" t="s">
        <v>146</v>
      </c>
      <c r="E689" s="12" t="s">
        <v>494</v>
      </c>
      <c r="F689" s="16">
        <v>43004</v>
      </c>
      <c r="G689" s="12" t="s">
        <v>68</v>
      </c>
      <c r="H689" s="17" t="s">
        <v>77</v>
      </c>
      <c r="I689" s="12" t="s">
        <v>84</v>
      </c>
      <c r="J689" s="19">
        <v>56.6</v>
      </c>
      <c r="K689" s="12" t="s">
        <v>51</v>
      </c>
      <c r="L689" s="15" t="s">
        <v>36</v>
      </c>
      <c r="M689" s="15"/>
      <c r="N689" s="13"/>
      <c r="Q689" s="15" t="s">
        <v>12</v>
      </c>
      <c r="R689" s="14"/>
      <c r="S689" s="15" t="s">
        <v>834</v>
      </c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3">
        <v>21041</v>
      </c>
      <c r="AK689" s="13"/>
      <c r="AL689" s="14"/>
      <c r="AM689" s="14"/>
      <c r="AN689" s="14"/>
      <c r="AO689" s="14"/>
      <c r="AP689" s="14"/>
      <c r="AQ689" s="13">
        <v>11633</v>
      </c>
      <c r="AR689" s="13"/>
      <c r="AS689" s="14"/>
      <c r="AT689" s="14"/>
      <c r="AU689" s="14"/>
      <c r="AV689" s="14"/>
      <c r="AW689" s="14"/>
      <c r="AX689" s="13">
        <v>53082</v>
      </c>
      <c r="AY689" s="14"/>
      <c r="AZ689" s="12">
        <f t="shared" si="10"/>
        <v>3</v>
      </c>
    </row>
    <row r="690" spans="1:52" x14ac:dyDescent="0.2">
      <c r="A690" s="8" t="s">
        <v>758</v>
      </c>
      <c r="B690" s="8" t="s">
        <v>1068</v>
      </c>
      <c r="C690" s="12" t="s">
        <v>722</v>
      </c>
      <c r="D690" s="12" t="s">
        <v>146</v>
      </c>
      <c r="E690" s="12" t="s">
        <v>494</v>
      </c>
      <c r="F690" s="16">
        <v>43004</v>
      </c>
      <c r="G690" s="12" t="s">
        <v>68</v>
      </c>
      <c r="H690" s="17" t="s">
        <v>77</v>
      </c>
      <c r="I690" s="12" t="s">
        <v>84</v>
      </c>
      <c r="J690" s="19">
        <v>37</v>
      </c>
      <c r="K690" s="12" t="s">
        <v>51</v>
      </c>
      <c r="L690" s="15" t="s">
        <v>30</v>
      </c>
      <c r="M690" s="15"/>
      <c r="N690" s="13"/>
      <c r="Q690" s="15" t="s">
        <v>12</v>
      </c>
      <c r="R690" s="14"/>
      <c r="S690" s="15" t="s">
        <v>834</v>
      </c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3">
        <v>2217</v>
      </c>
      <c r="AK690" s="13">
        <v>12</v>
      </c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3">
        <v>69438</v>
      </c>
      <c r="AY690" s="14"/>
      <c r="AZ690" s="12">
        <f t="shared" si="10"/>
        <v>3</v>
      </c>
    </row>
    <row r="691" spans="1:52" x14ac:dyDescent="0.2">
      <c r="A691" s="8" t="s">
        <v>759</v>
      </c>
      <c r="B691" s="8" t="s">
        <v>1068</v>
      </c>
      <c r="C691" s="12" t="s">
        <v>722</v>
      </c>
      <c r="D691" s="12" t="s">
        <v>146</v>
      </c>
      <c r="E691" s="12" t="s">
        <v>494</v>
      </c>
      <c r="F691" s="16">
        <v>43004</v>
      </c>
      <c r="G691" s="12" t="s">
        <v>68</v>
      </c>
      <c r="H691" s="17" t="s">
        <v>77</v>
      </c>
      <c r="I691" s="12" t="s">
        <v>84</v>
      </c>
      <c r="J691" s="19">
        <v>50.8</v>
      </c>
      <c r="K691" s="12" t="s">
        <v>51</v>
      </c>
      <c r="L691" s="15"/>
      <c r="M691" s="15"/>
      <c r="N691" s="13"/>
      <c r="Q691" s="15" t="s">
        <v>12</v>
      </c>
      <c r="R691" s="14"/>
      <c r="S691" s="15" t="s">
        <v>834</v>
      </c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3">
        <v>18984</v>
      </c>
      <c r="AK691" s="13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3">
        <v>67625</v>
      </c>
      <c r="AY691" s="14"/>
      <c r="AZ691" s="12">
        <f t="shared" si="10"/>
        <v>2</v>
      </c>
    </row>
    <row r="692" spans="1:52" x14ac:dyDescent="0.2">
      <c r="A692" s="8" t="s">
        <v>760</v>
      </c>
      <c r="B692" s="8" t="s">
        <v>1068</v>
      </c>
      <c r="C692" s="12" t="s">
        <v>722</v>
      </c>
      <c r="D692" s="12" t="s">
        <v>146</v>
      </c>
      <c r="E692" s="12" t="s">
        <v>494</v>
      </c>
      <c r="F692" s="16">
        <v>43004</v>
      </c>
      <c r="G692" s="12" t="s">
        <v>68</v>
      </c>
      <c r="H692" s="17" t="s">
        <v>77</v>
      </c>
      <c r="I692" s="12" t="s">
        <v>84</v>
      </c>
      <c r="J692" s="19">
        <v>20.2</v>
      </c>
      <c r="K692" s="12" t="s">
        <v>51</v>
      </c>
      <c r="L692" s="15"/>
      <c r="M692" s="15"/>
      <c r="N692" s="13"/>
      <c r="Q692" s="15"/>
      <c r="R692" s="14"/>
      <c r="S692" s="1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3"/>
      <c r="AK692" s="13"/>
      <c r="AL692" s="14"/>
      <c r="AM692" s="14"/>
      <c r="AN692" s="14"/>
      <c r="AO692" s="14"/>
      <c r="AP692" s="14"/>
      <c r="AQ692" s="13"/>
      <c r="AR692" s="13"/>
      <c r="AS692" s="14"/>
      <c r="AT692" s="14"/>
      <c r="AU692" s="14"/>
      <c r="AV692" s="14"/>
      <c r="AW692" s="14"/>
      <c r="AX692" s="13"/>
      <c r="AY692" s="14"/>
      <c r="AZ692" s="12">
        <f t="shared" si="10"/>
        <v>0</v>
      </c>
    </row>
    <row r="693" spans="1:52" x14ac:dyDescent="0.2">
      <c r="A693" s="8" t="s">
        <v>761</v>
      </c>
      <c r="B693" s="8" t="s">
        <v>1068</v>
      </c>
      <c r="C693" s="12" t="s">
        <v>722</v>
      </c>
      <c r="D693" s="12" t="s">
        <v>146</v>
      </c>
      <c r="E693" s="12" t="s">
        <v>494</v>
      </c>
      <c r="F693" s="16">
        <v>43004</v>
      </c>
      <c r="G693" s="12" t="s">
        <v>68</v>
      </c>
      <c r="H693" s="17" t="s">
        <v>77</v>
      </c>
      <c r="I693" s="12" t="s">
        <v>84</v>
      </c>
      <c r="J693" s="19">
        <v>22</v>
      </c>
      <c r="K693" s="12" t="s">
        <v>51</v>
      </c>
      <c r="L693" s="15" t="s">
        <v>30</v>
      </c>
      <c r="M693" s="15"/>
      <c r="N693" s="13"/>
      <c r="Q693" s="15" t="s">
        <v>12</v>
      </c>
      <c r="R693" s="14"/>
      <c r="S693" s="15" t="s">
        <v>834</v>
      </c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3">
        <v>1277</v>
      </c>
      <c r="AK693" s="13">
        <v>19</v>
      </c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3">
        <v>68041</v>
      </c>
      <c r="AY693" s="14"/>
      <c r="AZ693" s="12">
        <f t="shared" si="10"/>
        <v>3</v>
      </c>
    </row>
    <row r="694" spans="1:52" x14ac:dyDescent="0.2">
      <c r="A694" s="8" t="s">
        <v>762</v>
      </c>
      <c r="B694" s="8" t="s">
        <v>1068</v>
      </c>
      <c r="C694" s="12" t="s">
        <v>722</v>
      </c>
      <c r="D694" s="12" t="s">
        <v>146</v>
      </c>
      <c r="E694" s="12" t="s">
        <v>494</v>
      </c>
      <c r="F694" s="16">
        <v>43004</v>
      </c>
      <c r="G694" s="12" t="s">
        <v>68</v>
      </c>
      <c r="H694" s="17" t="s">
        <v>77</v>
      </c>
      <c r="I694" s="12" t="s">
        <v>84</v>
      </c>
      <c r="J694" s="19">
        <v>38</v>
      </c>
      <c r="K694" s="12" t="s">
        <v>51</v>
      </c>
      <c r="L694" s="15" t="s">
        <v>30</v>
      </c>
      <c r="M694" s="15"/>
      <c r="N694" s="13"/>
      <c r="Q694" s="15" t="s">
        <v>12</v>
      </c>
      <c r="R694" s="14"/>
      <c r="S694" s="15" t="s">
        <v>834</v>
      </c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3">
        <v>24291</v>
      </c>
      <c r="AK694" s="13">
        <v>10</v>
      </c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3">
        <v>62722</v>
      </c>
      <c r="AY694" s="14"/>
      <c r="AZ694" s="12">
        <f t="shared" si="10"/>
        <v>3</v>
      </c>
    </row>
    <row r="695" spans="1:52" x14ac:dyDescent="0.2">
      <c r="A695" s="8" t="s">
        <v>763</v>
      </c>
      <c r="B695" s="8" t="s">
        <v>1068</v>
      </c>
      <c r="C695" s="12" t="s">
        <v>722</v>
      </c>
      <c r="D695" s="12" t="s">
        <v>146</v>
      </c>
      <c r="E695" s="12" t="s">
        <v>494</v>
      </c>
      <c r="F695" s="16">
        <v>43004</v>
      </c>
      <c r="G695" s="12" t="s">
        <v>68</v>
      </c>
      <c r="H695" s="17" t="s">
        <v>77</v>
      </c>
      <c r="I695" s="12" t="s">
        <v>84</v>
      </c>
      <c r="J695" s="19">
        <v>6.75</v>
      </c>
      <c r="K695" s="12" t="s">
        <v>51</v>
      </c>
      <c r="L695" s="15"/>
      <c r="M695" s="15"/>
      <c r="N695" s="13"/>
      <c r="Q695" s="14"/>
      <c r="R695" s="14"/>
      <c r="S695" s="15" t="s">
        <v>834</v>
      </c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3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3">
        <v>26987</v>
      </c>
      <c r="AY695" s="14"/>
      <c r="AZ695" s="12">
        <f t="shared" si="10"/>
        <v>1</v>
      </c>
    </row>
    <row r="696" spans="1:52" x14ac:dyDescent="0.2">
      <c r="A696" s="8" t="s">
        <v>764</v>
      </c>
      <c r="B696" s="8" t="s">
        <v>1068</v>
      </c>
      <c r="C696" s="12" t="s">
        <v>722</v>
      </c>
      <c r="D696" s="12" t="s">
        <v>146</v>
      </c>
      <c r="E696" s="12" t="s">
        <v>494</v>
      </c>
      <c r="F696" s="16">
        <v>43004</v>
      </c>
      <c r="G696" s="12" t="s">
        <v>68</v>
      </c>
      <c r="H696" s="17" t="s">
        <v>77</v>
      </c>
      <c r="I696" s="12" t="s">
        <v>84</v>
      </c>
      <c r="J696" s="19">
        <v>14.1</v>
      </c>
      <c r="K696" s="12" t="s">
        <v>51</v>
      </c>
      <c r="L696" s="15" t="s">
        <v>38</v>
      </c>
      <c r="M696" s="15"/>
      <c r="N696" s="13"/>
      <c r="Q696" s="14"/>
      <c r="R696" s="14"/>
      <c r="S696" s="15" t="s">
        <v>834</v>
      </c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3"/>
      <c r="AL696" s="14"/>
      <c r="AM696" s="14"/>
      <c r="AN696" s="14"/>
      <c r="AO696" s="14"/>
      <c r="AP696" s="14"/>
      <c r="AQ696" s="14"/>
      <c r="AR696" s="14"/>
      <c r="AS696" s="13">
        <v>15752</v>
      </c>
      <c r="AT696" s="14"/>
      <c r="AU696" s="14"/>
      <c r="AV696" s="14"/>
      <c r="AW696" s="14"/>
      <c r="AX696" s="13">
        <v>27962</v>
      </c>
      <c r="AY696" s="14"/>
      <c r="AZ696" s="12">
        <f t="shared" si="10"/>
        <v>2</v>
      </c>
    </row>
    <row r="697" spans="1:52" x14ac:dyDescent="0.2">
      <c r="A697" s="8" t="s">
        <v>765</v>
      </c>
      <c r="B697" s="8" t="s">
        <v>1068</v>
      </c>
      <c r="C697" s="12" t="s">
        <v>722</v>
      </c>
      <c r="D697" s="12" t="s">
        <v>146</v>
      </c>
      <c r="E697" s="12" t="s">
        <v>494</v>
      </c>
      <c r="F697" s="16">
        <v>43004</v>
      </c>
      <c r="G697" s="12" t="s">
        <v>68</v>
      </c>
      <c r="H697" s="17" t="s">
        <v>77</v>
      </c>
      <c r="I697" s="12" t="s">
        <v>84</v>
      </c>
      <c r="J697" s="19">
        <v>8.26</v>
      </c>
      <c r="K697" s="12" t="s">
        <v>51</v>
      </c>
      <c r="L697" s="15"/>
      <c r="M697" s="15"/>
      <c r="N697" s="13"/>
      <c r="Q697" s="14"/>
      <c r="R697" s="14"/>
      <c r="S697" s="15" t="s">
        <v>834</v>
      </c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3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3">
        <v>14042</v>
      </c>
      <c r="AY697" s="14"/>
      <c r="AZ697" s="12">
        <f t="shared" si="10"/>
        <v>1</v>
      </c>
    </row>
    <row r="698" spans="1:52" x14ac:dyDescent="0.2">
      <c r="A698" s="8" t="s">
        <v>766</v>
      </c>
      <c r="B698" s="8" t="s">
        <v>1068</v>
      </c>
      <c r="C698" s="12" t="s">
        <v>722</v>
      </c>
      <c r="D698" s="12" t="s">
        <v>146</v>
      </c>
      <c r="E698" s="12" t="s">
        <v>494</v>
      </c>
      <c r="F698" s="16">
        <v>43004</v>
      </c>
      <c r="G698" s="12" t="s">
        <v>68</v>
      </c>
      <c r="H698" s="17" t="s">
        <v>77</v>
      </c>
      <c r="I698" s="12" t="s">
        <v>84</v>
      </c>
      <c r="J698" s="19">
        <v>5.34</v>
      </c>
      <c r="K698" s="12" t="s">
        <v>51</v>
      </c>
      <c r="L698" s="15"/>
      <c r="M698" s="15"/>
      <c r="N698" s="13"/>
      <c r="Q698" s="15" t="s">
        <v>12</v>
      </c>
      <c r="R698" s="14"/>
      <c r="S698" s="15" t="s">
        <v>834</v>
      </c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3">
        <v>2292</v>
      </c>
      <c r="AK698" s="13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3">
        <v>64844</v>
      </c>
      <c r="AY698" s="14"/>
      <c r="AZ698" s="12">
        <f t="shared" si="10"/>
        <v>2</v>
      </c>
    </row>
    <row r="699" spans="1:52" x14ac:dyDescent="0.2">
      <c r="A699" s="8" t="s">
        <v>767</v>
      </c>
      <c r="B699" s="8" t="s">
        <v>1068</v>
      </c>
      <c r="C699" s="12" t="s">
        <v>722</v>
      </c>
      <c r="D699" s="12" t="s">
        <v>146</v>
      </c>
      <c r="E699" s="12" t="s">
        <v>494</v>
      </c>
      <c r="F699" s="16">
        <v>43004</v>
      </c>
      <c r="G699" s="12" t="s">
        <v>68</v>
      </c>
      <c r="H699" s="17" t="s">
        <v>77</v>
      </c>
      <c r="I699" s="12" t="s">
        <v>84</v>
      </c>
      <c r="J699" s="19">
        <v>7.46</v>
      </c>
      <c r="K699" s="12" t="s">
        <v>51</v>
      </c>
      <c r="L699" s="15"/>
      <c r="M699" s="15"/>
      <c r="N699" s="13"/>
      <c r="Q699" s="14"/>
      <c r="R699" s="14"/>
      <c r="S699" s="15" t="s">
        <v>834</v>
      </c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3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3">
        <v>430</v>
      </c>
      <c r="AY699" s="14"/>
      <c r="AZ699" s="12">
        <f t="shared" si="10"/>
        <v>1</v>
      </c>
    </row>
    <row r="700" spans="1:52" x14ac:dyDescent="0.2">
      <c r="A700" s="8" t="s">
        <v>768</v>
      </c>
      <c r="B700" s="8" t="s">
        <v>1068</v>
      </c>
      <c r="C700" s="8" t="s">
        <v>722</v>
      </c>
      <c r="D700" s="8" t="s">
        <v>162</v>
      </c>
      <c r="E700" s="8" t="s">
        <v>47</v>
      </c>
      <c r="F700" s="23">
        <v>43325</v>
      </c>
      <c r="G700" s="8" t="s">
        <v>48</v>
      </c>
      <c r="H700" s="9" t="s">
        <v>77</v>
      </c>
      <c r="I700" s="8" t="s">
        <v>84</v>
      </c>
      <c r="J700" s="19">
        <v>12.7</v>
      </c>
      <c r="K700" s="12" t="s">
        <v>51</v>
      </c>
      <c r="L700" s="9" t="s">
        <v>38</v>
      </c>
      <c r="M700" s="9"/>
      <c r="N700" s="9"/>
      <c r="Q700" s="24" t="s">
        <v>12</v>
      </c>
      <c r="R700" s="24"/>
      <c r="S700" s="9" t="s">
        <v>834</v>
      </c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8">
        <v>36590</v>
      </c>
      <c r="AK700" s="13"/>
      <c r="AL700" s="14"/>
      <c r="AM700" s="14"/>
      <c r="AN700" s="14"/>
      <c r="AO700" s="14"/>
      <c r="AP700" s="14"/>
      <c r="AQ700" s="14"/>
      <c r="AR700" s="14"/>
      <c r="AS700" s="8">
        <v>1457</v>
      </c>
      <c r="AT700" s="8"/>
      <c r="AU700" s="8"/>
      <c r="AV700" s="14"/>
      <c r="AW700" s="14"/>
      <c r="AX700" s="8">
        <v>2959</v>
      </c>
      <c r="AY700" s="14"/>
      <c r="AZ700" s="12">
        <f t="shared" si="10"/>
        <v>3</v>
      </c>
    </row>
    <row r="701" spans="1:52" x14ac:dyDescent="0.2">
      <c r="A701" s="8" t="s">
        <v>769</v>
      </c>
      <c r="B701" s="8" t="s">
        <v>1068</v>
      </c>
      <c r="C701" s="8" t="s">
        <v>722</v>
      </c>
      <c r="D701" s="8" t="s">
        <v>162</v>
      </c>
      <c r="E701" s="8" t="s">
        <v>67</v>
      </c>
      <c r="F701" s="23">
        <v>43325</v>
      </c>
      <c r="G701" s="8" t="s">
        <v>68</v>
      </c>
      <c r="H701" s="9" t="s">
        <v>56</v>
      </c>
      <c r="I701" s="8" t="s">
        <v>50</v>
      </c>
      <c r="J701" s="19">
        <v>88.2</v>
      </c>
      <c r="K701" s="12" t="s">
        <v>51</v>
      </c>
      <c r="L701" s="9" t="s">
        <v>29</v>
      </c>
      <c r="M701" s="9"/>
      <c r="N701" s="9"/>
      <c r="Q701" s="9" t="s">
        <v>28</v>
      </c>
      <c r="R701" s="9"/>
      <c r="S701" s="9"/>
      <c r="T701" s="14"/>
      <c r="U701" s="14"/>
      <c r="V701" s="14"/>
      <c r="W701" s="14"/>
      <c r="X701" s="14"/>
      <c r="Y701" s="14"/>
      <c r="Z701" s="14"/>
      <c r="AA701" s="8"/>
      <c r="AB701" s="14"/>
      <c r="AC701" s="14"/>
      <c r="AD701" s="14"/>
      <c r="AE701" s="14"/>
      <c r="AF701" s="14"/>
      <c r="AG701" s="8">
        <v>9098</v>
      </c>
      <c r="AH701" s="14"/>
      <c r="AI701" s="8">
        <v>24792</v>
      </c>
      <c r="AJ701" s="14"/>
      <c r="AK701" s="13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2">
        <f t="shared" si="10"/>
        <v>2</v>
      </c>
    </row>
    <row r="702" spans="1:52" x14ac:dyDescent="0.2">
      <c r="A702" s="20" t="s">
        <v>891</v>
      </c>
      <c r="B702" s="20" t="s">
        <v>1068</v>
      </c>
      <c r="C702" s="8" t="s">
        <v>722</v>
      </c>
      <c r="D702" s="8" t="s">
        <v>162</v>
      </c>
      <c r="E702" s="8" t="s">
        <v>67</v>
      </c>
      <c r="F702" s="23">
        <v>43325</v>
      </c>
      <c r="G702" s="8" t="s">
        <v>68</v>
      </c>
      <c r="H702" s="9" t="s">
        <v>56</v>
      </c>
      <c r="I702" s="8" t="s">
        <v>50</v>
      </c>
      <c r="J702" s="20">
        <v>43.9</v>
      </c>
      <c r="K702" s="12" t="s">
        <v>51</v>
      </c>
      <c r="L702" s="49"/>
      <c r="M702" s="49"/>
      <c r="N702" s="34"/>
      <c r="O702" s="34"/>
      <c r="P702" s="34"/>
      <c r="Q702" s="34"/>
      <c r="R702" s="33" t="s">
        <v>13</v>
      </c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D702" s="34"/>
      <c r="AE702" s="34"/>
      <c r="AF702" s="34"/>
      <c r="AH702" s="35">
        <v>18</v>
      </c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X702" s="34"/>
      <c r="AZ702" s="12">
        <f t="shared" si="10"/>
        <v>1</v>
      </c>
    </row>
    <row r="703" spans="1:52" x14ac:dyDescent="0.2">
      <c r="A703" s="8" t="s">
        <v>770</v>
      </c>
      <c r="B703" s="8" t="s">
        <v>1068</v>
      </c>
      <c r="C703" s="8" t="s">
        <v>722</v>
      </c>
      <c r="D703" s="8" t="s">
        <v>384</v>
      </c>
      <c r="E703" s="8" t="s">
        <v>64</v>
      </c>
      <c r="F703" s="23">
        <v>43328</v>
      </c>
      <c r="G703" s="8" t="s">
        <v>48</v>
      </c>
      <c r="H703" s="9" t="s">
        <v>77</v>
      </c>
      <c r="I703" s="8" t="s">
        <v>84</v>
      </c>
      <c r="J703" s="19">
        <v>10.1</v>
      </c>
      <c r="K703" s="12" t="s">
        <v>51</v>
      </c>
      <c r="L703" s="45"/>
      <c r="M703" s="45"/>
      <c r="N703" s="26"/>
      <c r="Q703" s="14"/>
      <c r="R703" s="9"/>
      <c r="S703" s="9" t="s">
        <v>834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3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8">
        <v>3182</v>
      </c>
      <c r="AY703" s="14"/>
      <c r="AZ703" s="12">
        <f t="shared" si="10"/>
        <v>1</v>
      </c>
    </row>
    <row r="704" spans="1:52" x14ac:dyDescent="0.2">
      <c r="A704" s="8" t="s">
        <v>771</v>
      </c>
      <c r="B704" s="8" t="s">
        <v>1068</v>
      </c>
      <c r="C704" s="8" t="s">
        <v>722</v>
      </c>
      <c r="D704" s="8" t="s">
        <v>384</v>
      </c>
      <c r="E704" s="8" t="s">
        <v>64</v>
      </c>
      <c r="F704" s="23">
        <v>43328</v>
      </c>
      <c r="G704" s="8" t="s">
        <v>48</v>
      </c>
      <c r="H704" s="9" t="s">
        <v>77</v>
      </c>
      <c r="I704" s="8" t="s">
        <v>84</v>
      </c>
      <c r="J704" s="19">
        <v>7.66</v>
      </c>
      <c r="K704" s="12" t="s">
        <v>51</v>
      </c>
      <c r="L704" s="45"/>
      <c r="M704" s="45"/>
      <c r="N704" s="26"/>
      <c r="Q704" s="24" t="s">
        <v>12</v>
      </c>
      <c r="R704" s="24"/>
      <c r="S704" s="9" t="s">
        <v>834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8">
        <v>54121</v>
      </c>
      <c r="AK704" s="13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8">
        <v>107</v>
      </c>
      <c r="AY704" s="14"/>
      <c r="AZ704" s="12">
        <f t="shared" si="10"/>
        <v>2</v>
      </c>
    </row>
    <row r="705" spans="1:52" x14ac:dyDescent="0.2">
      <c r="A705" s="8" t="s">
        <v>772</v>
      </c>
      <c r="B705" s="8" t="s">
        <v>1068</v>
      </c>
      <c r="C705" s="8" t="s">
        <v>722</v>
      </c>
      <c r="D705" s="8" t="s">
        <v>384</v>
      </c>
      <c r="E705" s="8" t="s">
        <v>64</v>
      </c>
      <c r="F705" s="23">
        <v>43328</v>
      </c>
      <c r="G705" s="8" t="s">
        <v>48</v>
      </c>
      <c r="H705" s="9" t="s">
        <v>77</v>
      </c>
      <c r="I705" s="8" t="s">
        <v>84</v>
      </c>
      <c r="J705" s="19">
        <v>4.82</v>
      </c>
      <c r="K705" s="12" t="s">
        <v>51</v>
      </c>
      <c r="L705" s="45"/>
      <c r="M705" s="45"/>
      <c r="N705" s="26"/>
      <c r="Q705" s="24" t="s">
        <v>12</v>
      </c>
      <c r="R705" s="9"/>
      <c r="S705" s="9" t="s">
        <v>834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8">
        <v>29830</v>
      </c>
      <c r="AK705" s="13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8">
        <v>240</v>
      </c>
      <c r="AY705" s="14"/>
      <c r="AZ705" s="12">
        <f t="shared" si="10"/>
        <v>2</v>
      </c>
    </row>
    <row r="706" spans="1:52" x14ac:dyDescent="0.2">
      <c r="A706" s="8" t="s">
        <v>773</v>
      </c>
      <c r="B706" s="8" t="s">
        <v>1068</v>
      </c>
      <c r="C706" s="8" t="s">
        <v>722</v>
      </c>
      <c r="D706" s="8" t="s">
        <v>384</v>
      </c>
      <c r="E706" s="8" t="s">
        <v>53</v>
      </c>
      <c r="F706" s="23">
        <v>43328</v>
      </c>
      <c r="G706" s="8" t="s">
        <v>48</v>
      </c>
      <c r="H706" s="9" t="s">
        <v>49</v>
      </c>
      <c r="I706" s="8" t="s">
        <v>50</v>
      </c>
      <c r="J706" s="19">
        <v>27.2</v>
      </c>
      <c r="K706" s="12" t="s">
        <v>51</v>
      </c>
      <c r="L706" s="9" t="s">
        <v>29</v>
      </c>
      <c r="M706" s="45"/>
      <c r="N706" s="26"/>
      <c r="Q706" s="9" t="s">
        <v>13</v>
      </c>
      <c r="R706" s="9"/>
      <c r="S706" s="9"/>
      <c r="T706" s="14"/>
      <c r="U706" s="14"/>
      <c r="V706" s="14"/>
      <c r="W706" s="14"/>
      <c r="X706" s="14"/>
      <c r="Y706" s="14"/>
      <c r="Z706" s="14"/>
      <c r="AA706" s="8"/>
      <c r="AB706" s="14"/>
      <c r="AC706" s="14"/>
      <c r="AD706" s="14"/>
      <c r="AE706" s="14"/>
      <c r="AF706" s="8"/>
      <c r="AG706" s="14"/>
      <c r="AH706" s="8">
        <v>5411</v>
      </c>
      <c r="AI706" s="8">
        <v>3795</v>
      </c>
      <c r="AJ706" s="14"/>
      <c r="AK706" s="13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2">
        <f t="shared" ref="AZ706:AZ769" si="11">COUNT(T706:AY706)</f>
        <v>2</v>
      </c>
    </row>
    <row r="707" spans="1:52" x14ac:dyDescent="0.2">
      <c r="A707" s="8" t="s">
        <v>774</v>
      </c>
      <c r="B707" s="8" t="s">
        <v>1068</v>
      </c>
      <c r="C707" s="8" t="s">
        <v>722</v>
      </c>
      <c r="D707" s="8" t="s">
        <v>384</v>
      </c>
      <c r="E707" s="8" t="s">
        <v>53</v>
      </c>
      <c r="F707" s="23">
        <v>43328</v>
      </c>
      <c r="G707" s="8" t="s">
        <v>48</v>
      </c>
      <c r="H707" s="9" t="s">
        <v>49</v>
      </c>
      <c r="I707" s="8" t="s">
        <v>50</v>
      </c>
      <c r="J707" s="19">
        <v>26.7</v>
      </c>
      <c r="K707" s="12" t="s">
        <v>51</v>
      </c>
      <c r="L707" s="9" t="s">
        <v>29</v>
      </c>
      <c r="M707" s="9"/>
      <c r="N707" s="9"/>
      <c r="Q707" s="14"/>
      <c r="R707" s="9" t="s">
        <v>28</v>
      </c>
      <c r="S707" s="9"/>
      <c r="T707" s="14"/>
      <c r="U707" s="14"/>
      <c r="V707" s="14"/>
      <c r="W707" s="14"/>
      <c r="X707" s="14"/>
      <c r="Y707" s="14"/>
      <c r="Z707" s="14"/>
      <c r="AA707" s="8"/>
      <c r="AB707" s="14"/>
      <c r="AC707" s="14"/>
      <c r="AD707" s="14"/>
      <c r="AE707" s="14"/>
      <c r="AF707" s="14"/>
      <c r="AG707" s="8">
        <v>3941</v>
      </c>
      <c r="AH707" s="14"/>
      <c r="AI707" s="8">
        <v>18629</v>
      </c>
      <c r="AJ707" s="14"/>
      <c r="AK707" s="13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2">
        <f t="shared" si="11"/>
        <v>2</v>
      </c>
    </row>
    <row r="708" spans="1:52" x14ac:dyDescent="0.2">
      <c r="A708" s="8" t="s">
        <v>775</v>
      </c>
      <c r="B708" s="8" t="s">
        <v>1068</v>
      </c>
      <c r="C708" s="8" t="s">
        <v>722</v>
      </c>
      <c r="D708" s="8" t="s">
        <v>416</v>
      </c>
      <c r="E708" s="8" t="s">
        <v>64</v>
      </c>
      <c r="F708" s="23">
        <v>43328</v>
      </c>
      <c r="G708" s="8" t="s">
        <v>48</v>
      </c>
      <c r="H708" s="9" t="s">
        <v>56</v>
      </c>
      <c r="I708" s="8" t="s">
        <v>50</v>
      </c>
      <c r="J708" s="19">
        <v>32.1</v>
      </c>
      <c r="K708" s="12" t="s">
        <v>51</v>
      </c>
      <c r="L708" s="45"/>
      <c r="M708" s="45"/>
      <c r="N708" s="26"/>
      <c r="Q708" s="14"/>
      <c r="R708" s="9" t="s">
        <v>13</v>
      </c>
      <c r="S708" s="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8"/>
      <c r="AG708" s="14"/>
      <c r="AH708" s="8">
        <v>14354</v>
      </c>
      <c r="AI708" s="14"/>
      <c r="AJ708" s="14"/>
      <c r="AK708" s="13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2">
        <f t="shared" si="11"/>
        <v>1</v>
      </c>
    </row>
    <row r="709" spans="1:52" x14ac:dyDescent="0.2">
      <c r="A709" s="8" t="s">
        <v>776</v>
      </c>
      <c r="B709" s="8" t="s">
        <v>1068</v>
      </c>
      <c r="C709" s="8" t="s">
        <v>722</v>
      </c>
      <c r="D709" s="8" t="s">
        <v>494</v>
      </c>
      <c r="E709" s="8" t="s">
        <v>67</v>
      </c>
      <c r="F709" s="23">
        <v>43327</v>
      </c>
      <c r="G709" s="8" t="s">
        <v>68</v>
      </c>
      <c r="H709" s="9" t="s">
        <v>56</v>
      </c>
      <c r="I709" s="8" t="s">
        <v>50</v>
      </c>
      <c r="J709" s="19">
        <v>38.200000000000003</v>
      </c>
      <c r="K709" s="12" t="s">
        <v>51</v>
      </c>
      <c r="L709" s="45"/>
      <c r="M709" s="45"/>
      <c r="N709" s="26"/>
      <c r="Q709" s="14"/>
      <c r="R709" s="9" t="s">
        <v>13</v>
      </c>
      <c r="S709" s="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8"/>
      <c r="AG709" s="14"/>
      <c r="AH709" s="8">
        <v>10896</v>
      </c>
      <c r="AI709" s="14"/>
      <c r="AJ709" s="14"/>
      <c r="AK709" s="13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2">
        <f t="shared" si="11"/>
        <v>1</v>
      </c>
    </row>
    <row r="710" spans="1:52" x14ac:dyDescent="0.2">
      <c r="A710" s="8" t="s">
        <v>777</v>
      </c>
      <c r="B710" s="8" t="s">
        <v>1068</v>
      </c>
      <c r="C710" s="12" t="s">
        <v>722</v>
      </c>
      <c r="D710" s="12" t="s">
        <v>683</v>
      </c>
      <c r="E710" s="12" t="s">
        <v>494</v>
      </c>
      <c r="F710" s="16">
        <v>43004</v>
      </c>
      <c r="G710" s="12" t="s">
        <v>68</v>
      </c>
      <c r="H710" s="17" t="s">
        <v>56</v>
      </c>
      <c r="I710" s="12" t="s">
        <v>50</v>
      </c>
      <c r="J710" s="19">
        <v>83.5</v>
      </c>
      <c r="K710" s="12" t="s">
        <v>51</v>
      </c>
      <c r="L710" s="15"/>
      <c r="M710" s="15"/>
      <c r="N710" s="13"/>
      <c r="Q710" s="14"/>
      <c r="R710" s="15" t="s">
        <v>28</v>
      </c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3">
        <v>624</v>
      </c>
      <c r="AG710" s="13"/>
      <c r="AH710" s="14"/>
      <c r="AI710" s="14"/>
      <c r="AJ710" s="14"/>
      <c r="AK710" s="13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2">
        <f t="shared" si="11"/>
        <v>1</v>
      </c>
    </row>
    <row r="711" spans="1:52" x14ac:dyDescent="0.2">
      <c r="A711" s="8" t="s">
        <v>778</v>
      </c>
      <c r="B711" s="8" t="s">
        <v>1069</v>
      </c>
      <c r="C711" s="12" t="s">
        <v>779</v>
      </c>
      <c r="D711" s="12">
        <v>0</v>
      </c>
      <c r="E711" s="12" t="s">
        <v>67</v>
      </c>
      <c r="F711" s="16">
        <v>42933</v>
      </c>
      <c r="G711" s="12" t="s">
        <v>82</v>
      </c>
      <c r="H711" s="17" t="s">
        <v>56</v>
      </c>
      <c r="I711" s="12" t="s">
        <v>50</v>
      </c>
      <c r="J711" s="19">
        <v>79.3</v>
      </c>
      <c r="K711" s="12" t="s">
        <v>51</v>
      </c>
      <c r="L711" s="15" t="s">
        <v>32</v>
      </c>
      <c r="M711" s="15"/>
      <c r="N711" s="13"/>
      <c r="Q711" s="14"/>
      <c r="R711" s="15" t="s">
        <v>28</v>
      </c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3">
        <v>1045</v>
      </c>
      <c r="AG711" s="13"/>
      <c r="AH711" s="14"/>
      <c r="AI711" s="14"/>
      <c r="AJ711" s="14"/>
      <c r="AK711" s="13"/>
      <c r="AL711" s="14"/>
      <c r="AM711" s="13">
        <v>23</v>
      </c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2">
        <f t="shared" si="11"/>
        <v>2</v>
      </c>
    </row>
    <row r="712" spans="1:52" x14ac:dyDescent="0.2">
      <c r="A712" s="8" t="s">
        <v>780</v>
      </c>
      <c r="B712" s="8" t="s">
        <v>1069</v>
      </c>
      <c r="C712" s="12" t="s">
        <v>779</v>
      </c>
      <c r="D712" s="12">
        <v>0</v>
      </c>
      <c r="E712" s="12" t="s">
        <v>67</v>
      </c>
      <c r="F712" s="16">
        <v>42933</v>
      </c>
      <c r="G712" s="12" t="s">
        <v>82</v>
      </c>
      <c r="H712" s="17" t="s">
        <v>49</v>
      </c>
      <c r="I712" s="12" t="s">
        <v>50</v>
      </c>
      <c r="J712" s="19">
        <v>57</v>
      </c>
      <c r="K712" s="12" t="s">
        <v>51</v>
      </c>
      <c r="L712" s="9"/>
      <c r="M712" s="9"/>
      <c r="N712" s="9"/>
      <c r="Q712" s="9"/>
      <c r="R712" s="9" t="s">
        <v>13</v>
      </c>
      <c r="S712" s="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8">
        <v>20805</v>
      </c>
      <c r="AI712" s="14"/>
      <c r="AJ712" s="14"/>
      <c r="AK712" s="13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2">
        <f t="shared" si="11"/>
        <v>1</v>
      </c>
    </row>
    <row r="713" spans="1:52" x14ac:dyDescent="0.2">
      <c r="A713" s="8" t="s">
        <v>781</v>
      </c>
      <c r="B713" s="8" t="s">
        <v>1069</v>
      </c>
      <c r="C713" s="12" t="s">
        <v>779</v>
      </c>
      <c r="D713" s="12">
        <v>0</v>
      </c>
      <c r="E713" s="12" t="s">
        <v>67</v>
      </c>
      <c r="F713" s="16">
        <v>42933</v>
      </c>
      <c r="G713" s="12" t="s">
        <v>82</v>
      </c>
      <c r="H713" s="17" t="s">
        <v>49</v>
      </c>
      <c r="I713" s="12" t="s">
        <v>50</v>
      </c>
      <c r="J713" s="19">
        <v>32.1</v>
      </c>
      <c r="K713" s="12" t="s">
        <v>51</v>
      </c>
      <c r="L713" s="9" t="s">
        <v>33</v>
      </c>
      <c r="M713" s="9"/>
      <c r="N713" s="9"/>
      <c r="Q713" s="9"/>
      <c r="R713" s="9"/>
      <c r="S713" s="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3"/>
      <c r="AL713" s="14"/>
      <c r="AM713" s="14"/>
      <c r="AN713" s="8">
        <v>42593</v>
      </c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2">
        <f t="shared" si="11"/>
        <v>1</v>
      </c>
    </row>
    <row r="714" spans="1:52" x14ac:dyDescent="0.2">
      <c r="A714" s="8" t="s">
        <v>782</v>
      </c>
      <c r="B714" s="8" t="s">
        <v>1069</v>
      </c>
      <c r="C714" s="12" t="s">
        <v>779</v>
      </c>
      <c r="D714" s="12">
        <v>1</v>
      </c>
      <c r="E714" s="12" t="s">
        <v>67</v>
      </c>
      <c r="F714" s="16">
        <v>42934</v>
      </c>
      <c r="G714" s="12" t="s">
        <v>82</v>
      </c>
      <c r="H714" s="17" t="s">
        <v>56</v>
      </c>
      <c r="I714" s="12" t="s">
        <v>50</v>
      </c>
      <c r="J714" s="19">
        <v>75.5</v>
      </c>
      <c r="K714" s="12" t="s">
        <v>51</v>
      </c>
      <c r="L714" s="9" t="s">
        <v>32</v>
      </c>
      <c r="M714" s="9"/>
      <c r="N714" s="9"/>
      <c r="Q714" s="9"/>
      <c r="R714" s="9" t="s">
        <v>28</v>
      </c>
      <c r="S714" s="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8">
        <v>705</v>
      </c>
      <c r="AH714" s="14"/>
      <c r="AI714" s="14"/>
      <c r="AJ714" s="14"/>
      <c r="AK714" s="13"/>
      <c r="AL714" s="14"/>
      <c r="AM714" s="8">
        <v>36564</v>
      </c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2">
        <f t="shared" si="11"/>
        <v>2</v>
      </c>
    </row>
    <row r="715" spans="1:52" x14ac:dyDescent="0.2">
      <c r="A715" s="8" t="s">
        <v>783</v>
      </c>
      <c r="B715" s="8" t="s">
        <v>1069</v>
      </c>
      <c r="C715" s="12" t="s">
        <v>779</v>
      </c>
      <c r="D715" s="12">
        <v>1</v>
      </c>
      <c r="E715" s="12" t="s">
        <v>67</v>
      </c>
      <c r="F715" s="16">
        <v>42934</v>
      </c>
      <c r="G715" s="12" t="s">
        <v>82</v>
      </c>
      <c r="H715" s="17" t="s">
        <v>56</v>
      </c>
      <c r="I715" s="12" t="s">
        <v>50</v>
      </c>
      <c r="J715" s="19">
        <v>87.6</v>
      </c>
      <c r="K715" s="12" t="s">
        <v>51</v>
      </c>
      <c r="L715" s="9"/>
      <c r="M715" s="9"/>
      <c r="N715" s="9"/>
      <c r="Q715" s="9"/>
      <c r="R715" s="9" t="s">
        <v>28</v>
      </c>
      <c r="S715" s="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8">
        <v>2307</v>
      </c>
      <c r="AH715" s="14"/>
      <c r="AI715" s="14"/>
      <c r="AJ715" s="14"/>
      <c r="AK715" s="13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2">
        <f t="shared" si="11"/>
        <v>1</v>
      </c>
    </row>
    <row r="716" spans="1:52" x14ac:dyDescent="0.2">
      <c r="A716" s="8" t="s">
        <v>784</v>
      </c>
      <c r="B716" s="8" t="s">
        <v>1069</v>
      </c>
      <c r="C716" s="12" t="s">
        <v>779</v>
      </c>
      <c r="D716" s="12">
        <v>2</v>
      </c>
      <c r="E716" s="12" t="s">
        <v>67</v>
      </c>
      <c r="F716" s="16">
        <v>42936</v>
      </c>
      <c r="G716" s="12" t="s">
        <v>82</v>
      </c>
      <c r="H716" s="17" t="s">
        <v>77</v>
      </c>
      <c r="I716" s="12" t="s">
        <v>50</v>
      </c>
      <c r="J716" s="19">
        <v>32.1</v>
      </c>
      <c r="K716" s="12" t="s">
        <v>51</v>
      </c>
      <c r="L716" s="9" t="s">
        <v>1072</v>
      </c>
      <c r="M716" s="9"/>
      <c r="N716" s="9"/>
      <c r="Q716" s="9" t="s">
        <v>12</v>
      </c>
      <c r="R716" s="9"/>
      <c r="S716" s="9" t="s">
        <v>834</v>
      </c>
      <c r="T716" s="14"/>
      <c r="U716" s="14"/>
      <c r="V716" s="14"/>
      <c r="W716" s="14"/>
      <c r="X716" s="14"/>
      <c r="Y716" s="14"/>
      <c r="Z716" s="14"/>
      <c r="AA716" s="14"/>
      <c r="AB716" s="8">
        <v>807</v>
      </c>
      <c r="AC716" s="8"/>
      <c r="AD716" s="8"/>
      <c r="AE716" s="14"/>
      <c r="AF716" s="14"/>
      <c r="AG716" s="14"/>
      <c r="AH716" s="14"/>
      <c r="AI716" s="14"/>
      <c r="AJ716" s="8">
        <v>55328</v>
      </c>
      <c r="AK716" s="13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8">
        <v>2476</v>
      </c>
      <c r="AY716" s="14"/>
      <c r="AZ716" s="12">
        <f t="shared" si="11"/>
        <v>3</v>
      </c>
    </row>
    <row r="717" spans="1:52" x14ac:dyDescent="0.2">
      <c r="A717" s="8" t="s">
        <v>785</v>
      </c>
      <c r="B717" s="8" t="s">
        <v>1069</v>
      </c>
      <c r="C717" s="12" t="s">
        <v>779</v>
      </c>
      <c r="D717" s="12">
        <v>2</v>
      </c>
      <c r="E717" s="12" t="s">
        <v>67</v>
      </c>
      <c r="F717" s="16">
        <v>42936</v>
      </c>
      <c r="G717" s="12" t="s">
        <v>82</v>
      </c>
      <c r="H717" s="17" t="s">
        <v>77</v>
      </c>
      <c r="I717" s="12" t="s">
        <v>50</v>
      </c>
      <c r="J717" s="19">
        <v>63.8</v>
      </c>
      <c r="K717" s="12" t="s">
        <v>51</v>
      </c>
      <c r="L717" s="9"/>
      <c r="M717" s="9"/>
      <c r="N717" s="9"/>
      <c r="Q717" s="9"/>
      <c r="R717" s="9"/>
      <c r="S717" s="9" t="s">
        <v>834</v>
      </c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3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8">
        <v>16540</v>
      </c>
      <c r="AY717" s="14"/>
      <c r="AZ717" s="12">
        <f t="shared" si="11"/>
        <v>1</v>
      </c>
    </row>
    <row r="718" spans="1:52" x14ac:dyDescent="0.2">
      <c r="A718" s="8" t="s">
        <v>786</v>
      </c>
      <c r="B718" s="8" t="s">
        <v>1069</v>
      </c>
      <c r="C718" s="12" t="s">
        <v>779</v>
      </c>
      <c r="D718" s="12">
        <v>2</v>
      </c>
      <c r="E718" s="12" t="s">
        <v>67</v>
      </c>
      <c r="F718" s="16">
        <v>42936</v>
      </c>
      <c r="G718" s="12" t="s">
        <v>82</v>
      </c>
      <c r="H718" s="17" t="s">
        <v>77</v>
      </c>
      <c r="I718" s="12" t="s">
        <v>84</v>
      </c>
      <c r="J718" s="19">
        <v>16.399999999999999</v>
      </c>
      <c r="K718" s="12" t="s">
        <v>51</v>
      </c>
      <c r="L718" s="15" t="s">
        <v>35</v>
      </c>
      <c r="M718" s="15"/>
      <c r="N718" s="15"/>
      <c r="Q718" s="14"/>
      <c r="R718" s="14"/>
      <c r="S718" s="15" t="s">
        <v>834</v>
      </c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3"/>
      <c r="AL718" s="14"/>
      <c r="AM718" s="14"/>
      <c r="AN718" s="14"/>
      <c r="AO718" s="14"/>
      <c r="AP718" s="13">
        <v>12</v>
      </c>
      <c r="AQ718" s="14"/>
      <c r="AR718" s="14"/>
      <c r="AS718" s="14"/>
      <c r="AT718" s="14"/>
      <c r="AU718" s="14"/>
      <c r="AV718" s="14"/>
      <c r="AW718" s="14"/>
      <c r="AX718" s="13">
        <v>18762</v>
      </c>
      <c r="AY718" s="14"/>
      <c r="AZ718" s="12">
        <f t="shared" si="11"/>
        <v>2</v>
      </c>
    </row>
    <row r="719" spans="1:52" x14ac:dyDescent="0.2">
      <c r="A719" s="8" t="s">
        <v>787</v>
      </c>
      <c r="B719" s="8" t="s">
        <v>1069</v>
      </c>
      <c r="C719" s="8" t="s">
        <v>779</v>
      </c>
      <c r="D719" s="8" t="s">
        <v>673</v>
      </c>
      <c r="E719" s="8" t="s">
        <v>47</v>
      </c>
      <c r="F719" s="23">
        <v>43278</v>
      </c>
      <c r="G719" s="8" t="s">
        <v>48</v>
      </c>
      <c r="H719" s="9" t="s">
        <v>77</v>
      </c>
      <c r="I719" s="8" t="s">
        <v>84</v>
      </c>
      <c r="J719" s="19">
        <v>12.2</v>
      </c>
      <c r="K719" s="12" t="s">
        <v>51</v>
      </c>
      <c r="L719" s="45"/>
      <c r="M719" s="45"/>
      <c r="N719" s="26"/>
      <c r="Q719" s="14"/>
      <c r="R719" s="14"/>
      <c r="S719" s="9" t="s">
        <v>834</v>
      </c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3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8">
        <v>1131</v>
      </c>
      <c r="AY719" s="14"/>
      <c r="AZ719" s="12">
        <f t="shared" si="11"/>
        <v>1</v>
      </c>
    </row>
    <row r="720" spans="1:52" x14ac:dyDescent="0.2">
      <c r="A720" s="8" t="s">
        <v>788</v>
      </c>
      <c r="B720" s="8" t="s">
        <v>1069</v>
      </c>
      <c r="C720" s="8" t="s">
        <v>779</v>
      </c>
      <c r="D720" s="8" t="s">
        <v>789</v>
      </c>
      <c r="E720" s="8" t="s">
        <v>47</v>
      </c>
      <c r="F720" s="23">
        <v>43278</v>
      </c>
      <c r="G720" s="8" t="s">
        <v>48</v>
      </c>
      <c r="H720" s="9" t="s">
        <v>77</v>
      </c>
      <c r="I720" s="8" t="s">
        <v>84</v>
      </c>
      <c r="J720" s="19">
        <v>8.69</v>
      </c>
      <c r="K720" s="12" t="s">
        <v>51</v>
      </c>
      <c r="L720" s="45"/>
      <c r="M720" s="45"/>
      <c r="N720" s="26"/>
      <c r="Q720" s="14"/>
      <c r="R720" s="14"/>
      <c r="S720" s="9" t="s">
        <v>834</v>
      </c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3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8">
        <v>314</v>
      </c>
      <c r="AY720" s="14"/>
      <c r="AZ720" s="12">
        <f t="shared" si="11"/>
        <v>1</v>
      </c>
    </row>
    <row r="721" spans="1:52" x14ac:dyDescent="0.2">
      <c r="A721" s="20" t="s">
        <v>892</v>
      </c>
      <c r="B721" s="20" t="s">
        <v>1069</v>
      </c>
      <c r="C721" s="8" t="s">
        <v>779</v>
      </c>
      <c r="D721" s="8" t="s">
        <v>789</v>
      </c>
      <c r="E721" s="8" t="s">
        <v>144</v>
      </c>
      <c r="F721" s="23">
        <v>43278</v>
      </c>
      <c r="G721" s="8" t="s">
        <v>48</v>
      </c>
      <c r="H721" s="9" t="s">
        <v>77</v>
      </c>
      <c r="I721" s="8" t="s">
        <v>50</v>
      </c>
      <c r="J721" s="20">
        <v>47.5</v>
      </c>
      <c r="K721" s="12" t="s">
        <v>51</v>
      </c>
      <c r="L721" s="33" t="s">
        <v>35</v>
      </c>
      <c r="M721" s="33" t="s">
        <v>25</v>
      </c>
      <c r="N721" s="33"/>
      <c r="O721" s="33"/>
      <c r="P721" s="33"/>
      <c r="Q721" s="34"/>
      <c r="R721" s="34"/>
      <c r="S721" s="33" t="s">
        <v>834</v>
      </c>
      <c r="T721" s="34"/>
      <c r="U721" s="34"/>
      <c r="V721" s="34"/>
      <c r="W721" s="34"/>
      <c r="X721" s="34"/>
      <c r="Y721" s="34"/>
      <c r="Z721" s="34"/>
      <c r="AA721" s="34"/>
      <c r="AB721" s="34"/>
      <c r="AD721" s="35">
        <v>11</v>
      </c>
      <c r="AE721" s="35"/>
      <c r="AF721" s="34"/>
      <c r="AH721" s="34"/>
      <c r="AI721" s="34"/>
      <c r="AJ721" s="34"/>
      <c r="AK721" s="34"/>
      <c r="AL721" s="34"/>
      <c r="AM721" s="34"/>
      <c r="AN721" s="34"/>
      <c r="AO721" s="34"/>
      <c r="AP721" s="35">
        <v>19</v>
      </c>
      <c r="AQ721" s="34"/>
      <c r="AR721" s="34"/>
      <c r="AS721" s="34"/>
      <c r="AT721" s="34"/>
      <c r="AU721" s="34"/>
      <c r="AV721" s="34"/>
      <c r="AX721" s="35">
        <v>65592</v>
      </c>
      <c r="AZ721" s="12">
        <f t="shared" si="11"/>
        <v>3</v>
      </c>
    </row>
    <row r="722" spans="1:52" x14ac:dyDescent="0.2">
      <c r="A722" s="20" t="s">
        <v>893</v>
      </c>
      <c r="B722" s="20" t="s">
        <v>1069</v>
      </c>
      <c r="C722" s="8" t="s">
        <v>779</v>
      </c>
      <c r="D722" s="8" t="s">
        <v>789</v>
      </c>
      <c r="E722" s="8" t="s">
        <v>144</v>
      </c>
      <c r="F722" s="23">
        <v>43278</v>
      </c>
      <c r="G722" s="8" t="s">
        <v>48</v>
      </c>
      <c r="H722" s="9" t="s">
        <v>77</v>
      </c>
      <c r="I722" s="8" t="s">
        <v>84</v>
      </c>
      <c r="J722" s="20">
        <v>13.4</v>
      </c>
      <c r="K722" s="12" t="s">
        <v>51</v>
      </c>
      <c r="L722" s="33" t="s">
        <v>30</v>
      </c>
      <c r="M722" s="33" t="s">
        <v>34</v>
      </c>
      <c r="N722" s="33" t="s">
        <v>20</v>
      </c>
      <c r="O722" s="33"/>
      <c r="P722" s="33"/>
      <c r="Q722" s="33" t="s">
        <v>12</v>
      </c>
      <c r="R722" s="34"/>
      <c r="S722" s="33" t="s">
        <v>834</v>
      </c>
      <c r="T722" s="34"/>
      <c r="U722" s="34"/>
      <c r="V722" s="34"/>
      <c r="W722" s="34"/>
      <c r="X722" s="34"/>
      <c r="Y722" s="35">
        <v>11</v>
      </c>
      <c r="Z722" s="35"/>
      <c r="AA722" s="34"/>
      <c r="AB722" s="34"/>
      <c r="AD722" s="34"/>
      <c r="AE722" s="34"/>
      <c r="AF722" s="34"/>
      <c r="AH722" s="34"/>
      <c r="AI722" s="34"/>
      <c r="AJ722" s="35">
        <v>280849</v>
      </c>
      <c r="AK722" s="35">
        <v>117</v>
      </c>
      <c r="AL722" s="34"/>
      <c r="AM722" s="34"/>
      <c r="AN722" s="34"/>
      <c r="AO722" s="35">
        <v>22</v>
      </c>
      <c r="AP722" s="34"/>
      <c r="AQ722" s="34"/>
      <c r="AR722" s="34"/>
      <c r="AS722" s="34"/>
      <c r="AT722" s="34"/>
      <c r="AU722" s="34"/>
      <c r="AV722" s="34"/>
      <c r="AX722" s="35">
        <v>123</v>
      </c>
      <c r="AZ722" s="12">
        <f t="shared" si="11"/>
        <v>5</v>
      </c>
    </row>
    <row r="723" spans="1:52" x14ac:dyDescent="0.2">
      <c r="A723" s="8" t="s">
        <v>790</v>
      </c>
      <c r="B723" s="8" t="s">
        <v>1069</v>
      </c>
      <c r="C723" s="12" t="s">
        <v>779</v>
      </c>
      <c r="D723" s="12" t="s">
        <v>791</v>
      </c>
      <c r="E723" s="12" t="s">
        <v>60</v>
      </c>
      <c r="F723" s="16">
        <v>42935</v>
      </c>
      <c r="G723" s="12" t="s">
        <v>48</v>
      </c>
      <c r="H723" s="17" t="s">
        <v>77</v>
      </c>
      <c r="I723" s="12" t="s">
        <v>50</v>
      </c>
      <c r="J723" s="19">
        <v>39.299999999999997</v>
      </c>
      <c r="K723" s="12" t="s">
        <v>51</v>
      </c>
      <c r="L723" s="9"/>
      <c r="M723" s="9"/>
      <c r="N723" s="9"/>
      <c r="Q723" s="9" t="s">
        <v>12</v>
      </c>
      <c r="R723" s="9"/>
      <c r="S723" s="9" t="s">
        <v>834</v>
      </c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8">
        <v>48438</v>
      </c>
      <c r="AK723" s="13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8">
        <v>1433</v>
      </c>
      <c r="AY723" s="14"/>
      <c r="AZ723" s="12">
        <f t="shared" si="11"/>
        <v>2</v>
      </c>
    </row>
    <row r="724" spans="1:52" x14ac:dyDescent="0.2">
      <c r="A724" s="8" t="s">
        <v>792</v>
      </c>
      <c r="B724" s="8" t="s">
        <v>1069</v>
      </c>
      <c r="C724" s="12" t="s">
        <v>779</v>
      </c>
      <c r="D724" s="12" t="s">
        <v>791</v>
      </c>
      <c r="E724" s="12" t="s">
        <v>60</v>
      </c>
      <c r="F724" s="16">
        <v>42935</v>
      </c>
      <c r="G724" s="12" t="s">
        <v>48</v>
      </c>
      <c r="H724" s="17" t="s">
        <v>77</v>
      </c>
      <c r="I724" s="12" t="s">
        <v>50</v>
      </c>
      <c r="J724" s="19">
        <v>60.7</v>
      </c>
      <c r="K724" s="12" t="s">
        <v>51</v>
      </c>
      <c r="L724" s="9" t="s">
        <v>15</v>
      </c>
      <c r="M724" s="9"/>
      <c r="N724" s="9"/>
      <c r="Q724" s="9" t="s">
        <v>12</v>
      </c>
      <c r="R724" s="9"/>
      <c r="S724" s="9" t="s">
        <v>834</v>
      </c>
      <c r="T724" s="8">
        <v>4504</v>
      </c>
      <c r="U724" s="8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8">
        <v>51318</v>
      </c>
      <c r="AK724" s="13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8">
        <v>4880</v>
      </c>
      <c r="AY724" s="14"/>
      <c r="AZ724" s="12">
        <f t="shared" si="11"/>
        <v>3</v>
      </c>
    </row>
    <row r="725" spans="1:52" x14ac:dyDescent="0.2">
      <c r="A725" s="8" t="s">
        <v>793</v>
      </c>
      <c r="B725" s="8" t="s">
        <v>1069</v>
      </c>
      <c r="C725" s="12" t="s">
        <v>779</v>
      </c>
      <c r="D725" s="12" t="s">
        <v>791</v>
      </c>
      <c r="E725" s="12" t="s">
        <v>60</v>
      </c>
      <c r="F725" s="16">
        <v>42935</v>
      </c>
      <c r="G725" s="12" t="s">
        <v>48</v>
      </c>
      <c r="H725" s="17" t="s">
        <v>77</v>
      </c>
      <c r="I725" s="12" t="s">
        <v>50</v>
      </c>
      <c r="J725" s="19">
        <v>38.1</v>
      </c>
      <c r="K725" s="12" t="s">
        <v>51</v>
      </c>
      <c r="L725" s="9"/>
      <c r="M725" s="9"/>
      <c r="N725" s="9"/>
      <c r="Q725" s="9" t="s">
        <v>12</v>
      </c>
      <c r="R725" s="9"/>
      <c r="S725" s="9" t="s">
        <v>834</v>
      </c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8">
        <v>25527</v>
      </c>
      <c r="AK725" s="13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8">
        <v>1877</v>
      </c>
      <c r="AY725" s="14"/>
      <c r="AZ725" s="12">
        <f t="shared" si="11"/>
        <v>2</v>
      </c>
    </row>
    <row r="726" spans="1:52" x14ac:dyDescent="0.2">
      <c r="A726" s="8" t="s">
        <v>794</v>
      </c>
      <c r="B726" s="8" t="s">
        <v>1069</v>
      </c>
      <c r="C726" s="12" t="s">
        <v>779</v>
      </c>
      <c r="D726" s="12" t="s">
        <v>791</v>
      </c>
      <c r="E726" s="12" t="s">
        <v>125</v>
      </c>
      <c r="F726" s="16">
        <v>42935</v>
      </c>
      <c r="G726" s="12" t="s">
        <v>48</v>
      </c>
      <c r="H726" s="17" t="s">
        <v>77</v>
      </c>
      <c r="I726" s="12" t="s">
        <v>50</v>
      </c>
      <c r="J726" s="19">
        <v>75.2</v>
      </c>
      <c r="K726" s="12" t="s">
        <v>51</v>
      </c>
      <c r="L726" s="9"/>
      <c r="M726" s="9"/>
      <c r="N726" s="9"/>
      <c r="Q726" s="9" t="s">
        <v>12</v>
      </c>
      <c r="R726" s="9"/>
      <c r="S726" s="9" t="s">
        <v>834</v>
      </c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8">
        <v>41703</v>
      </c>
      <c r="AK726" s="13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8">
        <v>11866</v>
      </c>
      <c r="AY726" s="14"/>
      <c r="AZ726" s="12">
        <f t="shared" si="11"/>
        <v>2</v>
      </c>
    </row>
    <row r="727" spans="1:52" x14ac:dyDescent="0.2">
      <c r="A727" s="8" t="s">
        <v>795</v>
      </c>
      <c r="B727" s="8" t="s">
        <v>1069</v>
      </c>
      <c r="C727" s="12" t="s">
        <v>779</v>
      </c>
      <c r="D727" s="12" t="s">
        <v>791</v>
      </c>
      <c r="E727" s="12" t="s">
        <v>67</v>
      </c>
      <c r="F727" s="16">
        <v>42935</v>
      </c>
      <c r="G727" s="12" t="s">
        <v>82</v>
      </c>
      <c r="H727" s="17" t="s">
        <v>77</v>
      </c>
      <c r="I727" s="12" t="s">
        <v>50</v>
      </c>
      <c r="J727" s="19">
        <v>33.6</v>
      </c>
      <c r="K727" s="12" t="s">
        <v>51</v>
      </c>
      <c r="L727" s="9"/>
      <c r="M727" s="9"/>
      <c r="N727" s="9"/>
      <c r="Q727" s="9"/>
      <c r="R727" s="9"/>
      <c r="S727" s="9" t="s">
        <v>834</v>
      </c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3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8">
        <v>23551</v>
      </c>
      <c r="AY727" s="14"/>
      <c r="AZ727" s="12">
        <f t="shared" si="11"/>
        <v>1</v>
      </c>
    </row>
    <row r="728" spans="1:52" x14ac:dyDescent="0.2">
      <c r="A728" s="8" t="s">
        <v>796</v>
      </c>
      <c r="B728" s="8" t="s">
        <v>1069</v>
      </c>
      <c r="C728" s="8" t="s">
        <v>779</v>
      </c>
      <c r="D728" s="8" t="s">
        <v>732</v>
      </c>
      <c r="E728" s="8" t="s">
        <v>144</v>
      </c>
      <c r="F728" s="23">
        <v>43280</v>
      </c>
      <c r="G728" s="8" t="s">
        <v>48</v>
      </c>
      <c r="H728" s="9" t="s">
        <v>56</v>
      </c>
      <c r="I728" s="8" t="s">
        <v>50</v>
      </c>
      <c r="J728" s="19">
        <v>32.5</v>
      </c>
      <c r="K728" s="12" t="s">
        <v>51</v>
      </c>
      <c r="L728" s="45"/>
      <c r="M728" s="45"/>
      <c r="N728" s="26"/>
      <c r="Q728" s="14"/>
      <c r="R728" s="9" t="s">
        <v>13</v>
      </c>
      <c r="S728" s="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8"/>
      <c r="AG728" s="14"/>
      <c r="AH728" s="8">
        <v>143</v>
      </c>
      <c r="AI728" s="14"/>
      <c r="AJ728" s="14"/>
      <c r="AK728" s="13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2">
        <f t="shared" si="11"/>
        <v>1</v>
      </c>
    </row>
    <row r="729" spans="1:52" x14ac:dyDescent="0.2">
      <c r="A729" s="8" t="s">
        <v>797</v>
      </c>
      <c r="B729" s="8" t="s">
        <v>1069</v>
      </c>
      <c r="C729" s="8" t="s">
        <v>779</v>
      </c>
      <c r="D729" s="8" t="s">
        <v>732</v>
      </c>
      <c r="E729" s="8" t="s">
        <v>144</v>
      </c>
      <c r="F729" s="23">
        <v>43280</v>
      </c>
      <c r="G729" s="8" t="s">
        <v>48</v>
      </c>
      <c r="H729" s="9" t="s">
        <v>56</v>
      </c>
      <c r="I729" s="8" t="s">
        <v>50</v>
      </c>
      <c r="J729" s="19">
        <v>28.8</v>
      </c>
      <c r="K729" s="12" t="s">
        <v>51</v>
      </c>
      <c r="L729" s="45"/>
      <c r="M729" s="45"/>
      <c r="N729" s="26"/>
      <c r="Q729" s="14"/>
      <c r="R729" s="9"/>
      <c r="S729" s="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8"/>
      <c r="AG729" s="14"/>
      <c r="AH729" s="8"/>
      <c r="AI729" s="14"/>
      <c r="AJ729" s="14"/>
      <c r="AK729" s="13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2">
        <f t="shared" si="11"/>
        <v>0</v>
      </c>
    </row>
    <row r="730" spans="1:52" x14ac:dyDescent="0.2">
      <c r="A730" s="8" t="s">
        <v>798</v>
      </c>
      <c r="B730" s="8" t="s">
        <v>1069</v>
      </c>
      <c r="C730" s="8" t="s">
        <v>779</v>
      </c>
      <c r="D730" s="8" t="s">
        <v>732</v>
      </c>
      <c r="E730" s="8" t="s">
        <v>53</v>
      </c>
      <c r="F730" s="23">
        <v>43280</v>
      </c>
      <c r="G730" s="8" t="s">
        <v>48</v>
      </c>
      <c r="H730" s="9" t="s">
        <v>56</v>
      </c>
      <c r="I730" s="8" t="s">
        <v>50</v>
      </c>
      <c r="J730" s="19">
        <v>20.100000000000001</v>
      </c>
      <c r="K730" s="12" t="s">
        <v>51</v>
      </c>
      <c r="L730" s="9" t="s">
        <v>29</v>
      </c>
      <c r="M730" s="45"/>
      <c r="N730" s="26"/>
      <c r="Q730" s="14"/>
      <c r="R730" s="9" t="s">
        <v>28</v>
      </c>
      <c r="S730" s="9"/>
      <c r="T730" s="14"/>
      <c r="U730" s="14"/>
      <c r="V730" s="14"/>
      <c r="W730" s="14"/>
      <c r="X730" s="14"/>
      <c r="Y730" s="14"/>
      <c r="Z730" s="14"/>
      <c r="AA730" s="8"/>
      <c r="AB730" s="14"/>
      <c r="AC730" s="14"/>
      <c r="AD730" s="14"/>
      <c r="AE730" s="14"/>
      <c r="AF730" s="14"/>
      <c r="AG730" s="8">
        <v>951</v>
      </c>
      <c r="AH730" s="14"/>
      <c r="AI730" s="8">
        <v>145</v>
      </c>
      <c r="AJ730" s="14"/>
      <c r="AK730" s="13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2">
        <f t="shared" si="11"/>
        <v>2</v>
      </c>
    </row>
    <row r="731" spans="1:52" x14ac:dyDescent="0.2">
      <c r="A731" s="8" t="s">
        <v>799</v>
      </c>
      <c r="B731" s="8" t="s">
        <v>1069</v>
      </c>
      <c r="C731" s="8" t="s">
        <v>779</v>
      </c>
      <c r="D731" s="8" t="s">
        <v>732</v>
      </c>
      <c r="E731" s="8" t="s">
        <v>53</v>
      </c>
      <c r="F731" s="23">
        <v>43280</v>
      </c>
      <c r="G731" s="8" t="s">
        <v>48</v>
      </c>
      <c r="H731" s="9" t="s">
        <v>56</v>
      </c>
      <c r="I731" s="8" t="s">
        <v>50</v>
      </c>
      <c r="J731" s="19">
        <v>21</v>
      </c>
      <c r="K731" s="12" t="s">
        <v>51</v>
      </c>
      <c r="L731" s="9" t="s">
        <v>32</v>
      </c>
      <c r="M731" s="9"/>
      <c r="N731" s="9"/>
      <c r="Q731" s="14"/>
      <c r="R731" s="9"/>
      <c r="S731" s="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3"/>
      <c r="AL731" s="14"/>
      <c r="AM731" s="8">
        <v>35121</v>
      </c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2">
        <f t="shared" si="11"/>
        <v>1</v>
      </c>
    </row>
    <row r="732" spans="1:52" x14ac:dyDescent="0.2">
      <c r="A732" s="8" t="s">
        <v>800</v>
      </c>
      <c r="B732" s="8" t="s">
        <v>1069</v>
      </c>
      <c r="C732" s="8" t="s">
        <v>779</v>
      </c>
      <c r="D732" s="8" t="s">
        <v>732</v>
      </c>
      <c r="E732" s="8" t="s">
        <v>67</v>
      </c>
      <c r="F732" s="23">
        <v>43278</v>
      </c>
      <c r="G732" s="8" t="s">
        <v>68</v>
      </c>
      <c r="H732" s="9" t="s">
        <v>77</v>
      </c>
      <c r="I732" s="8" t="s">
        <v>84</v>
      </c>
      <c r="J732" s="19">
        <v>12.4</v>
      </c>
      <c r="K732" s="12" t="s">
        <v>51</v>
      </c>
      <c r="L732" s="45"/>
      <c r="M732" s="45"/>
      <c r="N732" s="26"/>
      <c r="Q732" s="14"/>
      <c r="R732" s="9"/>
      <c r="S732" s="9" t="s">
        <v>834</v>
      </c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3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8">
        <v>2241</v>
      </c>
      <c r="AY732" s="14"/>
      <c r="AZ732" s="12">
        <f t="shared" si="11"/>
        <v>1</v>
      </c>
    </row>
    <row r="733" spans="1:52" x14ac:dyDescent="0.2">
      <c r="A733" s="8" t="s">
        <v>801</v>
      </c>
      <c r="B733" s="8" t="s">
        <v>1069</v>
      </c>
      <c r="C733" s="8" t="s">
        <v>779</v>
      </c>
      <c r="D733" s="8" t="s">
        <v>46</v>
      </c>
      <c r="E733" s="8" t="s">
        <v>47</v>
      </c>
      <c r="F733" s="23">
        <v>43279</v>
      </c>
      <c r="G733" s="8" t="s">
        <v>48</v>
      </c>
      <c r="H733" s="9" t="s">
        <v>77</v>
      </c>
      <c r="I733" s="8" t="s">
        <v>50</v>
      </c>
      <c r="J733" s="19">
        <v>62.9</v>
      </c>
      <c r="K733" s="12" t="s">
        <v>51</v>
      </c>
      <c r="L733" s="45"/>
      <c r="M733" s="45"/>
      <c r="N733" s="26"/>
      <c r="Q733" s="14"/>
      <c r="R733" s="9"/>
      <c r="S733" s="9" t="s">
        <v>834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3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8">
        <v>31952</v>
      </c>
      <c r="AY733" s="14"/>
      <c r="AZ733" s="12">
        <f t="shared" si="11"/>
        <v>1</v>
      </c>
    </row>
    <row r="734" spans="1:52" x14ac:dyDescent="0.2">
      <c r="A734" s="20" t="s">
        <v>895</v>
      </c>
      <c r="B734" s="20" t="s">
        <v>1069</v>
      </c>
      <c r="C734" s="8" t="s">
        <v>779</v>
      </c>
      <c r="D734" s="8" t="s">
        <v>46</v>
      </c>
      <c r="E734" s="8" t="s">
        <v>47</v>
      </c>
      <c r="F734" s="23">
        <v>43279</v>
      </c>
      <c r="G734" s="8" t="s">
        <v>48</v>
      </c>
      <c r="H734" s="9" t="s">
        <v>77</v>
      </c>
      <c r="I734" s="8" t="s">
        <v>84</v>
      </c>
      <c r="J734" s="20">
        <v>9.89</v>
      </c>
      <c r="K734" s="12" t="s">
        <v>51</v>
      </c>
      <c r="L734" s="33" t="s">
        <v>838</v>
      </c>
      <c r="M734" s="33" t="s">
        <v>35</v>
      </c>
      <c r="N734" s="34"/>
      <c r="O734" s="34"/>
      <c r="P734" s="34"/>
      <c r="Q734" s="34"/>
      <c r="R734" s="34"/>
      <c r="S734" s="33" t="s">
        <v>834</v>
      </c>
      <c r="T734" s="34"/>
      <c r="U734" s="34"/>
      <c r="V734" s="34"/>
      <c r="W734" s="34"/>
      <c r="X734" s="34"/>
      <c r="Y734" s="34"/>
      <c r="Z734" s="34"/>
      <c r="AA734" s="34"/>
      <c r="AB734" s="35">
        <v>66568</v>
      </c>
      <c r="AD734" s="34"/>
      <c r="AE734" s="34"/>
      <c r="AF734" s="34"/>
      <c r="AH734" s="34"/>
      <c r="AI734" s="34"/>
      <c r="AJ734" s="34"/>
      <c r="AK734" s="34"/>
      <c r="AL734" s="34"/>
      <c r="AM734" s="34"/>
      <c r="AN734" s="34"/>
      <c r="AO734" s="34"/>
      <c r="AP734" s="35">
        <v>36</v>
      </c>
      <c r="AQ734" s="34"/>
      <c r="AR734" s="34"/>
      <c r="AS734" s="34"/>
      <c r="AT734" s="34"/>
      <c r="AU734" s="34"/>
      <c r="AV734" s="34"/>
      <c r="AX734" s="35">
        <v>2206</v>
      </c>
      <c r="AZ734" s="12">
        <f t="shared" si="11"/>
        <v>3</v>
      </c>
    </row>
    <row r="735" spans="1:52" x14ac:dyDescent="0.2">
      <c r="A735" s="20" t="s">
        <v>896</v>
      </c>
      <c r="B735" s="20" t="s">
        <v>1069</v>
      </c>
      <c r="C735" s="8" t="s">
        <v>779</v>
      </c>
      <c r="D735" s="8" t="s">
        <v>46</v>
      </c>
      <c r="E735" s="8" t="s">
        <v>144</v>
      </c>
      <c r="F735" s="23">
        <v>43279</v>
      </c>
      <c r="G735" s="8" t="s">
        <v>48</v>
      </c>
      <c r="H735" s="9" t="s">
        <v>77</v>
      </c>
      <c r="I735" s="8" t="s">
        <v>84</v>
      </c>
      <c r="J735" s="20">
        <v>9.6999999999999993</v>
      </c>
      <c r="K735" s="12" t="s">
        <v>51</v>
      </c>
      <c r="L735" s="33" t="s">
        <v>30</v>
      </c>
      <c r="M735" s="33" t="s">
        <v>34</v>
      </c>
      <c r="N735" s="34"/>
      <c r="O735" s="34"/>
      <c r="P735" s="34"/>
      <c r="Q735" s="33" t="s">
        <v>12</v>
      </c>
      <c r="R735" s="34"/>
      <c r="S735" s="33" t="s">
        <v>834</v>
      </c>
      <c r="T735" s="34"/>
      <c r="U735" s="34"/>
      <c r="V735" s="34"/>
      <c r="W735" s="34"/>
      <c r="X735" s="34"/>
      <c r="Y735" s="34"/>
      <c r="Z735" s="34"/>
      <c r="AA735" s="34"/>
      <c r="AB735" s="34"/>
      <c r="AD735" s="34"/>
      <c r="AE735" s="34"/>
      <c r="AF735" s="34"/>
      <c r="AH735" s="34"/>
      <c r="AI735" s="34"/>
      <c r="AJ735" s="35">
        <v>180970</v>
      </c>
      <c r="AK735" s="35">
        <v>36</v>
      </c>
      <c r="AL735" s="34"/>
      <c r="AM735" s="34"/>
      <c r="AN735" s="34"/>
      <c r="AO735" s="35">
        <v>14</v>
      </c>
      <c r="AP735" s="34"/>
      <c r="AQ735" s="34"/>
      <c r="AR735" s="34"/>
      <c r="AS735" s="34"/>
      <c r="AT735" s="34"/>
      <c r="AU735" s="34"/>
      <c r="AV735" s="34"/>
      <c r="AX735" s="35">
        <v>70497</v>
      </c>
      <c r="AZ735" s="12">
        <f t="shared" si="11"/>
        <v>4</v>
      </c>
    </row>
    <row r="736" spans="1:52" x14ac:dyDescent="0.2">
      <c r="A736" s="20" t="s">
        <v>897</v>
      </c>
      <c r="B736" s="20" t="s">
        <v>1069</v>
      </c>
      <c r="C736" s="8" t="s">
        <v>779</v>
      </c>
      <c r="D736" s="8" t="s">
        <v>46</v>
      </c>
      <c r="E736" s="8" t="s">
        <v>144</v>
      </c>
      <c r="F736" s="23">
        <v>43279</v>
      </c>
      <c r="G736" s="8" t="s">
        <v>48</v>
      </c>
      <c r="H736" s="9" t="s">
        <v>77</v>
      </c>
      <c r="I736" s="8" t="s">
        <v>84</v>
      </c>
      <c r="J736" s="20">
        <v>11.5</v>
      </c>
      <c r="K736" s="12" t="s">
        <v>51</v>
      </c>
      <c r="L736" s="33" t="s">
        <v>838</v>
      </c>
      <c r="M736" s="49"/>
      <c r="N736" s="34"/>
      <c r="O736" s="34"/>
      <c r="P736" s="34"/>
      <c r="Q736" s="34"/>
      <c r="R736" s="34"/>
      <c r="S736" s="33" t="s">
        <v>834</v>
      </c>
      <c r="T736" s="34"/>
      <c r="U736" s="34"/>
      <c r="V736" s="34"/>
      <c r="W736" s="34"/>
      <c r="X736" s="34"/>
      <c r="Y736" s="34"/>
      <c r="Z736" s="34"/>
      <c r="AA736" s="34"/>
      <c r="AB736" s="35">
        <v>604</v>
      </c>
      <c r="AD736" s="34"/>
      <c r="AE736" s="34"/>
      <c r="AF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X736" s="35">
        <v>628</v>
      </c>
      <c r="AZ736" s="12">
        <f t="shared" si="11"/>
        <v>2</v>
      </c>
    </row>
    <row r="737" spans="1:52" x14ac:dyDescent="0.2">
      <c r="A737" s="20" t="s">
        <v>898</v>
      </c>
      <c r="B737" s="20" t="s">
        <v>1069</v>
      </c>
      <c r="C737" s="8" t="s">
        <v>779</v>
      </c>
      <c r="D737" s="8" t="s">
        <v>46</v>
      </c>
      <c r="E737" s="8" t="s">
        <v>144</v>
      </c>
      <c r="F737" s="23">
        <v>43279</v>
      </c>
      <c r="G737" s="8" t="s">
        <v>48</v>
      </c>
      <c r="H737" s="9" t="s">
        <v>77</v>
      </c>
      <c r="I737" s="8" t="s">
        <v>84</v>
      </c>
      <c r="J737" s="20">
        <v>27.5</v>
      </c>
      <c r="K737" s="12" t="s">
        <v>51</v>
      </c>
      <c r="L737" s="33" t="s">
        <v>35</v>
      </c>
      <c r="M737" s="49"/>
      <c r="N737" s="34"/>
      <c r="O737" s="34"/>
      <c r="P737" s="34"/>
      <c r="Q737" s="34"/>
      <c r="R737" s="34"/>
      <c r="S737" s="33" t="s">
        <v>834</v>
      </c>
      <c r="T737" s="34"/>
      <c r="U737" s="34"/>
      <c r="V737" s="34"/>
      <c r="W737" s="34"/>
      <c r="X737" s="34"/>
      <c r="Y737" s="34"/>
      <c r="Z737" s="34"/>
      <c r="AA737" s="34"/>
      <c r="AB737" s="34"/>
      <c r="AD737" s="34"/>
      <c r="AE737" s="34"/>
      <c r="AF737" s="34"/>
      <c r="AH737" s="34"/>
      <c r="AI737" s="34"/>
      <c r="AJ737" s="34"/>
      <c r="AK737" s="34"/>
      <c r="AL737" s="34"/>
      <c r="AM737" s="34"/>
      <c r="AN737" s="34"/>
      <c r="AO737" s="34"/>
      <c r="AP737" s="35">
        <v>22</v>
      </c>
      <c r="AQ737" s="34"/>
      <c r="AR737" s="34"/>
      <c r="AS737" s="34"/>
      <c r="AT737" s="34"/>
      <c r="AU737" s="34"/>
      <c r="AV737" s="34"/>
      <c r="AX737" s="35">
        <v>102661</v>
      </c>
      <c r="AZ737" s="12">
        <f t="shared" si="11"/>
        <v>2</v>
      </c>
    </row>
    <row r="738" spans="1:52" x14ac:dyDescent="0.2">
      <c r="A738" s="20" t="s">
        <v>899</v>
      </c>
      <c r="B738" s="20" t="s">
        <v>1069</v>
      </c>
      <c r="C738" s="8" t="s">
        <v>779</v>
      </c>
      <c r="D738" s="8" t="s">
        <v>46</v>
      </c>
      <c r="E738" s="8" t="s">
        <v>144</v>
      </c>
      <c r="F738" s="23">
        <v>43279</v>
      </c>
      <c r="G738" s="8" t="s">
        <v>48</v>
      </c>
      <c r="H738" s="9" t="s">
        <v>77</v>
      </c>
      <c r="I738" s="8" t="s">
        <v>84</v>
      </c>
      <c r="J738" s="20">
        <v>27.7</v>
      </c>
      <c r="K738" s="12" t="s">
        <v>51</v>
      </c>
      <c r="L738" s="33" t="s">
        <v>838</v>
      </c>
      <c r="M738" s="49"/>
      <c r="N738" s="34"/>
      <c r="O738" s="34"/>
      <c r="P738" s="34"/>
      <c r="Q738" s="34"/>
      <c r="R738" s="34"/>
      <c r="S738" s="33" t="s">
        <v>834</v>
      </c>
      <c r="T738" s="34"/>
      <c r="U738" s="34"/>
      <c r="V738" s="34"/>
      <c r="W738" s="34"/>
      <c r="X738" s="34"/>
      <c r="Y738" s="34"/>
      <c r="Z738" s="34"/>
      <c r="AA738" s="34"/>
      <c r="AB738" s="35">
        <v>168</v>
      </c>
      <c r="AD738" s="34"/>
      <c r="AE738" s="34"/>
      <c r="AF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X738" s="35">
        <v>46096</v>
      </c>
      <c r="AZ738" s="12">
        <f t="shared" si="11"/>
        <v>2</v>
      </c>
    </row>
    <row r="739" spans="1:52" x14ac:dyDescent="0.2">
      <c r="A739" s="20" t="s">
        <v>900</v>
      </c>
      <c r="B739" s="20" t="s">
        <v>1069</v>
      </c>
      <c r="C739" s="8" t="s">
        <v>779</v>
      </c>
      <c r="D739" s="8" t="s">
        <v>46</v>
      </c>
      <c r="E739" s="8" t="s">
        <v>144</v>
      </c>
      <c r="F739" s="23">
        <v>43279</v>
      </c>
      <c r="G739" s="8" t="s">
        <v>48</v>
      </c>
      <c r="H739" s="9" t="s">
        <v>77</v>
      </c>
      <c r="I739" s="8" t="s">
        <v>84</v>
      </c>
      <c r="J739" s="20">
        <v>29.5</v>
      </c>
      <c r="K739" s="12" t="s">
        <v>51</v>
      </c>
      <c r="L739" s="49"/>
      <c r="M739" s="49"/>
      <c r="N739" s="34"/>
      <c r="O739" s="34"/>
      <c r="P739" s="34"/>
      <c r="Q739" s="33" t="s">
        <v>12</v>
      </c>
      <c r="R739" s="34"/>
      <c r="S739" s="33" t="s">
        <v>834</v>
      </c>
      <c r="T739" s="34"/>
      <c r="U739" s="34"/>
      <c r="V739" s="34"/>
      <c r="W739" s="34"/>
      <c r="X739" s="34"/>
      <c r="Y739" s="34"/>
      <c r="Z739" s="34"/>
      <c r="AA739" s="34"/>
      <c r="AB739" s="34"/>
      <c r="AD739" s="34"/>
      <c r="AE739" s="34"/>
      <c r="AF739" s="34"/>
      <c r="AH739" s="34"/>
      <c r="AI739" s="34"/>
      <c r="AJ739" s="35">
        <v>20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X739" s="35">
        <v>192585</v>
      </c>
      <c r="AZ739" s="12">
        <f t="shared" si="11"/>
        <v>2</v>
      </c>
    </row>
    <row r="740" spans="1:52" x14ac:dyDescent="0.2">
      <c r="A740" s="20" t="s">
        <v>901</v>
      </c>
      <c r="B740" s="20" t="s">
        <v>1069</v>
      </c>
      <c r="C740" s="8" t="s">
        <v>779</v>
      </c>
      <c r="D740" s="8" t="s">
        <v>46</v>
      </c>
      <c r="E740" s="8" t="s">
        <v>144</v>
      </c>
      <c r="F740" s="23">
        <v>43279</v>
      </c>
      <c r="G740" s="8" t="s">
        <v>48</v>
      </c>
      <c r="H740" s="9" t="s">
        <v>77</v>
      </c>
      <c r="I740" s="8" t="s">
        <v>84</v>
      </c>
      <c r="J740" s="20">
        <v>30.2</v>
      </c>
      <c r="K740" s="12" t="s">
        <v>51</v>
      </c>
      <c r="L740" s="49"/>
      <c r="M740" s="49"/>
      <c r="N740" s="34"/>
      <c r="O740" s="34"/>
      <c r="P740" s="34"/>
      <c r="Q740" s="33" t="s">
        <v>12</v>
      </c>
      <c r="R740" s="33" t="s">
        <v>13</v>
      </c>
      <c r="S740" s="33" t="s">
        <v>834</v>
      </c>
      <c r="T740" s="34"/>
      <c r="U740" s="34"/>
      <c r="V740" s="34"/>
      <c r="W740" s="34"/>
      <c r="X740" s="34"/>
      <c r="Y740" s="34"/>
      <c r="Z740" s="34"/>
      <c r="AA740" s="34"/>
      <c r="AB740" s="34"/>
      <c r="AD740" s="34"/>
      <c r="AE740" s="34"/>
      <c r="AF740" s="34"/>
      <c r="AH740" s="35">
        <v>10</v>
      </c>
      <c r="AI740" s="34"/>
      <c r="AJ740" s="35">
        <v>19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X740" s="35">
        <v>134670</v>
      </c>
      <c r="AZ740" s="12">
        <f t="shared" si="11"/>
        <v>3</v>
      </c>
    </row>
    <row r="741" spans="1:52" x14ac:dyDescent="0.2">
      <c r="A741" s="20" t="s">
        <v>902</v>
      </c>
      <c r="B741" s="20" t="s">
        <v>1069</v>
      </c>
      <c r="C741" s="8" t="s">
        <v>779</v>
      </c>
      <c r="D741" s="8" t="s">
        <v>46</v>
      </c>
      <c r="E741" s="8" t="s">
        <v>144</v>
      </c>
      <c r="F741" s="23">
        <v>43279</v>
      </c>
      <c r="G741" s="8" t="s">
        <v>48</v>
      </c>
      <c r="H741" s="9" t="s">
        <v>77</v>
      </c>
      <c r="I741" s="8" t="s">
        <v>84</v>
      </c>
      <c r="J741" s="20">
        <v>16.2</v>
      </c>
      <c r="K741" s="12" t="s">
        <v>51</v>
      </c>
      <c r="L741" s="33" t="s">
        <v>838</v>
      </c>
      <c r="M741" s="33" t="s">
        <v>30</v>
      </c>
      <c r="N741" s="33" t="s">
        <v>34</v>
      </c>
      <c r="O741" s="33"/>
      <c r="P741" s="33"/>
      <c r="Q741" s="33" t="s">
        <v>12</v>
      </c>
      <c r="R741" s="34"/>
      <c r="S741" s="33" t="s">
        <v>834</v>
      </c>
      <c r="T741" s="34"/>
      <c r="U741" s="34"/>
      <c r="V741" s="34"/>
      <c r="W741" s="34"/>
      <c r="X741" s="34"/>
      <c r="Y741" s="34"/>
      <c r="Z741" s="34"/>
      <c r="AA741" s="34"/>
      <c r="AB741" s="35">
        <v>4368</v>
      </c>
      <c r="AD741" s="34"/>
      <c r="AE741" s="34"/>
      <c r="AF741" s="34"/>
      <c r="AH741" s="34"/>
      <c r="AI741" s="34"/>
      <c r="AJ741" s="35">
        <v>141586</v>
      </c>
      <c r="AK741" s="35">
        <v>29</v>
      </c>
      <c r="AL741" s="34"/>
      <c r="AM741" s="34"/>
      <c r="AN741" s="34"/>
      <c r="AO741" s="35">
        <v>11</v>
      </c>
      <c r="AP741" s="34"/>
      <c r="AQ741" s="34"/>
      <c r="AR741" s="34"/>
      <c r="AS741" s="34"/>
      <c r="AT741" s="34"/>
      <c r="AU741" s="34"/>
      <c r="AV741" s="34"/>
      <c r="AX741" s="35">
        <v>43562</v>
      </c>
      <c r="AZ741" s="12">
        <f t="shared" si="11"/>
        <v>5</v>
      </c>
    </row>
    <row r="742" spans="1:52" x14ac:dyDescent="0.2">
      <c r="A742" s="20" t="s">
        <v>903</v>
      </c>
      <c r="B742" s="20" t="s">
        <v>1069</v>
      </c>
      <c r="C742" s="8" t="s">
        <v>779</v>
      </c>
      <c r="D742" s="8" t="s">
        <v>46</v>
      </c>
      <c r="E742" s="8" t="s">
        <v>144</v>
      </c>
      <c r="F742" s="23">
        <v>43279</v>
      </c>
      <c r="G742" s="8" t="s">
        <v>48</v>
      </c>
      <c r="H742" s="9" t="s">
        <v>77</v>
      </c>
      <c r="I742" s="8" t="s">
        <v>84</v>
      </c>
      <c r="J742" s="20">
        <v>14.3</v>
      </c>
      <c r="K742" s="12" t="s">
        <v>51</v>
      </c>
      <c r="L742" s="33" t="s">
        <v>35</v>
      </c>
      <c r="M742" s="49"/>
      <c r="N742" s="34"/>
      <c r="O742" s="34"/>
      <c r="P742" s="34"/>
      <c r="Q742" s="34"/>
      <c r="R742" s="34"/>
      <c r="S742" s="33" t="s">
        <v>834</v>
      </c>
      <c r="T742" s="34"/>
      <c r="U742" s="34"/>
      <c r="V742" s="34"/>
      <c r="W742" s="34"/>
      <c r="X742" s="34"/>
      <c r="Y742" s="34"/>
      <c r="Z742" s="34"/>
      <c r="AA742" s="34"/>
      <c r="AB742" s="34"/>
      <c r="AD742" s="34"/>
      <c r="AE742" s="34"/>
      <c r="AF742" s="34"/>
      <c r="AH742" s="34"/>
      <c r="AI742" s="34"/>
      <c r="AJ742" s="34"/>
      <c r="AK742" s="34"/>
      <c r="AL742" s="34"/>
      <c r="AM742" s="34"/>
      <c r="AN742" s="34"/>
      <c r="AO742" s="34"/>
      <c r="AP742" s="35">
        <v>31</v>
      </c>
      <c r="AQ742" s="34"/>
      <c r="AR742" s="34"/>
      <c r="AS742" s="34"/>
      <c r="AT742" s="34"/>
      <c r="AU742" s="34"/>
      <c r="AV742" s="34"/>
      <c r="AX742" s="35">
        <v>75480</v>
      </c>
      <c r="AZ742" s="12">
        <f t="shared" si="11"/>
        <v>2</v>
      </c>
    </row>
    <row r="743" spans="1:52" x14ac:dyDescent="0.2">
      <c r="A743" s="20" t="s">
        <v>904</v>
      </c>
      <c r="B743" s="20" t="s">
        <v>1069</v>
      </c>
      <c r="C743" s="8" t="s">
        <v>779</v>
      </c>
      <c r="D743" s="8" t="s">
        <v>46</v>
      </c>
      <c r="E743" s="8" t="s">
        <v>144</v>
      </c>
      <c r="F743" s="23">
        <v>43279</v>
      </c>
      <c r="G743" s="8" t="s">
        <v>48</v>
      </c>
      <c r="H743" s="9" t="s">
        <v>77</v>
      </c>
      <c r="I743" s="8" t="s">
        <v>84</v>
      </c>
      <c r="J743" s="20">
        <v>10.8</v>
      </c>
      <c r="K743" s="12" t="s">
        <v>51</v>
      </c>
      <c r="L743" s="33" t="s">
        <v>34</v>
      </c>
      <c r="M743" s="49"/>
      <c r="N743" s="34"/>
      <c r="O743" s="34"/>
      <c r="P743" s="34"/>
      <c r="Q743" s="34"/>
      <c r="R743" s="34"/>
      <c r="S743" s="33" t="s">
        <v>834</v>
      </c>
      <c r="T743" s="34"/>
      <c r="U743" s="34"/>
      <c r="V743" s="34"/>
      <c r="W743" s="34"/>
      <c r="X743" s="34"/>
      <c r="Y743" s="34"/>
      <c r="Z743" s="34"/>
      <c r="AA743" s="34"/>
      <c r="AB743" s="34"/>
      <c r="AD743" s="34"/>
      <c r="AE743" s="34"/>
      <c r="AF743" s="34"/>
      <c r="AH743" s="34"/>
      <c r="AI743" s="34"/>
      <c r="AJ743" s="34"/>
      <c r="AK743" s="34"/>
      <c r="AL743" s="34"/>
      <c r="AM743" s="34"/>
      <c r="AN743" s="34"/>
      <c r="AO743" s="35">
        <v>310</v>
      </c>
      <c r="AP743" s="34"/>
      <c r="AQ743" s="34"/>
      <c r="AR743" s="34"/>
      <c r="AS743" s="34"/>
      <c r="AT743" s="34"/>
      <c r="AU743" s="34"/>
      <c r="AV743" s="34"/>
      <c r="AX743" s="35">
        <v>48861</v>
      </c>
      <c r="AZ743" s="12">
        <f t="shared" si="11"/>
        <v>2</v>
      </c>
    </row>
    <row r="744" spans="1:52" x14ac:dyDescent="0.2">
      <c r="A744" s="20" t="s">
        <v>905</v>
      </c>
      <c r="B744" s="20" t="s">
        <v>1069</v>
      </c>
      <c r="C744" s="8" t="s">
        <v>779</v>
      </c>
      <c r="D744" s="8" t="s">
        <v>46</v>
      </c>
      <c r="E744" s="8" t="s">
        <v>144</v>
      </c>
      <c r="F744" s="23">
        <v>43279</v>
      </c>
      <c r="G744" s="8" t="s">
        <v>48</v>
      </c>
      <c r="H744" s="9" t="s">
        <v>77</v>
      </c>
      <c r="I744" s="8" t="s">
        <v>84</v>
      </c>
      <c r="J744" s="20">
        <v>19.399999999999999</v>
      </c>
      <c r="K744" s="12" t="s">
        <v>51</v>
      </c>
      <c r="L744" s="33" t="s">
        <v>35</v>
      </c>
      <c r="M744" s="33" t="s">
        <v>838</v>
      </c>
      <c r="N744" s="34"/>
      <c r="O744" s="34"/>
      <c r="P744" s="34"/>
      <c r="Q744" s="34"/>
      <c r="R744" s="33" t="s">
        <v>13</v>
      </c>
      <c r="S744" s="33" t="s">
        <v>834</v>
      </c>
      <c r="T744" s="34"/>
      <c r="U744" s="34"/>
      <c r="V744" s="34"/>
      <c r="W744" s="34"/>
      <c r="X744" s="34"/>
      <c r="Y744" s="34"/>
      <c r="Z744" s="34"/>
      <c r="AA744" s="34"/>
      <c r="AB744" s="35">
        <v>11</v>
      </c>
      <c r="AD744" s="34"/>
      <c r="AE744" s="34"/>
      <c r="AF744" s="34"/>
      <c r="AH744" s="35">
        <v>11</v>
      </c>
      <c r="AI744" s="34"/>
      <c r="AJ744" s="34"/>
      <c r="AK744" s="34"/>
      <c r="AL744" s="34"/>
      <c r="AM744" s="34"/>
      <c r="AN744" s="34"/>
      <c r="AO744" s="34"/>
      <c r="AP744" s="35">
        <v>23</v>
      </c>
      <c r="AQ744" s="34"/>
      <c r="AR744" s="34"/>
      <c r="AS744" s="34"/>
      <c r="AT744" s="34"/>
      <c r="AU744" s="34"/>
      <c r="AV744" s="34"/>
      <c r="AX744" s="35">
        <v>95026</v>
      </c>
      <c r="AZ744" s="12">
        <f t="shared" si="11"/>
        <v>4</v>
      </c>
    </row>
    <row r="745" spans="1:52" x14ac:dyDescent="0.2">
      <c r="A745" s="20" t="s">
        <v>906</v>
      </c>
      <c r="B745" s="20" t="s">
        <v>1069</v>
      </c>
      <c r="C745" s="8" t="s">
        <v>779</v>
      </c>
      <c r="D745" s="8" t="s">
        <v>46</v>
      </c>
      <c r="E745" s="8" t="s">
        <v>144</v>
      </c>
      <c r="F745" s="23">
        <v>43279</v>
      </c>
      <c r="G745" s="8" t="s">
        <v>48</v>
      </c>
      <c r="H745" s="9" t="s">
        <v>77</v>
      </c>
      <c r="I745" s="8" t="s">
        <v>84</v>
      </c>
      <c r="J745" s="20">
        <v>7.4</v>
      </c>
      <c r="K745" s="12" t="s">
        <v>51</v>
      </c>
      <c r="L745" s="33" t="s">
        <v>35</v>
      </c>
      <c r="M745" s="49"/>
      <c r="N745" s="34"/>
      <c r="O745" s="34"/>
      <c r="P745" s="34"/>
      <c r="Q745" s="34"/>
      <c r="R745" s="34"/>
      <c r="S745" s="33" t="s">
        <v>834</v>
      </c>
      <c r="T745" s="34"/>
      <c r="U745" s="34"/>
      <c r="V745" s="34"/>
      <c r="W745" s="34"/>
      <c r="X745" s="34"/>
      <c r="Y745" s="34"/>
      <c r="Z745" s="34"/>
      <c r="AA745" s="34"/>
      <c r="AB745" s="34"/>
      <c r="AD745" s="34"/>
      <c r="AE745" s="34"/>
      <c r="AF745" s="34"/>
      <c r="AH745" s="34"/>
      <c r="AI745" s="34"/>
      <c r="AJ745" s="34"/>
      <c r="AK745" s="34"/>
      <c r="AL745" s="34"/>
      <c r="AM745" s="34"/>
      <c r="AN745" s="34"/>
      <c r="AO745" s="34"/>
      <c r="AP745" s="35">
        <v>39</v>
      </c>
      <c r="AQ745" s="34"/>
      <c r="AR745" s="34"/>
      <c r="AS745" s="34"/>
      <c r="AT745" s="34"/>
      <c r="AU745" s="34"/>
      <c r="AV745" s="34"/>
      <c r="AX745" s="35">
        <v>5760</v>
      </c>
      <c r="AZ745" s="12">
        <f t="shared" si="11"/>
        <v>2</v>
      </c>
    </row>
    <row r="746" spans="1:52" x14ac:dyDescent="0.2">
      <c r="A746" s="20" t="s">
        <v>907</v>
      </c>
      <c r="B746" s="20" t="s">
        <v>1069</v>
      </c>
      <c r="C746" s="8" t="s">
        <v>779</v>
      </c>
      <c r="D746" s="8" t="s">
        <v>46</v>
      </c>
      <c r="E746" s="8" t="s">
        <v>144</v>
      </c>
      <c r="F746" s="23">
        <v>43279</v>
      </c>
      <c r="G746" s="8" t="s">
        <v>48</v>
      </c>
      <c r="H746" s="9" t="s">
        <v>77</v>
      </c>
      <c r="I746" s="8" t="s">
        <v>84</v>
      </c>
      <c r="J746" s="20">
        <v>6</v>
      </c>
      <c r="K746" s="12" t="s">
        <v>51</v>
      </c>
      <c r="L746" s="33" t="s">
        <v>30</v>
      </c>
      <c r="M746" s="49"/>
      <c r="N746" s="34"/>
      <c r="O746" s="34"/>
      <c r="P746" s="34"/>
      <c r="Q746" s="33" t="s">
        <v>12</v>
      </c>
      <c r="R746" s="34"/>
      <c r="S746" s="33" t="s">
        <v>834</v>
      </c>
      <c r="T746" s="34"/>
      <c r="U746" s="34"/>
      <c r="V746" s="34"/>
      <c r="W746" s="34"/>
      <c r="X746" s="34"/>
      <c r="Y746" s="34"/>
      <c r="Z746" s="34"/>
      <c r="AA746" s="34"/>
      <c r="AB746" s="34"/>
      <c r="AD746" s="34"/>
      <c r="AE746" s="34"/>
      <c r="AF746" s="34"/>
      <c r="AH746" s="34"/>
      <c r="AI746" s="34"/>
      <c r="AJ746" s="35">
        <v>68399</v>
      </c>
      <c r="AK746" s="35">
        <v>14</v>
      </c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X746" s="35">
        <v>2128</v>
      </c>
      <c r="AZ746" s="12">
        <f t="shared" si="11"/>
        <v>3</v>
      </c>
    </row>
    <row r="747" spans="1:52" x14ac:dyDescent="0.2">
      <c r="A747" s="20" t="s">
        <v>908</v>
      </c>
      <c r="B747" s="20" t="s">
        <v>1069</v>
      </c>
      <c r="C747" s="8" t="s">
        <v>779</v>
      </c>
      <c r="D747" s="8" t="s">
        <v>46</v>
      </c>
      <c r="E747" s="8" t="s">
        <v>144</v>
      </c>
      <c r="F747" s="23">
        <v>43279</v>
      </c>
      <c r="G747" s="8" t="s">
        <v>48</v>
      </c>
      <c r="H747" s="9" t="s">
        <v>77</v>
      </c>
      <c r="I747" s="8" t="s">
        <v>84</v>
      </c>
      <c r="J747" s="20">
        <v>24.7</v>
      </c>
      <c r="K747" s="12" t="s">
        <v>51</v>
      </c>
      <c r="L747" s="33" t="s">
        <v>35</v>
      </c>
      <c r="M747" s="49"/>
      <c r="N747" s="34"/>
      <c r="O747" s="34"/>
      <c r="P747" s="34"/>
      <c r="Q747" s="34"/>
      <c r="R747" s="34"/>
      <c r="S747" s="33" t="s">
        <v>834</v>
      </c>
      <c r="T747" s="34"/>
      <c r="U747" s="34"/>
      <c r="V747" s="34"/>
      <c r="W747" s="34"/>
      <c r="X747" s="34"/>
      <c r="Y747" s="34"/>
      <c r="Z747" s="34"/>
      <c r="AA747" s="34"/>
      <c r="AB747" s="34"/>
      <c r="AD747" s="34"/>
      <c r="AE747" s="34"/>
      <c r="AF747" s="34"/>
      <c r="AH747" s="34"/>
      <c r="AI747" s="34"/>
      <c r="AJ747" s="34"/>
      <c r="AK747" s="34"/>
      <c r="AL747" s="34"/>
      <c r="AM747" s="34"/>
      <c r="AN747" s="34"/>
      <c r="AO747" s="34"/>
      <c r="AP747" s="35">
        <v>19</v>
      </c>
      <c r="AQ747" s="34"/>
      <c r="AR747" s="34"/>
      <c r="AS747" s="34"/>
      <c r="AT747" s="34"/>
      <c r="AU747" s="34"/>
      <c r="AV747" s="34"/>
      <c r="AX747" s="35">
        <v>72188</v>
      </c>
      <c r="AZ747" s="12">
        <f t="shared" si="11"/>
        <v>2</v>
      </c>
    </row>
    <row r="748" spans="1:52" x14ac:dyDescent="0.2">
      <c r="A748" s="20" t="s">
        <v>909</v>
      </c>
      <c r="B748" s="20" t="s">
        <v>1069</v>
      </c>
      <c r="C748" s="8" t="s">
        <v>779</v>
      </c>
      <c r="D748" s="8" t="s">
        <v>46</v>
      </c>
      <c r="E748" s="8" t="s">
        <v>144</v>
      </c>
      <c r="F748" s="23">
        <v>43279</v>
      </c>
      <c r="G748" s="8" t="s">
        <v>48</v>
      </c>
      <c r="H748" s="9" t="s">
        <v>77</v>
      </c>
      <c r="I748" s="8" t="s">
        <v>84</v>
      </c>
      <c r="J748" s="20">
        <v>9.56</v>
      </c>
      <c r="K748" s="12" t="s">
        <v>51</v>
      </c>
      <c r="L748" s="49"/>
      <c r="M748" s="49"/>
      <c r="N748" s="34"/>
      <c r="O748" s="34"/>
      <c r="P748" s="34"/>
      <c r="Q748" s="33" t="s">
        <v>12</v>
      </c>
      <c r="R748" s="33" t="s">
        <v>13</v>
      </c>
      <c r="S748" s="33" t="s">
        <v>834</v>
      </c>
      <c r="T748" s="34"/>
      <c r="U748" s="34"/>
      <c r="V748" s="34"/>
      <c r="W748" s="34"/>
      <c r="X748" s="34"/>
      <c r="Y748" s="34"/>
      <c r="Z748" s="34"/>
      <c r="AA748" s="34"/>
      <c r="AB748" s="34"/>
      <c r="AD748" s="34"/>
      <c r="AE748" s="34"/>
      <c r="AF748" s="34"/>
      <c r="AH748" s="35">
        <v>16</v>
      </c>
      <c r="AI748" s="34"/>
      <c r="AJ748" s="35">
        <v>12</v>
      </c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X748" s="35">
        <v>108799</v>
      </c>
      <c r="AZ748" s="12">
        <f t="shared" si="11"/>
        <v>3</v>
      </c>
    </row>
    <row r="749" spans="1:52" x14ac:dyDescent="0.2">
      <c r="A749" s="20" t="s">
        <v>910</v>
      </c>
      <c r="B749" s="20" t="s">
        <v>1069</v>
      </c>
      <c r="C749" s="8" t="s">
        <v>779</v>
      </c>
      <c r="D749" s="8" t="s">
        <v>46</v>
      </c>
      <c r="E749" s="8" t="s">
        <v>144</v>
      </c>
      <c r="F749" s="23">
        <v>43279</v>
      </c>
      <c r="G749" s="8" t="s">
        <v>48</v>
      </c>
      <c r="H749" s="9" t="s">
        <v>77</v>
      </c>
      <c r="I749" s="8" t="s">
        <v>84</v>
      </c>
      <c r="J749" s="20">
        <v>8.9499999999999993</v>
      </c>
      <c r="K749" s="12" t="s">
        <v>51</v>
      </c>
      <c r="L749" s="33" t="s">
        <v>838</v>
      </c>
      <c r="M749" s="33" t="s">
        <v>35</v>
      </c>
      <c r="N749" s="34"/>
      <c r="O749" s="34"/>
      <c r="P749" s="34"/>
      <c r="Q749" s="34"/>
      <c r="R749" s="34"/>
      <c r="S749" s="33" t="s">
        <v>834</v>
      </c>
      <c r="T749" s="34"/>
      <c r="U749" s="34"/>
      <c r="V749" s="34"/>
      <c r="W749" s="34"/>
      <c r="X749" s="34"/>
      <c r="Y749" s="34"/>
      <c r="Z749" s="34"/>
      <c r="AA749" s="34"/>
      <c r="AB749" s="35">
        <v>5937</v>
      </c>
      <c r="AD749" s="34"/>
      <c r="AE749" s="34"/>
      <c r="AF749" s="34"/>
      <c r="AH749" s="34"/>
      <c r="AI749" s="34"/>
      <c r="AJ749" s="34"/>
      <c r="AK749" s="34"/>
      <c r="AL749" s="34"/>
      <c r="AM749" s="34"/>
      <c r="AN749" s="34"/>
      <c r="AO749" s="34"/>
      <c r="AP749" s="35">
        <v>21</v>
      </c>
      <c r="AQ749" s="34"/>
      <c r="AR749" s="34"/>
      <c r="AS749" s="34"/>
      <c r="AT749" s="34"/>
      <c r="AU749" s="34"/>
      <c r="AV749" s="34"/>
      <c r="AX749" s="35">
        <v>39817</v>
      </c>
      <c r="AZ749" s="12">
        <f t="shared" si="11"/>
        <v>3</v>
      </c>
    </row>
    <row r="750" spans="1:52" x14ac:dyDescent="0.2">
      <c r="A750" s="20" t="s">
        <v>911</v>
      </c>
      <c r="B750" s="20" t="s">
        <v>1069</v>
      </c>
      <c r="C750" s="8" t="s">
        <v>779</v>
      </c>
      <c r="D750" s="8" t="s">
        <v>46</v>
      </c>
      <c r="E750" s="8" t="s">
        <v>144</v>
      </c>
      <c r="F750" s="23">
        <v>43279</v>
      </c>
      <c r="G750" s="8" t="s">
        <v>48</v>
      </c>
      <c r="H750" s="9" t="s">
        <v>77</v>
      </c>
      <c r="I750" s="8" t="s">
        <v>84</v>
      </c>
      <c r="J750" s="20">
        <v>7.63</v>
      </c>
      <c r="K750" s="12" t="s">
        <v>51</v>
      </c>
      <c r="L750" s="33" t="s">
        <v>35</v>
      </c>
      <c r="M750" s="49"/>
      <c r="N750" s="34"/>
      <c r="O750" s="34"/>
      <c r="P750" s="34"/>
      <c r="Q750" s="34"/>
      <c r="R750" s="34"/>
      <c r="S750" s="33" t="s">
        <v>834</v>
      </c>
      <c r="T750" s="34"/>
      <c r="U750" s="34"/>
      <c r="V750" s="34"/>
      <c r="W750" s="34"/>
      <c r="X750" s="34"/>
      <c r="Y750" s="34"/>
      <c r="Z750" s="34"/>
      <c r="AA750" s="34"/>
      <c r="AB750" s="34"/>
      <c r="AD750" s="34"/>
      <c r="AE750" s="34"/>
      <c r="AF750" s="34"/>
      <c r="AH750" s="34"/>
      <c r="AI750" s="34"/>
      <c r="AJ750" s="34"/>
      <c r="AK750" s="34"/>
      <c r="AL750" s="34"/>
      <c r="AM750" s="34"/>
      <c r="AN750" s="34"/>
      <c r="AO750" s="34"/>
      <c r="AP750" s="35">
        <v>46</v>
      </c>
      <c r="AQ750" s="34"/>
      <c r="AR750" s="34"/>
      <c r="AS750" s="34"/>
      <c r="AT750" s="34"/>
      <c r="AU750" s="34"/>
      <c r="AV750" s="34"/>
      <c r="AX750" s="35">
        <v>19102</v>
      </c>
      <c r="AZ750" s="12">
        <f t="shared" si="11"/>
        <v>2</v>
      </c>
    </row>
    <row r="751" spans="1:52" x14ac:dyDescent="0.2">
      <c r="A751" s="20" t="s">
        <v>912</v>
      </c>
      <c r="B751" s="20" t="s">
        <v>1069</v>
      </c>
      <c r="C751" s="8" t="s">
        <v>779</v>
      </c>
      <c r="D751" s="8" t="s">
        <v>46</v>
      </c>
      <c r="E751" s="8" t="s">
        <v>144</v>
      </c>
      <c r="F751" s="23">
        <v>43279</v>
      </c>
      <c r="G751" s="8" t="s">
        <v>48</v>
      </c>
      <c r="H751" s="9" t="s">
        <v>77</v>
      </c>
      <c r="I751" s="8" t="s">
        <v>84</v>
      </c>
      <c r="J751" s="20">
        <v>11.5</v>
      </c>
      <c r="K751" s="12" t="s">
        <v>51</v>
      </c>
      <c r="L751" s="33" t="s">
        <v>30</v>
      </c>
      <c r="M751" s="33" t="s">
        <v>34</v>
      </c>
      <c r="N751" s="34"/>
      <c r="O751" s="34"/>
      <c r="P751" s="34"/>
      <c r="Q751" s="33" t="s">
        <v>12</v>
      </c>
      <c r="R751" s="34"/>
      <c r="S751" s="33" t="s">
        <v>834</v>
      </c>
      <c r="T751" s="34"/>
      <c r="U751" s="34"/>
      <c r="V751" s="34"/>
      <c r="W751" s="34"/>
      <c r="X751" s="34"/>
      <c r="Y751" s="34"/>
      <c r="Z751" s="34"/>
      <c r="AA751" s="34"/>
      <c r="AB751" s="34"/>
      <c r="AD751" s="34"/>
      <c r="AE751" s="34"/>
      <c r="AF751" s="34"/>
      <c r="AH751" s="34"/>
      <c r="AI751" s="34"/>
      <c r="AJ751" s="35">
        <v>139575</v>
      </c>
      <c r="AK751" s="35">
        <v>25</v>
      </c>
      <c r="AL751" s="34"/>
      <c r="AM751" s="34"/>
      <c r="AN751" s="34"/>
      <c r="AO751" s="35">
        <v>15</v>
      </c>
      <c r="AP751" s="34"/>
      <c r="AQ751" s="34"/>
      <c r="AR751" s="34"/>
      <c r="AS751" s="34"/>
      <c r="AT751" s="34"/>
      <c r="AU751" s="34"/>
      <c r="AV751" s="34"/>
      <c r="AX751" s="35">
        <v>288</v>
      </c>
      <c r="AZ751" s="12">
        <f t="shared" si="11"/>
        <v>4</v>
      </c>
    </row>
    <row r="752" spans="1:52" x14ac:dyDescent="0.2">
      <c r="A752" s="20" t="s">
        <v>913</v>
      </c>
      <c r="B752" s="20" t="s">
        <v>1069</v>
      </c>
      <c r="C752" s="8" t="s">
        <v>779</v>
      </c>
      <c r="D752" s="8" t="s">
        <v>46</v>
      </c>
      <c r="E752" s="8" t="s">
        <v>144</v>
      </c>
      <c r="F752" s="23">
        <v>43279</v>
      </c>
      <c r="G752" s="8" t="s">
        <v>48</v>
      </c>
      <c r="H752" s="9" t="s">
        <v>77</v>
      </c>
      <c r="I752" s="8" t="s">
        <v>84</v>
      </c>
      <c r="J752" s="20">
        <v>12</v>
      </c>
      <c r="K752" s="12" t="s">
        <v>51</v>
      </c>
      <c r="L752" s="33" t="s">
        <v>34</v>
      </c>
      <c r="M752" s="33" t="s">
        <v>17</v>
      </c>
      <c r="N752" s="34"/>
      <c r="O752" s="34"/>
      <c r="P752" s="34"/>
      <c r="Q752" s="33" t="s">
        <v>12</v>
      </c>
      <c r="R752" s="34"/>
      <c r="S752" s="33" t="s">
        <v>834</v>
      </c>
      <c r="T752" s="34"/>
      <c r="U752" s="34"/>
      <c r="V752" s="35">
        <v>11</v>
      </c>
      <c r="W752" s="34"/>
      <c r="X752" s="34"/>
      <c r="Y752" s="34"/>
      <c r="Z752" s="34"/>
      <c r="AA752" s="34"/>
      <c r="AB752" s="34"/>
      <c r="AD752" s="34"/>
      <c r="AE752" s="34"/>
      <c r="AF752" s="34"/>
      <c r="AH752" s="34"/>
      <c r="AI752" s="34"/>
      <c r="AJ752" s="35">
        <v>14</v>
      </c>
      <c r="AK752" s="34"/>
      <c r="AL752" s="34"/>
      <c r="AM752" s="34"/>
      <c r="AN752" s="34"/>
      <c r="AO752" s="35">
        <v>37</v>
      </c>
      <c r="AP752" s="34"/>
      <c r="AQ752" s="34"/>
      <c r="AR752" s="34"/>
      <c r="AS752" s="34"/>
      <c r="AT752" s="34"/>
      <c r="AU752" s="34"/>
      <c r="AV752" s="34"/>
      <c r="AX752" s="35">
        <v>29756</v>
      </c>
      <c r="AZ752" s="12">
        <f t="shared" si="11"/>
        <v>4</v>
      </c>
    </row>
    <row r="753" spans="1:52" x14ac:dyDescent="0.2">
      <c r="A753" s="20" t="s">
        <v>914</v>
      </c>
      <c r="B753" s="20" t="s">
        <v>1069</v>
      </c>
      <c r="C753" s="8" t="s">
        <v>779</v>
      </c>
      <c r="D753" s="8" t="s">
        <v>46</v>
      </c>
      <c r="E753" s="8" t="s">
        <v>144</v>
      </c>
      <c r="F753" s="23">
        <v>43279</v>
      </c>
      <c r="G753" s="8" t="s">
        <v>48</v>
      </c>
      <c r="H753" s="9" t="s">
        <v>77</v>
      </c>
      <c r="I753" s="8" t="s">
        <v>84</v>
      </c>
      <c r="J753" s="20">
        <v>14.6</v>
      </c>
      <c r="K753" s="12" t="s">
        <v>51</v>
      </c>
      <c r="L753" s="49"/>
      <c r="M753" s="49"/>
      <c r="N753" s="34"/>
      <c r="O753" s="34"/>
      <c r="P753" s="34"/>
      <c r="Q753" s="33" t="s">
        <v>12</v>
      </c>
      <c r="R753" s="33" t="s">
        <v>13</v>
      </c>
      <c r="S753" s="33" t="s">
        <v>834</v>
      </c>
      <c r="T753" s="34"/>
      <c r="U753" s="34"/>
      <c r="V753" s="34"/>
      <c r="W753" s="34"/>
      <c r="X753" s="34"/>
      <c r="Y753" s="34"/>
      <c r="Z753" s="34"/>
      <c r="AA753" s="34"/>
      <c r="AB753" s="34"/>
      <c r="AD753" s="34"/>
      <c r="AE753" s="34"/>
      <c r="AF753" s="34"/>
      <c r="AH753" s="35">
        <v>10</v>
      </c>
      <c r="AI753" s="34"/>
      <c r="AJ753" s="35">
        <v>36</v>
      </c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X753" s="35">
        <v>163827</v>
      </c>
      <c r="AZ753" s="12">
        <f t="shared" si="11"/>
        <v>3</v>
      </c>
    </row>
    <row r="754" spans="1:52" x14ac:dyDescent="0.2">
      <c r="A754" s="20" t="s">
        <v>915</v>
      </c>
      <c r="B754" s="20" t="s">
        <v>1069</v>
      </c>
      <c r="C754" s="8" t="s">
        <v>779</v>
      </c>
      <c r="D754" s="8" t="s">
        <v>46</v>
      </c>
      <c r="E754" s="8" t="s">
        <v>144</v>
      </c>
      <c r="F754" s="23">
        <v>43279</v>
      </c>
      <c r="G754" s="8" t="s">
        <v>48</v>
      </c>
      <c r="H754" s="9" t="s">
        <v>77</v>
      </c>
      <c r="I754" s="8" t="s">
        <v>84</v>
      </c>
      <c r="J754" s="20">
        <v>10.5</v>
      </c>
      <c r="K754" s="12" t="s">
        <v>51</v>
      </c>
      <c r="L754" s="33" t="s">
        <v>838</v>
      </c>
      <c r="M754" s="49"/>
      <c r="N754" s="34"/>
      <c r="O754" s="34"/>
      <c r="P754" s="34"/>
      <c r="Q754" s="33" t="s">
        <v>12</v>
      </c>
      <c r="R754" s="33" t="s">
        <v>13</v>
      </c>
      <c r="S754" s="33" t="s">
        <v>834</v>
      </c>
      <c r="T754" s="34"/>
      <c r="U754" s="34"/>
      <c r="V754" s="34"/>
      <c r="W754" s="34"/>
      <c r="X754" s="34"/>
      <c r="Y754" s="34"/>
      <c r="Z754" s="34"/>
      <c r="AA754" s="34"/>
      <c r="AB754" s="35">
        <v>33</v>
      </c>
      <c r="AD754" s="34"/>
      <c r="AE754" s="34"/>
      <c r="AF754" s="34"/>
      <c r="AH754" s="35">
        <v>14</v>
      </c>
      <c r="AI754" s="34"/>
      <c r="AJ754" s="35">
        <v>14</v>
      </c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X754" s="35">
        <v>106314</v>
      </c>
      <c r="AZ754" s="12">
        <f t="shared" si="11"/>
        <v>4</v>
      </c>
    </row>
    <row r="755" spans="1:52" x14ac:dyDescent="0.2">
      <c r="A755" s="20" t="s">
        <v>916</v>
      </c>
      <c r="B755" s="20" t="s">
        <v>1069</v>
      </c>
      <c r="C755" s="8" t="s">
        <v>779</v>
      </c>
      <c r="D755" s="8" t="s">
        <v>46</v>
      </c>
      <c r="E755" s="8" t="s">
        <v>144</v>
      </c>
      <c r="F755" s="23">
        <v>43279</v>
      </c>
      <c r="G755" s="8" t="s">
        <v>48</v>
      </c>
      <c r="H755" s="9" t="s">
        <v>77</v>
      </c>
      <c r="I755" s="8" t="s">
        <v>84</v>
      </c>
      <c r="J755" s="20">
        <v>17.100000000000001</v>
      </c>
      <c r="K755" s="12" t="s">
        <v>51</v>
      </c>
      <c r="L755" s="33" t="s">
        <v>35</v>
      </c>
      <c r="M755" s="49"/>
      <c r="N755" s="34"/>
      <c r="O755" s="34"/>
      <c r="P755" s="34"/>
      <c r="Q755" s="34"/>
      <c r="R755" s="34"/>
      <c r="S755" s="33" t="s">
        <v>834</v>
      </c>
      <c r="T755" s="34"/>
      <c r="U755" s="34"/>
      <c r="V755" s="34"/>
      <c r="W755" s="34"/>
      <c r="X755" s="34"/>
      <c r="Y755" s="34"/>
      <c r="Z755" s="34"/>
      <c r="AA755" s="34"/>
      <c r="AB755" s="34"/>
      <c r="AD755" s="34"/>
      <c r="AE755" s="34"/>
      <c r="AF755" s="34"/>
      <c r="AH755" s="34"/>
      <c r="AI755" s="34"/>
      <c r="AJ755" s="34"/>
      <c r="AK755" s="34"/>
      <c r="AL755" s="34"/>
      <c r="AM755" s="34"/>
      <c r="AN755" s="34"/>
      <c r="AO755" s="34"/>
      <c r="AP755" s="35">
        <v>45</v>
      </c>
      <c r="AQ755" s="34"/>
      <c r="AR755" s="34"/>
      <c r="AS755" s="34"/>
      <c r="AT755" s="34"/>
      <c r="AU755" s="34"/>
      <c r="AV755" s="34"/>
      <c r="AX755" s="35">
        <v>55482</v>
      </c>
      <c r="AZ755" s="12">
        <f t="shared" si="11"/>
        <v>2</v>
      </c>
    </row>
    <row r="756" spans="1:52" x14ac:dyDescent="0.2">
      <c r="A756" s="20" t="s">
        <v>917</v>
      </c>
      <c r="B756" s="20" t="s">
        <v>1069</v>
      </c>
      <c r="C756" s="8" t="s">
        <v>779</v>
      </c>
      <c r="D756" s="8" t="s">
        <v>46</v>
      </c>
      <c r="E756" s="8" t="s">
        <v>144</v>
      </c>
      <c r="F756" s="23">
        <v>43279</v>
      </c>
      <c r="G756" s="8" t="s">
        <v>48</v>
      </c>
      <c r="H756" s="9" t="s">
        <v>77</v>
      </c>
      <c r="I756" s="8" t="s">
        <v>84</v>
      </c>
      <c r="J756" s="20">
        <v>12</v>
      </c>
      <c r="K756" s="12" t="s">
        <v>51</v>
      </c>
      <c r="L756" s="49"/>
      <c r="M756" s="49"/>
      <c r="N756" s="34"/>
      <c r="O756" s="34"/>
      <c r="P756" s="34"/>
      <c r="Q756" s="33" t="s">
        <v>12</v>
      </c>
      <c r="R756" s="34"/>
      <c r="S756" s="33" t="s">
        <v>834</v>
      </c>
      <c r="T756" s="34"/>
      <c r="U756" s="34"/>
      <c r="V756" s="34"/>
      <c r="W756" s="34"/>
      <c r="X756" s="34"/>
      <c r="Y756" s="34"/>
      <c r="Z756" s="34"/>
      <c r="AA756" s="34"/>
      <c r="AB756" s="34"/>
      <c r="AD756" s="34"/>
      <c r="AE756" s="34"/>
      <c r="AF756" s="34"/>
      <c r="AH756" s="34"/>
      <c r="AI756" s="34"/>
      <c r="AJ756" s="35">
        <v>12</v>
      </c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X756" s="35">
        <v>181264</v>
      </c>
      <c r="AZ756" s="12">
        <f t="shared" si="11"/>
        <v>2</v>
      </c>
    </row>
    <row r="757" spans="1:52" x14ac:dyDescent="0.2">
      <c r="A757" s="20" t="s">
        <v>918</v>
      </c>
      <c r="B757" s="20" t="s">
        <v>1069</v>
      </c>
      <c r="C757" s="8" t="s">
        <v>779</v>
      </c>
      <c r="D757" s="8" t="s">
        <v>46</v>
      </c>
      <c r="E757" s="8" t="s">
        <v>144</v>
      </c>
      <c r="F757" s="23">
        <v>43279</v>
      </c>
      <c r="G757" s="8" t="s">
        <v>48</v>
      </c>
      <c r="H757" s="9" t="s">
        <v>77</v>
      </c>
      <c r="I757" s="8" t="s">
        <v>84</v>
      </c>
      <c r="J757" s="20">
        <v>13.9</v>
      </c>
      <c r="K757" s="12" t="s">
        <v>51</v>
      </c>
      <c r="L757" s="49"/>
      <c r="M757" s="49"/>
      <c r="N757" s="34"/>
      <c r="O757" s="34"/>
      <c r="P757" s="34"/>
      <c r="Q757" s="33" t="s">
        <v>12</v>
      </c>
      <c r="R757" s="33" t="s">
        <v>13</v>
      </c>
      <c r="S757" s="33" t="s">
        <v>834</v>
      </c>
      <c r="T757" s="34"/>
      <c r="U757" s="34"/>
      <c r="V757" s="34"/>
      <c r="W757" s="34"/>
      <c r="X757" s="34"/>
      <c r="Y757" s="34"/>
      <c r="Z757" s="34"/>
      <c r="AA757" s="34"/>
      <c r="AB757" s="34"/>
      <c r="AD757" s="34"/>
      <c r="AE757" s="34"/>
      <c r="AF757" s="34"/>
      <c r="AH757" s="35">
        <v>10</v>
      </c>
      <c r="AI757" s="34"/>
      <c r="AJ757" s="35">
        <v>14</v>
      </c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X757" s="35">
        <v>129278</v>
      </c>
      <c r="AZ757" s="12">
        <f t="shared" si="11"/>
        <v>3</v>
      </c>
    </row>
    <row r="758" spans="1:52" x14ac:dyDescent="0.2">
      <c r="A758" s="20" t="s">
        <v>919</v>
      </c>
      <c r="B758" s="20" t="s">
        <v>1069</v>
      </c>
      <c r="C758" s="8" t="s">
        <v>779</v>
      </c>
      <c r="D758" s="8" t="s">
        <v>46</v>
      </c>
      <c r="E758" s="8" t="s">
        <v>144</v>
      </c>
      <c r="F758" s="23">
        <v>43279</v>
      </c>
      <c r="G758" s="8" t="s">
        <v>48</v>
      </c>
      <c r="H758" s="9" t="s">
        <v>77</v>
      </c>
      <c r="I758" s="8" t="s">
        <v>84</v>
      </c>
      <c r="J758" s="20">
        <v>22</v>
      </c>
      <c r="K758" s="12" t="s">
        <v>51</v>
      </c>
      <c r="L758" s="33" t="s">
        <v>34</v>
      </c>
      <c r="M758" s="49"/>
      <c r="N758" s="34"/>
      <c r="O758" s="34"/>
      <c r="P758" s="34"/>
      <c r="Q758" s="34"/>
      <c r="R758" s="34"/>
      <c r="S758" s="33" t="s">
        <v>834</v>
      </c>
      <c r="T758" s="34"/>
      <c r="U758" s="34"/>
      <c r="V758" s="34"/>
      <c r="W758" s="34"/>
      <c r="X758" s="34"/>
      <c r="Y758" s="34"/>
      <c r="Z758" s="34"/>
      <c r="AA758" s="34"/>
      <c r="AB758" s="34"/>
      <c r="AD758" s="34"/>
      <c r="AE758" s="34"/>
      <c r="AF758" s="34"/>
      <c r="AH758" s="34"/>
      <c r="AI758" s="34"/>
      <c r="AJ758" s="34"/>
      <c r="AK758" s="34"/>
      <c r="AL758" s="34"/>
      <c r="AM758" s="34"/>
      <c r="AN758" s="34"/>
      <c r="AO758" s="35">
        <v>10</v>
      </c>
      <c r="AP758" s="34"/>
      <c r="AQ758" s="34"/>
      <c r="AR758" s="34"/>
      <c r="AS758" s="34"/>
      <c r="AT758" s="34"/>
      <c r="AU758" s="34"/>
      <c r="AV758" s="34"/>
      <c r="AX758" s="35">
        <v>108425</v>
      </c>
      <c r="AZ758" s="12">
        <f t="shared" si="11"/>
        <v>2</v>
      </c>
    </row>
    <row r="759" spans="1:52" x14ac:dyDescent="0.2">
      <c r="A759" s="20" t="s">
        <v>920</v>
      </c>
      <c r="B759" s="20" t="s">
        <v>1069</v>
      </c>
      <c r="C759" s="8" t="s">
        <v>779</v>
      </c>
      <c r="D759" s="8" t="s">
        <v>46</v>
      </c>
      <c r="E759" s="8" t="s">
        <v>144</v>
      </c>
      <c r="F759" s="23">
        <v>43279</v>
      </c>
      <c r="G759" s="8" t="s">
        <v>48</v>
      </c>
      <c r="H759" s="9" t="s">
        <v>77</v>
      </c>
      <c r="I759" s="8" t="s">
        <v>84</v>
      </c>
      <c r="J759" s="20">
        <v>8.7200000000000006</v>
      </c>
      <c r="K759" s="12" t="s">
        <v>51</v>
      </c>
      <c r="L759" s="33" t="s">
        <v>20</v>
      </c>
      <c r="M759" s="33" t="s">
        <v>30</v>
      </c>
      <c r="N759" s="33" t="s">
        <v>34</v>
      </c>
      <c r="O759" s="33"/>
      <c r="P759" s="33"/>
      <c r="Q759" s="33" t="s">
        <v>12</v>
      </c>
      <c r="R759" s="34"/>
      <c r="S759" s="33" t="s">
        <v>834</v>
      </c>
      <c r="T759" s="34"/>
      <c r="U759" s="34"/>
      <c r="V759" s="34"/>
      <c r="W759" s="34"/>
      <c r="X759" s="34"/>
      <c r="Y759" s="35">
        <v>42</v>
      </c>
      <c r="Z759" s="35"/>
      <c r="AA759" s="34"/>
      <c r="AB759" s="34"/>
      <c r="AD759" s="34"/>
      <c r="AE759" s="34"/>
      <c r="AF759" s="34"/>
      <c r="AH759" s="34"/>
      <c r="AI759" s="34"/>
      <c r="AJ759" s="35">
        <v>157705</v>
      </c>
      <c r="AK759" s="35">
        <v>28</v>
      </c>
      <c r="AL759" s="34"/>
      <c r="AM759" s="34"/>
      <c r="AN759" s="34"/>
      <c r="AO759" s="35">
        <v>10</v>
      </c>
      <c r="AP759" s="34"/>
      <c r="AQ759" s="34"/>
      <c r="AR759" s="34"/>
      <c r="AS759" s="34"/>
      <c r="AT759" s="34"/>
      <c r="AU759" s="34"/>
      <c r="AV759" s="34"/>
      <c r="AX759" s="35">
        <v>3309</v>
      </c>
      <c r="AZ759" s="12">
        <f t="shared" si="11"/>
        <v>5</v>
      </c>
    </row>
    <row r="760" spans="1:52" x14ac:dyDescent="0.2">
      <c r="A760" s="20" t="s">
        <v>921</v>
      </c>
      <c r="B760" s="20" t="s">
        <v>1069</v>
      </c>
      <c r="C760" s="8" t="s">
        <v>779</v>
      </c>
      <c r="D760" s="8" t="s">
        <v>46</v>
      </c>
      <c r="E760" s="8" t="s">
        <v>144</v>
      </c>
      <c r="F760" s="23">
        <v>43279</v>
      </c>
      <c r="G760" s="8" t="s">
        <v>48</v>
      </c>
      <c r="H760" s="9" t="s">
        <v>77</v>
      </c>
      <c r="I760" s="8" t="s">
        <v>84</v>
      </c>
      <c r="J760" s="20">
        <v>10</v>
      </c>
      <c r="K760" s="12" t="s">
        <v>51</v>
      </c>
      <c r="L760" s="33" t="s">
        <v>838</v>
      </c>
      <c r="M760" s="33" t="s">
        <v>34</v>
      </c>
      <c r="N760" s="34"/>
      <c r="O760" s="34"/>
      <c r="P760" s="34"/>
      <c r="Q760" s="33" t="s">
        <v>12</v>
      </c>
      <c r="R760" s="34"/>
      <c r="S760" s="33" t="s">
        <v>834</v>
      </c>
      <c r="T760" s="34"/>
      <c r="U760" s="34"/>
      <c r="V760" s="34"/>
      <c r="W760" s="34"/>
      <c r="X760" s="34"/>
      <c r="Y760" s="34"/>
      <c r="Z760" s="34"/>
      <c r="AA760" s="34"/>
      <c r="AB760" s="35">
        <v>199</v>
      </c>
      <c r="AD760" s="34"/>
      <c r="AE760" s="34"/>
      <c r="AF760" s="34"/>
      <c r="AH760" s="34"/>
      <c r="AI760" s="34"/>
      <c r="AJ760" s="35">
        <v>39</v>
      </c>
      <c r="AK760" s="34"/>
      <c r="AL760" s="34"/>
      <c r="AM760" s="34"/>
      <c r="AN760" s="34"/>
      <c r="AO760" s="35">
        <v>138</v>
      </c>
      <c r="AP760" s="34"/>
      <c r="AQ760" s="34"/>
      <c r="AR760" s="34"/>
      <c r="AS760" s="34"/>
      <c r="AT760" s="34"/>
      <c r="AU760" s="34"/>
      <c r="AV760" s="34"/>
      <c r="AX760" s="35">
        <v>36812</v>
      </c>
      <c r="AZ760" s="12">
        <f t="shared" si="11"/>
        <v>4</v>
      </c>
    </row>
    <row r="761" spans="1:52" x14ac:dyDescent="0.2">
      <c r="A761" s="20" t="s">
        <v>922</v>
      </c>
      <c r="B761" s="20" t="s">
        <v>1069</v>
      </c>
      <c r="C761" s="8" t="s">
        <v>779</v>
      </c>
      <c r="D761" s="8" t="s">
        <v>46</v>
      </c>
      <c r="E761" s="8" t="s">
        <v>144</v>
      </c>
      <c r="F761" s="23">
        <v>43279</v>
      </c>
      <c r="G761" s="8" t="s">
        <v>48</v>
      </c>
      <c r="H761" s="9" t="s">
        <v>77</v>
      </c>
      <c r="I761" s="8" t="s">
        <v>84</v>
      </c>
      <c r="J761" s="20">
        <v>12.3</v>
      </c>
      <c r="K761" s="12" t="s">
        <v>51</v>
      </c>
      <c r="L761" s="49"/>
      <c r="M761" s="49"/>
      <c r="N761" s="34"/>
      <c r="O761" s="34"/>
      <c r="P761" s="34"/>
      <c r="Q761" s="33" t="s">
        <v>12</v>
      </c>
      <c r="R761" s="34"/>
      <c r="S761" s="33" t="s">
        <v>834</v>
      </c>
      <c r="T761" s="34"/>
      <c r="U761" s="34"/>
      <c r="V761" s="34"/>
      <c r="W761" s="34"/>
      <c r="X761" s="34"/>
      <c r="Y761" s="34"/>
      <c r="Z761" s="34"/>
      <c r="AA761" s="34"/>
      <c r="AB761" s="34"/>
      <c r="AD761" s="34"/>
      <c r="AE761" s="34"/>
      <c r="AF761" s="34"/>
      <c r="AH761" s="34"/>
      <c r="AI761" s="34"/>
      <c r="AJ761" s="35">
        <v>13</v>
      </c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X761" s="35">
        <v>30892</v>
      </c>
      <c r="AZ761" s="12">
        <f t="shared" si="11"/>
        <v>2</v>
      </c>
    </row>
    <row r="762" spans="1:52" x14ac:dyDescent="0.2">
      <c r="A762" s="20" t="s">
        <v>923</v>
      </c>
      <c r="B762" s="20" t="s">
        <v>1069</v>
      </c>
      <c r="C762" s="8" t="s">
        <v>779</v>
      </c>
      <c r="D762" s="8" t="s">
        <v>46</v>
      </c>
      <c r="E762" s="8" t="s">
        <v>144</v>
      </c>
      <c r="F762" s="23">
        <v>43279</v>
      </c>
      <c r="G762" s="8" t="s">
        <v>48</v>
      </c>
      <c r="H762" s="9" t="s">
        <v>77</v>
      </c>
      <c r="I762" s="8" t="s">
        <v>84</v>
      </c>
      <c r="J762" s="20">
        <v>7.87</v>
      </c>
      <c r="K762" s="12" t="s">
        <v>51</v>
      </c>
      <c r="L762" s="33" t="s">
        <v>838</v>
      </c>
      <c r="M762" s="33" t="s">
        <v>35</v>
      </c>
      <c r="N762" s="34"/>
      <c r="O762" s="34"/>
      <c r="P762" s="34"/>
      <c r="Q762" s="34"/>
      <c r="R762" s="34"/>
      <c r="S762" s="33" t="s">
        <v>834</v>
      </c>
      <c r="T762" s="34"/>
      <c r="U762" s="34"/>
      <c r="V762" s="34"/>
      <c r="W762" s="34"/>
      <c r="X762" s="34"/>
      <c r="Y762" s="34"/>
      <c r="Z762" s="34"/>
      <c r="AA762" s="34"/>
      <c r="AB762" s="35">
        <v>367</v>
      </c>
      <c r="AD762" s="34"/>
      <c r="AE762" s="34"/>
      <c r="AF762" s="34"/>
      <c r="AH762" s="34"/>
      <c r="AI762" s="34"/>
      <c r="AJ762" s="34"/>
      <c r="AK762" s="34"/>
      <c r="AL762" s="34"/>
      <c r="AM762" s="34"/>
      <c r="AN762" s="34"/>
      <c r="AO762" s="34"/>
      <c r="AP762" s="35">
        <v>36</v>
      </c>
      <c r="AQ762" s="34"/>
      <c r="AR762" s="34"/>
      <c r="AS762" s="34"/>
      <c r="AT762" s="34"/>
      <c r="AU762" s="34"/>
      <c r="AV762" s="34"/>
      <c r="AX762" s="35">
        <v>68754</v>
      </c>
      <c r="AZ762" s="12">
        <f t="shared" si="11"/>
        <v>3</v>
      </c>
    </row>
    <row r="763" spans="1:52" x14ac:dyDescent="0.2">
      <c r="A763" s="20" t="s">
        <v>924</v>
      </c>
      <c r="B763" s="20" t="s">
        <v>1069</v>
      </c>
      <c r="C763" s="8" t="s">
        <v>779</v>
      </c>
      <c r="D763" s="8" t="s">
        <v>46</v>
      </c>
      <c r="E763" s="8" t="s">
        <v>144</v>
      </c>
      <c r="F763" s="23">
        <v>43279</v>
      </c>
      <c r="G763" s="8" t="s">
        <v>48</v>
      </c>
      <c r="H763" s="9" t="s">
        <v>77</v>
      </c>
      <c r="I763" s="8" t="s">
        <v>84</v>
      </c>
      <c r="J763" s="20">
        <v>18.399999999999999</v>
      </c>
      <c r="K763" s="12" t="s">
        <v>51</v>
      </c>
      <c r="L763" s="33" t="s">
        <v>35</v>
      </c>
      <c r="M763" s="49"/>
      <c r="N763" s="34"/>
      <c r="O763" s="34"/>
      <c r="P763" s="34"/>
      <c r="Q763" s="34"/>
      <c r="R763" s="34"/>
      <c r="S763" s="33" t="s">
        <v>834</v>
      </c>
      <c r="T763" s="34"/>
      <c r="U763" s="34"/>
      <c r="V763" s="34"/>
      <c r="W763" s="34"/>
      <c r="X763" s="34"/>
      <c r="Y763" s="34"/>
      <c r="Z763" s="34"/>
      <c r="AA763" s="34"/>
      <c r="AB763" s="34"/>
      <c r="AD763" s="34"/>
      <c r="AE763" s="34"/>
      <c r="AF763" s="34"/>
      <c r="AH763" s="34"/>
      <c r="AI763" s="34"/>
      <c r="AJ763" s="34"/>
      <c r="AK763" s="34"/>
      <c r="AL763" s="34"/>
      <c r="AM763" s="34"/>
      <c r="AN763" s="34"/>
      <c r="AO763" s="34"/>
      <c r="AP763" s="35">
        <v>24</v>
      </c>
      <c r="AQ763" s="34"/>
      <c r="AR763" s="34"/>
      <c r="AS763" s="34"/>
      <c r="AT763" s="34"/>
      <c r="AU763" s="34"/>
      <c r="AV763" s="34"/>
      <c r="AX763" s="35">
        <v>81322</v>
      </c>
      <c r="AZ763" s="12">
        <f t="shared" si="11"/>
        <v>2</v>
      </c>
    </row>
    <row r="764" spans="1:52" x14ac:dyDescent="0.2">
      <c r="A764" s="20" t="s">
        <v>925</v>
      </c>
      <c r="B764" s="20" t="s">
        <v>1069</v>
      </c>
      <c r="C764" s="8" t="s">
        <v>779</v>
      </c>
      <c r="D764" s="8" t="s">
        <v>46</v>
      </c>
      <c r="E764" s="8" t="s">
        <v>144</v>
      </c>
      <c r="F764" s="23">
        <v>43279</v>
      </c>
      <c r="G764" s="8" t="s">
        <v>48</v>
      </c>
      <c r="H764" s="9" t="s">
        <v>77</v>
      </c>
      <c r="I764" s="8" t="s">
        <v>84</v>
      </c>
      <c r="J764" s="20">
        <v>22.6</v>
      </c>
      <c r="K764" s="12" t="s">
        <v>51</v>
      </c>
      <c r="L764" s="49"/>
      <c r="M764" s="49"/>
      <c r="N764" s="34"/>
      <c r="O764" s="34"/>
      <c r="P764" s="34"/>
      <c r="Q764" s="33" t="s">
        <v>12</v>
      </c>
      <c r="R764" s="34"/>
      <c r="S764" s="33" t="s">
        <v>834</v>
      </c>
      <c r="T764" s="34"/>
      <c r="U764" s="34"/>
      <c r="V764" s="34"/>
      <c r="W764" s="34"/>
      <c r="X764" s="34"/>
      <c r="Y764" s="34"/>
      <c r="Z764" s="34"/>
      <c r="AA764" s="34"/>
      <c r="AB764" s="34"/>
      <c r="AD764" s="34"/>
      <c r="AE764" s="34"/>
      <c r="AF764" s="34"/>
      <c r="AH764" s="34"/>
      <c r="AI764" s="34"/>
      <c r="AJ764" s="35">
        <v>24</v>
      </c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X764" s="35">
        <v>85549</v>
      </c>
      <c r="AZ764" s="12">
        <f t="shared" si="11"/>
        <v>2</v>
      </c>
    </row>
    <row r="765" spans="1:52" x14ac:dyDescent="0.2">
      <c r="A765" s="20" t="s">
        <v>926</v>
      </c>
      <c r="B765" s="20" t="s">
        <v>1069</v>
      </c>
      <c r="C765" s="8" t="s">
        <v>779</v>
      </c>
      <c r="D765" s="8" t="s">
        <v>46</v>
      </c>
      <c r="E765" s="8" t="s">
        <v>144</v>
      </c>
      <c r="F765" s="23">
        <v>43279</v>
      </c>
      <c r="G765" s="8" t="s">
        <v>48</v>
      </c>
      <c r="H765" s="9" t="s">
        <v>77</v>
      </c>
      <c r="I765" s="8" t="s">
        <v>84</v>
      </c>
      <c r="J765" s="20">
        <v>15.7</v>
      </c>
      <c r="K765" s="12" t="s">
        <v>51</v>
      </c>
      <c r="L765" s="33" t="s">
        <v>838</v>
      </c>
      <c r="M765" s="33" t="s">
        <v>34</v>
      </c>
      <c r="N765" s="34"/>
      <c r="O765" s="34"/>
      <c r="P765" s="34"/>
      <c r="Q765" s="33" t="s">
        <v>12</v>
      </c>
      <c r="R765" s="34"/>
      <c r="S765" s="33" t="s">
        <v>834</v>
      </c>
      <c r="T765" s="35">
        <v>97244</v>
      </c>
      <c r="U765" s="34"/>
      <c r="V765" s="34"/>
      <c r="W765" s="34"/>
      <c r="X765" s="34"/>
      <c r="Y765" s="34"/>
      <c r="Z765" s="34"/>
      <c r="AA765" s="34"/>
      <c r="AB765" s="35">
        <v>2371</v>
      </c>
      <c r="AD765" s="34"/>
      <c r="AE765" s="34"/>
      <c r="AF765" s="34"/>
      <c r="AH765" s="34"/>
      <c r="AI765" s="34"/>
      <c r="AJ765" s="35">
        <v>16</v>
      </c>
      <c r="AK765" s="34"/>
      <c r="AL765" s="34"/>
      <c r="AM765" s="34"/>
      <c r="AN765" s="34"/>
      <c r="AO765" s="35">
        <v>11</v>
      </c>
      <c r="AP765" s="34"/>
      <c r="AQ765" s="34"/>
      <c r="AR765" s="34"/>
      <c r="AS765" s="34"/>
      <c r="AT765" s="34"/>
      <c r="AU765" s="34"/>
      <c r="AV765" s="34"/>
      <c r="AX765" s="34"/>
      <c r="AZ765" s="12">
        <f t="shared" si="11"/>
        <v>4</v>
      </c>
    </row>
    <row r="766" spans="1:52" x14ac:dyDescent="0.2">
      <c r="A766" s="20" t="s">
        <v>927</v>
      </c>
      <c r="B766" s="20" t="s">
        <v>1069</v>
      </c>
      <c r="C766" s="8" t="s">
        <v>779</v>
      </c>
      <c r="D766" s="8" t="s">
        <v>46</v>
      </c>
      <c r="E766" s="8" t="s">
        <v>144</v>
      </c>
      <c r="F766" s="23">
        <v>43279</v>
      </c>
      <c r="G766" s="8" t="s">
        <v>48</v>
      </c>
      <c r="H766" s="9" t="s">
        <v>77</v>
      </c>
      <c r="I766" s="8" t="s">
        <v>84</v>
      </c>
      <c r="J766" s="20">
        <v>12.9</v>
      </c>
      <c r="K766" s="12" t="s">
        <v>51</v>
      </c>
      <c r="L766" s="33" t="s">
        <v>838</v>
      </c>
      <c r="M766" s="49"/>
      <c r="N766" s="34"/>
      <c r="O766" s="34"/>
      <c r="P766" s="34"/>
      <c r="Q766" s="33" t="s">
        <v>12</v>
      </c>
      <c r="R766" s="34"/>
      <c r="S766" s="33" t="s">
        <v>834</v>
      </c>
      <c r="T766" s="34"/>
      <c r="U766" s="34"/>
      <c r="V766" s="34"/>
      <c r="W766" s="34"/>
      <c r="X766" s="34"/>
      <c r="Y766" s="34"/>
      <c r="Z766" s="34"/>
      <c r="AA766" s="34"/>
      <c r="AB766" s="35">
        <v>1468</v>
      </c>
      <c r="AD766" s="34"/>
      <c r="AE766" s="34"/>
      <c r="AF766" s="34"/>
      <c r="AH766" s="34"/>
      <c r="AI766" s="34"/>
      <c r="AJ766" s="35">
        <v>25</v>
      </c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X766" s="35">
        <v>39068</v>
      </c>
      <c r="AZ766" s="12">
        <f t="shared" si="11"/>
        <v>3</v>
      </c>
    </row>
    <row r="767" spans="1:52" x14ac:dyDescent="0.2">
      <c r="A767" s="20" t="s">
        <v>928</v>
      </c>
      <c r="B767" s="20" t="s">
        <v>1069</v>
      </c>
      <c r="C767" s="8" t="s">
        <v>779</v>
      </c>
      <c r="D767" s="8" t="s">
        <v>46</v>
      </c>
      <c r="E767" s="8" t="s">
        <v>144</v>
      </c>
      <c r="F767" s="23">
        <v>43279</v>
      </c>
      <c r="G767" s="8" t="s">
        <v>48</v>
      </c>
      <c r="H767" s="9" t="s">
        <v>77</v>
      </c>
      <c r="I767" s="8" t="s">
        <v>84</v>
      </c>
      <c r="J767" s="20">
        <v>18.5</v>
      </c>
      <c r="K767" s="12" t="s">
        <v>51</v>
      </c>
      <c r="L767" s="33" t="s">
        <v>34</v>
      </c>
      <c r="M767" s="49"/>
      <c r="N767" s="34"/>
      <c r="O767" s="34"/>
      <c r="P767" s="34"/>
      <c r="Q767" s="34"/>
      <c r="R767" s="33" t="s">
        <v>13</v>
      </c>
      <c r="S767" s="33" t="s">
        <v>834</v>
      </c>
      <c r="T767" s="34"/>
      <c r="U767" s="34"/>
      <c r="V767" s="34"/>
      <c r="W767" s="34"/>
      <c r="X767" s="34"/>
      <c r="Y767" s="34"/>
      <c r="Z767" s="34"/>
      <c r="AA767" s="34"/>
      <c r="AB767" s="34"/>
      <c r="AD767" s="34"/>
      <c r="AE767" s="34"/>
      <c r="AF767" s="34"/>
      <c r="AH767" s="35">
        <v>24</v>
      </c>
      <c r="AI767" s="34"/>
      <c r="AJ767" s="34"/>
      <c r="AK767" s="34"/>
      <c r="AL767" s="34"/>
      <c r="AM767" s="34"/>
      <c r="AN767" s="34"/>
      <c r="AO767" s="35">
        <v>11</v>
      </c>
      <c r="AP767" s="34"/>
      <c r="AQ767" s="34"/>
      <c r="AR767" s="34"/>
      <c r="AS767" s="34"/>
      <c r="AT767" s="34"/>
      <c r="AU767" s="34"/>
      <c r="AV767" s="34"/>
      <c r="AX767" s="35">
        <v>106363</v>
      </c>
      <c r="AZ767" s="12">
        <f t="shared" si="11"/>
        <v>3</v>
      </c>
    </row>
    <row r="768" spans="1:52" x14ac:dyDescent="0.2">
      <c r="A768" s="20" t="s">
        <v>929</v>
      </c>
      <c r="B768" s="20" t="s">
        <v>1069</v>
      </c>
      <c r="C768" s="8" t="s">
        <v>779</v>
      </c>
      <c r="D768" s="8" t="s">
        <v>46</v>
      </c>
      <c r="E768" s="8" t="s">
        <v>144</v>
      </c>
      <c r="F768" s="23">
        <v>43279</v>
      </c>
      <c r="G768" s="8" t="s">
        <v>48</v>
      </c>
      <c r="H768" s="9" t="s">
        <v>77</v>
      </c>
      <c r="I768" s="8" t="s">
        <v>84</v>
      </c>
      <c r="J768" s="20">
        <v>6.12</v>
      </c>
      <c r="K768" s="12" t="s">
        <v>51</v>
      </c>
      <c r="L768" s="49"/>
      <c r="M768" s="49"/>
      <c r="N768" s="34"/>
      <c r="O768" s="34"/>
      <c r="P768" s="34"/>
      <c r="Q768" s="33" t="s">
        <v>12</v>
      </c>
      <c r="R768" s="34"/>
      <c r="S768" s="33" t="s">
        <v>834</v>
      </c>
      <c r="T768" s="34"/>
      <c r="U768" s="34"/>
      <c r="V768" s="34"/>
      <c r="W768" s="34"/>
      <c r="X768" s="34"/>
      <c r="Y768" s="34"/>
      <c r="Z768" s="34"/>
      <c r="AA768" s="34"/>
      <c r="AB768" s="34"/>
      <c r="AD768" s="34"/>
      <c r="AE768" s="34"/>
      <c r="AF768" s="34"/>
      <c r="AH768" s="34"/>
      <c r="AI768" s="34"/>
      <c r="AJ768" s="35">
        <v>107738</v>
      </c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X768" s="35">
        <v>54508</v>
      </c>
      <c r="AZ768" s="12">
        <f t="shared" si="11"/>
        <v>2</v>
      </c>
    </row>
    <row r="769" spans="1:52" x14ac:dyDescent="0.2">
      <c r="A769" s="20" t="s">
        <v>930</v>
      </c>
      <c r="B769" s="20" t="s">
        <v>1069</v>
      </c>
      <c r="C769" s="8" t="s">
        <v>779</v>
      </c>
      <c r="D769" s="8" t="s">
        <v>46</v>
      </c>
      <c r="E769" s="8" t="s">
        <v>144</v>
      </c>
      <c r="F769" s="23">
        <v>43279</v>
      </c>
      <c r="G769" s="8" t="s">
        <v>48</v>
      </c>
      <c r="H769" s="9" t="s">
        <v>77</v>
      </c>
      <c r="I769" s="8" t="s">
        <v>84</v>
      </c>
      <c r="J769" s="20">
        <v>8.35</v>
      </c>
      <c r="K769" s="12" t="s">
        <v>51</v>
      </c>
      <c r="L769" s="33" t="s">
        <v>838</v>
      </c>
      <c r="M769" s="33" t="s">
        <v>35</v>
      </c>
      <c r="N769" s="34"/>
      <c r="O769" s="34"/>
      <c r="P769" s="34"/>
      <c r="Q769" s="34"/>
      <c r="R769" s="34"/>
      <c r="S769" s="33" t="s">
        <v>834</v>
      </c>
      <c r="T769" s="34"/>
      <c r="U769" s="34"/>
      <c r="V769" s="34"/>
      <c r="W769" s="34"/>
      <c r="X769" s="34"/>
      <c r="Y769" s="34"/>
      <c r="Z769" s="34"/>
      <c r="AA769" s="34"/>
      <c r="AB769" s="35">
        <v>51</v>
      </c>
      <c r="AD769" s="34"/>
      <c r="AE769" s="34"/>
      <c r="AF769" s="34"/>
      <c r="AH769" s="34"/>
      <c r="AI769" s="34"/>
      <c r="AJ769" s="34"/>
      <c r="AK769" s="34"/>
      <c r="AL769" s="34"/>
      <c r="AM769" s="34"/>
      <c r="AN769" s="34"/>
      <c r="AO769" s="34"/>
      <c r="AP769" s="35">
        <v>45</v>
      </c>
      <c r="AQ769" s="34"/>
      <c r="AR769" s="34"/>
      <c r="AS769" s="34"/>
      <c r="AT769" s="34"/>
      <c r="AU769" s="34"/>
      <c r="AV769" s="34"/>
      <c r="AX769" s="35">
        <v>49835</v>
      </c>
      <c r="AZ769" s="12">
        <f t="shared" si="11"/>
        <v>3</v>
      </c>
    </row>
    <row r="770" spans="1:52" x14ac:dyDescent="0.2">
      <c r="A770" s="20" t="s">
        <v>931</v>
      </c>
      <c r="B770" s="20" t="s">
        <v>1069</v>
      </c>
      <c r="C770" s="8" t="s">
        <v>779</v>
      </c>
      <c r="D770" s="8" t="s">
        <v>46</v>
      </c>
      <c r="E770" s="8" t="s">
        <v>144</v>
      </c>
      <c r="F770" s="23">
        <v>43279</v>
      </c>
      <c r="G770" s="8" t="s">
        <v>48</v>
      </c>
      <c r="H770" s="9" t="s">
        <v>77</v>
      </c>
      <c r="I770" s="8" t="s">
        <v>84</v>
      </c>
      <c r="J770" s="20">
        <v>24.5</v>
      </c>
      <c r="K770" s="12" t="s">
        <v>51</v>
      </c>
      <c r="L770" s="33" t="s">
        <v>35</v>
      </c>
      <c r="M770" s="49"/>
      <c r="N770" s="34"/>
      <c r="O770" s="34"/>
      <c r="P770" s="34"/>
      <c r="Q770" s="34"/>
      <c r="R770" s="34"/>
      <c r="S770" s="33" t="s">
        <v>834</v>
      </c>
      <c r="T770" s="34"/>
      <c r="U770" s="34"/>
      <c r="V770" s="34"/>
      <c r="W770" s="34"/>
      <c r="X770" s="34"/>
      <c r="Y770" s="34"/>
      <c r="Z770" s="34"/>
      <c r="AA770" s="34"/>
      <c r="AB770" s="34"/>
      <c r="AD770" s="34"/>
      <c r="AE770" s="34"/>
      <c r="AF770" s="34"/>
      <c r="AH770" s="34"/>
      <c r="AI770" s="34"/>
      <c r="AJ770" s="34"/>
      <c r="AK770" s="34"/>
      <c r="AL770" s="34"/>
      <c r="AM770" s="34"/>
      <c r="AN770" s="34"/>
      <c r="AO770" s="34"/>
      <c r="AP770" s="35">
        <v>22</v>
      </c>
      <c r="AQ770" s="34"/>
      <c r="AR770" s="34"/>
      <c r="AS770" s="34"/>
      <c r="AT770" s="34"/>
      <c r="AU770" s="34"/>
      <c r="AV770" s="34"/>
      <c r="AX770" s="35">
        <v>55289</v>
      </c>
      <c r="AZ770" s="12">
        <f t="shared" ref="AZ770:AZ833" si="12">COUNT(T770:AY770)</f>
        <v>2</v>
      </c>
    </row>
    <row r="771" spans="1:52" x14ac:dyDescent="0.2">
      <c r="A771" s="20" t="s">
        <v>932</v>
      </c>
      <c r="B771" s="20" t="s">
        <v>1069</v>
      </c>
      <c r="C771" s="8" t="s">
        <v>779</v>
      </c>
      <c r="D771" s="8" t="s">
        <v>46</v>
      </c>
      <c r="E771" s="8" t="s">
        <v>144</v>
      </c>
      <c r="F771" s="23">
        <v>43279</v>
      </c>
      <c r="G771" s="8" t="s">
        <v>48</v>
      </c>
      <c r="H771" s="9" t="s">
        <v>77</v>
      </c>
      <c r="I771" s="8" t="s">
        <v>84</v>
      </c>
      <c r="J771" s="20">
        <v>9.31</v>
      </c>
      <c r="K771" s="12" t="s">
        <v>51</v>
      </c>
      <c r="L771" s="33" t="s">
        <v>30</v>
      </c>
      <c r="M771" s="49"/>
      <c r="N771" s="34"/>
      <c r="O771" s="34"/>
      <c r="P771" s="34"/>
      <c r="Q771" s="33" t="s">
        <v>12</v>
      </c>
      <c r="R771" s="34"/>
      <c r="S771" s="33" t="s">
        <v>834</v>
      </c>
      <c r="T771" s="34"/>
      <c r="U771" s="34"/>
      <c r="V771" s="34"/>
      <c r="W771" s="34"/>
      <c r="X771" s="34"/>
      <c r="Y771" s="34"/>
      <c r="Z771" s="34"/>
      <c r="AA771" s="34"/>
      <c r="AB771" s="34"/>
      <c r="AD771" s="34"/>
      <c r="AE771" s="34"/>
      <c r="AF771" s="34"/>
      <c r="AH771" s="34"/>
      <c r="AI771" s="34"/>
      <c r="AJ771" s="35">
        <v>106520</v>
      </c>
      <c r="AK771" s="35">
        <v>10</v>
      </c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X771" s="35">
        <v>12937</v>
      </c>
      <c r="AZ771" s="12">
        <f t="shared" si="12"/>
        <v>3</v>
      </c>
    </row>
    <row r="772" spans="1:52" x14ac:dyDescent="0.2">
      <c r="A772" s="20" t="s">
        <v>933</v>
      </c>
      <c r="B772" s="20" t="s">
        <v>1069</v>
      </c>
      <c r="C772" s="8" t="s">
        <v>779</v>
      </c>
      <c r="D772" s="8" t="s">
        <v>46</v>
      </c>
      <c r="E772" s="8" t="s">
        <v>144</v>
      </c>
      <c r="F772" s="23">
        <v>43279</v>
      </c>
      <c r="G772" s="8" t="s">
        <v>48</v>
      </c>
      <c r="H772" s="9" t="s">
        <v>77</v>
      </c>
      <c r="I772" s="8" t="s">
        <v>84</v>
      </c>
      <c r="J772" s="20">
        <v>17.8</v>
      </c>
      <c r="K772" s="12" t="s">
        <v>51</v>
      </c>
      <c r="L772" s="33" t="s">
        <v>30</v>
      </c>
      <c r="M772" s="33" t="s">
        <v>34</v>
      </c>
      <c r="N772" s="34"/>
      <c r="O772" s="34"/>
      <c r="P772" s="34"/>
      <c r="Q772" s="33" t="s">
        <v>12</v>
      </c>
      <c r="R772" s="33" t="s">
        <v>13</v>
      </c>
      <c r="S772" s="33" t="s">
        <v>834</v>
      </c>
      <c r="T772" s="34"/>
      <c r="U772" s="34"/>
      <c r="V772" s="34"/>
      <c r="W772" s="34"/>
      <c r="X772" s="34"/>
      <c r="Y772" s="34"/>
      <c r="Z772" s="34"/>
      <c r="AA772" s="34"/>
      <c r="AB772" s="34"/>
      <c r="AD772" s="34"/>
      <c r="AE772" s="34"/>
      <c r="AF772" s="34"/>
      <c r="AH772" s="35">
        <v>13</v>
      </c>
      <c r="AI772" s="34"/>
      <c r="AJ772" s="35">
        <v>50098</v>
      </c>
      <c r="AK772" s="35">
        <v>1765</v>
      </c>
      <c r="AL772" s="34"/>
      <c r="AM772" s="34"/>
      <c r="AN772" s="34"/>
      <c r="AO772" s="35">
        <v>22</v>
      </c>
      <c r="AP772" s="34"/>
      <c r="AQ772" s="34"/>
      <c r="AR772" s="34"/>
      <c r="AS772" s="34"/>
      <c r="AT772" s="34"/>
      <c r="AU772" s="34"/>
      <c r="AV772" s="34"/>
      <c r="AX772" s="35">
        <v>304494</v>
      </c>
      <c r="AZ772" s="12">
        <f t="shared" si="12"/>
        <v>5</v>
      </c>
    </row>
    <row r="773" spans="1:52" x14ac:dyDescent="0.2">
      <c r="A773" s="20" t="s">
        <v>934</v>
      </c>
      <c r="B773" s="20" t="s">
        <v>1069</v>
      </c>
      <c r="C773" s="8" t="s">
        <v>779</v>
      </c>
      <c r="D773" s="8" t="s">
        <v>46</v>
      </c>
      <c r="E773" s="8" t="s">
        <v>144</v>
      </c>
      <c r="F773" s="23">
        <v>43279</v>
      </c>
      <c r="G773" s="8" t="s">
        <v>48</v>
      </c>
      <c r="H773" s="9" t="s">
        <v>77</v>
      </c>
      <c r="I773" s="8" t="s">
        <v>84</v>
      </c>
      <c r="J773" s="20">
        <v>7.84</v>
      </c>
      <c r="K773" s="12" t="s">
        <v>51</v>
      </c>
      <c r="L773" s="33" t="s">
        <v>30</v>
      </c>
      <c r="M773" s="49"/>
      <c r="N773" s="34"/>
      <c r="O773" s="34"/>
      <c r="P773" s="34"/>
      <c r="Q773" s="33" t="s">
        <v>12</v>
      </c>
      <c r="R773" s="34"/>
      <c r="S773" s="33" t="s">
        <v>834</v>
      </c>
      <c r="T773" s="34"/>
      <c r="U773" s="34"/>
      <c r="V773" s="34"/>
      <c r="W773" s="34"/>
      <c r="X773" s="34"/>
      <c r="Y773" s="34"/>
      <c r="Z773" s="34"/>
      <c r="AA773" s="34"/>
      <c r="AB773" s="34"/>
      <c r="AD773" s="34"/>
      <c r="AE773" s="34"/>
      <c r="AF773" s="34"/>
      <c r="AH773" s="34"/>
      <c r="AI773" s="34"/>
      <c r="AJ773" s="35">
        <v>128274</v>
      </c>
      <c r="AK773" s="35">
        <v>121</v>
      </c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X773" s="35">
        <v>317</v>
      </c>
      <c r="AZ773" s="12">
        <f t="shared" si="12"/>
        <v>3</v>
      </c>
    </row>
    <row r="774" spans="1:52" x14ac:dyDescent="0.2">
      <c r="A774" s="20" t="s">
        <v>935</v>
      </c>
      <c r="B774" s="20" t="s">
        <v>1069</v>
      </c>
      <c r="C774" s="8" t="s">
        <v>779</v>
      </c>
      <c r="D774" s="8" t="s">
        <v>46</v>
      </c>
      <c r="E774" s="8" t="s">
        <v>64</v>
      </c>
      <c r="F774" s="23">
        <v>43279</v>
      </c>
      <c r="G774" s="8" t="s">
        <v>48</v>
      </c>
      <c r="H774" s="9" t="s">
        <v>77</v>
      </c>
      <c r="I774" s="8" t="s">
        <v>50</v>
      </c>
      <c r="J774" s="20">
        <v>59</v>
      </c>
      <c r="K774" s="12" t="s">
        <v>51</v>
      </c>
      <c r="L774" s="49"/>
      <c r="M774" s="49"/>
      <c r="N774" s="34"/>
      <c r="O774" s="34"/>
      <c r="P774" s="34"/>
      <c r="Q774" s="33" t="s">
        <v>12</v>
      </c>
      <c r="R774" s="34"/>
      <c r="S774" s="33" t="s">
        <v>834</v>
      </c>
      <c r="T774" s="34"/>
      <c r="U774" s="34"/>
      <c r="V774" s="34"/>
      <c r="W774" s="34"/>
      <c r="X774" s="34"/>
      <c r="Y774" s="34"/>
      <c r="Z774" s="34"/>
      <c r="AA774" s="34"/>
      <c r="AB774" s="34"/>
      <c r="AD774" s="34"/>
      <c r="AE774" s="34"/>
      <c r="AF774" s="34"/>
      <c r="AH774" s="34"/>
      <c r="AI774" s="34"/>
      <c r="AJ774" s="35">
        <v>250730</v>
      </c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X774" s="35">
        <v>566</v>
      </c>
      <c r="AZ774" s="12">
        <f t="shared" si="12"/>
        <v>2</v>
      </c>
    </row>
    <row r="775" spans="1:52" x14ac:dyDescent="0.2">
      <c r="A775" s="20" t="s">
        <v>936</v>
      </c>
      <c r="B775" s="20" t="s">
        <v>1069</v>
      </c>
      <c r="C775" s="8" t="s">
        <v>779</v>
      </c>
      <c r="D775" s="8" t="s">
        <v>46</v>
      </c>
      <c r="E775" s="8" t="s">
        <v>64</v>
      </c>
      <c r="F775" s="23">
        <v>43279</v>
      </c>
      <c r="G775" s="8" t="s">
        <v>48</v>
      </c>
      <c r="H775" s="9" t="s">
        <v>77</v>
      </c>
      <c r="I775" s="8" t="s">
        <v>50</v>
      </c>
      <c r="J775" s="20">
        <v>53.1</v>
      </c>
      <c r="K775" s="12" t="s">
        <v>51</v>
      </c>
      <c r="L775" s="33" t="s">
        <v>38</v>
      </c>
      <c r="M775" s="33" t="s">
        <v>35</v>
      </c>
      <c r="N775" s="34"/>
      <c r="O775" s="34"/>
      <c r="P775" s="34"/>
      <c r="Q775" s="34"/>
      <c r="R775" s="34"/>
      <c r="S775" s="33" t="s">
        <v>834</v>
      </c>
      <c r="T775" s="34"/>
      <c r="U775" s="34"/>
      <c r="V775" s="34"/>
      <c r="W775" s="34"/>
      <c r="X775" s="34"/>
      <c r="Y775" s="34"/>
      <c r="Z775" s="34"/>
      <c r="AA775" s="34"/>
      <c r="AB775" s="34"/>
      <c r="AD775" s="34"/>
      <c r="AE775" s="34"/>
      <c r="AF775" s="34"/>
      <c r="AH775" s="34"/>
      <c r="AI775" s="34"/>
      <c r="AJ775" s="34"/>
      <c r="AK775" s="34"/>
      <c r="AL775" s="34"/>
      <c r="AM775" s="34"/>
      <c r="AN775" s="34"/>
      <c r="AO775" s="34"/>
      <c r="AP775" s="35">
        <v>25</v>
      </c>
      <c r="AQ775" s="34"/>
      <c r="AR775" s="34"/>
      <c r="AS775" s="35">
        <v>10312</v>
      </c>
      <c r="AT775" s="34"/>
      <c r="AU775" s="34"/>
      <c r="AV775" s="34"/>
      <c r="AX775" s="35">
        <v>348</v>
      </c>
      <c r="AZ775" s="12">
        <f t="shared" si="12"/>
        <v>3</v>
      </c>
    </row>
    <row r="776" spans="1:52" x14ac:dyDescent="0.2">
      <c r="A776" s="20" t="s">
        <v>937</v>
      </c>
      <c r="B776" s="20" t="s">
        <v>1069</v>
      </c>
      <c r="C776" s="8" t="s">
        <v>779</v>
      </c>
      <c r="D776" s="8" t="s">
        <v>46</v>
      </c>
      <c r="E776" s="8" t="s">
        <v>64</v>
      </c>
      <c r="F776" s="23">
        <v>43279</v>
      </c>
      <c r="G776" s="8" t="s">
        <v>48</v>
      </c>
      <c r="H776" s="9" t="s">
        <v>77</v>
      </c>
      <c r="I776" s="8" t="s">
        <v>50</v>
      </c>
      <c r="J776" s="20">
        <v>50.2</v>
      </c>
      <c r="K776" s="12" t="s">
        <v>51</v>
      </c>
      <c r="L776" s="33" t="s">
        <v>39</v>
      </c>
      <c r="M776" s="33" t="s">
        <v>30</v>
      </c>
      <c r="N776" s="34"/>
      <c r="O776" s="34"/>
      <c r="P776" s="34"/>
      <c r="Q776" s="33" t="s">
        <v>12</v>
      </c>
      <c r="R776" s="34"/>
      <c r="S776" s="33" t="s">
        <v>834</v>
      </c>
      <c r="T776" s="34"/>
      <c r="U776" s="34"/>
      <c r="V776" s="34"/>
      <c r="W776" s="34"/>
      <c r="X776" s="34"/>
      <c r="Y776" s="34"/>
      <c r="Z776" s="34"/>
      <c r="AA776" s="34"/>
      <c r="AB776" s="34"/>
      <c r="AD776" s="34"/>
      <c r="AE776" s="34"/>
      <c r="AF776" s="34"/>
      <c r="AH776" s="34"/>
      <c r="AI776" s="34"/>
      <c r="AJ776" s="35">
        <v>399972</v>
      </c>
      <c r="AK776" s="35">
        <v>123</v>
      </c>
      <c r="AL776" s="34"/>
      <c r="AM776" s="34"/>
      <c r="AN776" s="34"/>
      <c r="AO776" s="34"/>
      <c r="AP776" s="34"/>
      <c r="AQ776" s="34"/>
      <c r="AR776" s="34"/>
      <c r="AS776" s="34"/>
      <c r="AT776" s="35">
        <v>105780</v>
      </c>
      <c r="AU776" s="34"/>
      <c r="AV776" s="34"/>
      <c r="AX776" s="35">
        <v>1104</v>
      </c>
      <c r="AZ776" s="12">
        <f t="shared" si="12"/>
        <v>4</v>
      </c>
    </row>
    <row r="777" spans="1:52" x14ac:dyDescent="0.2">
      <c r="A777" s="8" t="s">
        <v>802</v>
      </c>
      <c r="B777" s="8" t="s">
        <v>1069</v>
      </c>
      <c r="C777" s="8" t="s">
        <v>779</v>
      </c>
      <c r="D777" s="8" t="s">
        <v>46</v>
      </c>
      <c r="E777" s="8" t="s">
        <v>64</v>
      </c>
      <c r="F777" s="23">
        <v>43279</v>
      </c>
      <c r="G777" s="8" t="s">
        <v>48</v>
      </c>
      <c r="H777" s="9" t="s">
        <v>77</v>
      </c>
      <c r="I777" s="8" t="s">
        <v>50</v>
      </c>
      <c r="J777" s="19">
        <v>62.7</v>
      </c>
      <c r="K777" s="12" t="s">
        <v>51</v>
      </c>
      <c r="L777" s="45"/>
      <c r="M777" s="45"/>
      <c r="N777" s="26"/>
      <c r="Q777" s="14"/>
      <c r="R777" s="9"/>
      <c r="S777" s="9" t="s">
        <v>834</v>
      </c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3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8">
        <v>7199</v>
      </c>
      <c r="AY777" s="14"/>
      <c r="AZ777" s="12">
        <f t="shared" si="12"/>
        <v>1</v>
      </c>
    </row>
    <row r="778" spans="1:52" x14ac:dyDescent="0.2">
      <c r="A778" s="20" t="s">
        <v>938</v>
      </c>
      <c r="B778" s="20" t="s">
        <v>1069</v>
      </c>
      <c r="C778" s="8" t="s">
        <v>779</v>
      </c>
      <c r="D778" s="8" t="s">
        <v>46</v>
      </c>
      <c r="E778" s="8" t="s">
        <v>64</v>
      </c>
      <c r="F778" s="23">
        <v>43279</v>
      </c>
      <c r="G778" s="8" t="s">
        <v>48</v>
      </c>
      <c r="H778" s="9" t="s">
        <v>77</v>
      </c>
      <c r="I778" s="8" t="s">
        <v>84</v>
      </c>
      <c r="J778" s="20">
        <v>5.18</v>
      </c>
      <c r="K778" s="12" t="s">
        <v>51</v>
      </c>
      <c r="L778" s="49"/>
      <c r="M778" s="49"/>
      <c r="N778" s="34"/>
      <c r="O778" s="34"/>
      <c r="P778" s="34"/>
      <c r="Q778" s="33" t="s">
        <v>12</v>
      </c>
      <c r="R778" s="33" t="s">
        <v>13</v>
      </c>
      <c r="S778" s="33" t="s">
        <v>834</v>
      </c>
      <c r="T778" s="34"/>
      <c r="U778" s="34"/>
      <c r="V778" s="34"/>
      <c r="W778" s="34"/>
      <c r="X778" s="34"/>
      <c r="Y778" s="34"/>
      <c r="Z778" s="34"/>
      <c r="AA778" s="34"/>
      <c r="AB778" s="34"/>
      <c r="AD778" s="34"/>
      <c r="AE778" s="34"/>
      <c r="AF778" s="34"/>
      <c r="AH778" s="35">
        <v>23</v>
      </c>
      <c r="AI778" s="34"/>
      <c r="AJ778" s="35">
        <v>48</v>
      </c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X778" s="35">
        <v>4892</v>
      </c>
      <c r="AZ778" s="12">
        <f t="shared" si="12"/>
        <v>3</v>
      </c>
    </row>
    <row r="779" spans="1:52" x14ac:dyDescent="0.2">
      <c r="A779" s="20" t="s">
        <v>939</v>
      </c>
      <c r="B779" s="20" t="s">
        <v>1069</v>
      </c>
      <c r="C779" s="8" t="s">
        <v>779</v>
      </c>
      <c r="D779" s="8" t="s">
        <v>46</v>
      </c>
      <c r="E779" s="8" t="s">
        <v>64</v>
      </c>
      <c r="F779" s="23">
        <v>43279</v>
      </c>
      <c r="G779" s="8" t="s">
        <v>48</v>
      </c>
      <c r="H779" s="9" t="s">
        <v>77</v>
      </c>
      <c r="I779" s="8" t="s">
        <v>84</v>
      </c>
      <c r="J779" s="20">
        <v>8.52</v>
      </c>
      <c r="K779" s="12" t="s">
        <v>51</v>
      </c>
      <c r="L779" s="33" t="s">
        <v>35</v>
      </c>
      <c r="M779" s="49"/>
      <c r="N779" s="34"/>
      <c r="O779" s="34"/>
      <c r="P779" s="34"/>
      <c r="Q779" s="34"/>
      <c r="R779" s="34"/>
      <c r="S779" s="33" t="s">
        <v>834</v>
      </c>
      <c r="T779" s="34"/>
      <c r="U779" s="34"/>
      <c r="V779" s="34"/>
      <c r="W779" s="34"/>
      <c r="X779" s="34"/>
      <c r="Y779" s="34"/>
      <c r="Z779" s="34"/>
      <c r="AA779" s="34"/>
      <c r="AB779" s="34"/>
      <c r="AD779" s="34"/>
      <c r="AE779" s="34"/>
      <c r="AF779" s="34"/>
      <c r="AH779" s="34"/>
      <c r="AI779" s="34"/>
      <c r="AJ779" s="34"/>
      <c r="AK779" s="34"/>
      <c r="AL779" s="34"/>
      <c r="AM779" s="34"/>
      <c r="AN779" s="34"/>
      <c r="AO779" s="34"/>
      <c r="AP779" s="35">
        <v>30</v>
      </c>
      <c r="AQ779" s="34"/>
      <c r="AR779" s="34"/>
      <c r="AS779" s="34"/>
      <c r="AT779" s="34"/>
      <c r="AU779" s="34"/>
      <c r="AV779" s="34"/>
      <c r="AX779" s="35">
        <v>53534</v>
      </c>
      <c r="AZ779" s="12">
        <f t="shared" si="12"/>
        <v>2</v>
      </c>
    </row>
    <row r="780" spans="1:52" x14ac:dyDescent="0.2">
      <c r="A780" s="20" t="s">
        <v>940</v>
      </c>
      <c r="B780" s="20" t="s">
        <v>1069</v>
      </c>
      <c r="C780" s="8" t="s">
        <v>779</v>
      </c>
      <c r="D780" s="8" t="s">
        <v>46</v>
      </c>
      <c r="E780" s="8" t="s">
        <v>64</v>
      </c>
      <c r="F780" s="23">
        <v>43279</v>
      </c>
      <c r="G780" s="8" t="s">
        <v>48</v>
      </c>
      <c r="H780" s="9" t="s">
        <v>77</v>
      </c>
      <c r="I780" s="8" t="s">
        <v>84</v>
      </c>
      <c r="J780" s="20">
        <v>11.8</v>
      </c>
      <c r="K780" s="12" t="s">
        <v>51</v>
      </c>
      <c r="L780" s="33" t="s">
        <v>20</v>
      </c>
      <c r="M780" s="33" t="s">
        <v>35</v>
      </c>
      <c r="N780" s="34"/>
      <c r="O780" s="34"/>
      <c r="P780" s="34"/>
      <c r="Q780" s="34"/>
      <c r="R780" s="34"/>
      <c r="S780" s="33" t="s">
        <v>834</v>
      </c>
      <c r="T780" s="34"/>
      <c r="U780" s="34"/>
      <c r="V780" s="34"/>
      <c r="W780" s="34"/>
      <c r="X780" s="34"/>
      <c r="Y780" s="35">
        <v>94</v>
      </c>
      <c r="Z780" s="35"/>
      <c r="AA780" s="34"/>
      <c r="AB780" s="34"/>
      <c r="AD780" s="34"/>
      <c r="AE780" s="34"/>
      <c r="AF780" s="34"/>
      <c r="AH780" s="34"/>
      <c r="AI780" s="34"/>
      <c r="AJ780" s="34"/>
      <c r="AK780" s="34"/>
      <c r="AL780" s="34"/>
      <c r="AM780" s="34"/>
      <c r="AN780" s="34"/>
      <c r="AO780" s="34"/>
      <c r="AP780" s="35">
        <v>17</v>
      </c>
      <c r="AQ780" s="34"/>
      <c r="AR780" s="34"/>
      <c r="AS780" s="34"/>
      <c r="AT780" s="34"/>
      <c r="AU780" s="34"/>
      <c r="AV780" s="34"/>
      <c r="AX780" s="35">
        <v>40657</v>
      </c>
      <c r="AZ780" s="12">
        <f t="shared" si="12"/>
        <v>3</v>
      </c>
    </row>
    <row r="781" spans="1:52" x14ac:dyDescent="0.2">
      <c r="A781" s="20" t="s">
        <v>941</v>
      </c>
      <c r="B781" s="20" t="s">
        <v>1069</v>
      </c>
      <c r="C781" s="8" t="s">
        <v>779</v>
      </c>
      <c r="D781" s="8" t="s">
        <v>46</v>
      </c>
      <c r="E781" s="8" t="s">
        <v>64</v>
      </c>
      <c r="F781" s="23">
        <v>43279</v>
      </c>
      <c r="G781" s="8" t="s">
        <v>48</v>
      </c>
      <c r="H781" s="9" t="s">
        <v>77</v>
      </c>
      <c r="I781" s="8" t="s">
        <v>84</v>
      </c>
      <c r="J781" s="20">
        <v>8.34</v>
      </c>
      <c r="K781" s="12" t="s">
        <v>51</v>
      </c>
      <c r="L781" s="33" t="s">
        <v>35</v>
      </c>
      <c r="M781" s="49"/>
      <c r="N781" s="34"/>
      <c r="O781" s="34"/>
      <c r="P781" s="34"/>
      <c r="Q781" s="34"/>
      <c r="R781" s="34"/>
      <c r="S781" s="33" t="s">
        <v>834</v>
      </c>
      <c r="T781" s="34"/>
      <c r="U781" s="34"/>
      <c r="V781" s="34"/>
      <c r="W781" s="34"/>
      <c r="X781" s="34"/>
      <c r="Y781" s="34"/>
      <c r="Z781" s="34"/>
      <c r="AA781" s="34"/>
      <c r="AB781" s="34"/>
      <c r="AD781" s="34"/>
      <c r="AE781" s="34"/>
      <c r="AF781" s="34"/>
      <c r="AH781" s="34"/>
      <c r="AI781" s="34"/>
      <c r="AJ781" s="34"/>
      <c r="AK781" s="34"/>
      <c r="AL781" s="34"/>
      <c r="AM781" s="34"/>
      <c r="AN781" s="34"/>
      <c r="AO781" s="34"/>
      <c r="AP781" s="35">
        <v>41</v>
      </c>
      <c r="AQ781" s="34"/>
      <c r="AR781" s="34"/>
      <c r="AS781" s="34"/>
      <c r="AT781" s="34"/>
      <c r="AU781" s="34"/>
      <c r="AV781" s="34"/>
      <c r="AX781" s="35">
        <v>24532</v>
      </c>
      <c r="AZ781" s="12">
        <f t="shared" si="12"/>
        <v>2</v>
      </c>
    </row>
    <row r="782" spans="1:52" x14ac:dyDescent="0.2">
      <c r="A782" s="20" t="s">
        <v>942</v>
      </c>
      <c r="B782" s="20" t="s">
        <v>1069</v>
      </c>
      <c r="C782" s="8" t="s">
        <v>779</v>
      </c>
      <c r="D782" s="8" t="s">
        <v>46</v>
      </c>
      <c r="E782" s="8" t="s">
        <v>64</v>
      </c>
      <c r="F782" s="23">
        <v>43279</v>
      </c>
      <c r="G782" s="8" t="s">
        <v>48</v>
      </c>
      <c r="H782" s="9" t="s">
        <v>77</v>
      </c>
      <c r="I782" s="8" t="s">
        <v>84</v>
      </c>
      <c r="J782" s="20">
        <v>10.6</v>
      </c>
      <c r="K782" s="12" t="s">
        <v>51</v>
      </c>
      <c r="L782" s="33" t="s">
        <v>35</v>
      </c>
      <c r="M782" s="49"/>
      <c r="N782" s="34"/>
      <c r="O782" s="34"/>
      <c r="P782" s="34"/>
      <c r="Q782" s="34"/>
      <c r="R782" s="34"/>
      <c r="S782" s="33" t="s">
        <v>834</v>
      </c>
      <c r="T782" s="34"/>
      <c r="U782" s="34"/>
      <c r="V782" s="34"/>
      <c r="W782" s="34"/>
      <c r="X782" s="34"/>
      <c r="Y782" s="34"/>
      <c r="Z782" s="34"/>
      <c r="AA782" s="34"/>
      <c r="AB782" s="34"/>
      <c r="AD782" s="34"/>
      <c r="AE782" s="34"/>
      <c r="AF782" s="34"/>
      <c r="AH782" s="34"/>
      <c r="AI782" s="34"/>
      <c r="AJ782" s="34"/>
      <c r="AK782" s="34"/>
      <c r="AL782" s="34"/>
      <c r="AM782" s="34"/>
      <c r="AN782" s="34"/>
      <c r="AO782" s="34"/>
      <c r="AP782" s="35">
        <v>44</v>
      </c>
      <c r="AQ782" s="34"/>
      <c r="AR782" s="34"/>
      <c r="AS782" s="34"/>
      <c r="AT782" s="34"/>
      <c r="AU782" s="34"/>
      <c r="AV782" s="34"/>
      <c r="AX782" s="35">
        <v>18100</v>
      </c>
      <c r="AZ782" s="12">
        <f t="shared" si="12"/>
        <v>2</v>
      </c>
    </row>
    <row r="783" spans="1:52" x14ac:dyDescent="0.2">
      <c r="A783" s="20" t="s">
        <v>943</v>
      </c>
      <c r="B783" s="20" t="s">
        <v>1069</v>
      </c>
      <c r="C783" s="8" t="s">
        <v>779</v>
      </c>
      <c r="D783" s="8" t="s">
        <v>46</v>
      </c>
      <c r="E783" s="8" t="s">
        <v>64</v>
      </c>
      <c r="F783" s="23">
        <v>43279</v>
      </c>
      <c r="G783" s="8" t="s">
        <v>48</v>
      </c>
      <c r="H783" s="9" t="s">
        <v>77</v>
      </c>
      <c r="I783" s="8" t="s">
        <v>84</v>
      </c>
      <c r="J783" s="20">
        <v>10.1</v>
      </c>
      <c r="K783" s="12" t="s">
        <v>51</v>
      </c>
      <c r="L783" s="33" t="s">
        <v>34</v>
      </c>
      <c r="M783" s="33" t="s">
        <v>30</v>
      </c>
      <c r="N783" s="34"/>
      <c r="O783" s="34"/>
      <c r="P783" s="34"/>
      <c r="Q783" s="33" t="s">
        <v>12</v>
      </c>
      <c r="R783" s="34"/>
      <c r="S783" s="33" t="s">
        <v>834</v>
      </c>
      <c r="T783" s="34"/>
      <c r="U783" s="34"/>
      <c r="V783" s="34"/>
      <c r="W783" s="34"/>
      <c r="X783" s="34"/>
      <c r="Y783" s="34"/>
      <c r="Z783" s="34"/>
      <c r="AA783" s="34"/>
      <c r="AB783" s="34"/>
      <c r="AD783" s="34"/>
      <c r="AE783" s="34"/>
      <c r="AF783" s="34"/>
      <c r="AH783" s="34"/>
      <c r="AI783" s="34"/>
      <c r="AJ783" s="35">
        <v>155812</v>
      </c>
      <c r="AK783" s="35">
        <v>10</v>
      </c>
      <c r="AL783" s="34"/>
      <c r="AM783" s="34"/>
      <c r="AN783" s="34"/>
      <c r="AO783" s="35">
        <v>292</v>
      </c>
      <c r="AP783" s="34"/>
      <c r="AQ783" s="34"/>
      <c r="AR783" s="34"/>
      <c r="AS783" s="34"/>
      <c r="AT783" s="34"/>
      <c r="AU783" s="34"/>
      <c r="AV783" s="34"/>
      <c r="AX783" s="35">
        <v>67</v>
      </c>
      <c r="AZ783" s="12">
        <f t="shared" si="12"/>
        <v>4</v>
      </c>
    </row>
    <row r="784" spans="1:52" x14ac:dyDescent="0.2">
      <c r="A784" s="20" t="s">
        <v>944</v>
      </c>
      <c r="B784" s="20" t="s">
        <v>1069</v>
      </c>
      <c r="C784" s="8" t="s">
        <v>779</v>
      </c>
      <c r="D784" s="8" t="s">
        <v>46</v>
      </c>
      <c r="E784" s="8" t="s">
        <v>64</v>
      </c>
      <c r="F784" s="23">
        <v>43279</v>
      </c>
      <c r="G784" s="8" t="s">
        <v>48</v>
      </c>
      <c r="H784" s="9" t="s">
        <v>77</v>
      </c>
      <c r="I784" s="8" t="s">
        <v>84</v>
      </c>
      <c r="J784" s="20">
        <v>9.99</v>
      </c>
      <c r="K784" s="12" t="s">
        <v>51</v>
      </c>
      <c r="L784" s="33" t="s">
        <v>17</v>
      </c>
      <c r="M784" s="49"/>
      <c r="N784" s="34"/>
      <c r="O784" s="34"/>
      <c r="P784" s="34"/>
      <c r="Q784" s="33" t="s">
        <v>12</v>
      </c>
      <c r="R784" s="34"/>
      <c r="S784" s="33" t="s">
        <v>834</v>
      </c>
      <c r="T784" s="34"/>
      <c r="U784" s="34"/>
      <c r="V784" s="35">
        <v>326</v>
      </c>
      <c r="W784" s="34"/>
      <c r="X784" s="34"/>
      <c r="Y784" s="34"/>
      <c r="Z784" s="34"/>
      <c r="AA784" s="34"/>
      <c r="AB784" s="34"/>
      <c r="AD784" s="34"/>
      <c r="AE784" s="34"/>
      <c r="AF784" s="34"/>
      <c r="AH784" s="34"/>
      <c r="AI784" s="34"/>
      <c r="AJ784" s="35">
        <v>18</v>
      </c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X784" s="35">
        <v>12708</v>
      </c>
      <c r="AZ784" s="12">
        <f t="shared" si="12"/>
        <v>3</v>
      </c>
    </row>
    <row r="785" spans="1:52" x14ac:dyDescent="0.2">
      <c r="A785" s="20" t="s">
        <v>945</v>
      </c>
      <c r="B785" s="20" t="s">
        <v>1069</v>
      </c>
      <c r="C785" s="8" t="s">
        <v>779</v>
      </c>
      <c r="D785" s="8" t="s">
        <v>46</v>
      </c>
      <c r="E785" s="8" t="s">
        <v>64</v>
      </c>
      <c r="F785" s="23">
        <v>43279</v>
      </c>
      <c r="G785" s="8" t="s">
        <v>48</v>
      </c>
      <c r="H785" s="9" t="s">
        <v>77</v>
      </c>
      <c r="I785" s="8" t="s">
        <v>84</v>
      </c>
      <c r="J785" s="20">
        <v>6.07</v>
      </c>
      <c r="K785" s="12" t="s">
        <v>51</v>
      </c>
      <c r="L785" s="33" t="s">
        <v>35</v>
      </c>
      <c r="M785" s="49"/>
      <c r="N785" s="34"/>
      <c r="O785" s="34"/>
      <c r="P785" s="34"/>
      <c r="Q785" s="34"/>
      <c r="R785" s="34"/>
      <c r="S785" s="33" t="s">
        <v>834</v>
      </c>
      <c r="T785" s="34"/>
      <c r="U785" s="34"/>
      <c r="V785" s="34"/>
      <c r="W785" s="34"/>
      <c r="X785" s="34"/>
      <c r="Y785" s="34"/>
      <c r="Z785" s="34"/>
      <c r="AA785" s="34"/>
      <c r="AB785" s="34"/>
      <c r="AD785" s="34"/>
      <c r="AE785" s="34"/>
      <c r="AF785" s="34"/>
      <c r="AH785" s="34"/>
      <c r="AI785" s="34"/>
      <c r="AJ785" s="34"/>
      <c r="AK785" s="34"/>
      <c r="AL785" s="34"/>
      <c r="AM785" s="34"/>
      <c r="AN785" s="34"/>
      <c r="AO785" s="34"/>
      <c r="AP785" s="35">
        <v>25</v>
      </c>
      <c r="AQ785" s="34"/>
      <c r="AR785" s="34"/>
      <c r="AS785" s="34"/>
      <c r="AT785" s="34"/>
      <c r="AU785" s="34"/>
      <c r="AV785" s="34"/>
      <c r="AX785" s="35">
        <v>95701</v>
      </c>
      <c r="AZ785" s="12">
        <f t="shared" si="12"/>
        <v>2</v>
      </c>
    </row>
    <row r="786" spans="1:52" x14ac:dyDescent="0.2">
      <c r="A786" s="20" t="s">
        <v>946</v>
      </c>
      <c r="B786" s="20" t="s">
        <v>1069</v>
      </c>
      <c r="C786" s="8" t="s">
        <v>779</v>
      </c>
      <c r="D786" s="8" t="s">
        <v>46</v>
      </c>
      <c r="E786" s="8" t="s">
        <v>64</v>
      </c>
      <c r="F786" s="23">
        <v>43279</v>
      </c>
      <c r="G786" s="8" t="s">
        <v>48</v>
      </c>
      <c r="H786" s="9" t="s">
        <v>77</v>
      </c>
      <c r="I786" s="8" t="s">
        <v>84</v>
      </c>
      <c r="J786" s="20">
        <v>8.08</v>
      </c>
      <c r="K786" s="12" t="s">
        <v>51</v>
      </c>
      <c r="L786" s="33" t="s">
        <v>34</v>
      </c>
      <c r="M786" s="33" t="s">
        <v>30</v>
      </c>
      <c r="N786" s="33" t="s">
        <v>17</v>
      </c>
      <c r="O786" s="33"/>
      <c r="P786" s="33"/>
      <c r="Q786" s="33" t="s">
        <v>12</v>
      </c>
      <c r="R786" s="34"/>
      <c r="S786" s="33" t="s">
        <v>834</v>
      </c>
      <c r="T786" s="34"/>
      <c r="U786" s="34"/>
      <c r="V786" s="35">
        <v>31</v>
      </c>
      <c r="W786" s="34"/>
      <c r="X786" s="34"/>
      <c r="Y786" s="34"/>
      <c r="Z786" s="34"/>
      <c r="AA786" s="34"/>
      <c r="AB786" s="34"/>
      <c r="AD786" s="34"/>
      <c r="AE786" s="34"/>
      <c r="AF786" s="34"/>
      <c r="AH786" s="34"/>
      <c r="AI786" s="34"/>
      <c r="AJ786" s="35">
        <v>135994</v>
      </c>
      <c r="AK786" s="35">
        <v>118</v>
      </c>
      <c r="AL786" s="34"/>
      <c r="AM786" s="34"/>
      <c r="AN786" s="34"/>
      <c r="AO786" s="35">
        <v>59</v>
      </c>
      <c r="AP786" s="34"/>
      <c r="AQ786" s="34"/>
      <c r="AR786" s="34"/>
      <c r="AS786" s="34"/>
      <c r="AT786" s="34"/>
      <c r="AU786" s="34"/>
      <c r="AV786" s="34"/>
      <c r="AX786" s="35">
        <v>5629</v>
      </c>
      <c r="AZ786" s="12">
        <f t="shared" si="12"/>
        <v>5</v>
      </c>
    </row>
    <row r="787" spans="1:52" x14ac:dyDescent="0.2">
      <c r="A787" s="20" t="s">
        <v>947</v>
      </c>
      <c r="B787" s="20" t="s">
        <v>1069</v>
      </c>
      <c r="C787" s="8" t="s">
        <v>779</v>
      </c>
      <c r="D787" s="8" t="s">
        <v>46</v>
      </c>
      <c r="E787" s="8" t="s">
        <v>64</v>
      </c>
      <c r="F787" s="23">
        <v>43279</v>
      </c>
      <c r="G787" s="8" t="s">
        <v>48</v>
      </c>
      <c r="H787" s="9" t="s">
        <v>77</v>
      </c>
      <c r="I787" s="8" t="s">
        <v>84</v>
      </c>
      <c r="J787" s="20">
        <v>3.65</v>
      </c>
      <c r="K787" s="12" t="s">
        <v>51</v>
      </c>
      <c r="L787" s="33" t="s">
        <v>838</v>
      </c>
      <c r="M787" s="33" t="s">
        <v>34</v>
      </c>
      <c r="N787" s="34"/>
      <c r="O787" s="34"/>
      <c r="P787" s="34"/>
      <c r="Q787" s="34"/>
      <c r="R787" s="34"/>
      <c r="S787" s="33" t="s">
        <v>834</v>
      </c>
      <c r="T787" s="34"/>
      <c r="U787" s="34"/>
      <c r="V787" s="34"/>
      <c r="W787" s="34"/>
      <c r="X787" s="34"/>
      <c r="Y787" s="34"/>
      <c r="Z787" s="34"/>
      <c r="AA787" s="34"/>
      <c r="AB787" s="35">
        <v>44</v>
      </c>
      <c r="AD787" s="34"/>
      <c r="AE787" s="34"/>
      <c r="AF787" s="34"/>
      <c r="AH787" s="34"/>
      <c r="AI787" s="34"/>
      <c r="AJ787" s="34"/>
      <c r="AK787" s="34"/>
      <c r="AL787" s="34"/>
      <c r="AM787" s="34"/>
      <c r="AN787" s="34"/>
      <c r="AO787" s="35">
        <v>40</v>
      </c>
      <c r="AP787" s="34"/>
      <c r="AQ787" s="34"/>
      <c r="AR787" s="34"/>
      <c r="AS787" s="34"/>
      <c r="AT787" s="34"/>
      <c r="AU787" s="34"/>
      <c r="AV787" s="34"/>
      <c r="AX787" s="35">
        <v>329</v>
      </c>
      <c r="AZ787" s="12">
        <f t="shared" si="12"/>
        <v>3</v>
      </c>
    </row>
    <row r="788" spans="1:52" x14ac:dyDescent="0.2">
      <c r="A788" s="20" t="s">
        <v>948</v>
      </c>
      <c r="B788" s="20" t="s">
        <v>1069</v>
      </c>
      <c r="C788" s="8" t="s">
        <v>779</v>
      </c>
      <c r="D788" s="8" t="s">
        <v>46</v>
      </c>
      <c r="E788" s="8" t="s">
        <v>64</v>
      </c>
      <c r="F788" s="23">
        <v>43279</v>
      </c>
      <c r="G788" s="8" t="s">
        <v>48</v>
      </c>
      <c r="H788" s="9" t="s">
        <v>77</v>
      </c>
      <c r="I788" s="8" t="s">
        <v>84</v>
      </c>
      <c r="J788" s="20">
        <v>14.6</v>
      </c>
      <c r="K788" s="12" t="s">
        <v>51</v>
      </c>
      <c r="L788" s="33" t="s">
        <v>838</v>
      </c>
      <c r="M788" s="33" t="s">
        <v>30</v>
      </c>
      <c r="N788" s="34"/>
      <c r="O788" s="34"/>
      <c r="P788" s="34"/>
      <c r="Q788" s="33" t="s">
        <v>12</v>
      </c>
      <c r="R788" s="34"/>
      <c r="S788" s="33" t="s">
        <v>834</v>
      </c>
      <c r="T788" s="34"/>
      <c r="U788" s="34"/>
      <c r="V788" s="34"/>
      <c r="W788" s="34"/>
      <c r="X788" s="34"/>
      <c r="Y788" s="34"/>
      <c r="Z788" s="34"/>
      <c r="AA788" s="34"/>
      <c r="AB788" s="35">
        <v>2281</v>
      </c>
      <c r="AD788" s="34"/>
      <c r="AE788" s="34"/>
      <c r="AF788" s="34"/>
      <c r="AH788" s="34"/>
      <c r="AI788" s="34"/>
      <c r="AJ788" s="35">
        <v>101840</v>
      </c>
      <c r="AK788" s="35">
        <v>80</v>
      </c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X788" s="35">
        <v>5299</v>
      </c>
      <c r="AZ788" s="12">
        <f t="shared" si="12"/>
        <v>4</v>
      </c>
    </row>
    <row r="789" spans="1:52" x14ac:dyDescent="0.2">
      <c r="A789" s="20" t="s">
        <v>949</v>
      </c>
      <c r="B789" s="20" t="s">
        <v>1069</v>
      </c>
      <c r="C789" s="8" t="s">
        <v>779</v>
      </c>
      <c r="D789" s="8" t="s">
        <v>46</v>
      </c>
      <c r="E789" s="8" t="s">
        <v>64</v>
      </c>
      <c r="F789" s="23">
        <v>43279</v>
      </c>
      <c r="G789" s="8" t="s">
        <v>48</v>
      </c>
      <c r="H789" s="9" t="s">
        <v>77</v>
      </c>
      <c r="I789" s="8" t="s">
        <v>84</v>
      </c>
      <c r="J789" s="20">
        <v>6.43</v>
      </c>
      <c r="K789" s="12" t="s">
        <v>51</v>
      </c>
      <c r="L789" s="33" t="s">
        <v>838</v>
      </c>
      <c r="M789" s="33" t="s">
        <v>34</v>
      </c>
      <c r="N789" s="34"/>
      <c r="O789" s="34"/>
      <c r="P789" s="34"/>
      <c r="Q789" s="34"/>
      <c r="R789" s="33" t="s">
        <v>13</v>
      </c>
      <c r="S789" s="33" t="s">
        <v>834</v>
      </c>
      <c r="T789" s="34"/>
      <c r="U789" s="34"/>
      <c r="V789" s="34"/>
      <c r="W789" s="34"/>
      <c r="X789" s="34"/>
      <c r="Y789" s="34"/>
      <c r="Z789" s="34"/>
      <c r="AA789" s="34"/>
      <c r="AB789" s="35">
        <v>10816</v>
      </c>
      <c r="AD789" s="34"/>
      <c r="AE789" s="34"/>
      <c r="AF789" s="34"/>
      <c r="AH789" s="35">
        <v>10</v>
      </c>
      <c r="AI789" s="34"/>
      <c r="AJ789" s="34"/>
      <c r="AK789" s="34"/>
      <c r="AL789" s="34"/>
      <c r="AM789" s="34"/>
      <c r="AN789" s="34"/>
      <c r="AO789" s="35">
        <v>57</v>
      </c>
      <c r="AP789" s="34"/>
      <c r="AQ789" s="34"/>
      <c r="AR789" s="34"/>
      <c r="AS789" s="34"/>
      <c r="AT789" s="34"/>
      <c r="AU789" s="34"/>
      <c r="AV789" s="34"/>
      <c r="AX789" s="35">
        <v>99858</v>
      </c>
      <c r="AZ789" s="12">
        <f t="shared" si="12"/>
        <v>4</v>
      </c>
    </row>
    <row r="790" spans="1:52" x14ac:dyDescent="0.2">
      <c r="A790" s="8" t="s">
        <v>803</v>
      </c>
      <c r="B790" s="8" t="s">
        <v>1069</v>
      </c>
      <c r="C790" s="8" t="s">
        <v>779</v>
      </c>
      <c r="D790" s="8" t="s">
        <v>46</v>
      </c>
      <c r="E790" s="8" t="s">
        <v>53</v>
      </c>
      <c r="F790" s="23">
        <v>43279</v>
      </c>
      <c r="G790" s="8" t="s">
        <v>48</v>
      </c>
      <c r="H790" s="9" t="s">
        <v>77</v>
      </c>
      <c r="I790" s="8" t="s">
        <v>50</v>
      </c>
      <c r="J790" s="19">
        <v>66.099999999999994</v>
      </c>
      <c r="K790" s="12" t="s">
        <v>51</v>
      </c>
      <c r="L790" s="9" t="s">
        <v>38</v>
      </c>
      <c r="M790" s="33" t="s">
        <v>30</v>
      </c>
      <c r="N790" s="9"/>
      <c r="Q790" s="24" t="s">
        <v>12</v>
      </c>
      <c r="R790" s="24"/>
      <c r="S790" s="9" t="s">
        <v>834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8">
        <v>47203</v>
      </c>
      <c r="AK790" s="13">
        <v>15</v>
      </c>
      <c r="AL790" s="14"/>
      <c r="AM790" s="14"/>
      <c r="AN790" s="14"/>
      <c r="AO790" s="14"/>
      <c r="AP790" s="14"/>
      <c r="AQ790" s="14"/>
      <c r="AR790" s="14"/>
      <c r="AS790" s="8">
        <v>18994</v>
      </c>
      <c r="AT790" s="8"/>
      <c r="AU790" s="8"/>
      <c r="AV790" s="14"/>
      <c r="AW790" s="14"/>
      <c r="AX790" s="8">
        <v>34432</v>
      </c>
      <c r="AY790" s="14"/>
      <c r="AZ790" s="12">
        <f t="shared" si="12"/>
        <v>4</v>
      </c>
    </row>
    <row r="791" spans="1:52" x14ac:dyDescent="0.2">
      <c r="A791" s="8" t="s">
        <v>950</v>
      </c>
      <c r="B791" s="20" t="s">
        <v>1069</v>
      </c>
      <c r="C791" s="8" t="s">
        <v>779</v>
      </c>
      <c r="D791" s="8" t="s">
        <v>46</v>
      </c>
      <c r="E791" s="8" t="s">
        <v>53</v>
      </c>
      <c r="F791" s="23">
        <v>43279</v>
      </c>
      <c r="G791" s="8" t="s">
        <v>48</v>
      </c>
      <c r="H791" s="9" t="s">
        <v>77</v>
      </c>
      <c r="I791" s="8" t="s">
        <v>50</v>
      </c>
      <c r="J791" s="20">
        <v>56.7</v>
      </c>
      <c r="K791" s="12" t="s">
        <v>51</v>
      </c>
      <c r="L791" s="33" t="s">
        <v>39</v>
      </c>
      <c r="M791" s="49"/>
      <c r="N791" s="34"/>
      <c r="O791" s="34"/>
      <c r="P791" s="34"/>
      <c r="Q791" s="33" t="s">
        <v>12</v>
      </c>
      <c r="R791" s="34"/>
      <c r="S791" s="33" t="s">
        <v>834</v>
      </c>
      <c r="T791" s="34"/>
      <c r="U791" s="34"/>
      <c r="V791" s="34"/>
      <c r="W791" s="34"/>
      <c r="X791" s="34"/>
      <c r="Y791" s="34"/>
      <c r="Z791" s="34"/>
      <c r="AA791" s="34"/>
      <c r="AB791" s="34"/>
      <c r="AD791" s="34"/>
      <c r="AE791" s="34"/>
      <c r="AF791" s="34"/>
      <c r="AH791" s="34"/>
      <c r="AI791" s="34"/>
      <c r="AJ791" s="35">
        <v>26</v>
      </c>
      <c r="AK791" s="34"/>
      <c r="AL791" s="34"/>
      <c r="AM791" s="34"/>
      <c r="AN791" s="34"/>
      <c r="AO791" s="34"/>
      <c r="AP791" s="34"/>
      <c r="AQ791" s="34"/>
      <c r="AR791" s="34"/>
      <c r="AS791" s="34"/>
      <c r="AT791" s="35">
        <v>2042</v>
      </c>
      <c r="AU791" s="34"/>
      <c r="AV791" s="34"/>
      <c r="AX791" s="35">
        <v>9106</v>
      </c>
      <c r="AZ791" s="12">
        <f t="shared" si="12"/>
        <v>3</v>
      </c>
    </row>
    <row r="792" spans="1:52" x14ac:dyDescent="0.2">
      <c r="A792" s="8" t="s">
        <v>951</v>
      </c>
      <c r="B792" s="20" t="s">
        <v>1069</v>
      </c>
      <c r="C792" s="8" t="s">
        <v>779</v>
      </c>
      <c r="D792" s="8" t="s">
        <v>46</v>
      </c>
      <c r="E792" s="8" t="s">
        <v>53</v>
      </c>
      <c r="F792" s="23">
        <v>43279</v>
      </c>
      <c r="G792" s="8" t="s">
        <v>48</v>
      </c>
      <c r="H792" s="9" t="s">
        <v>77</v>
      </c>
      <c r="I792" s="8" t="s">
        <v>50</v>
      </c>
      <c r="J792" s="20">
        <v>53.6</v>
      </c>
      <c r="K792" s="12" t="s">
        <v>51</v>
      </c>
      <c r="L792" s="33" t="s">
        <v>39</v>
      </c>
      <c r="M792" s="33" t="s">
        <v>35</v>
      </c>
      <c r="N792" s="34"/>
      <c r="O792" s="34"/>
      <c r="P792" s="34"/>
      <c r="Q792" s="34"/>
      <c r="R792" s="34"/>
      <c r="S792" s="33" t="s">
        <v>834</v>
      </c>
      <c r="T792" s="34"/>
      <c r="U792" s="34"/>
      <c r="V792" s="34"/>
      <c r="W792" s="34"/>
      <c r="X792" s="34"/>
      <c r="Y792" s="34"/>
      <c r="Z792" s="34"/>
      <c r="AA792" s="34"/>
      <c r="AB792" s="34"/>
      <c r="AD792" s="34"/>
      <c r="AE792" s="34"/>
      <c r="AF792" s="34"/>
      <c r="AH792" s="34"/>
      <c r="AI792" s="34"/>
      <c r="AJ792" s="34"/>
      <c r="AK792" s="34"/>
      <c r="AL792" s="34"/>
      <c r="AM792" s="34"/>
      <c r="AN792" s="34"/>
      <c r="AO792" s="34"/>
      <c r="AP792" s="35">
        <v>23</v>
      </c>
      <c r="AQ792" s="34"/>
      <c r="AR792" s="34"/>
      <c r="AS792" s="34"/>
      <c r="AT792" s="35">
        <v>21117</v>
      </c>
      <c r="AU792" s="34"/>
      <c r="AV792" s="34"/>
      <c r="AX792" s="35">
        <v>1732</v>
      </c>
      <c r="AZ792" s="12">
        <f t="shared" si="12"/>
        <v>3</v>
      </c>
    </row>
    <row r="793" spans="1:52" x14ac:dyDescent="0.2">
      <c r="A793" s="35" t="s">
        <v>1233</v>
      </c>
      <c r="B793" s="20" t="s">
        <v>1069</v>
      </c>
      <c r="C793" s="8" t="s">
        <v>779</v>
      </c>
      <c r="D793" s="8" t="s">
        <v>46</v>
      </c>
      <c r="E793" s="8" t="s">
        <v>53</v>
      </c>
      <c r="F793" s="23">
        <v>43279</v>
      </c>
      <c r="G793" s="8" t="s">
        <v>48</v>
      </c>
      <c r="H793" s="9" t="s">
        <v>77</v>
      </c>
      <c r="I793" s="8" t="s">
        <v>84</v>
      </c>
      <c r="J793" s="20">
        <v>17</v>
      </c>
      <c r="K793" s="12" t="s">
        <v>51</v>
      </c>
      <c r="L793" s="33" t="s">
        <v>38</v>
      </c>
      <c r="M793" s="33" t="s">
        <v>35</v>
      </c>
      <c r="N793" s="34"/>
      <c r="O793" s="34"/>
      <c r="P793" s="34"/>
      <c r="Q793" s="34"/>
      <c r="R793" s="34"/>
      <c r="S793" s="33" t="s">
        <v>834</v>
      </c>
      <c r="T793" s="34"/>
      <c r="U793" s="34"/>
      <c r="V793" s="34"/>
      <c r="W793" s="34"/>
      <c r="X793" s="34"/>
      <c r="Y793" s="34"/>
      <c r="Z793" s="34"/>
      <c r="AA793" s="34"/>
      <c r="AB793" s="34"/>
      <c r="AD793" s="34"/>
      <c r="AE793" s="34"/>
      <c r="AF793" s="34"/>
      <c r="AH793" s="34"/>
      <c r="AI793" s="34"/>
      <c r="AJ793" s="34"/>
      <c r="AK793" s="34"/>
      <c r="AL793" s="34"/>
      <c r="AM793" s="34"/>
      <c r="AN793" s="34"/>
      <c r="AO793" s="34"/>
      <c r="AP793" s="35">
        <v>30</v>
      </c>
      <c r="AQ793" s="34"/>
      <c r="AR793" s="34"/>
      <c r="AS793" s="35">
        <v>24916</v>
      </c>
      <c r="AT793" s="34"/>
      <c r="AU793" s="34"/>
      <c r="AV793" s="34"/>
      <c r="AX793" s="35">
        <v>82015</v>
      </c>
      <c r="AZ793" s="12">
        <f t="shared" si="12"/>
        <v>3</v>
      </c>
    </row>
    <row r="794" spans="1:52" x14ac:dyDescent="0.2">
      <c r="A794" s="8" t="s">
        <v>954</v>
      </c>
      <c r="B794" s="20" t="s">
        <v>1069</v>
      </c>
      <c r="C794" s="8" t="s">
        <v>779</v>
      </c>
      <c r="D794" s="8" t="s">
        <v>46</v>
      </c>
      <c r="E794" s="8" t="s">
        <v>53</v>
      </c>
      <c r="F794" s="23">
        <v>43279</v>
      </c>
      <c r="G794" s="8" t="s">
        <v>48</v>
      </c>
      <c r="H794" s="9" t="s">
        <v>49</v>
      </c>
      <c r="I794" s="8" t="s">
        <v>50</v>
      </c>
      <c r="J794" s="20">
        <v>59.1</v>
      </c>
      <c r="K794" s="12" t="s">
        <v>51</v>
      </c>
      <c r="L794" s="49"/>
      <c r="M794" s="49"/>
      <c r="N794" s="34"/>
      <c r="O794" s="34"/>
      <c r="P794" s="34"/>
      <c r="Q794" s="33" t="s">
        <v>12</v>
      </c>
      <c r="R794" s="33" t="s">
        <v>13</v>
      </c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D794" s="34"/>
      <c r="AE794" s="34"/>
      <c r="AF794" s="34"/>
      <c r="AH794" s="35">
        <v>1215</v>
      </c>
      <c r="AI794" s="34"/>
      <c r="AJ794" s="35">
        <v>11</v>
      </c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X794" s="34"/>
      <c r="AZ794" s="12">
        <f t="shared" si="12"/>
        <v>2</v>
      </c>
    </row>
    <row r="795" spans="1:52" x14ac:dyDescent="0.2">
      <c r="A795" s="20" t="s">
        <v>955</v>
      </c>
      <c r="B795" s="20" t="s">
        <v>1069</v>
      </c>
      <c r="C795" s="8" t="s">
        <v>779</v>
      </c>
      <c r="D795" s="8" t="s">
        <v>46</v>
      </c>
      <c r="E795" s="8" t="s">
        <v>67</v>
      </c>
      <c r="F795" s="23">
        <v>43277</v>
      </c>
      <c r="G795" s="8" t="s">
        <v>68</v>
      </c>
      <c r="H795" s="9" t="s">
        <v>77</v>
      </c>
      <c r="I795" s="8" t="s">
        <v>50</v>
      </c>
      <c r="J795" s="20">
        <v>51.2</v>
      </c>
      <c r="K795" s="12" t="s">
        <v>51</v>
      </c>
      <c r="L795" s="33" t="s">
        <v>30</v>
      </c>
      <c r="M795" s="49"/>
      <c r="N795" s="34"/>
      <c r="O795" s="34"/>
      <c r="P795" s="34"/>
      <c r="Q795" s="33" t="s">
        <v>12</v>
      </c>
      <c r="R795" s="34"/>
      <c r="S795" s="33" t="s">
        <v>834</v>
      </c>
      <c r="T795" s="34"/>
      <c r="U795" s="34"/>
      <c r="V795" s="34"/>
      <c r="W795" s="34"/>
      <c r="X795" s="34"/>
      <c r="Y795" s="34"/>
      <c r="Z795" s="34"/>
      <c r="AA795" s="34"/>
      <c r="AB795" s="34"/>
      <c r="AD795" s="34"/>
      <c r="AE795" s="34"/>
      <c r="AF795" s="34"/>
      <c r="AH795" s="34"/>
      <c r="AI795" s="34"/>
      <c r="AJ795" s="35">
        <v>202737</v>
      </c>
      <c r="AK795" s="35">
        <v>30</v>
      </c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X795" s="35">
        <v>272</v>
      </c>
      <c r="AZ795" s="12">
        <f t="shared" si="12"/>
        <v>3</v>
      </c>
    </row>
    <row r="796" spans="1:52" x14ac:dyDescent="0.2">
      <c r="A796" s="8" t="s">
        <v>805</v>
      </c>
      <c r="B796" s="8" t="s">
        <v>1069</v>
      </c>
      <c r="C796" s="8" t="s">
        <v>779</v>
      </c>
      <c r="D796" s="8" t="s">
        <v>46</v>
      </c>
      <c r="E796" s="8" t="s">
        <v>67</v>
      </c>
      <c r="F796" s="23">
        <v>43277</v>
      </c>
      <c r="G796" s="8" t="s">
        <v>68</v>
      </c>
      <c r="H796" s="9" t="s">
        <v>77</v>
      </c>
      <c r="I796" s="8" t="s">
        <v>50</v>
      </c>
      <c r="J796" s="19">
        <v>62.8</v>
      </c>
      <c r="K796" s="12" t="s">
        <v>51</v>
      </c>
      <c r="L796" s="45"/>
      <c r="M796" s="45"/>
      <c r="N796" s="26"/>
      <c r="Q796" s="14"/>
      <c r="R796" s="9"/>
      <c r="S796" s="9" t="s">
        <v>834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3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8">
        <v>130</v>
      </c>
      <c r="AY796" s="14"/>
      <c r="AZ796" s="12">
        <f t="shared" si="12"/>
        <v>1</v>
      </c>
    </row>
    <row r="797" spans="1:52" x14ac:dyDescent="0.2">
      <c r="A797" s="20" t="s">
        <v>956</v>
      </c>
      <c r="B797" s="20" t="s">
        <v>1069</v>
      </c>
      <c r="C797" s="8" t="s">
        <v>779</v>
      </c>
      <c r="D797" s="8" t="s">
        <v>46</v>
      </c>
      <c r="E797" s="8" t="s">
        <v>67</v>
      </c>
      <c r="F797" s="23">
        <v>43277</v>
      </c>
      <c r="G797" s="8" t="s">
        <v>68</v>
      </c>
      <c r="H797" s="9" t="s">
        <v>77</v>
      </c>
      <c r="I797" s="8" t="s">
        <v>50</v>
      </c>
      <c r="J797" s="20">
        <v>47.9</v>
      </c>
      <c r="K797" s="12" t="s">
        <v>51</v>
      </c>
      <c r="L797" s="49"/>
      <c r="M797" s="49"/>
      <c r="N797" s="34"/>
      <c r="O797" s="34"/>
      <c r="P797" s="34"/>
      <c r="Q797" s="33" t="s">
        <v>12</v>
      </c>
      <c r="R797" s="34"/>
      <c r="S797" s="33" t="s">
        <v>834</v>
      </c>
      <c r="T797" s="34"/>
      <c r="U797" s="34"/>
      <c r="V797" s="34"/>
      <c r="W797" s="34"/>
      <c r="X797" s="34"/>
      <c r="Y797" s="34"/>
      <c r="Z797" s="34"/>
      <c r="AA797" s="34"/>
      <c r="AB797" s="34"/>
      <c r="AD797" s="34"/>
      <c r="AE797" s="34"/>
      <c r="AF797" s="34"/>
      <c r="AH797" s="34"/>
      <c r="AI797" s="34"/>
      <c r="AJ797" s="35">
        <v>11</v>
      </c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X797" s="35">
        <v>132</v>
      </c>
      <c r="AZ797" s="12">
        <f t="shared" si="12"/>
        <v>2</v>
      </c>
    </row>
    <row r="798" spans="1:52" x14ac:dyDescent="0.2">
      <c r="A798" s="8" t="s">
        <v>806</v>
      </c>
      <c r="B798" s="8" t="s">
        <v>1069</v>
      </c>
      <c r="C798" s="8" t="s">
        <v>779</v>
      </c>
      <c r="D798" s="8" t="s">
        <v>46</v>
      </c>
      <c r="E798" s="8" t="s">
        <v>67</v>
      </c>
      <c r="F798" s="23">
        <v>43277</v>
      </c>
      <c r="G798" s="8" t="s">
        <v>68</v>
      </c>
      <c r="H798" s="9" t="s">
        <v>77</v>
      </c>
      <c r="I798" s="8" t="s">
        <v>84</v>
      </c>
      <c r="J798" s="19">
        <v>22.3</v>
      </c>
      <c r="K798" s="12" t="s">
        <v>51</v>
      </c>
      <c r="L798" s="45"/>
      <c r="M798" s="45"/>
      <c r="N798" s="26"/>
      <c r="Q798" s="14"/>
      <c r="R798" s="9"/>
      <c r="S798" s="9" t="s">
        <v>834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3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8">
        <v>38562</v>
      </c>
      <c r="AY798" s="14"/>
      <c r="AZ798" s="12">
        <f t="shared" si="12"/>
        <v>1</v>
      </c>
    </row>
    <row r="799" spans="1:52" x14ac:dyDescent="0.2">
      <c r="A799" s="8" t="s">
        <v>807</v>
      </c>
      <c r="B799" s="8" t="s">
        <v>1069</v>
      </c>
      <c r="C799" s="8" t="s">
        <v>779</v>
      </c>
      <c r="D799" s="8" t="s">
        <v>46</v>
      </c>
      <c r="E799" s="8" t="s">
        <v>67</v>
      </c>
      <c r="F799" s="23">
        <v>43277</v>
      </c>
      <c r="G799" s="8" t="s">
        <v>68</v>
      </c>
      <c r="H799" s="9" t="s">
        <v>77</v>
      </c>
      <c r="I799" s="8" t="s">
        <v>84</v>
      </c>
      <c r="J799" s="19">
        <v>17.100000000000001</v>
      </c>
      <c r="K799" s="12" t="s">
        <v>51</v>
      </c>
      <c r="L799" s="9" t="s">
        <v>15</v>
      </c>
      <c r="M799" s="9" t="s">
        <v>30</v>
      </c>
      <c r="N799" s="9"/>
      <c r="Q799" s="24" t="s">
        <v>12</v>
      </c>
      <c r="R799" s="24"/>
      <c r="S799" s="9" t="s">
        <v>834</v>
      </c>
      <c r="T799" s="8">
        <v>1183</v>
      </c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8">
        <v>46135</v>
      </c>
      <c r="AK799" s="13">
        <v>38</v>
      </c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8">
        <v>7212</v>
      </c>
      <c r="AY799" s="14"/>
      <c r="AZ799" s="12">
        <f t="shared" si="12"/>
        <v>4</v>
      </c>
    </row>
    <row r="800" spans="1:52" x14ac:dyDescent="0.2">
      <c r="A800" s="8" t="s">
        <v>808</v>
      </c>
      <c r="B800" s="8" t="s">
        <v>1069</v>
      </c>
      <c r="C800" s="8" t="s">
        <v>779</v>
      </c>
      <c r="D800" s="8" t="s">
        <v>46</v>
      </c>
      <c r="E800" s="8" t="s">
        <v>67</v>
      </c>
      <c r="F800" s="23">
        <v>43277</v>
      </c>
      <c r="G800" s="8" t="s">
        <v>68</v>
      </c>
      <c r="H800" s="9" t="s">
        <v>77</v>
      </c>
      <c r="I800" s="8" t="s">
        <v>84</v>
      </c>
      <c r="J800" s="19">
        <v>22.7</v>
      </c>
      <c r="K800" s="12" t="s">
        <v>51</v>
      </c>
      <c r="L800" s="45"/>
      <c r="M800" s="45"/>
      <c r="N800" s="26"/>
      <c r="Q800" s="24" t="s">
        <v>12</v>
      </c>
      <c r="R800" s="9"/>
      <c r="S800" s="9" t="s">
        <v>834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8">
        <v>40428</v>
      </c>
      <c r="AK800" s="13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8">
        <v>15</v>
      </c>
      <c r="AY800" s="14"/>
      <c r="AZ800" s="12">
        <f t="shared" si="12"/>
        <v>2</v>
      </c>
    </row>
    <row r="801" spans="1:52" x14ac:dyDescent="0.2">
      <c r="A801" s="8" t="s">
        <v>809</v>
      </c>
      <c r="B801" s="8" t="s">
        <v>1069</v>
      </c>
      <c r="C801" s="8" t="s">
        <v>779</v>
      </c>
      <c r="D801" s="8" t="s">
        <v>46</v>
      </c>
      <c r="E801" s="8" t="s">
        <v>67</v>
      </c>
      <c r="F801" s="23">
        <v>43277</v>
      </c>
      <c r="G801" s="8" t="s">
        <v>68</v>
      </c>
      <c r="H801" s="9" t="s">
        <v>77</v>
      </c>
      <c r="I801" s="8" t="s">
        <v>84</v>
      </c>
      <c r="J801" s="19">
        <v>22.3</v>
      </c>
      <c r="K801" s="12" t="s">
        <v>51</v>
      </c>
      <c r="L801" s="45"/>
      <c r="M801" s="45"/>
      <c r="N801" s="26"/>
      <c r="Q801" s="14"/>
      <c r="R801" s="9"/>
      <c r="S801" s="9" t="s">
        <v>834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3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8">
        <v>30106</v>
      </c>
      <c r="AY801" s="14"/>
      <c r="AZ801" s="12">
        <f t="shared" si="12"/>
        <v>1</v>
      </c>
    </row>
    <row r="802" spans="1:52" x14ac:dyDescent="0.2">
      <c r="A802" s="8" t="s">
        <v>810</v>
      </c>
      <c r="B802" s="8" t="s">
        <v>1069</v>
      </c>
      <c r="C802" s="8" t="s">
        <v>779</v>
      </c>
      <c r="D802" s="8" t="s">
        <v>46</v>
      </c>
      <c r="E802" s="8" t="s">
        <v>67</v>
      </c>
      <c r="F802" s="23">
        <v>43277</v>
      </c>
      <c r="G802" s="8" t="s">
        <v>68</v>
      </c>
      <c r="H802" s="9" t="s">
        <v>77</v>
      </c>
      <c r="I802" s="8" t="s">
        <v>84</v>
      </c>
      <c r="J802" s="19">
        <v>22.4</v>
      </c>
      <c r="K802" s="12" t="s">
        <v>51</v>
      </c>
      <c r="L802" s="45"/>
      <c r="M802" s="45"/>
      <c r="N802" s="26"/>
      <c r="Q802" s="14"/>
      <c r="R802" s="9"/>
      <c r="S802" s="9" t="s">
        <v>834</v>
      </c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3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8">
        <v>25124</v>
      </c>
      <c r="AY802" s="14"/>
      <c r="AZ802" s="12">
        <f t="shared" si="12"/>
        <v>1</v>
      </c>
    </row>
    <row r="803" spans="1:52" x14ac:dyDescent="0.2">
      <c r="A803" s="8" t="s">
        <v>811</v>
      </c>
      <c r="B803" s="8" t="s">
        <v>1069</v>
      </c>
      <c r="C803" s="8" t="s">
        <v>779</v>
      </c>
      <c r="D803" s="8" t="s">
        <v>46</v>
      </c>
      <c r="E803" s="8" t="s">
        <v>67</v>
      </c>
      <c r="F803" s="23">
        <v>43277</v>
      </c>
      <c r="G803" s="8" t="s">
        <v>68</v>
      </c>
      <c r="H803" s="9" t="s">
        <v>77</v>
      </c>
      <c r="I803" s="8" t="s">
        <v>84</v>
      </c>
      <c r="J803" s="19">
        <v>21.5</v>
      </c>
      <c r="K803" s="12" t="s">
        <v>51</v>
      </c>
      <c r="L803" s="45"/>
      <c r="M803" s="45"/>
      <c r="N803" s="26"/>
      <c r="Q803" s="14"/>
      <c r="R803" s="9"/>
      <c r="S803" s="9" t="s">
        <v>834</v>
      </c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3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8">
        <v>3717</v>
      </c>
      <c r="AY803" s="14"/>
      <c r="AZ803" s="12">
        <f t="shared" si="12"/>
        <v>1</v>
      </c>
    </row>
    <row r="804" spans="1:52" x14ac:dyDescent="0.2">
      <c r="A804" s="8" t="s">
        <v>812</v>
      </c>
      <c r="B804" s="8" t="s">
        <v>1069</v>
      </c>
      <c r="C804" s="8" t="s">
        <v>779</v>
      </c>
      <c r="D804" s="8" t="s">
        <v>46</v>
      </c>
      <c r="E804" s="8" t="s">
        <v>67</v>
      </c>
      <c r="F804" s="23">
        <v>43277</v>
      </c>
      <c r="G804" s="8" t="s">
        <v>68</v>
      </c>
      <c r="H804" s="9" t="s">
        <v>77</v>
      </c>
      <c r="I804" s="8" t="s">
        <v>84</v>
      </c>
      <c r="J804" s="19">
        <v>22.1</v>
      </c>
      <c r="K804" s="12" t="s">
        <v>51</v>
      </c>
      <c r="L804" s="45" t="s">
        <v>1073</v>
      </c>
      <c r="M804" s="9"/>
      <c r="N804" s="9"/>
      <c r="Q804" s="24" t="s">
        <v>12</v>
      </c>
      <c r="R804" s="24"/>
      <c r="S804" s="9" t="s">
        <v>834</v>
      </c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8">
        <v>47112</v>
      </c>
      <c r="AK804" s="13">
        <v>14</v>
      </c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8">
        <v>18900</v>
      </c>
      <c r="AY804" s="14"/>
      <c r="AZ804" s="12">
        <f t="shared" si="12"/>
        <v>3</v>
      </c>
    </row>
    <row r="805" spans="1:52" x14ac:dyDescent="0.2">
      <c r="A805" s="20" t="s">
        <v>957</v>
      </c>
      <c r="B805" s="20" t="s">
        <v>1069</v>
      </c>
      <c r="C805" s="8" t="s">
        <v>779</v>
      </c>
      <c r="D805" s="8" t="s">
        <v>46</v>
      </c>
      <c r="E805" s="8" t="s">
        <v>67</v>
      </c>
      <c r="F805" s="23">
        <v>43279</v>
      </c>
      <c r="G805" s="8" t="s">
        <v>68</v>
      </c>
      <c r="H805" s="9" t="s">
        <v>77</v>
      </c>
      <c r="I805" s="8" t="s">
        <v>84</v>
      </c>
      <c r="J805" s="20">
        <v>5.31</v>
      </c>
      <c r="K805" s="12" t="s">
        <v>51</v>
      </c>
      <c r="L805" s="33" t="s">
        <v>35</v>
      </c>
      <c r="M805" s="49"/>
      <c r="N805" s="34"/>
      <c r="O805" s="34"/>
      <c r="P805" s="34"/>
      <c r="Q805" s="34"/>
      <c r="R805" s="33" t="s">
        <v>28</v>
      </c>
      <c r="S805" s="33" t="s">
        <v>834</v>
      </c>
      <c r="T805" s="34"/>
      <c r="U805" s="34"/>
      <c r="V805" s="34"/>
      <c r="W805" s="34"/>
      <c r="X805" s="34"/>
      <c r="Y805" s="34"/>
      <c r="Z805" s="34"/>
      <c r="AA805" s="34"/>
      <c r="AB805" s="34"/>
      <c r="AD805" s="34"/>
      <c r="AE805" s="34"/>
      <c r="AF805" s="35">
        <v>232</v>
      </c>
      <c r="AH805" s="34"/>
      <c r="AI805" s="34"/>
      <c r="AJ805" s="34"/>
      <c r="AK805" s="34"/>
      <c r="AL805" s="34"/>
      <c r="AM805" s="34"/>
      <c r="AN805" s="34"/>
      <c r="AO805" s="34"/>
      <c r="AP805" s="35">
        <v>28</v>
      </c>
      <c r="AQ805" s="34"/>
      <c r="AR805" s="34"/>
      <c r="AS805" s="34"/>
      <c r="AT805" s="34"/>
      <c r="AU805" s="34"/>
      <c r="AV805" s="34"/>
      <c r="AX805" s="35">
        <v>5219</v>
      </c>
      <c r="AZ805" s="12">
        <f t="shared" si="12"/>
        <v>3</v>
      </c>
    </row>
    <row r="806" spans="1:52" x14ac:dyDescent="0.2">
      <c r="A806" s="8" t="s">
        <v>958</v>
      </c>
      <c r="B806" s="20" t="s">
        <v>1069</v>
      </c>
      <c r="C806" s="8" t="s">
        <v>779</v>
      </c>
      <c r="D806" s="8" t="s">
        <v>55</v>
      </c>
      <c r="E806" s="8" t="s">
        <v>47</v>
      </c>
      <c r="F806" s="23">
        <v>43279</v>
      </c>
      <c r="G806" s="8" t="s">
        <v>48</v>
      </c>
      <c r="H806" s="9" t="s">
        <v>77</v>
      </c>
      <c r="I806" s="8" t="s">
        <v>50</v>
      </c>
      <c r="J806" s="20">
        <v>45.6</v>
      </c>
      <c r="K806" s="12" t="s">
        <v>51</v>
      </c>
      <c r="L806" s="49"/>
      <c r="M806" s="49"/>
      <c r="N806" s="34"/>
      <c r="O806" s="34"/>
      <c r="P806" s="34"/>
      <c r="Q806" s="33" t="s">
        <v>12</v>
      </c>
      <c r="R806" s="33" t="s">
        <v>13</v>
      </c>
      <c r="S806" s="33" t="s">
        <v>834</v>
      </c>
      <c r="T806" s="34"/>
      <c r="U806" s="34"/>
      <c r="V806" s="34"/>
      <c r="W806" s="34"/>
      <c r="X806" s="34"/>
      <c r="Y806" s="34"/>
      <c r="Z806" s="34"/>
      <c r="AA806" s="34"/>
      <c r="AB806" s="34"/>
      <c r="AD806" s="34"/>
      <c r="AE806" s="34"/>
      <c r="AF806" s="34"/>
      <c r="AH806" s="35">
        <v>14</v>
      </c>
      <c r="AI806" s="34"/>
      <c r="AJ806" s="35">
        <v>23</v>
      </c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X806" s="35">
        <v>346</v>
      </c>
      <c r="AZ806" s="12">
        <f t="shared" si="12"/>
        <v>3</v>
      </c>
    </row>
    <row r="807" spans="1:52" x14ac:dyDescent="0.2">
      <c r="A807" s="8" t="s">
        <v>959</v>
      </c>
      <c r="B807" s="20" t="s">
        <v>1069</v>
      </c>
      <c r="C807" s="8" t="s">
        <v>779</v>
      </c>
      <c r="D807" s="8" t="s">
        <v>55</v>
      </c>
      <c r="E807" s="8" t="s">
        <v>47</v>
      </c>
      <c r="F807" s="23">
        <v>43279</v>
      </c>
      <c r="G807" s="8" t="s">
        <v>48</v>
      </c>
      <c r="H807" s="9" t="s">
        <v>77</v>
      </c>
      <c r="I807" s="8" t="s">
        <v>84</v>
      </c>
      <c r="J807" s="20">
        <v>19.399999999999999</v>
      </c>
      <c r="K807" s="12" t="s">
        <v>51</v>
      </c>
      <c r="L807" s="33" t="s">
        <v>35</v>
      </c>
      <c r="M807" s="49"/>
      <c r="N807" s="34"/>
      <c r="O807" s="34"/>
      <c r="P807" s="34"/>
      <c r="Q807" s="34"/>
      <c r="R807" s="34"/>
      <c r="S807" s="33" t="s">
        <v>834</v>
      </c>
      <c r="T807" s="34"/>
      <c r="U807" s="34"/>
      <c r="V807" s="34"/>
      <c r="W807" s="34"/>
      <c r="X807" s="34"/>
      <c r="Y807" s="34"/>
      <c r="Z807" s="34"/>
      <c r="AA807" s="34"/>
      <c r="AB807" s="34"/>
      <c r="AD807" s="34"/>
      <c r="AE807" s="34"/>
      <c r="AF807" s="34"/>
      <c r="AH807" s="34"/>
      <c r="AI807" s="34"/>
      <c r="AJ807" s="34"/>
      <c r="AK807" s="34"/>
      <c r="AL807" s="34"/>
      <c r="AM807" s="34"/>
      <c r="AN807" s="34"/>
      <c r="AO807" s="34"/>
      <c r="AP807" s="35">
        <v>29</v>
      </c>
      <c r="AQ807" s="34"/>
      <c r="AR807" s="34"/>
      <c r="AS807" s="34"/>
      <c r="AT807" s="34"/>
      <c r="AU807" s="34"/>
      <c r="AV807" s="34"/>
      <c r="AX807" s="35">
        <v>26448</v>
      </c>
      <c r="AZ807" s="12">
        <f t="shared" si="12"/>
        <v>2</v>
      </c>
    </row>
    <row r="808" spans="1:52" x14ac:dyDescent="0.2">
      <c r="A808" s="8" t="s">
        <v>960</v>
      </c>
      <c r="B808" s="20" t="s">
        <v>1069</v>
      </c>
      <c r="C808" s="8" t="s">
        <v>779</v>
      </c>
      <c r="D808" s="8" t="s">
        <v>55</v>
      </c>
      <c r="E808" s="8" t="s">
        <v>47</v>
      </c>
      <c r="F808" s="23">
        <v>43279</v>
      </c>
      <c r="G808" s="8" t="s">
        <v>48</v>
      </c>
      <c r="H808" s="9" t="s">
        <v>77</v>
      </c>
      <c r="I808" s="8" t="s">
        <v>84</v>
      </c>
      <c r="J808" s="20">
        <v>9.6300000000000008</v>
      </c>
      <c r="K808" s="12" t="s">
        <v>51</v>
      </c>
      <c r="L808" s="33" t="s">
        <v>21</v>
      </c>
      <c r="M808" s="33" t="s">
        <v>35</v>
      </c>
      <c r="N808" s="34"/>
      <c r="O808" s="34"/>
      <c r="P808" s="34"/>
      <c r="Q808" s="34"/>
      <c r="R808" s="34"/>
      <c r="S808" s="33" t="s">
        <v>834</v>
      </c>
      <c r="T808" s="34"/>
      <c r="U808" s="34"/>
      <c r="V808" s="34"/>
      <c r="W808" s="34"/>
      <c r="X808" s="34"/>
      <c r="Y808" s="34"/>
      <c r="Z808" s="35">
        <v>63031</v>
      </c>
      <c r="AA808" s="34"/>
      <c r="AB808" s="34"/>
      <c r="AD808" s="34"/>
      <c r="AE808" s="34"/>
      <c r="AF808" s="34"/>
      <c r="AH808" s="34"/>
      <c r="AI808" s="34"/>
      <c r="AJ808" s="34"/>
      <c r="AK808" s="34"/>
      <c r="AL808" s="34"/>
      <c r="AM808" s="34"/>
      <c r="AN808" s="34"/>
      <c r="AO808" s="34"/>
      <c r="AP808" s="35">
        <v>25</v>
      </c>
      <c r="AQ808" s="34"/>
      <c r="AR808" s="34"/>
      <c r="AS808" s="34"/>
      <c r="AT808" s="34"/>
      <c r="AU808" s="34"/>
      <c r="AV808" s="34"/>
      <c r="AX808" s="35">
        <v>65361</v>
      </c>
      <c r="AZ808" s="12">
        <f t="shared" si="12"/>
        <v>3</v>
      </c>
    </row>
    <row r="809" spans="1:52" x14ac:dyDescent="0.2">
      <c r="A809" s="8" t="s">
        <v>961</v>
      </c>
      <c r="B809" s="20" t="s">
        <v>1069</v>
      </c>
      <c r="C809" s="8" t="s">
        <v>779</v>
      </c>
      <c r="D809" s="8" t="s">
        <v>55</v>
      </c>
      <c r="E809" s="8" t="s">
        <v>47</v>
      </c>
      <c r="F809" s="23">
        <v>43279</v>
      </c>
      <c r="G809" s="8" t="s">
        <v>48</v>
      </c>
      <c r="H809" s="9" t="s">
        <v>77</v>
      </c>
      <c r="I809" s="8" t="s">
        <v>84</v>
      </c>
      <c r="J809" s="20">
        <v>6.74</v>
      </c>
      <c r="K809" s="12" t="s">
        <v>51</v>
      </c>
      <c r="L809" s="49"/>
      <c r="M809" s="49"/>
      <c r="N809" s="34"/>
      <c r="O809" s="34"/>
      <c r="P809" s="34"/>
      <c r="Q809" s="33" t="s">
        <v>12</v>
      </c>
      <c r="R809" s="33" t="s">
        <v>13</v>
      </c>
      <c r="S809" s="33" t="s">
        <v>834</v>
      </c>
      <c r="T809" s="34"/>
      <c r="U809" s="34"/>
      <c r="V809" s="34"/>
      <c r="W809" s="34"/>
      <c r="X809" s="34"/>
      <c r="Y809" s="34"/>
      <c r="Z809" s="34"/>
      <c r="AA809" s="34"/>
      <c r="AB809" s="34"/>
      <c r="AD809" s="34"/>
      <c r="AE809" s="34"/>
      <c r="AF809" s="34"/>
      <c r="AH809" s="35">
        <v>10</v>
      </c>
      <c r="AI809" s="34"/>
      <c r="AJ809" s="35">
        <v>85</v>
      </c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X809" s="35">
        <v>1967</v>
      </c>
      <c r="AZ809" s="12">
        <f t="shared" si="12"/>
        <v>3</v>
      </c>
    </row>
    <row r="810" spans="1:52" x14ac:dyDescent="0.2">
      <c r="A810" s="8" t="s">
        <v>962</v>
      </c>
      <c r="B810" s="20" t="s">
        <v>1069</v>
      </c>
      <c r="C810" s="8" t="s">
        <v>779</v>
      </c>
      <c r="D810" s="8" t="s">
        <v>55</v>
      </c>
      <c r="E810" s="8" t="s">
        <v>47</v>
      </c>
      <c r="F810" s="23">
        <v>43279</v>
      </c>
      <c r="G810" s="8" t="s">
        <v>48</v>
      </c>
      <c r="H810" s="9" t="s">
        <v>77</v>
      </c>
      <c r="I810" s="8" t="s">
        <v>84</v>
      </c>
      <c r="J810" s="20">
        <v>10.3</v>
      </c>
      <c r="K810" s="12" t="s">
        <v>51</v>
      </c>
      <c r="L810" s="33" t="s">
        <v>21</v>
      </c>
      <c r="M810" s="33" t="s">
        <v>39</v>
      </c>
      <c r="N810" s="33" t="s">
        <v>30</v>
      </c>
      <c r="O810" s="33"/>
      <c r="P810" s="33"/>
      <c r="Q810" s="33" t="s">
        <v>12</v>
      </c>
      <c r="R810" s="34"/>
      <c r="S810" s="33" t="s">
        <v>834</v>
      </c>
      <c r="T810" s="34"/>
      <c r="U810" s="34"/>
      <c r="V810" s="34"/>
      <c r="W810" s="34"/>
      <c r="X810" s="34"/>
      <c r="Y810" s="34"/>
      <c r="Z810" s="35">
        <v>18214</v>
      </c>
      <c r="AA810" s="34"/>
      <c r="AB810" s="34"/>
      <c r="AD810" s="34"/>
      <c r="AE810" s="34"/>
      <c r="AF810" s="34"/>
      <c r="AH810" s="34"/>
      <c r="AI810" s="34"/>
      <c r="AJ810" s="35">
        <v>147630</v>
      </c>
      <c r="AK810" s="35">
        <v>25</v>
      </c>
      <c r="AL810" s="34"/>
      <c r="AM810" s="34"/>
      <c r="AN810" s="34"/>
      <c r="AO810" s="34"/>
      <c r="AP810" s="34"/>
      <c r="AQ810" s="34"/>
      <c r="AR810" s="34"/>
      <c r="AS810" s="34"/>
      <c r="AT810" s="35">
        <v>9585</v>
      </c>
      <c r="AU810" s="34"/>
      <c r="AV810" s="34"/>
      <c r="AX810" s="35">
        <v>53598</v>
      </c>
      <c r="AZ810" s="12">
        <f t="shared" si="12"/>
        <v>5</v>
      </c>
    </row>
    <row r="811" spans="1:52" x14ac:dyDescent="0.2">
      <c r="A811" s="8" t="s">
        <v>963</v>
      </c>
      <c r="B811" s="20" t="s">
        <v>1069</v>
      </c>
      <c r="C811" s="8" t="s">
        <v>779</v>
      </c>
      <c r="D811" s="8" t="s">
        <v>55</v>
      </c>
      <c r="E811" s="8" t="s">
        <v>47</v>
      </c>
      <c r="F811" s="23">
        <v>43279</v>
      </c>
      <c r="G811" s="8" t="s">
        <v>48</v>
      </c>
      <c r="H811" s="9" t="s">
        <v>77</v>
      </c>
      <c r="I811" s="8" t="s">
        <v>84</v>
      </c>
      <c r="J811" s="20">
        <v>8.58</v>
      </c>
      <c r="K811" s="12" t="s">
        <v>51</v>
      </c>
      <c r="L811" s="33" t="s">
        <v>41</v>
      </c>
      <c r="M811" s="33" t="s">
        <v>30</v>
      </c>
      <c r="N811" s="33" t="s">
        <v>34</v>
      </c>
      <c r="O811" s="33"/>
      <c r="P811" s="33"/>
      <c r="Q811" s="33" t="s">
        <v>12</v>
      </c>
      <c r="R811" s="33" t="s">
        <v>13</v>
      </c>
      <c r="S811" s="33" t="s">
        <v>834</v>
      </c>
      <c r="T811" s="34"/>
      <c r="U811" s="34"/>
      <c r="V811" s="34"/>
      <c r="W811" s="34"/>
      <c r="X811" s="34"/>
      <c r="Y811" s="34"/>
      <c r="Z811" s="34"/>
      <c r="AA811" s="34"/>
      <c r="AB811" s="34"/>
      <c r="AD811" s="34"/>
      <c r="AE811" s="34"/>
      <c r="AF811" s="34"/>
      <c r="AH811" s="35">
        <v>10</v>
      </c>
      <c r="AI811" s="34"/>
      <c r="AJ811" s="35">
        <v>138429</v>
      </c>
      <c r="AK811" s="35">
        <v>59</v>
      </c>
      <c r="AL811" s="34"/>
      <c r="AM811" s="34"/>
      <c r="AN811" s="34"/>
      <c r="AO811" s="35">
        <v>13</v>
      </c>
      <c r="AP811" s="34"/>
      <c r="AQ811" s="34"/>
      <c r="AR811" s="34"/>
      <c r="AS811" s="34"/>
      <c r="AT811" s="34"/>
      <c r="AU811" s="34"/>
      <c r="AV811" s="35">
        <v>7107</v>
      </c>
      <c r="AX811" s="35">
        <v>32296</v>
      </c>
      <c r="AZ811" s="12">
        <f t="shared" si="12"/>
        <v>6</v>
      </c>
    </row>
    <row r="812" spans="1:52" x14ac:dyDescent="0.2">
      <c r="A812" s="8" t="s">
        <v>964</v>
      </c>
      <c r="B812" s="20" t="s">
        <v>1069</v>
      </c>
      <c r="C812" s="8" t="s">
        <v>779</v>
      </c>
      <c r="D812" s="8" t="s">
        <v>55</v>
      </c>
      <c r="E812" s="8" t="s">
        <v>47</v>
      </c>
      <c r="F812" s="23">
        <v>43279</v>
      </c>
      <c r="G812" s="8" t="s">
        <v>48</v>
      </c>
      <c r="H812" s="9" t="s">
        <v>56</v>
      </c>
      <c r="I812" s="8" t="s">
        <v>50</v>
      </c>
      <c r="J812" s="20">
        <v>53.1</v>
      </c>
      <c r="K812" s="12" t="s">
        <v>51</v>
      </c>
      <c r="L812" s="33" t="s">
        <v>35</v>
      </c>
      <c r="M812" s="49"/>
      <c r="N812" s="34"/>
      <c r="O812" s="34"/>
      <c r="P812" s="34"/>
      <c r="Q812" s="34"/>
      <c r="R812" s="33" t="s">
        <v>28</v>
      </c>
      <c r="S812" s="33" t="s">
        <v>834</v>
      </c>
      <c r="T812" s="34"/>
      <c r="U812" s="34"/>
      <c r="V812" s="34"/>
      <c r="W812" s="34"/>
      <c r="X812" s="34"/>
      <c r="Y812" s="34"/>
      <c r="Z812" s="34"/>
      <c r="AA812" s="34"/>
      <c r="AB812" s="34"/>
      <c r="AD812" s="34"/>
      <c r="AE812" s="34"/>
      <c r="AF812" s="35">
        <v>8188</v>
      </c>
      <c r="AH812" s="34"/>
      <c r="AI812" s="34"/>
      <c r="AJ812" s="34"/>
      <c r="AK812" s="34"/>
      <c r="AL812" s="34"/>
      <c r="AM812" s="34"/>
      <c r="AN812" s="34"/>
      <c r="AO812" s="34"/>
      <c r="AP812" s="35">
        <v>24</v>
      </c>
      <c r="AQ812" s="34"/>
      <c r="AR812" s="34"/>
      <c r="AS812" s="34"/>
      <c r="AT812" s="34"/>
      <c r="AU812" s="34"/>
      <c r="AV812" s="34"/>
      <c r="AX812" s="35">
        <v>43</v>
      </c>
      <c r="AZ812" s="12">
        <f t="shared" si="12"/>
        <v>3</v>
      </c>
    </row>
    <row r="813" spans="1:52" x14ac:dyDescent="0.2">
      <c r="A813" s="8" t="s">
        <v>965</v>
      </c>
      <c r="B813" s="20" t="s">
        <v>1069</v>
      </c>
      <c r="C813" s="8" t="s">
        <v>779</v>
      </c>
      <c r="D813" s="8" t="s">
        <v>55</v>
      </c>
      <c r="E813" s="8" t="s">
        <v>47</v>
      </c>
      <c r="F813" s="23">
        <v>43279</v>
      </c>
      <c r="G813" s="8" t="s">
        <v>48</v>
      </c>
      <c r="H813" s="9" t="s">
        <v>56</v>
      </c>
      <c r="I813" s="8" t="s">
        <v>50</v>
      </c>
      <c r="J813" s="20">
        <v>57.8</v>
      </c>
      <c r="K813" s="12" t="s">
        <v>51</v>
      </c>
      <c r="L813" s="33" t="s">
        <v>32</v>
      </c>
      <c r="M813" s="33" t="s">
        <v>34</v>
      </c>
      <c r="N813" s="34"/>
      <c r="O813" s="34"/>
      <c r="P813" s="34"/>
      <c r="Q813" s="34"/>
      <c r="R813" s="33" t="s">
        <v>28</v>
      </c>
      <c r="S813" s="33" t="s">
        <v>834</v>
      </c>
      <c r="T813" s="34"/>
      <c r="U813" s="34"/>
      <c r="V813" s="34"/>
      <c r="W813" s="34"/>
      <c r="X813" s="34"/>
      <c r="Y813" s="34"/>
      <c r="Z813" s="34"/>
      <c r="AA813" s="34"/>
      <c r="AB813" s="34"/>
      <c r="AD813" s="34"/>
      <c r="AE813" s="34"/>
      <c r="AF813" s="35">
        <v>208</v>
      </c>
      <c r="AH813" s="34"/>
      <c r="AI813" s="34"/>
      <c r="AJ813" s="34"/>
      <c r="AK813" s="34"/>
      <c r="AL813" s="34"/>
      <c r="AM813" s="35">
        <v>331829</v>
      </c>
      <c r="AN813" s="34"/>
      <c r="AO813" s="35">
        <v>38</v>
      </c>
      <c r="AP813" s="34"/>
      <c r="AQ813" s="34"/>
      <c r="AR813" s="34"/>
      <c r="AS813" s="34"/>
      <c r="AT813" s="34"/>
      <c r="AU813" s="34"/>
      <c r="AV813" s="34"/>
      <c r="AX813" s="35">
        <v>26</v>
      </c>
      <c r="AZ813" s="12">
        <f t="shared" si="12"/>
        <v>4</v>
      </c>
    </row>
    <row r="814" spans="1:52" x14ac:dyDescent="0.2">
      <c r="A814" s="8" t="s">
        <v>966</v>
      </c>
      <c r="B814" s="20" t="s">
        <v>1069</v>
      </c>
      <c r="C814" s="8" t="s">
        <v>779</v>
      </c>
      <c r="D814" s="8" t="s">
        <v>55</v>
      </c>
      <c r="E814" s="8" t="s">
        <v>144</v>
      </c>
      <c r="F814" s="23">
        <v>43279</v>
      </c>
      <c r="G814" s="8" t="s">
        <v>48</v>
      </c>
      <c r="H814" s="9" t="s">
        <v>77</v>
      </c>
      <c r="I814" s="8" t="s">
        <v>50</v>
      </c>
      <c r="J814" s="20">
        <v>58.7</v>
      </c>
      <c r="K814" s="12" t="s">
        <v>51</v>
      </c>
      <c r="L814" s="49"/>
      <c r="M814" s="49"/>
      <c r="N814" s="34"/>
      <c r="O814" s="34"/>
      <c r="P814" s="34"/>
      <c r="Q814" s="33" t="s">
        <v>12</v>
      </c>
      <c r="R814" s="34"/>
      <c r="S814" s="33" t="s">
        <v>834</v>
      </c>
      <c r="T814" s="34"/>
      <c r="U814" s="34"/>
      <c r="V814" s="34"/>
      <c r="W814" s="34"/>
      <c r="X814" s="34"/>
      <c r="Y814" s="34"/>
      <c r="Z814" s="34"/>
      <c r="AA814" s="34"/>
      <c r="AB814" s="34"/>
      <c r="AD814" s="34"/>
      <c r="AE814" s="34"/>
      <c r="AF814" s="34"/>
      <c r="AH814" s="34"/>
      <c r="AI814" s="34"/>
      <c r="AJ814" s="35">
        <v>256</v>
      </c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X814" s="35">
        <v>18380</v>
      </c>
      <c r="AZ814" s="12">
        <f t="shared" si="12"/>
        <v>2</v>
      </c>
    </row>
    <row r="815" spans="1:52" x14ac:dyDescent="0.2">
      <c r="A815" s="8" t="s">
        <v>967</v>
      </c>
      <c r="B815" s="20" t="s">
        <v>1069</v>
      </c>
      <c r="C815" s="8" t="s">
        <v>779</v>
      </c>
      <c r="D815" s="8" t="s">
        <v>55</v>
      </c>
      <c r="E815" s="8" t="s">
        <v>144</v>
      </c>
      <c r="F815" s="23">
        <v>43279</v>
      </c>
      <c r="G815" s="8" t="s">
        <v>48</v>
      </c>
      <c r="H815" s="9" t="s">
        <v>77</v>
      </c>
      <c r="I815" s="8" t="s">
        <v>50</v>
      </c>
      <c r="J815" s="20">
        <v>61.1</v>
      </c>
      <c r="K815" s="12" t="s">
        <v>51</v>
      </c>
      <c r="L815" s="33" t="s">
        <v>35</v>
      </c>
      <c r="M815" s="49"/>
      <c r="N815" s="34"/>
      <c r="O815" s="34"/>
      <c r="P815" s="34"/>
      <c r="Q815" s="34"/>
      <c r="R815" s="34"/>
      <c r="S815" s="33" t="s">
        <v>834</v>
      </c>
      <c r="T815" s="34"/>
      <c r="U815" s="34"/>
      <c r="V815" s="34"/>
      <c r="W815" s="34"/>
      <c r="X815" s="34"/>
      <c r="Y815" s="34"/>
      <c r="Z815" s="34"/>
      <c r="AA815" s="34"/>
      <c r="AB815" s="34"/>
      <c r="AD815" s="34"/>
      <c r="AE815" s="34"/>
      <c r="AF815" s="34"/>
      <c r="AH815" s="34"/>
      <c r="AI815" s="34"/>
      <c r="AJ815" s="34"/>
      <c r="AK815" s="34"/>
      <c r="AL815" s="34"/>
      <c r="AM815" s="34"/>
      <c r="AN815" s="34"/>
      <c r="AO815" s="34"/>
      <c r="AP815" s="35">
        <v>14</v>
      </c>
      <c r="AQ815" s="34"/>
      <c r="AR815" s="34"/>
      <c r="AS815" s="34"/>
      <c r="AT815" s="34"/>
      <c r="AU815" s="34"/>
      <c r="AV815" s="34"/>
      <c r="AX815" s="35">
        <v>34607</v>
      </c>
      <c r="AZ815" s="12">
        <f t="shared" si="12"/>
        <v>2</v>
      </c>
    </row>
    <row r="816" spans="1:52" x14ac:dyDescent="0.2">
      <c r="A816" s="8" t="s">
        <v>968</v>
      </c>
      <c r="B816" s="20" t="s">
        <v>1069</v>
      </c>
      <c r="C816" s="8" t="s">
        <v>779</v>
      </c>
      <c r="D816" s="8" t="s">
        <v>55</v>
      </c>
      <c r="E816" s="8" t="s">
        <v>144</v>
      </c>
      <c r="F816" s="23">
        <v>43279</v>
      </c>
      <c r="G816" s="8" t="s">
        <v>48</v>
      </c>
      <c r="H816" s="9" t="s">
        <v>77</v>
      </c>
      <c r="I816" s="8" t="s">
        <v>50</v>
      </c>
      <c r="J816" s="20">
        <v>54.3</v>
      </c>
      <c r="K816" s="12" t="s">
        <v>51</v>
      </c>
      <c r="L816" s="49"/>
      <c r="M816" s="49"/>
      <c r="N816" s="34"/>
      <c r="O816" s="34"/>
      <c r="P816" s="34"/>
      <c r="Q816" s="33" t="s">
        <v>12</v>
      </c>
      <c r="R816" s="34"/>
      <c r="S816" s="33" t="s">
        <v>834</v>
      </c>
      <c r="T816" s="34"/>
      <c r="U816" s="34"/>
      <c r="V816" s="34"/>
      <c r="W816" s="34"/>
      <c r="X816" s="34"/>
      <c r="Y816" s="34"/>
      <c r="Z816" s="34"/>
      <c r="AA816" s="34"/>
      <c r="AB816" s="34"/>
      <c r="AD816" s="34"/>
      <c r="AE816" s="34"/>
      <c r="AF816" s="34"/>
      <c r="AH816" s="34"/>
      <c r="AI816" s="34"/>
      <c r="AJ816" s="35">
        <v>105935</v>
      </c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X816" s="35">
        <v>141705</v>
      </c>
      <c r="AZ816" s="12">
        <f t="shared" si="12"/>
        <v>2</v>
      </c>
    </row>
    <row r="817" spans="1:52" x14ac:dyDescent="0.2">
      <c r="A817" s="20" t="s">
        <v>969</v>
      </c>
      <c r="B817" s="20" t="s">
        <v>1069</v>
      </c>
      <c r="C817" s="8" t="s">
        <v>779</v>
      </c>
      <c r="D817" s="8" t="s">
        <v>55</v>
      </c>
      <c r="E817" s="8" t="s">
        <v>144</v>
      </c>
      <c r="F817" s="23">
        <v>43279</v>
      </c>
      <c r="G817" s="8" t="s">
        <v>48</v>
      </c>
      <c r="H817" s="9" t="s">
        <v>77</v>
      </c>
      <c r="I817" s="8" t="s">
        <v>84</v>
      </c>
      <c r="J817" s="20">
        <v>15.7</v>
      </c>
      <c r="K817" s="12" t="s">
        <v>51</v>
      </c>
      <c r="L817" s="49"/>
      <c r="M817" s="49"/>
      <c r="N817" s="34"/>
      <c r="O817" s="34"/>
      <c r="P817" s="34"/>
      <c r="Q817" s="33" t="s">
        <v>12</v>
      </c>
      <c r="R817" s="34"/>
      <c r="S817" s="33" t="s">
        <v>834</v>
      </c>
      <c r="T817" s="34"/>
      <c r="U817" s="34"/>
      <c r="V817" s="34"/>
      <c r="W817" s="34"/>
      <c r="X817" s="34"/>
      <c r="Y817" s="34"/>
      <c r="Z817" s="34"/>
      <c r="AA817" s="34"/>
      <c r="AB817" s="34"/>
      <c r="AD817" s="34"/>
      <c r="AE817" s="34"/>
      <c r="AF817" s="34"/>
      <c r="AH817" s="34"/>
      <c r="AI817" s="34"/>
      <c r="AJ817" s="35">
        <v>65</v>
      </c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X817" s="35">
        <v>39935</v>
      </c>
      <c r="AZ817" s="12">
        <f t="shared" si="12"/>
        <v>2</v>
      </c>
    </row>
    <row r="818" spans="1:52" x14ac:dyDescent="0.2">
      <c r="A818" s="20" t="s">
        <v>970</v>
      </c>
      <c r="B818" s="20" t="s">
        <v>1069</v>
      </c>
      <c r="C818" s="8" t="s">
        <v>779</v>
      </c>
      <c r="D818" s="8" t="s">
        <v>55</v>
      </c>
      <c r="E818" s="8" t="s">
        <v>144</v>
      </c>
      <c r="F818" s="23">
        <v>43279</v>
      </c>
      <c r="G818" s="8" t="s">
        <v>48</v>
      </c>
      <c r="H818" s="9" t="s">
        <v>77</v>
      </c>
      <c r="I818" s="8" t="s">
        <v>84</v>
      </c>
      <c r="J818" s="20">
        <v>16</v>
      </c>
      <c r="K818" s="12" t="s">
        <v>51</v>
      </c>
      <c r="L818" s="49"/>
      <c r="M818" s="49"/>
      <c r="N818" s="34"/>
      <c r="O818" s="34"/>
      <c r="P818" s="34"/>
      <c r="Q818" s="33" t="s">
        <v>12</v>
      </c>
      <c r="R818" s="34"/>
      <c r="S818" s="33" t="s">
        <v>834</v>
      </c>
      <c r="T818" s="34"/>
      <c r="U818" s="34"/>
      <c r="V818" s="34"/>
      <c r="W818" s="34"/>
      <c r="X818" s="34"/>
      <c r="Y818" s="34"/>
      <c r="Z818" s="34"/>
      <c r="AA818" s="34"/>
      <c r="AB818" s="34"/>
      <c r="AD818" s="34"/>
      <c r="AE818" s="34"/>
      <c r="AF818" s="34"/>
      <c r="AH818" s="34"/>
      <c r="AI818" s="34"/>
      <c r="AJ818" s="35">
        <v>10</v>
      </c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X818" s="35">
        <v>55467</v>
      </c>
      <c r="AZ818" s="12">
        <f t="shared" si="12"/>
        <v>2</v>
      </c>
    </row>
    <row r="819" spans="1:52" x14ac:dyDescent="0.2">
      <c r="A819" s="20" t="s">
        <v>971</v>
      </c>
      <c r="B819" s="20" t="s">
        <v>1069</v>
      </c>
      <c r="C819" s="8" t="s">
        <v>779</v>
      </c>
      <c r="D819" s="8" t="s">
        <v>55</v>
      </c>
      <c r="E819" s="8" t="s">
        <v>144</v>
      </c>
      <c r="F819" s="23">
        <v>43279</v>
      </c>
      <c r="G819" s="8" t="s">
        <v>48</v>
      </c>
      <c r="H819" s="9" t="s">
        <v>77</v>
      </c>
      <c r="I819" s="8" t="s">
        <v>84</v>
      </c>
      <c r="J819" s="20">
        <v>23.3</v>
      </c>
      <c r="K819" s="12" t="s">
        <v>51</v>
      </c>
      <c r="L819" s="33" t="s">
        <v>30</v>
      </c>
      <c r="M819" s="49"/>
      <c r="N819" s="34"/>
      <c r="O819" s="34"/>
      <c r="P819" s="34"/>
      <c r="Q819" s="33" t="s">
        <v>12</v>
      </c>
      <c r="R819" s="34"/>
      <c r="S819" s="33" t="s">
        <v>834</v>
      </c>
      <c r="T819" s="34"/>
      <c r="U819" s="34"/>
      <c r="V819" s="34"/>
      <c r="W819" s="34"/>
      <c r="X819" s="34"/>
      <c r="Y819" s="34"/>
      <c r="Z819" s="34"/>
      <c r="AA819" s="34"/>
      <c r="AB819" s="34"/>
      <c r="AD819" s="34"/>
      <c r="AE819" s="34"/>
      <c r="AF819" s="34"/>
      <c r="AH819" s="34"/>
      <c r="AI819" s="34"/>
      <c r="AJ819" s="35">
        <v>105768</v>
      </c>
      <c r="AK819" s="35">
        <v>53</v>
      </c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X819" s="35">
        <v>22539</v>
      </c>
      <c r="AZ819" s="12">
        <f t="shared" si="12"/>
        <v>3</v>
      </c>
    </row>
    <row r="820" spans="1:52" x14ac:dyDescent="0.2">
      <c r="A820" s="20" t="s">
        <v>972</v>
      </c>
      <c r="B820" s="20" t="s">
        <v>1069</v>
      </c>
      <c r="C820" s="8" t="s">
        <v>779</v>
      </c>
      <c r="D820" s="8" t="s">
        <v>55</v>
      </c>
      <c r="E820" s="8" t="s">
        <v>144</v>
      </c>
      <c r="F820" s="23">
        <v>43279</v>
      </c>
      <c r="G820" s="8" t="s">
        <v>48</v>
      </c>
      <c r="H820" s="9" t="s">
        <v>77</v>
      </c>
      <c r="I820" s="8" t="s">
        <v>84</v>
      </c>
      <c r="J820" s="20">
        <v>11.2</v>
      </c>
      <c r="K820" s="12" t="s">
        <v>51</v>
      </c>
      <c r="L820" s="33" t="s">
        <v>30</v>
      </c>
      <c r="M820" s="33" t="s">
        <v>34</v>
      </c>
      <c r="N820" s="34"/>
      <c r="O820" s="34"/>
      <c r="P820" s="34"/>
      <c r="Q820" s="33" t="s">
        <v>12</v>
      </c>
      <c r="R820" s="34"/>
      <c r="S820" s="33" t="s">
        <v>834</v>
      </c>
      <c r="T820" s="34"/>
      <c r="U820" s="34"/>
      <c r="V820" s="34"/>
      <c r="W820" s="34"/>
      <c r="X820" s="34"/>
      <c r="Y820" s="34"/>
      <c r="Z820" s="34"/>
      <c r="AA820" s="34"/>
      <c r="AB820" s="34"/>
      <c r="AD820" s="34"/>
      <c r="AE820" s="34"/>
      <c r="AF820" s="34"/>
      <c r="AH820" s="34"/>
      <c r="AI820" s="34"/>
      <c r="AJ820" s="35">
        <v>151397</v>
      </c>
      <c r="AK820" s="35">
        <v>43</v>
      </c>
      <c r="AL820" s="34"/>
      <c r="AM820" s="34"/>
      <c r="AN820" s="34"/>
      <c r="AO820" s="35">
        <v>12</v>
      </c>
      <c r="AP820" s="34"/>
      <c r="AQ820" s="34"/>
      <c r="AR820" s="34"/>
      <c r="AS820" s="34"/>
      <c r="AT820" s="34"/>
      <c r="AU820" s="34"/>
      <c r="AV820" s="34"/>
      <c r="AX820" s="35">
        <v>36267</v>
      </c>
      <c r="AZ820" s="12">
        <f t="shared" si="12"/>
        <v>4</v>
      </c>
    </row>
    <row r="821" spans="1:52" x14ac:dyDescent="0.2">
      <c r="A821" s="20" t="s">
        <v>973</v>
      </c>
      <c r="B821" s="20" t="s">
        <v>1069</v>
      </c>
      <c r="C821" s="8" t="s">
        <v>779</v>
      </c>
      <c r="D821" s="8" t="s">
        <v>55</v>
      </c>
      <c r="E821" s="8" t="s">
        <v>144</v>
      </c>
      <c r="F821" s="23">
        <v>43279</v>
      </c>
      <c r="G821" s="8" t="s">
        <v>48</v>
      </c>
      <c r="H821" s="9" t="s">
        <v>77</v>
      </c>
      <c r="I821" s="8" t="s">
        <v>84</v>
      </c>
      <c r="J821" s="20">
        <v>17.3</v>
      </c>
      <c r="K821" s="12" t="s">
        <v>51</v>
      </c>
      <c r="L821" s="33" t="s">
        <v>30</v>
      </c>
      <c r="M821" s="49"/>
      <c r="N821" s="34"/>
      <c r="O821" s="34"/>
      <c r="P821" s="34"/>
      <c r="Q821" s="33" t="s">
        <v>12</v>
      </c>
      <c r="R821" s="34"/>
      <c r="S821" s="33" t="s">
        <v>834</v>
      </c>
      <c r="T821" s="34"/>
      <c r="U821" s="34"/>
      <c r="V821" s="34"/>
      <c r="W821" s="34"/>
      <c r="X821" s="34"/>
      <c r="Y821" s="34"/>
      <c r="Z821" s="34"/>
      <c r="AA821" s="34"/>
      <c r="AB821" s="34"/>
      <c r="AD821" s="34"/>
      <c r="AE821" s="34"/>
      <c r="AF821" s="34"/>
      <c r="AH821" s="34"/>
      <c r="AI821" s="34"/>
      <c r="AJ821" s="35">
        <v>143592</v>
      </c>
      <c r="AK821" s="35">
        <v>45</v>
      </c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X821" s="35">
        <v>61444</v>
      </c>
      <c r="AZ821" s="12">
        <f t="shared" si="12"/>
        <v>3</v>
      </c>
    </row>
    <row r="822" spans="1:52" x14ac:dyDescent="0.2">
      <c r="A822" s="20" t="s">
        <v>974</v>
      </c>
      <c r="B822" s="20" t="s">
        <v>1069</v>
      </c>
      <c r="C822" s="8" t="s">
        <v>779</v>
      </c>
      <c r="D822" s="8" t="s">
        <v>55</v>
      </c>
      <c r="E822" s="8" t="s">
        <v>144</v>
      </c>
      <c r="F822" s="23">
        <v>43279</v>
      </c>
      <c r="G822" s="8" t="s">
        <v>48</v>
      </c>
      <c r="H822" s="9" t="s">
        <v>77</v>
      </c>
      <c r="I822" s="8" t="s">
        <v>84</v>
      </c>
      <c r="J822" s="20">
        <v>15.8</v>
      </c>
      <c r="K822" s="12" t="s">
        <v>51</v>
      </c>
      <c r="L822" s="33" t="s">
        <v>35</v>
      </c>
      <c r="M822" s="49"/>
      <c r="N822" s="34"/>
      <c r="O822" s="34"/>
      <c r="P822" s="34"/>
      <c r="Q822" s="34"/>
      <c r="R822" s="34"/>
      <c r="S822" s="33" t="s">
        <v>834</v>
      </c>
      <c r="T822" s="34"/>
      <c r="U822" s="34"/>
      <c r="V822" s="34"/>
      <c r="W822" s="34"/>
      <c r="X822" s="34"/>
      <c r="Y822" s="34"/>
      <c r="Z822" s="34"/>
      <c r="AA822" s="34"/>
      <c r="AB822" s="34"/>
      <c r="AD822" s="34"/>
      <c r="AE822" s="34"/>
      <c r="AF822" s="34"/>
      <c r="AH822" s="34"/>
      <c r="AI822" s="34"/>
      <c r="AJ822" s="34"/>
      <c r="AK822" s="34"/>
      <c r="AL822" s="34"/>
      <c r="AM822" s="34"/>
      <c r="AN822" s="34"/>
      <c r="AO822" s="34"/>
      <c r="AP822" s="35">
        <v>48</v>
      </c>
      <c r="AQ822" s="34"/>
      <c r="AR822" s="34"/>
      <c r="AS822" s="34"/>
      <c r="AT822" s="34"/>
      <c r="AU822" s="34"/>
      <c r="AV822" s="34"/>
      <c r="AX822" s="35">
        <v>54783</v>
      </c>
      <c r="AZ822" s="12">
        <f t="shared" si="12"/>
        <v>2</v>
      </c>
    </row>
    <row r="823" spans="1:52" x14ac:dyDescent="0.2">
      <c r="A823" s="20" t="s">
        <v>975</v>
      </c>
      <c r="B823" s="20" t="s">
        <v>1069</v>
      </c>
      <c r="C823" s="8" t="s">
        <v>779</v>
      </c>
      <c r="D823" s="8" t="s">
        <v>55</v>
      </c>
      <c r="E823" s="8" t="s">
        <v>144</v>
      </c>
      <c r="F823" s="23">
        <v>43279</v>
      </c>
      <c r="G823" s="8" t="s">
        <v>48</v>
      </c>
      <c r="H823" s="9" t="s">
        <v>77</v>
      </c>
      <c r="I823" s="8" t="s">
        <v>84</v>
      </c>
      <c r="J823" s="20">
        <v>13.3</v>
      </c>
      <c r="K823" s="12" t="s">
        <v>51</v>
      </c>
      <c r="L823" s="33" t="s">
        <v>30</v>
      </c>
      <c r="M823" s="33" t="s">
        <v>34</v>
      </c>
      <c r="N823" s="34"/>
      <c r="O823" s="34"/>
      <c r="P823" s="34"/>
      <c r="Q823" s="33" t="s">
        <v>12</v>
      </c>
      <c r="R823" s="34"/>
      <c r="S823" s="33" t="s">
        <v>834</v>
      </c>
      <c r="T823" s="34"/>
      <c r="U823" s="34"/>
      <c r="V823" s="34"/>
      <c r="W823" s="34"/>
      <c r="X823" s="34"/>
      <c r="Y823" s="34"/>
      <c r="Z823" s="34"/>
      <c r="AA823" s="34"/>
      <c r="AB823" s="34"/>
      <c r="AD823" s="34"/>
      <c r="AE823" s="34"/>
      <c r="AF823" s="34"/>
      <c r="AH823" s="34"/>
      <c r="AI823" s="34"/>
      <c r="AJ823" s="35">
        <v>139458</v>
      </c>
      <c r="AK823" s="35">
        <v>21</v>
      </c>
      <c r="AL823" s="34"/>
      <c r="AM823" s="34"/>
      <c r="AN823" s="34"/>
      <c r="AO823" s="35">
        <v>15</v>
      </c>
      <c r="AP823" s="34"/>
      <c r="AQ823" s="34"/>
      <c r="AR823" s="34"/>
      <c r="AS823" s="34"/>
      <c r="AT823" s="34"/>
      <c r="AU823" s="34"/>
      <c r="AV823" s="34"/>
      <c r="AX823" s="35">
        <v>33373</v>
      </c>
      <c r="AZ823" s="12">
        <f t="shared" si="12"/>
        <v>4</v>
      </c>
    </row>
    <row r="824" spans="1:52" x14ac:dyDescent="0.2">
      <c r="A824" s="20" t="s">
        <v>976</v>
      </c>
      <c r="B824" s="20" t="s">
        <v>1069</v>
      </c>
      <c r="C824" s="8" t="s">
        <v>779</v>
      </c>
      <c r="D824" s="8" t="s">
        <v>55</v>
      </c>
      <c r="E824" s="8" t="s">
        <v>144</v>
      </c>
      <c r="F824" s="23">
        <v>43279</v>
      </c>
      <c r="G824" s="8" t="s">
        <v>48</v>
      </c>
      <c r="H824" s="9" t="s">
        <v>77</v>
      </c>
      <c r="I824" s="8" t="s">
        <v>84</v>
      </c>
      <c r="J824" s="20">
        <v>15.7</v>
      </c>
      <c r="K824" s="12" t="s">
        <v>51</v>
      </c>
      <c r="L824" s="33" t="s">
        <v>35</v>
      </c>
      <c r="M824" s="49"/>
      <c r="N824" s="34"/>
      <c r="O824" s="34"/>
      <c r="P824" s="34"/>
      <c r="Q824" s="34"/>
      <c r="R824" s="33" t="s">
        <v>13</v>
      </c>
      <c r="S824" s="33" t="s">
        <v>834</v>
      </c>
      <c r="T824" s="34"/>
      <c r="U824" s="34"/>
      <c r="V824" s="34"/>
      <c r="W824" s="34"/>
      <c r="X824" s="34"/>
      <c r="Y824" s="34"/>
      <c r="Z824" s="34"/>
      <c r="AA824" s="34"/>
      <c r="AB824" s="34"/>
      <c r="AD824" s="34"/>
      <c r="AE824" s="34"/>
      <c r="AF824" s="34"/>
      <c r="AH824" s="35">
        <v>12</v>
      </c>
      <c r="AI824" s="34"/>
      <c r="AJ824" s="34"/>
      <c r="AK824" s="34"/>
      <c r="AL824" s="34"/>
      <c r="AM824" s="34"/>
      <c r="AN824" s="34"/>
      <c r="AO824" s="34"/>
      <c r="AP824" s="35">
        <v>40</v>
      </c>
      <c r="AQ824" s="34"/>
      <c r="AR824" s="34"/>
      <c r="AS824" s="34"/>
      <c r="AT824" s="34"/>
      <c r="AU824" s="34"/>
      <c r="AV824" s="34"/>
      <c r="AX824" s="35">
        <v>8758</v>
      </c>
      <c r="AZ824" s="12">
        <f t="shared" si="12"/>
        <v>3</v>
      </c>
    </row>
    <row r="825" spans="1:52" x14ac:dyDescent="0.2">
      <c r="A825" s="20" t="s">
        <v>977</v>
      </c>
      <c r="B825" s="20" t="s">
        <v>1069</v>
      </c>
      <c r="C825" s="8" t="s">
        <v>779</v>
      </c>
      <c r="D825" s="8" t="s">
        <v>55</v>
      </c>
      <c r="E825" s="8" t="s">
        <v>144</v>
      </c>
      <c r="F825" s="23">
        <v>43279</v>
      </c>
      <c r="G825" s="8" t="s">
        <v>48</v>
      </c>
      <c r="H825" s="9" t="s">
        <v>77</v>
      </c>
      <c r="I825" s="8" t="s">
        <v>84</v>
      </c>
      <c r="J825" s="20">
        <v>16.5</v>
      </c>
      <c r="K825" s="12" t="s">
        <v>51</v>
      </c>
      <c r="L825" s="33" t="s">
        <v>838</v>
      </c>
      <c r="M825" s="33" t="s">
        <v>35</v>
      </c>
      <c r="N825" s="34"/>
      <c r="O825" s="34"/>
      <c r="P825" s="34"/>
      <c r="Q825" s="34"/>
      <c r="R825" s="34"/>
      <c r="S825" s="33" t="s">
        <v>834</v>
      </c>
      <c r="T825" s="34"/>
      <c r="U825" s="34"/>
      <c r="V825" s="34"/>
      <c r="W825" s="34"/>
      <c r="X825" s="34"/>
      <c r="Y825" s="34"/>
      <c r="Z825" s="34"/>
      <c r="AA825" s="34"/>
      <c r="AB825" s="35">
        <v>5996</v>
      </c>
      <c r="AD825" s="34"/>
      <c r="AE825" s="34"/>
      <c r="AF825" s="34"/>
      <c r="AH825" s="34"/>
      <c r="AI825" s="34"/>
      <c r="AJ825" s="34"/>
      <c r="AK825" s="34"/>
      <c r="AL825" s="34"/>
      <c r="AM825" s="34"/>
      <c r="AN825" s="34"/>
      <c r="AO825" s="34"/>
      <c r="AP825" s="35">
        <v>31</v>
      </c>
      <c r="AQ825" s="34"/>
      <c r="AR825" s="34"/>
      <c r="AS825" s="34"/>
      <c r="AT825" s="34"/>
      <c r="AU825" s="34"/>
      <c r="AV825" s="34"/>
      <c r="AX825" s="35">
        <v>43743</v>
      </c>
      <c r="AZ825" s="12">
        <f t="shared" si="12"/>
        <v>3</v>
      </c>
    </row>
    <row r="826" spans="1:52" x14ac:dyDescent="0.2">
      <c r="A826" s="20" t="s">
        <v>978</v>
      </c>
      <c r="B826" s="20" t="s">
        <v>1069</v>
      </c>
      <c r="C826" s="8" t="s">
        <v>779</v>
      </c>
      <c r="D826" s="8" t="s">
        <v>55</v>
      </c>
      <c r="E826" s="8" t="s">
        <v>144</v>
      </c>
      <c r="F826" s="23">
        <v>43279</v>
      </c>
      <c r="G826" s="8" t="s">
        <v>48</v>
      </c>
      <c r="H826" s="9" t="s">
        <v>77</v>
      </c>
      <c r="I826" s="8" t="s">
        <v>84</v>
      </c>
      <c r="J826" s="20">
        <v>9.6300000000000008</v>
      </c>
      <c r="K826" s="12" t="s">
        <v>51</v>
      </c>
      <c r="L826" s="33" t="s">
        <v>38</v>
      </c>
      <c r="M826" s="33" t="s">
        <v>35</v>
      </c>
      <c r="N826" s="34"/>
      <c r="O826" s="34"/>
      <c r="P826" s="34"/>
      <c r="Q826" s="34"/>
      <c r="R826" s="34"/>
      <c r="S826" s="33" t="s">
        <v>834</v>
      </c>
      <c r="T826" s="34"/>
      <c r="U826" s="34"/>
      <c r="V826" s="34"/>
      <c r="W826" s="34"/>
      <c r="X826" s="34"/>
      <c r="Y826" s="34"/>
      <c r="Z826" s="34"/>
      <c r="AA826" s="34"/>
      <c r="AB826" s="34"/>
      <c r="AD826" s="34"/>
      <c r="AE826" s="34"/>
      <c r="AF826" s="34"/>
      <c r="AH826" s="34"/>
      <c r="AI826" s="34"/>
      <c r="AJ826" s="34"/>
      <c r="AK826" s="34"/>
      <c r="AL826" s="34"/>
      <c r="AM826" s="34"/>
      <c r="AN826" s="34"/>
      <c r="AO826" s="34"/>
      <c r="AP826" s="35">
        <v>63</v>
      </c>
      <c r="AQ826" s="34"/>
      <c r="AR826" s="34"/>
      <c r="AS826" s="35">
        <v>24374</v>
      </c>
      <c r="AT826" s="34"/>
      <c r="AU826" s="34"/>
      <c r="AV826" s="34"/>
      <c r="AX826" s="35">
        <v>101</v>
      </c>
      <c r="AZ826" s="12">
        <f t="shared" si="12"/>
        <v>3</v>
      </c>
    </row>
    <row r="827" spans="1:52" x14ac:dyDescent="0.2">
      <c r="A827" s="20" t="s">
        <v>979</v>
      </c>
      <c r="B827" s="20" t="s">
        <v>1069</v>
      </c>
      <c r="C827" s="8" t="s">
        <v>779</v>
      </c>
      <c r="D827" s="8" t="s">
        <v>55</v>
      </c>
      <c r="E827" s="8" t="s">
        <v>144</v>
      </c>
      <c r="F827" s="23">
        <v>43279</v>
      </c>
      <c r="G827" s="8" t="s">
        <v>48</v>
      </c>
      <c r="H827" s="9" t="s">
        <v>77</v>
      </c>
      <c r="I827" s="8" t="s">
        <v>84</v>
      </c>
      <c r="J827" s="20">
        <v>12.9</v>
      </c>
      <c r="K827" s="12" t="s">
        <v>51</v>
      </c>
      <c r="L827" s="33" t="s">
        <v>30</v>
      </c>
      <c r="M827" s="49"/>
      <c r="N827" s="34"/>
      <c r="O827" s="34"/>
      <c r="P827" s="34"/>
      <c r="Q827" s="33" t="s">
        <v>12</v>
      </c>
      <c r="R827" s="34"/>
      <c r="S827" s="33" t="s">
        <v>834</v>
      </c>
      <c r="T827" s="34"/>
      <c r="U827" s="34"/>
      <c r="V827" s="34"/>
      <c r="W827" s="34"/>
      <c r="X827" s="34"/>
      <c r="Y827" s="34"/>
      <c r="Z827" s="34"/>
      <c r="AA827" s="34"/>
      <c r="AB827" s="34"/>
      <c r="AD827" s="34"/>
      <c r="AE827" s="34"/>
      <c r="AF827" s="34"/>
      <c r="AH827" s="34"/>
      <c r="AI827" s="34"/>
      <c r="AJ827" s="35">
        <v>42336</v>
      </c>
      <c r="AK827" s="35">
        <v>30</v>
      </c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X827" s="35">
        <v>95425</v>
      </c>
      <c r="AZ827" s="12">
        <f t="shared" si="12"/>
        <v>3</v>
      </c>
    </row>
    <row r="828" spans="1:52" x14ac:dyDescent="0.2">
      <c r="A828" s="20" t="s">
        <v>980</v>
      </c>
      <c r="B828" s="20" t="s">
        <v>1069</v>
      </c>
      <c r="C828" s="8" t="s">
        <v>779</v>
      </c>
      <c r="D828" s="8" t="s">
        <v>55</v>
      </c>
      <c r="E828" s="8" t="s">
        <v>144</v>
      </c>
      <c r="F828" s="23">
        <v>43279</v>
      </c>
      <c r="G828" s="8" t="s">
        <v>48</v>
      </c>
      <c r="H828" s="9" t="s">
        <v>77</v>
      </c>
      <c r="I828" s="8" t="s">
        <v>84</v>
      </c>
      <c r="J828" s="20">
        <v>12.1</v>
      </c>
      <c r="K828" s="12" t="s">
        <v>51</v>
      </c>
      <c r="L828" s="33" t="s">
        <v>30</v>
      </c>
      <c r="M828" s="33" t="s">
        <v>34</v>
      </c>
      <c r="N828" s="34"/>
      <c r="O828" s="34"/>
      <c r="P828" s="34"/>
      <c r="Q828" s="33" t="s">
        <v>12</v>
      </c>
      <c r="R828" s="34"/>
      <c r="S828" s="33" t="s">
        <v>834</v>
      </c>
      <c r="T828" s="34"/>
      <c r="U828" s="34"/>
      <c r="V828" s="34"/>
      <c r="W828" s="34"/>
      <c r="X828" s="34"/>
      <c r="Y828" s="34"/>
      <c r="Z828" s="34"/>
      <c r="AA828" s="34"/>
      <c r="AB828" s="34"/>
      <c r="AD828" s="34"/>
      <c r="AE828" s="34"/>
      <c r="AF828" s="34"/>
      <c r="AH828" s="34"/>
      <c r="AI828" s="34"/>
      <c r="AJ828" s="35">
        <v>186180</v>
      </c>
      <c r="AK828" s="35">
        <v>22</v>
      </c>
      <c r="AL828" s="34"/>
      <c r="AM828" s="34"/>
      <c r="AN828" s="34"/>
      <c r="AO828" s="35">
        <v>19</v>
      </c>
      <c r="AP828" s="34"/>
      <c r="AQ828" s="34"/>
      <c r="AR828" s="34"/>
      <c r="AS828" s="34"/>
      <c r="AT828" s="34"/>
      <c r="AU828" s="34"/>
      <c r="AV828" s="34"/>
      <c r="AX828" s="35">
        <v>40899</v>
      </c>
      <c r="AZ828" s="12">
        <f t="shared" si="12"/>
        <v>4</v>
      </c>
    </row>
    <row r="829" spans="1:52" x14ac:dyDescent="0.2">
      <c r="A829" s="20" t="s">
        <v>981</v>
      </c>
      <c r="B829" s="20" t="s">
        <v>1069</v>
      </c>
      <c r="C829" s="8" t="s">
        <v>779</v>
      </c>
      <c r="D829" s="8" t="s">
        <v>55</v>
      </c>
      <c r="E829" s="8" t="s">
        <v>144</v>
      </c>
      <c r="F829" s="23">
        <v>43279</v>
      </c>
      <c r="G829" s="8" t="s">
        <v>48</v>
      </c>
      <c r="H829" s="9" t="s">
        <v>77</v>
      </c>
      <c r="I829" s="8" t="s">
        <v>84</v>
      </c>
      <c r="J829" s="20">
        <v>16.100000000000001</v>
      </c>
      <c r="K829" s="12" t="s">
        <v>51</v>
      </c>
      <c r="L829" s="33" t="s">
        <v>35</v>
      </c>
      <c r="M829" s="49"/>
      <c r="N829" s="34"/>
      <c r="O829" s="34"/>
      <c r="P829" s="34"/>
      <c r="Q829" s="34"/>
      <c r="R829" s="34"/>
      <c r="S829" s="33" t="s">
        <v>834</v>
      </c>
      <c r="T829" s="34"/>
      <c r="U829" s="34"/>
      <c r="V829" s="34"/>
      <c r="W829" s="34"/>
      <c r="X829" s="34"/>
      <c r="Y829" s="34"/>
      <c r="Z829" s="34"/>
      <c r="AA829" s="34"/>
      <c r="AB829" s="34"/>
      <c r="AD829" s="34"/>
      <c r="AE829" s="34"/>
      <c r="AF829" s="34"/>
      <c r="AH829" s="34"/>
      <c r="AI829" s="34"/>
      <c r="AJ829" s="34"/>
      <c r="AK829" s="34"/>
      <c r="AL829" s="34"/>
      <c r="AM829" s="34"/>
      <c r="AN829" s="34"/>
      <c r="AO829" s="34"/>
      <c r="AP829" s="35">
        <v>32</v>
      </c>
      <c r="AQ829" s="34"/>
      <c r="AR829" s="34"/>
      <c r="AS829" s="34"/>
      <c r="AT829" s="34"/>
      <c r="AU829" s="34"/>
      <c r="AV829" s="34"/>
      <c r="AX829" s="35">
        <v>5610</v>
      </c>
      <c r="AZ829" s="12">
        <f t="shared" si="12"/>
        <v>2</v>
      </c>
    </row>
    <row r="830" spans="1:52" x14ac:dyDescent="0.2">
      <c r="A830" s="20" t="s">
        <v>982</v>
      </c>
      <c r="B830" s="20" t="s">
        <v>1069</v>
      </c>
      <c r="C830" s="8" t="s">
        <v>779</v>
      </c>
      <c r="D830" s="8" t="s">
        <v>55</v>
      </c>
      <c r="E830" s="8" t="s">
        <v>144</v>
      </c>
      <c r="F830" s="23">
        <v>43279</v>
      </c>
      <c r="G830" s="8" t="s">
        <v>48</v>
      </c>
      <c r="H830" s="9" t="s">
        <v>77</v>
      </c>
      <c r="I830" s="8" t="s">
        <v>84</v>
      </c>
      <c r="J830" s="20">
        <v>14.5</v>
      </c>
      <c r="K830" s="12" t="s">
        <v>51</v>
      </c>
      <c r="L830" s="33" t="s">
        <v>34</v>
      </c>
      <c r="M830" s="33" t="s">
        <v>17</v>
      </c>
      <c r="N830" s="34"/>
      <c r="O830" s="34"/>
      <c r="P830" s="34"/>
      <c r="Q830" s="33" t="s">
        <v>12</v>
      </c>
      <c r="R830" s="34"/>
      <c r="S830" s="33" t="s">
        <v>834</v>
      </c>
      <c r="T830" s="34"/>
      <c r="U830" s="34"/>
      <c r="V830" s="35">
        <v>73</v>
      </c>
      <c r="W830" s="35"/>
      <c r="X830" s="34"/>
      <c r="Y830" s="34"/>
      <c r="Z830" s="34"/>
      <c r="AA830" s="34"/>
      <c r="AB830" s="34"/>
      <c r="AD830" s="34"/>
      <c r="AE830" s="34"/>
      <c r="AF830" s="34"/>
      <c r="AH830" s="34"/>
      <c r="AI830" s="34"/>
      <c r="AJ830" s="35">
        <v>24101</v>
      </c>
      <c r="AK830" s="34"/>
      <c r="AL830" s="34"/>
      <c r="AM830" s="34"/>
      <c r="AN830" s="34"/>
      <c r="AO830" s="35">
        <v>123</v>
      </c>
      <c r="AP830" s="34"/>
      <c r="AQ830" s="34"/>
      <c r="AR830" s="34"/>
      <c r="AS830" s="34"/>
      <c r="AT830" s="34"/>
      <c r="AU830" s="34"/>
      <c r="AV830" s="34"/>
      <c r="AX830" s="35">
        <v>20005</v>
      </c>
      <c r="AZ830" s="12">
        <f t="shared" si="12"/>
        <v>4</v>
      </c>
    </row>
    <row r="831" spans="1:52" x14ac:dyDescent="0.2">
      <c r="A831" s="20" t="s">
        <v>983</v>
      </c>
      <c r="B831" s="20" t="s">
        <v>1069</v>
      </c>
      <c r="C831" s="8" t="s">
        <v>779</v>
      </c>
      <c r="D831" s="8" t="s">
        <v>55</v>
      </c>
      <c r="E831" s="8" t="s">
        <v>144</v>
      </c>
      <c r="F831" s="23">
        <v>43279</v>
      </c>
      <c r="G831" s="8" t="s">
        <v>48</v>
      </c>
      <c r="H831" s="9" t="s">
        <v>77</v>
      </c>
      <c r="I831" s="8" t="s">
        <v>84</v>
      </c>
      <c r="J831" s="20">
        <v>16.3</v>
      </c>
      <c r="K831" s="12" t="s">
        <v>51</v>
      </c>
      <c r="L831" s="33" t="s">
        <v>30</v>
      </c>
      <c r="M831" s="33" t="s">
        <v>20</v>
      </c>
      <c r="N831" s="34"/>
      <c r="O831" s="34"/>
      <c r="P831" s="34"/>
      <c r="Q831" s="33" t="s">
        <v>12</v>
      </c>
      <c r="R831" s="34"/>
      <c r="S831" s="33" t="s">
        <v>834</v>
      </c>
      <c r="T831" s="34"/>
      <c r="U831" s="34"/>
      <c r="V831" s="34"/>
      <c r="W831" s="34"/>
      <c r="X831" s="34"/>
      <c r="Y831" s="35">
        <v>11</v>
      </c>
      <c r="Z831" s="34"/>
      <c r="AA831" s="34"/>
      <c r="AB831" s="34"/>
      <c r="AD831" s="34"/>
      <c r="AE831" s="34"/>
      <c r="AF831" s="34"/>
      <c r="AH831" s="34"/>
      <c r="AI831" s="34"/>
      <c r="AJ831" s="35">
        <v>151766</v>
      </c>
      <c r="AK831" s="35">
        <v>62</v>
      </c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X831" s="35">
        <v>36730</v>
      </c>
      <c r="AZ831" s="12">
        <f t="shared" si="12"/>
        <v>4</v>
      </c>
    </row>
    <row r="832" spans="1:52" x14ac:dyDescent="0.2">
      <c r="A832" s="20" t="s">
        <v>984</v>
      </c>
      <c r="B832" s="20" t="s">
        <v>1069</v>
      </c>
      <c r="C832" s="8" t="s">
        <v>779</v>
      </c>
      <c r="D832" s="8" t="s">
        <v>55</v>
      </c>
      <c r="E832" s="8" t="s">
        <v>144</v>
      </c>
      <c r="F832" s="23">
        <v>43279</v>
      </c>
      <c r="G832" s="8" t="s">
        <v>48</v>
      </c>
      <c r="H832" s="9" t="s">
        <v>77</v>
      </c>
      <c r="I832" s="8" t="s">
        <v>84</v>
      </c>
      <c r="J832" s="20">
        <v>17.600000000000001</v>
      </c>
      <c r="K832" s="12" t="s">
        <v>51</v>
      </c>
      <c r="L832" s="49"/>
      <c r="M832" s="49"/>
      <c r="N832" s="34"/>
      <c r="O832" s="34"/>
      <c r="P832" s="34"/>
      <c r="Q832" s="33" t="s">
        <v>12</v>
      </c>
      <c r="R832" s="34"/>
      <c r="S832" s="33" t="s">
        <v>834</v>
      </c>
      <c r="T832" s="34"/>
      <c r="U832" s="34"/>
      <c r="V832" s="34"/>
      <c r="W832" s="34"/>
      <c r="X832" s="34"/>
      <c r="Y832" s="34"/>
      <c r="Z832" s="34"/>
      <c r="AA832" s="34"/>
      <c r="AB832" s="34"/>
      <c r="AD832" s="34"/>
      <c r="AE832" s="34"/>
      <c r="AF832" s="34"/>
      <c r="AH832" s="34"/>
      <c r="AI832" s="34"/>
      <c r="AJ832" s="35">
        <v>12</v>
      </c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X832" s="35">
        <v>47580</v>
      </c>
      <c r="AZ832" s="12">
        <f t="shared" si="12"/>
        <v>2</v>
      </c>
    </row>
    <row r="833" spans="1:52" x14ac:dyDescent="0.2">
      <c r="A833" s="20" t="s">
        <v>985</v>
      </c>
      <c r="B833" s="20" t="s">
        <v>1069</v>
      </c>
      <c r="C833" s="8" t="s">
        <v>779</v>
      </c>
      <c r="D833" s="8" t="s">
        <v>55</v>
      </c>
      <c r="E833" s="8" t="s">
        <v>144</v>
      </c>
      <c r="F833" s="23">
        <v>43279</v>
      </c>
      <c r="G833" s="8" t="s">
        <v>48</v>
      </c>
      <c r="H833" s="9" t="s">
        <v>77</v>
      </c>
      <c r="I833" s="8" t="s">
        <v>84</v>
      </c>
      <c r="J833" s="20">
        <v>13.5</v>
      </c>
      <c r="K833" s="12" t="s">
        <v>51</v>
      </c>
      <c r="L833" s="49"/>
      <c r="M833" s="49"/>
      <c r="N833" s="34"/>
      <c r="O833" s="34"/>
      <c r="P833" s="34"/>
      <c r="Q833" s="33" t="s">
        <v>12</v>
      </c>
      <c r="R833" s="34"/>
      <c r="S833" s="33" t="s">
        <v>834</v>
      </c>
      <c r="T833" s="34"/>
      <c r="U833" s="34"/>
      <c r="V833" s="34"/>
      <c r="W833" s="34"/>
      <c r="X833" s="34"/>
      <c r="Y833" s="34"/>
      <c r="Z833" s="34"/>
      <c r="AA833" s="34"/>
      <c r="AB833" s="34"/>
      <c r="AD833" s="34"/>
      <c r="AE833" s="34"/>
      <c r="AF833" s="34"/>
      <c r="AH833" s="34"/>
      <c r="AI833" s="34"/>
      <c r="AJ833" s="35">
        <v>150</v>
      </c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X833" s="35">
        <v>11771</v>
      </c>
      <c r="AZ833" s="12">
        <f t="shared" si="12"/>
        <v>2</v>
      </c>
    </row>
    <row r="834" spans="1:52" x14ac:dyDescent="0.2">
      <c r="A834" s="20" t="s">
        <v>986</v>
      </c>
      <c r="B834" s="20" t="s">
        <v>1069</v>
      </c>
      <c r="C834" s="8" t="s">
        <v>779</v>
      </c>
      <c r="D834" s="8" t="s">
        <v>55</v>
      </c>
      <c r="E834" s="8" t="s">
        <v>144</v>
      </c>
      <c r="F834" s="23">
        <v>43279</v>
      </c>
      <c r="G834" s="8" t="s">
        <v>48</v>
      </c>
      <c r="H834" s="9" t="s">
        <v>77</v>
      </c>
      <c r="I834" s="8" t="s">
        <v>84</v>
      </c>
      <c r="J834" s="20">
        <v>15.2</v>
      </c>
      <c r="K834" s="12" t="s">
        <v>51</v>
      </c>
      <c r="L834" s="49"/>
      <c r="M834" s="49"/>
      <c r="N834" s="34"/>
      <c r="O834" s="34"/>
      <c r="P834" s="34"/>
      <c r="Q834" s="33" t="s">
        <v>12</v>
      </c>
      <c r="R834" s="34"/>
      <c r="S834" s="33" t="s">
        <v>834</v>
      </c>
      <c r="T834" s="34"/>
      <c r="U834" s="34"/>
      <c r="V834" s="34"/>
      <c r="W834" s="34"/>
      <c r="X834" s="34"/>
      <c r="Y834" s="34"/>
      <c r="Z834" s="34"/>
      <c r="AA834" s="34"/>
      <c r="AB834" s="34"/>
      <c r="AD834" s="34"/>
      <c r="AE834" s="34"/>
      <c r="AF834" s="34"/>
      <c r="AH834" s="34"/>
      <c r="AI834" s="34"/>
      <c r="AJ834" s="35">
        <v>10</v>
      </c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X834" s="35">
        <v>174565</v>
      </c>
      <c r="AZ834" s="12">
        <f t="shared" ref="AZ834:AZ897" si="13">COUNT(T834:AY834)</f>
        <v>2</v>
      </c>
    </row>
    <row r="835" spans="1:52" x14ac:dyDescent="0.2">
      <c r="A835" s="20" t="s">
        <v>987</v>
      </c>
      <c r="B835" s="20" t="s">
        <v>1069</v>
      </c>
      <c r="C835" s="8" t="s">
        <v>779</v>
      </c>
      <c r="D835" s="8" t="s">
        <v>55</v>
      </c>
      <c r="E835" s="8" t="s">
        <v>144</v>
      </c>
      <c r="F835" s="23">
        <v>43279</v>
      </c>
      <c r="G835" s="8" t="s">
        <v>48</v>
      </c>
      <c r="H835" s="9" t="s">
        <v>77</v>
      </c>
      <c r="I835" s="8" t="s">
        <v>84</v>
      </c>
      <c r="J835" s="20">
        <v>11.8</v>
      </c>
      <c r="K835" s="12" t="s">
        <v>51</v>
      </c>
      <c r="L835" s="33" t="s">
        <v>22</v>
      </c>
      <c r="M835" s="49"/>
      <c r="N835" s="34"/>
      <c r="O835" s="34"/>
      <c r="P835" s="34"/>
      <c r="Q835" s="33" t="s">
        <v>12</v>
      </c>
      <c r="R835" s="34"/>
      <c r="S835" s="33" t="s">
        <v>834</v>
      </c>
      <c r="T835" s="34"/>
      <c r="U835" s="34"/>
      <c r="V835" s="34"/>
      <c r="W835" s="34"/>
      <c r="X835" s="34"/>
      <c r="Y835" s="34"/>
      <c r="Z835" s="34"/>
      <c r="AA835" s="35">
        <v>72</v>
      </c>
      <c r="AB835" s="34"/>
      <c r="AD835" s="34"/>
      <c r="AE835" s="34"/>
      <c r="AF835" s="34"/>
      <c r="AH835" s="34"/>
      <c r="AI835" s="34"/>
      <c r="AJ835" s="35">
        <v>36</v>
      </c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X835" s="35">
        <v>12770</v>
      </c>
      <c r="AZ835" s="12">
        <f t="shared" si="13"/>
        <v>3</v>
      </c>
    </row>
    <row r="836" spans="1:52" x14ac:dyDescent="0.2">
      <c r="A836" s="20" t="s">
        <v>988</v>
      </c>
      <c r="B836" s="20" t="s">
        <v>1069</v>
      </c>
      <c r="C836" s="8" t="s">
        <v>779</v>
      </c>
      <c r="D836" s="8" t="s">
        <v>55</v>
      </c>
      <c r="E836" s="8" t="s">
        <v>144</v>
      </c>
      <c r="F836" s="23">
        <v>43279</v>
      </c>
      <c r="G836" s="8" t="s">
        <v>48</v>
      </c>
      <c r="H836" s="9" t="s">
        <v>77</v>
      </c>
      <c r="I836" s="8" t="s">
        <v>84</v>
      </c>
      <c r="J836" s="20">
        <v>17.2</v>
      </c>
      <c r="K836" s="12" t="s">
        <v>51</v>
      </c>
      <c r="L836" s="49"/>
      <c r="M836" s="49"/>
      <c r="N836" s="34"/>
      <c r="O836" s="34"/>
      <c r="P836" s="34"/>
      <c r="Q836" s="33" t="s">
        <v>12</v>
      </c>
      <c r="R836" s="34"/>
      <c r="S836" s="33" t="s">
        <v>834</v>
      </c>
      <c r="T836" s="34"/>
      <c r="U836" s="34"/>
      <c r="V836" s="34"/>
      <c r="W836" s="34"/>
      <c r="X836" s="34"/>
      <c r="Y836" s="34"/>
      <c r="Z836" s="34"/>
      <c r="AA836" s="34"/>
      <c r="AB836" s="34"/>
      <c r="AD836" s="34"/>
      <c r="AE836" s="34"/>
      <c r="AF836" s="34"/>
      <c r="AH836" s="34"/>
      <c r="AI836" s="34"/>
      <c r="AJ836" s="35">
        <v>96</v>
      </c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X836" s="35">
        <v>67724</v>
      </c>
      <c r="AZ836" s="12">
        <f t="shared" si="13"/>
        <v>2</v>
      </c>
    </row>
    <row r="837" spans="1:52" x14ac:dyDescent="0.2">
      <c r="A837" s="20" t="s">
        <v>989</v>
      </c>
      <c r="B837" s="20" t="s">
        <v>1069</v>
      </c>
      <c r="C837" s="8" t="s">
        <v>779</v>
      </c>
      <c r="D837" s="8" t="s">
        <v>55</v>
      </c>
      <c r="E837" s="8" t="s">
        <v>144</v>
      </c>
      <c r="F837" s="23">
        <v>43279</v>
      </c>
      <c r="G837" s="8" t="s">
        <v>48</v>
      </c>
      <c r="H837" s="9" t="s">
        <v>77</v>
      </c>
      <c r="I837" s="8" t="s">
        <v>84</v>
      </c>
      <c r="J837" s="20">
        <v>15.6</v>
      </c>
      <c r="K837" s="12" t="s">
        <v>51</v>
      </c>
      <c r="L837" s="33" t="s">
        <v>30</v>
      </c>
      <c r="M837" s="49"/>
      <c r="N837" s="34"/>
      <c r="O837" s="34"/>
      <c r="P837" s="34"/>
      <c r="Q837" s="33" t="s">
        <v>12</v>
      </c>
      <c r="R837" s="34"/>
      <c r="S837" s="33" t="s">
        <v>834</v>
      </c>
      <c r="T837" s="34"/>
      <c r="U837" s="34"/>
      <c r="V837" s="34"/>
      <c r="W837" s="34"/>
      <c r="X837" s="34"/>
      <c r="Y837" s="34"/>
      <c r="Z837" s="34"/>
      <c r="AA837" s="34"/>
      <c r="AB837" s="34"/>
      <c r="AD837" s="34"/>
      <c r="AE837" s="34"/>
      <c r="AF837" s="34"/>
      <c r="AH837" s="34"/>
      <c r="AI837" s="34"/>
      <c r="AJ837" s="35">
        <v>92149</v>
      </c>
      <c r="AK837" s="35">
        <v>75</v>
      </c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X837" s="35">
        <v>11197</v>
      </c>
      <c r="AZ837" s="12">
        <f t="shared" si="13"/>
        <v>3</v>
      </c>
    </row>
    <row r="838" spans="1:52" x14ac:dyDescent="0.2">
      <c r="A838" s="20" t="s">
        <v>990</v>
      </c>
      <c r="B838" s="20" t="s">
        <v>1069</v>
      </c>
      <c r="C838" s="8" t="s">
        <v>779</v>
      </c>
      <c r="D838" s="8" t="s">
        <v>55</v>
      </c>
      <c r="E838" s="8" t="s">
        <v>144</v>
      </c>
      <c r="F838" s="23">
        <v>43279</v>
      </c>
      <c r="G838" s="8" t="s">
        <v>48</v>
      </c>
      <c r="H838" s="9" t="s">
        <v>49</v>
      </c>
      <c r="I838" s="8" t="s">
        <v>50</v>
      </c>
      <c r="J838" s="20">
        <v>61.8</v>
      </c>
      <c r="K838" s="12" t="s">
        <v>51</v>
      </c>
      <c r="L838" s="49"/>
      <c r="M838" s="49"/>
      <c r="N838" s="34"/>
      <c r="O838" s="34"/>
      <c r="P838" s="34"/>
      <c r="Q838" s="33" t="s">
        <v>12</v>
      </c>
      <c r="R838" s="33" t="s">
        <v>13</v>
      </c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D838" s="34"/>
      <c r="AE838" s="34"/>
      <c r="AF838" s="34"/>
      <c r="AH838" s="35">
        <v>6853</v>
      </c>
      <c r="AI838" s="34"/>
      <c r="AJ838" s="35">
        <v>10</v>
      </c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X838" s="34"/>
      <c r="AZ838" s="12">
        <f t="shared" si="13"/>
        <v>2</v>
      </c>
    </row>
    <row r="839" spans="1:52" x14ac:dyDescent="0.2">
      <c r="A839" s="20" t="s">
        <v>991</v>
      </c>
      <c r="B839" s="20" t="s">
        <v>1069</v>
      </c>
      <c r="C839" s="8" t="s">
        <v>779</v>
      </c>
      <c r="D839" s="8" t="s">
        <v>55</v>
      </c>
      <c r="E839" s="8" t="s">
        <v>144</v>
      </c>
      <c r="F839" s="23">
        <v>43279</v>
      </c>
      <c r="G839" s="8" t="s">
        <v>48</v>
      </c>
      <c r="H839" s="9" t="s">
        <v>49</v>
      </c>
      <c r="I839" s="8" t="s">
        <v>50</v>
      </c>
      <c r="J839" s="20">
        <v>57.5</v>
      </c>
      <c r="K839" s="12" t="s">
        <v>51</v>
      </c>
      <c r="L839" s="33" t="s">
        <v>838</v>
      </c>
      <c r="M839" s="33" t="s">
        <v>12</v>
      </c>
      <c r="N839" s="34"/>
      <c r="O839" s="34"/>
      <c r="P839" s="34"/>
      <c r="Q839" s="34"/>
      <c r="R839" s="33" t="s">
        <v>13</v>
      </c>
      <c r="S839" s="33" t="s">
        <v>834</v>
      </c>
      <c r="T839" s="34"/>
      <c r="U839" s="34"/>
      <c r="V839" s="34"/>
      <c r="W839" s="34"/>
      <c r="X839" s="34"/>
      <c r="Y839" s="34"/>
      <c r="Z839" s="34"/>
      <c r="AA839" s="34"/>
      <c r="AB839" s="35">
        <v>1286</v>
      </c>
      <c r="AD839" s="34"/>
      <c r="AE839" s="34"/>
      <c r="AF839" s="34"/>
      <c r="AH839" s="35">
        <v>4540</v>
      </c>
      <c r="AI839" s="34"/>
      <c r="AJ839" s="35">
        <v>10</v>
      </c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X839" s="35">
        <v>46</v>
      </c>
      <c r="AZ839" s="12">
        <f t="shared" si="13"/>
        <v>4</v>
      </c>
    </row>
    <row r="840" spans="1:52" x14ac:dyDescent="0.2">
      <c r="A840" s="8" t="s">
        <v>813</v>
      </c>
      <c r="B840" s="8" t="s">
        <v>1069</v>
      </c>
      <c r="C840" s="8" t="s">
        <v>779</v>
      </c>
      <c r="D840" s="8" t="s">
        <v>55</v>
      </c>
      <c r="E840" s="8" t="s">
        <v>64</v>
      </c>
      <c r="F840" s="23">
        <v>43279</v>
      </c>
      <c r="G840" s="8" t="s">
        <v>48</v>
      </c>
      <c r="H840" s="9" t="s">
        <v>49</v>
      </c>
      <c r="I840" s="8" t="s">
        <v>50</v>
      </c>
      <c r="J840" s="10"/>
      <c r="K840" s="12" t="s">
        <v>51</v>
      </c>
      <c r="L840" s="9"/>
      <c r="M840" s="9"/>
      <c r="N840" s="9"/>
      <c r="Q840" s="9"/>
      <c r="R840" s="9"/>
      <c r="S840" s="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3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8"/>
      <c r="AY840" s="14"/>
      <c r="AZ840" s="12">
        <f t="shared" si="13"/>
        <v>0</v>
      </c>
    </row>
    <row r="841" spans="1:52" x14ac:dyDescent="0.2">
      <c r="A841" s="8" t="s">
        <v>814</v>
      </c>
      <c r="B841" s="8" t="s">
        <v>1069</v>
      </c>
      <c r="C841" s="8" t="s">
        <v>779</v>
      </c>
      <c r="D841" s="8" t="s">
        <v>55</v>
      </c>
      <c r="E841" s="8" t="s">
        <v>64</v>
      </c>
      <c r="F841" s="23">
        <v>43279</v>
      </c>
      <c r="G841" s="8" t="s">
        <v>48</v>
      </c>
      <c r="H841" s="9" t="s">
        <v>49</v>
      </c>
      <c r="I841" s="8" t="s">
        <v>50</v>
      </c>
      <c r="J841" s="10"/>
      <c r="K841" s="12" t="s">
        <v>51</v>
      </c>
      <c r="L841" s="9"/>
      <c r="M841" s="9"/>
      <c r="N841" s="9"/>
      <c r="Q841" s="9"/>
      <c r="R841" s="9"/>
      <c r="S841" s="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3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8"/>
      <c r="AY841" s="14"/>
      <c r="AZ841" s="12">
        <f t="shared" si="13"/>
        <v>0</v>
      </c>
    </row>
    <row r="842" spans="1:52" x14ac:dyDescent="0.2">
      <c r="A842" s="20" t="s">
        <v>992</v>
      </c>
      <c r="B842" s="20" t="s">
        <v>1069</v>
      </c>
      <c r="C842" s="8" t="s">
        <v>779</v>
      </c>
      <c r="D842" s="8" t="s">
        <v>55</v>
      </c>
      <c r="E842" s="8" t="s">
        <v>64</v>
      </c>
      <c r="F842" s="23">
        <v>43279</v>
      </c>
      <c r="G842" s="8" t="s">
        <v>48</v>
      </c>
      <c r="H842" s="9" t="s">
        <v>77</v>
      </c>
      <c r="I842" s="8" t="s">
        <v>84</v>
      </c>
      <c r="J842" s="20">
        <v>8.6999999999999993</v>
      </c>
      <c r="K842" s="12" t="s">
        <v>51</v>
      </c>
      <c r="L842" s="33" t="s">
        <v>35</v>
      </c>
      <c r="M842" s="49"/>
      <c r="N842" s="34"/>
      <c r="O842" s="34"/>
      <c r="P842" s="34"/>
      <c r="Q842" s="34"/>
      <c r="R842" s="34"/>
      <c r="S842" s="33" t="s">
        <v>834</v>
      </c>
      <c r="T842" s="34"/>
      <c r="U842" s="34"/>
      <c r="V842" s="34"/>
      <c r="W842" s="34"/>
      <c r="X842" s="34"/>
      <c r="Y842" s="34"/>
      <c r="Z842" s="34"/>
      <c r="AA842" s="34"/>
      <c r="AB842" s="34"/>
      <c r="AD842" s="34"/>
      <c r="AE842" s="34"/>
      <c r="AF842" s="34"/>
      <c r="AH842" s="34"/>
      <c r="AI842" s="34"/>
      <c r="AJ842" s="34"/>
      <c r="AK842" s="34"/>
      <c r="AL842" s="34"/>
      <c r="AM842" s="34"/>
      <c r="AN842" s="34"/>
      <c r="AO842" s="34"/>
      <c r="AP842" s="35">
        <v>14</v>
      </c>
      <c r="AQ842" s="34"/>
      <c r="AR842" s="34"/>
      <c r="AS842" s="34"/>
      <c r="AT842" s="34"/>
      <c r="AU842" s="34"/>
      <c r="AV842" s="34"/>
      <c r="AX842" s="35">
        <v>2678</v>
      </c>
      <c r="AZ842" s="12">
        <f t="shared" si="13"/>
        <v>2</v>
      </c>
    </row>
    <row r="843" spans="1:52" x14ac:dyDescent="0.2">
      <c r="A843" s="20" t="s">
        <v>993</v>
      </c>
      <c r="B843" s="20" t="s">
        <v>1069</v>
      </c>
      <c r="C843" s="8" t="s">
        <v>779</v>
      </c>
      <c r="D843" s="8" t="s">
        <v>55</v>
      </c>
      <c r="E843" s="8" t="s">
        <v>64</v>
      </c>
      <c r="F843" s="23">
        <v>43279</v>
      </c>
      <c r="G843" s="8" t="s">
        <v>48</v>
      </c>
      <c r="H843" s="9" t="s">
        <v>77</v>
      </c>
      <c r="I843" s="8" t="s">
        <v>84</v>
      </c>
      <c r="J843" s="20">
        <v>15.9</v>
      </c>
      <c r="K843" s="12" t="s">
        <v>51</v>
      </c>
      <c r="L843" s="33" t="s">
        <v>34</v>
      </c>
      <c r="M843" s="49"/>
      <c r="N843" s="34"/>
      <c r="O843" s="34"/>
      <c r="P843" s="34"/>
      <c r="Q843" s="33" t="s">
        <v>12</v>
      </c>
      <c r="R843" s="34"/>
      <c r="S843" s="33" t="s">
        <v>834</v>
      </c>
      <c r="T843" s="34"/>
      <c r="U843" s="34"/>
      <c r="V843" s="34"/>
      <c r="W843" s="34"/>
      <c r="X843" s="34"/>
      <c r="Y843" s="34"/>
      <c r="Z843" s="34"/>
      <c r="AA843" s="34"/>
      <c r="AB843" s="34"/>
      <c r="AD843" s="34"/>
      <c r="AE843" s="34"/>
      <c r="AF843" s="34"/>
      <c r="AH843" s="34"/>
      <c r="AI843" s="34"/>
      <c r="AJ843" s="35">
        <v>26</v>
      </c>
      <c r="AK843" s="34"/>
      <c r="AL843" s="34"/>
      <c r="AM843" s="34"/>
      <c r="AN843" s="34"/>
      <c r="AO843" s="35">
        <v>14</v>
      </c>
      <c r="AP843" s="34"/>
      <c r="AQ843" s="34"/>
      <c r="AR843" s="34"/>
      <c r="AS843" s="34"/>
      <c r="AT843" s="34"/>
      <c r="AU843" s="34"/>
      <c r="AV843" s="34"/>
      <c r="AX843" s="35">
        <v>28570</v>
      </c>
      <c r="AZ843" s="12">
        <f t="shared" si="13"/>
        <v>3</v>
      </c>
    </row>
    <row r="844" spans="1:52" x14ac:dyDescent="0.2">
      <c r="A844" s="20" t="s">
        <v>994</v>
      </c>
      <c r="B844" s="20" t="s">
        <v>1069</v>
      </c>
      <c r="C844" s="8" t="s">
        <v>779</v>
      </c>
      <c r="D844" s="8" t="s">
        <v>55</v>
      </c>
      <c r="E844" s="8" t="s">
        <v>64</v>
      </c>
      <c r="F844" s="23">
        <v>43279</v>
      </c>
      <c r="G844" s="8" t="s">
        <v>48</v>
      </c>
      <c r="H844" s="9" t="s">
        <v>77</v>
      </c>
      <c r="I844" s="8" t="s">
        <v>84</v>
      </c>
      <c r="J844" s="20">
        <v>9.24</v>
      </c>
      <c r="K844" s="12" t="s">
        <v>51</v>
      </c>
      <c r="L844" s="33" t="s">
        <v>30</v>
      </c>
      <c r="M844" s="33" t="s">
        <v>34</v>
      </c>
      <c r="N844" s="34"/>
      <c r="O844" s="34"/>
      <c r="P844" s="34"/>
      <c r="Q844" s="33" t="s">
        <v>12</v>
      </c>
      <c r="R844" s="34"/>
      <c r="S844" s="33" t="s">
        <v>834</v>
      </c>
      <c r="T844" s="34"/>
      <c r="U844" s="34"/>
      <c r="V844" s="34"/>
      <c r="W844" s="34"/>
      <c r="X844" s="34"/>
      <c r="Y844" s="34"/>
      <c r="Z844" s="34"/>
      <c r="AA844" s="34"/>
      <c r="AB844" s="34"/>
      <c r="AD844" s="34"/>
      <c r="AE844" s="34"/>
      <c r="AF844" s="34"/>
      <c r="AH844" s="34"/>
      <c r="AI844" s="34"/>
      <c r="AJ844" s="35">
        <v>238213</v>
      </c>
      <c r="AK844" s="35">
        <v>62</v>
      </c>
      <c r="AL844" s="34"/>
      <c r="AM844" s="34"/>
      <c r="AN844" s="34"/>
      <c r="AO844" s="35">
        <v>13</v>
      </c>
      <c r="AP844" s="34"/>
      <c r="AQ844" s="34"/>
      <c r="AR844" s="34"/>
      <c r="AS844" s="34"/>
      <c r="AT844" s="34"/>
      <c r="AU844" s="34"/>
      <c r="AV844" s="34"/>
      <c r="AX844" s="35">
        <v>2437</v>
      </c>
      <c r="AZ844" s="12">
        <f t="shared" si="13"/>
        <v>4</v>
      </c>
    </row>
    <row r="845" spans="1:52" x14ac:dyDescent="0.2">
      <c r="A845" s="20" t="s">
        <v>995</v>
      </c>
      <c r="B845" s="20" t="s">
        <v>1069</v>
      </c>
      <c r="C845" s="8" t="s">
        <v>779</v>
      </c>
      <c r="D845" s="8" t="s">
        <v>55</v>
      </c>
      <c r="E845" s="8" t="s">
        <v>64</v>
      </c>
      <c r="F845" s="23">
        <v>43279</v>
      </c>
      <c r="G845" s="8" t="s">
        <v>48</v>
      </c>
      <c r="H845" s="9" t="s">
        <v>77</v>
      </c>
      <c r="I845" s="8" t="s">
        <v>84</v>
      </c>
      <c r="J845" s="20">
        <v>11</v>
      </c>
      <c r="K845" s="12" t="s">
        <v>51</v>
      </c>
      <c r="L845" s="49"/>
      <c r="M845" s="49"/>
      <c r="N845" s="34"/>
      <c r="O845" s="34"/>
      <c r="P845" s="34"/>
      <c r="Q845" s="34"/>
      <c r="R845" s="34"/>
      <c r="S845" s="33" t="s">
        <v>834</v>
      </c>
      <c r="T845" s="34"/>
      <c r="U845" s="34"/>
      <c r="V845" s="34"/>
      <c r="W845" s="34"/>
      <c r="X845" s="34"/>
      <c r="Y845" s="34"/>
      <c r="Z845" s="34"/>
      <c r="AA845" s="34"/>
      <c r="AB845" s="34"/>
      <c r="AD845" s="34"/>
      <c r="AE845" s="34"/>
      <c r="AF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X845" s="35">
        <v>1544</v>
      </c>
      <c r="AZ845" s="12">
        <f t="shared" si="13"/>
        <v>1</v>
      </c>
    </row>
    <row r="846" spans="1:52" x14ac:dyDescent="0.2">
      <c r="A846" s="20" t="s">
        <v>996</v>
      </c>
      <c r="B846" s="20" t="s">
        <v>1069</v>
      </c>
      <c r="C846" s="8" t="s">
        <v>779</v>
      </c>
      <c r="D846" s="8" t="s">
        <v>55</v>
      </c>
      <c r="E846" s="8" t="s">
        <v>64</v>
      </c>
      <c r="F846" s="23">
        <v>43279</v>
      </c>
      <c r="G846" s="8" t="s">
        <v>48</v>
      </c>
      <c r="H846" s="9" t="s">
        <v>77</v>
      </c>
      <c r="I846" s="8" t="s">
        <v>84</v>
      </c>
      <c r="J846" s="20">
        <v>9.44</v>
      </c>
      <c r="K846" s="12" t="s">
        <v>51</v>
      </c>
      <c r="L846" s="33" t="s">
        <v>35</v>
      </c>
      <c r="M846" s="49"/>
      <c r="N846" s="34"/>
      <c r="O846" s="34"/>
      <c r="P846" s="34"/>
      <c r="Q846" s="34"/>
      <c r="R846" s="34"/>
      <c r="S846" s="33" t="s">
        <v>834</v>
      </c>
      <c r="T846" s="34"/>
      <c r="U846" s="34"/>
      <c r="V846" s="34"/>
      <c r="W846" s="34"/>
      <c r="X846" s="34"/>
      <c r="Y846" s="34"/>
      <c r="Z846" s="34"/>
      <c r="AA846" s="34"/>
      <c r="AB846" s="34"/>
      <c r="AD846" s="34"/>
      <c r="AE846" s="34"/>
      <c r="AF846" s="34"/>
      <c r="AH846" s="34"/>
      <c r="AI846" s="34"/>
      <c r="AJ846" s="34"/>
      <c r="AK846" s="34"/>
      <c r="AL846" s="34"/>
      <c r="AM846" s="34"/>
      <c r="AN846" s="34"/>
      <c r="AO846" s="34"/>
      <c r="AP846" s="35">
        <v>44</v>
      </c>
      <c r="AQ846" s="34"/>
      <c r="AR846" s="34"/>
      <c r="AS846" s="34"/>
      <c r="AT846" s="34"/>
      <c r="AU846" s="34"/>
      <c r="AV846" s="34"/>
      <c r="AX846" s="35">
        <v>8216</v>
      </c>
      <c r="AZ846" s="12">
        <f t="shared" si="13"/>
        <v>2</v>
      </c>
    </row>
    <row r="847" spans="1:52" x14ac:dyDescent="0.2">
      <c r="A847" s="8" t="s">
        <v>997</v>
      </c>
      <c r="B847" s="20" t="s">
        <v>1069</v>
      </c>
      <c r="C847" s="8" t="s">
        <v>779</v>
      </c>
      <c r="D847" s="8" t="s">
        <v>55</v>
      </c>
      <c r="E847" s="8" t="s">
        <v>64</v>
      </c>
      <c r="F847" s="23">
        <v>43279</v>
      </c>
      <c r="G847" s="8" t="s">
        <v>48</v>
      </c>
      <c r="H847" s="9" t="s">
        <v>56</v>
      </c>
      <c r="I847" s="8" t="s">
        <v>84</v>
      </c>
      <c r="J847" s="8">
        <v>32.5</v>
      </c>
      <c r="K847" s="12" t="s">
        <v>51</v>
      </c>
      <c r="L847" s="33" t="s">
        <v>35</v>
      </c>
      <c r="M847" s="49"/>
      <c r="N847" s="34"/>
      <c r="O847" s="34"/>
      <c r="P847" s="34"/>
      <c r="Q847" s="34"/>
      <c r="R847" s="33" t="s">
        <v>28</v>
      </c>
      <c r="S847" s="33" t="s">
        <v>834</v>
      </c>
      <c r="T847" s="34"/>
      <c r="U847" s="34"/>
      <c r="V847" s="34"/>
      <c r="W847" s="34"/>
      <c r="X847" s="34"/>
      <c r="Y847" s="34"/>
      <c r="Z847" s="34"/>
      <c r="AA847" s="34"/>
      <c r="AB847" s="34"/>
      <c r="AD847" s="34"/>
      <c r="AE847" s="34"/>
      <c r="AF847" s="35">
        <v>228026</v>
      </c>
      <c r="AH847" s="34"/>
      <c r="AI847" s="34"/>
      <c r="AJ847" s="34"/>
      <c r="AK847" s="34"/>
      <c r="AL847" s="34"/>
      <c r="AM847" s="34"/>
      <c r="AN847" s="34"/>
      <c r="AO847" s="34"/>
      <c r="AP847" s="35">
        <v>43</v>
      </c>
      <c r="AQ847" s="34"/>
      <c r="AR847" s="34"/>
      <c r="AS847" s="34"/>
      <c r="AT847" s="34"/>
      <c r="AU847" s="34"/>
      <c r="AV847" s="34"/>
      <c r="AX847" s="35">
        <v>42</v>
      </c>
      <c r="AZ847" s="12">
        <f t="shared" si="13"/>
        <v>3</v>
      </c>
    </row>
    <row r="848" spans="1:52" x14ac:dyDescent="0.2">
      <c r="A848" s="20" t="s">
        <v>998</v>
      </c>
      <c r="B848" s="20" t="s">
        <v>1069</v>
      </c>
      <c r="C848" s="8" t="s">
        <v>779</v>
      </c>
      <c r="D848" s="8" t="s">
        <v>55</v>
      </c>
      <c r="E848" s="8" t="s">
        <v>64</v>
      </c>
      <c r="F848" s="23">
        <v>43279</v>
      </c>
      <c r="G848" s="8" t="s">
        <v>48</v>
      </c>
      <c r="H848" s="9" t="s">
        <v>999</v>
      </c>
      <c r="I848" s="8" t="s">
        <v>50</v>
      </c>
      <c r="J848" s="20">
        <v>53.9</v>
      </c>
      <c r="K848" s="12" t="s">
        <v>51</v>
      </c>
      <c r="L848" s="33" t="s">
        <v>35</v>
      </c>
      <c r="M848" s="49"/>
      <c r="N848" s="34"/>
      <c r="O848" s="34"/>
      <c r="P848" s="34"/>
      <c r="Q848" s="34"/>
      <c r="R848" s="33" t="s">
        <v>13</v>
      </c>
      <c r="S848" s="33" t="s">
        <v>834</v>
      </c>
      <c r="T848" s="34"/>
      <c r="U848" s="34"/>
      <c r="V848" s="34"/>
      <c r="W848" s="34"/>
      <c r="X848" s="34"/>
      <c r="Y848" s="34"/>
      <c r="Z848" s="34"/>
      <c r="AA848" s="34"/>
      <c r="AB848" s="34"/>
      <c r="AD848" s="34"/>
      <c r="AE848" s="34"/>
      <c r="AF848" s="34"/>
      <c r="AH848" s="35">
        <v>7108</v>
      </c>
      <c r="AI848" s="34"/>
      <c r="AJ848" s="34"/>
      <c r="AK848" s="34"/>
      <c r="AL848" s="34"/>
      <c r="AM848" s="34"/>
      <c r="AN848" s="34"/>
      <c r="AO848" s="34"/>
      <c r="AP848" s="35">
        <v>19</v>
      </c>
      <c r="AQ848" s="34"/>
      <c r="AR848" s="34"/>
      <c r="AS848" s="34"/>
      <c r="AT848" s="34"/>
      <c r="AU848" s="34"/>
      <c r="AV848" s="34"/>
      <c r="AX848" s="35">
        <v>20</v>
      </c>
      <c r="AZ848" s="12">
        <f t="shared" si="13"/>
        <v>3</v>
      </c>
    </row>
    <row r="849" spans="1:52" x14ac:dyDescent="0.2">
      <c r="A849" s="8" t="s">
        <v>1000</v>
      </c>
      <c r="B849" s="20" t="s">
        <v>1069</v>
      </c>
      <c r="C849" s="8" t="s">
        <v>779</v>
      </c>
      <c r="D849" s="8" t="s">
        <v>55</v>
      </c>
      <c r="E849" s="8" t="s">
        <v>53</v>
      </c>
      <c r="F849" s="23">
        <v>43279</v>
      </c>
      <c r="G849" s="8" t="s">
        <v>48</v>
      </c>
      <c r="H849" s="9" t="s">
        <v>77</v>
      </c>
      <c r="I849" s="8" t="s">
        <v>84</v>
      </c>
      <c r="J849" s="8">
        <v>18.100000000000001</v>
      </c>
      <c r="K849" s="12" t="s">
        <v>51</v>
      </c>
      <c r="L849" s="33" t="s">
        <v>34</v>
      </c>
      <c r="M849" s="49"/>
      <c r="N849" s="34"/>
      <c r="O849" s="34"/>
      <c r="P849" s="34"/>
      <c r="Q849" s="33" t="s">
        <v>12</v>
      </c>
      <c r="R849" s="33" t="s">
        <v>13</v>
      </c>
      <c r="S849" s="33" t="s">
        <v>834</v>
      </c>
      <c r="T849" s="34"/>
      <c r="U849" s="34"/>
      <c r="V849" s="34"/>
      <c r="W849" s="34"/>
      <c r="X849" s="34"/>
      <c r="Y849" s="34"/>
      <c r="Z849" s="34"/>
      <c r="AA849" s="34"/>
      <c r="AB849" s="34"/>
      <c r="AD849" s="34"/>
      <c r="AE849" s="34"/>
      <c r="AF849" s="34"/>
      <c r="AH849" s="35">
        <v>12</v>
      </c>
      <c r="AI849" s="34"/>
      <c r="AJ849" s="35">
        <v>19</v>
      </c>
      <c r="AK849" s="34"/>
      <c r="AL849" s="34"/>
      <c r="AM849" s="34"/>
      <c r="AN849" s="34"/>
      <c r="AO849" s="35">
        <v>10</v>
      </c>
      <c r="AP849" s="34"/>
      <c r="AQ849" s="34"/>
      <c r="AR849" s="34"/>
      <c r="AS849" s="34"/>
      <c r="AT849" s="34"/>
      <c r="AU849" s="34"/>
      <c r="AV849" s="34"/>
      <c r="AX849" s="35">
        <v>9572</v>
      </c>
      <c r="AZ849" s="12">
        <f t="shared" si="13"/>
        <v>4</v>
      </c>
    </row>
    <row r="850" spans="1:52" x14ac:dyDescent="0.2">
      <c r="A850" s="20" t="s">
        <v>1001</v>
      </c>
      <c r="B850" s="20" t="s">
        <v>1069</v>
      </c>
      <c r="C850" s="13" t="s">
        <v>779</v>
      </c>
      <c r="D850" s="8" t="s">
        <v>55</v>
      </c>
      <c r="E850" s="8" t="s">
        <v>64</v>
      </c>
      <c r="F850" s="23">
        <v>43279</v>
      </c>
      <c r="G850" s="8" t="s">
        <v>48</v>
      </c>
      <c r="H850" s="9" t="s">
        <v>49</v>
      </c>
      <c r="I850" s="8" t="s">
        <v>50</v>
      </c>
      <c r="J850" s="20">
        <v>50.9</v>
      </c>
      <c r="K850" s="12" t="s">
        <v>51</v>
      </c>
      <c r="L850" s="33" t="s">
        <v>32</v>
      </c>
      <c r="M850" s="49"/>
      <c r="N850" s="34"/>
      <c r="O850" s="34"/>
      <c r="P850" s="34"/>
      <c r="Q850" s="34"/>
      <c r="R850" s="33" t="s">
        <v>13</v>
      </c>
      <c r="S850" s="33" t="s">
        <v>834</v>
      </c>
      <c r="T850" s="34"/>
      <c r="U850" s="34"/>
      <c r="V850" s="34"/>
      <c r="W850" s="34"/>
      <c r="X850" s="34"/>
      <c r="Y850" s="34"/>
      <c r="Z850" s="34"/>
      <c r="AA850" s="34"/>
      <c r="AB850" s="34"/>
      <c r="AD850" s="34"/>
      <c r="AE850" s="34"/>
      <c r="AF850" s="34"/>
      <c r="AH850" s="35">
        <v>133</v>
      </c>
      <c r="AI850" s="34"/>
      <c r="AJ850" s="34"/>
      <c r="AK850" s="34"/>
      <c r="AL850" s="34"/>
      <c r="AM850" s="35">
        <v>78231</v>
      </c>
      <c r="AN850" s="34"/>
      <c r="AO850" s="34"/>
      <c r="AP850" s="34"/>
      <c r="AQ850" s="34"/>
      <c r="AR850" s="34"/>
      <c r="AS850" s="34"/>
      <c r="AT850" s="34"/>
      <c r="AU850" s="34"/>
      <c r="AV850" s="34"/>
      <c r="AX850" s="35">
        <v>17</v>
      </c>
      <c r="AZ850" s="12">
        <f t="shared" si="13"/>
        <v>3</v>
      </c>
    </row>
    <row r="851" spans="1:52" x14ac:dyDescent="0.2">
      <c r="A851" s="20" t="s">
        <v>1002</v>
      </c>
      <c r="B851" s="20" t="s">
        <v>1069</v>
      </c>
      <c r="C851" s="13" t="s">
        <v>779</v>
      </c>
      <c r="D851" s="8" t="s">
        <v>55</v>
      </c>
      <c r="E851" s="8" t="s">
        <v>64</v>
      </c>
      <c r="F851" s="23">
        <v>43279</v>
      </c>
      <c r="G851" s="8" t="s">
        <v>48</v>
      </c>
      <c r="H851" s="9" t="s">
        <v>49</v>
      </c>
      <c r="I851" s="8" t="s">
        <v>50</v>
      </c>
      <c r="J851" s="20">
        <v>55.5</v>
      </c>
      <c r="K851" s="12" t="s">
        <v>51</v>
      </c>
      <c r="L851" s="49"/>
      <c r="M851" s="49"/>
      <c r="N851" s="34"/>
      <c r="O851" s="34"/>
      <c r="P851" s="34"/>
      <c r="Q851" s="33" t="s">
        <v>12</v>
      </c>
      <c r="R851" s="33" t="s">
        <v>13</v>
      </c>
      <c r="S851" s="33" t="s">
        <v>834</v>
      </c>
      <c r="T851" s="34"/>
      <c r="U851" s="34"/>
      <c r="V851" s="34"/>
      <c r="W851" s="34"/>
      <c r="X851" s="34"/>
      <c r="Y851" s="34"/>
      <c r="Z851" s="34"/>
      <c r="AA851" s="34"/>
      <c r="AB851" s="34"/>
      <c r="AD851" s="34"/>
      <c r="AE851" s="34"/>
      <c r="AF851" s="34"/>
      <c r="AH851" s="35">
        <v>5079</v>
      </c>
      <c r="AI851" s="34"/>
      <c r="AJ851" s="35">
        <v>43</v>
      </c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X851" s="35">
        <v>140</v>
      </c>
      <c r="AZ851" s="12">
        <f t="shared" si="13"/>
        <v>3</v>
      </c>
    </row>
    <row r="852" spans="1:52" x14ac:dyDescent="0.2">
      <c r="A852" s="20" t="s">
        <v>1003</v>
      </c>
      <c r="B852" s="20" t="s">
        <v>1069</v>
      </c>
      <c r="C852" s="8" t="s">
        <v>779</v>
      </c>
      <c r="D852" s="8" t="s">
        <v>55</v>
      </c>
      <c r="E852" s="8" t="s">
        <v>67</v>
      </c>
      <c r="F852" s="23">
        <v>43277</v>
      </c>
      <c r="G852" s="8" t="s">
        <v>68</v>
      </c>
      <c r="H852" s="9" t="s">
        <v>77</v>
      </c>
      <c r="I852" s="8" t="s">
        <v>50</v>
      </c>
      <c r="J852" s="20">
        <v>49.3</v>
      </c>
      <c r="K852" s="12" t="s">
        <v>51</v>
      </c>
      <c r="L852" s="49"/>
      <c r="M852" s="49"/>
      <c r="N852" s="34"/>
      <c r="O852" s="34"/>
      <c r="P852" s="34"/>
      <c r="Q852" s="33" t="s">
        <v>12</v>
      </c>
      <c r="R852" s="35"/>
      <c r="S852" s="33" t="s">
        <v>834</v>
      </c>
      <c r="T852" s="34"/>
      <c r="U852" s="34"/>
      <c r="V852" s="34"/>
      <c r="W852" s="34"/>
      <c r="X852" s="34"/>
      <c r="Y852" s="34"/>
      <c r="Z852" s="34"/>
      <c r="AA852" s="34"/>
      <c r="AB852" s="34"/>
      <c r="AD852" s="34"/>
      <c r="AE852" s="34"/>
      <c r="AF852" s="34"/>
      <c r="AH852" s="34"/>
      <c r="AI852" s="34"/>
      <c r="AJ852" s="35">
        <v>23</v>
      </c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X852" s="35">
        <v>956</v>
      </c>
      <c r="AZ852" s="12">
        <f t="shared" si="13"/>
        <v>2</v>
      </c>
    </row>
    <row r="853" spans="1:52" x14ac:dyDescent="0.2">
      <c r="A853" s="20" t="s">
        <v>1004</v>
      </c>
      <c r="B853" s="20" t="s">
        <v>1069</v>
      </c>
      <c r="C853" s="8" t="s">
        <v>779</v>
      </c>
      <c r="D853" s="8" t="s">
        <v>55</v>
      </c>
      <c r="E853" s="8" t="s">
        <v>67</v>
      </c>
      <c r="F853" s="23">
        <v>43277</v>
      </c>
      <c r="G853" s="8" t="s">
        <v>68</v>
      </c>
      <c r="H853" s="9" t="s">
        <v>77</v>
      </c>
      <c r="I853" s="8" t="s">
        <v>50</v>
      </c>
      <c r="J853" s="20">
        <v>59.3</v>
      </c>
      <c r="K853" s="12" t="s">
        <v>51</v>
      </c>
      <c r="L853" s="33" t="s">
        <v>35</v>
      </c>
      <c r="M853" s="49"/>
      <c r="N853" s="34"/>
      <c r="O853" s="34"/>
      <c r="P853" s="34"/>
      <c r="Q853" s="34"/>
      <c r="R853" s="34"/>
      <c r="S853" s="33" t="s">
        <v>834</v>
      </c>
      <c r="T853" s="34"/>
      <c r="U853" s="34"/>
      <c r="V853" s="34"/>
      <c r="W853" s="34"/>
      <c r="X853" s="34"/>
      <c r="Y853" s="34"/>
      <c r="Z853" s="34"/>
      <c r="AA853" s="34"/>
      <c r="AB853" s="34"/>
      <c r="AD853" s="34"/>
      <c r="AE853" s="34"/>
      <c r="AF853" s="34"/>
      <c r="AH853" s="34"/>
      <c r="AI853" s="34"/>
      <c r="AJ853" s="34"/>
      <c r="AK853" s="34"/>
      <c r="AL853" s="34"/>
      <c r="AM853" s="34"/>
      <c r="AN853" s="34"/>
      <c r="AO853" s="34"/>
      <c r="AP853" s="35">
        <v>24</v>
      </c>
      <c r="AQ853" s="34"/>
      <c r="AR853" s="34"/>
      <c r="AS853" s="34"/>
      <c r="AT853" s="34"/>
      <c r="AU853" s="34"/>
      <c r="AV853" s="34"/>
      <c r="AX853" s="35">
        <v>9033</v>
      </c>
      <c r="AZ853" s="12">
        <f t="shared" si="13"/>
        <v>2</v>
      </c>
    </row>
    <row r="854" spans="1:52" x14ac:dyDescent="0.2">
      <c r="A854" s="8" t="s">
        <v>815</v>
      </c>
      <c r="B854" s="8" t="s">
        <v>1069</v>
      </c>
      <c r="C854" s="12" t="s">
        <v>779</v>
      </c>
      <c r="D854" s="12" t="s">
        <v>58</v>
      </c>
      <c r="E854" s="12" t="s">
        <v>76</v>
      </c>
      <c r="F854" s="16">
        <v>42937</v>
      </c>
      <c r="G854" s="12" t="s">
        <v>48</v>
      </c>
      <c r="H854" s="17" t="s">
        <v>77</v>
      </c>
      <c r="I854" s="12" t="s">
        <v>84</v>
      </c>
      <c r="J854" s="19">
        <v>12.4</v>
      </c>
      <c r="K854" s="12" t="s">
        <v>51</v>
      </c>
      <c r="L854" s="9"/>
      <c r="M854" s="9"/>
      <c r="N854" s="9"/>
      <c r="Q854" s="9"/>
      <c r="R854" s="9"/>
      <c r="S854" s="9" t="s">
        <v>834</v>
      </c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3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8">
        <v>2414</v>
      </c>
      <c r="AY854" s="14"/>
      <c r="AZ854" s="12">
        <f t="shared" si="13"/>
        <v>1</v>
      </c>
    </row>
    <row r="855" spans="1:52" x14ac:dyDescent="0.2">
      <c r="A855" s="8" t="s">
        <v>816</v>
      </c>
      <c r="B855" s="8" t="s">
        <v>1069</v>
      </c>
      <c r="C855" s="12" t="s">
        <v>779</v>
      </c>
      <c r="D855" s="12" t="s">
        <v>58</v>
      </c>
      <c r="E855" s="12" t="s">
        <v>76</v>
      </c>
      <c r="F855" s="16">
        <v>42937</v>
      </c>
      <c r="G855" s="12" t="s">
        <v>48</v>
      </c>
      <c r="H855" s="17" t="s">
        <v>77</v>
      </c>
      <c r="I855" s="12" t="s">
        <v>84</v>
      </c>
      <c r="J855" s="19">
        <v>12.2</v>
      </c>
      <c r="K855" s="12" t="s">
        <v>51</v>
      </c>
      <c r="L855" s="9"/>
      <c r="M855" s="9"/>
      <c r="N855" s="9"/>
      <c r="Q855" s="9"/>
      <c r="R855" s="9"/>
      <c r="S855" s="9" t="s">
        <v>834</v>
      </c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3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8">
        <v>4367</v>
      </c>
      <c r="AY855" s="14"/>
      <c r="AZ855" s="12">
        <f t="shared" si="13"/>
        <v>1</v>
      </c>
    </row>
    <row r="856" spans="1:52" x14ac:dyDescent="0.2">
      <c r="A856" s="8" t="s">
        <v>817</v>
      </c>
      <c r="B856" s="8" t="s">
        <v>1069</v>
      </c>
      <c r="C856" s="12" t="s">
        <v>779</v>
      </c>
      <c r="D856" s="12" t="s">
        <v>58</v>
      </c>
      <c r="E856" s="12" t="s">
        <v>60</v>
      </c>
      <c r="F856" s="16">
        <v>42937</v>
      </c>
      <c r="G856" s="12" t="s">
        <v>48</v>
      </c>
      <c r="H856" s="17" t="s">
        <v>77</v>
      </c>
      <c r="I856" s="12" t="s">
        <v>50</v>
      </c>
      <c r="J856" s="19">
        <v>58.4</v>
      </c>
      <c r="K856" s="12" t="s">
        <v>51</v>
      </c>
      <c r="L856" s="9"/>
      <c r="M856" s="9"/>
      <c r="N856" s="9"/>
      <c r="Q856" s="9"/>
      <c r="R856" s="9"/>
      <c r="S856" s="9" t="s">
        <v>834</v>
      </c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3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8">
        <v>15865</v>
      </c>
      <c r="AY856" s="14"/>
      <c r="AZ856" s="12">
        <f t="shared" si="13"/>
        <v>1</v>
      </c>
    </row>
    <row r="857" spans="1:52" x14ac:dyDescent="0.2">
      <c r="A857" s="8" t="s">
        <v>818</v>
      </c>
      <c r="B857" s="8" t="s">
        <v>1069</v>
      </c>
      <c r="C857" s="12" t="s">
        <v>779</v>
      </c>
      <c r="D857" s="12" t="s">
        <v>58</v>
      </c>
      <c r="E857" s="12" t="s">
        <v>60</v>
      </c>
      <c r="F857" s="16">
        <v>42937</v>
      </c>
      <c r="G857" s="12" t="s">
        <v>48</v>
      </c>
      <c r="H857" s="17" t="s">
        <v>77</v>
      </c>
      <c r="I857" s="12" t="s">
        <v>84</v>
      </c>
      <c r="J857" s="19">
        <v>20.7</v>
      </c>
      <c r="K857" s="12" t="s">
        <v>51</v>
      </c>
      <c r="L857" s="15"/>
      <c r="M857" s="15"/>
      <c r="N857" s="13"/>
      <c r="Q857" s="14"/>
      <c r="R857" s="14"/>
      <c r="S857" s="15" t="s">
        <v>834</v>
      </c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3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3">
        <v>3152</v>
      </c>
      <c r="AY857" s="14"/>
      <c r="AZ857" s="12">
        <f t="shared" si="13"/>
        <v>1</v>
      </c>
    </row>
    <row r="858" spans="1:52" x14ac:dyDescent="0.2">
      <c r="A858" s="8" t="s">
        <v>819</v>
      </c>
      <c r="B858" s="8" t="s">
        <v>1069</v>
      </c>
      <c r="C858" s="12" t="s">
        <v>779</v>
      </c>
      <c r="D858" s="12" t="s">
        <v>58</v>
      </c>
      <c r="E858" s="12" t="s">
        <v>60</v>
      </c>
      <c r="F858" s="16">
        <v>42937</v>
      </c>
      <c r="G858" s="12" t="s">
        <v>48</v>
      </c>
      <c r="H858" s="17" t="s">
        <v>56</v>
      </c>
      <c r="I858" s="12" t="s">
        <v>50</v>
      </c>
      <c r="J858" s="19">
        <v>248.8</v>
      </c>
      <c r="K858" s="12" t="s">
        <v>51</v>
      </c>
      <c r="L858" s="15"/>
      <c r="M858" s="15"/>
      <c r="N858" s="13"/>
      <c r="Q858" s="14"/>
      <c r="R858" s="15" t="s">
        <v>28</v>
      </c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3">
        <v>5015</v>
      </c>
      <c r="AG858" s="13"/>
      <c r="AH858" s="14"/>
      <c r="AI858" s="14"/>
      <c r="AJ858" s="14"/>
      <c r="AK858" s="13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2">
        <f t="shared" si="13"/>
        <v>1</v>
      </c>
    </row>
    <row r="859" spans="1:52" x14ac:dyDescent="0.2">
      <c r="A859" s="8" t="s">
        <v>820</v>
      </c>
      <c r="B859" s="8" t="s">
        <v>1069</v>
      </c>
      <c r="C859" s="12" t="s">
        <v>779</v>
      </c>
      <c r="D859" s="12" t="s">
        <v>58</v>
      </c>
      <c r="E859" s="12" t="s">
        <v>59</v>
      </c>
      <c r="F859" s="16">
        <v>42937</v>
      </c>
      <c r="G859" s="12" t="s">
        <v>48</v>
      </c>
      <c r="H859" s="17" t="s">
        <v>77</v>
      </c>
      <c r="I859" s="12" t="s">
        <v>50</v>
      </c>
      <c r="J859" s="19">
        <v>69.3</v>
      </c>
      <c r="K859" s="12" t="s">
        <v>51</v>
      </c>
      <c r="L859" s="9"/>
      <c r="M859" s="9"/>
      <c r="N859" s="9"/>
      <c r="Q859" s="9"/>
      <c r="R859" s="9"/>
      <c r="S859" s="9" t="s">
        <v>834</v>
      </c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3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8">
        <v>9139</v>
      </c>
      <c r="AY859" s="14"/>
      <c r="AZ859" s="12">
        <f t="shared" si="13"/>
        <v>1</v>
      </c>
    </row>
    <row r="860" spans="1:52" x14ac:dyDescent="0.2">
      <c r="A860" s="8" t="s">
        <v>821</v>
      </c>
      <c r="B860" s="8" t="s">
        <v>1069</v>
      </c>
      <c r="C860" s="12" t="s">
        <v>779</v>
      </c>
      <c r="D860" s="12" t="s">
        <v>58</v>
      </c>
      <c r="E860" s="12" t="s">
        <v>59</v>
      </c>
      <c r="F860" s="16">
        <v>42937</v>
      </c>
      <c r="G860" s="12" t="s">
        <v>48</v>
      </c>
      <c r="H860" s="17" t="s">
        <v>77</v>
      </c>
      <c r="I860" s="12" t="s">
        <v>84</v>
      </c>
      <c r="J860" s="19">
        <v>7.66</v>
      </c>
      <c r="K860" s="12" t="s">
        <v>51</v>
      </c>
      <c r="L860" s="9"/>
      <c r="M860" s="9"/>
      <c r="N860" s="9"/>
      <c r="Q860" s="9"/>
      <c r="R860" s="9"/>
      <c r="S860" s="9" t="s">
        <v>834</v>
      </c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3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8">
        <v>3747</v>
      </c>
      <c r="AY860" s="14"/>
      <c r="AZ860" s="12">
        <f t="shared" si="13"/>
        <v>1</v>
      </c>
    </row>
    <row r="861" spans="1:52" x14ac:dyDescent="0.2">
      <c r="A861" s="8" t="s">
        <v>822</v>
      </c>
      <c r="B861" s="8" t="s">
        <v>1069</v>
      </c>
      <c r="C861" s="12" t="s">
        <v>779</v>
      </c>
      <c r="D861" s="12" t="s">
        <v>58</v>
      </c>
      <c r="E861" s="12" t="s">
        <v>59</v>
      </c>
      <c r="F861" s="16">
        <v>42937</v>
      </c>
      <c r="G861" s="12" t="s">
        <v>48</v>
      </c>
      <c r="H861" s="17" t="s">
        <v>77</v>
      </c>
      <c r="I861" s="12" t="s">
        <v>84</v>
      </c>
      <c r="J861" s="19">
        <v>11.5</v>
      </c>
      <c r="K861" s="12" t="s">
        <v>51</v>
      </c>
      <c r="L861" s="9"/>
      <c r="M861" s="9"/>
      <c r="N861" s="9"/>
      <c r="Q861" s="9"/>
      <c r="R861" s="9"/>
      <c r="S861" s="9" t="s">
        <v>834</v>
      </c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3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8">
        <v>3395</v>
      </c>
      <c r="AY861" s="14"/>
      <c r="AZ861" s="12">
        <f t="shared" si="13"/>
        <v>1</v>
      </c>
    </row>
    <row r="862" spans="1:52" x14ac:dyDescent="0.2">
      <c r="A862" s="8" t="s">
        <v>823</v>
      </c>
      <c r="B862" s="8" t="s">
        <v>1069</v>
      </c>
      <c r="C862" s="12" t="s">
        <v>779</v>
      </c>
      <c r="D862" s="12" t="s">
        <v>58</v>
      </c>
      <c r="E862" s="12" t="s">
        <v>59</v>
      </c>
      <c r="F862" s="16">
        <v>42937</v>
      </c>
      <c r="G862" s="12" t="s">
        <v>48</v>
      </c>
      <c r="H862" s="17" t="s">
        <v>77</v>
      </c>
      <c r="I862" s="12" t="s">
        <v>84</v>
      </c>
      <c r="J862" s="19">
        <v>13</v>
      </c>
      <c r="K862" s="12" t="s">
        <v>51</v>
      </c>
      <c r="L862" s="9"/>
      <c r="M862" s="9"/>
      <c r="N862" s="9"/>
      <c r="Q862" s="9"/>
      <c r="R862" s="9"/>
      <c r="S862" s="9" t="s">
        <v>834</v>
      </c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3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8">
        <v>640</v>
      </c>
      <c r="AY862" s="14"/>
      <c r="AZ862" s="12">
        <f t="shared" si="13"/>
        <v>1</v>
      </c>
    </row>
    <row r="863" spans="1:52" x14ac:dyDescent="0.2">
      <c r="A863" s="8" t="s">
        <v>824</v>
      </c>
      <c r="B863" s="8" t="s">
        <v>1069</v>
      </c>
      <c r="C863" s="12" t="s">
        <v>779</v>
      </c>
      <c r="D863" s="12" t="s">
        <v>58</v>
      </c>
      <c r="E863" s="12" t="s">
        <v>59</v>
      </c>
      <c r="F863" s="16">
        <v>42937</v>
      </c>
      <c r="G863" s="12" t="s">
        <v>48</v>
      </c>
      <c r="H863" s="17" t="s">
        <v>77</v>
      </c>
      <c r="I863" s="12" t="s">
        <v>84</v>
      </c>
      <c r="J863" s="19">
        <v>7.22</v>
      </c>
      <c r="K863" s="12" t="s">
        <v>51</v>
      </c>
      <c r="L863" s="9" t="s">
        <v>1072</v>
      </c>
      <c r="M863" s="9"/>
      <c r="N863" s="9"/>
      <c r="Q863" s="9" t="s">
        <v>12</v>
      </c>
      <c r="R863" s="9"/>
      <c r="S863" s="9" t="s">
        <v>834</v>
      </c>
      <c r="T863" s="14"/>
      <c r="U863" s="14"/>
      <c r="V863" s="14"/>
      <c r="W863" s="14"/>
      <c r="X863" s="14"/>
      <c r="Y863" s="14"/>
      <c r="Z863" s="14"/>
      <c r="AA863" s="14"/>
      <c r="AB863" s="8">
        <v>208</v>
      </c>
      <c r="AC863" s="8"/>
      <c r="AD863" s="8"/>
      <c r="AE863" s="14"/>
      <c r="AF863" s="14"/>
      <c r="AG863" s="14"/>
      <c r="AH863" s="14"/>
      <c r="AI863" s="14"/>
      <c r="AJ863" s="8">
        <v>29471</v>
      </c>
      <c r="AK863" s="13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8">
        <v>3624</v>
      </c>
      <c r="AY863" s="14"/>
      <c r="AZ863" s="12">
        <f t="shared" si="13"/>
        <v>3</v>
      </c>
    </row>
    <row r="864" spans="1:52" x14ac:dyDescent="0.2">
      <c r="A864" s="8" t="s">
        <v>825</v>
      </c>
      <c r="B864" s="8" t="s">
        <v>1069</v>
      </c>
      <c r="C864" s="12" t="s">
        <v>779</v>
      </c>
      <c r="D864" s="12" t="s">
        <v>58</v>
      </c>
      <c r="E864" s="12" t="s">
        <v>59</v>
      </c>
      <c r="F864" s="16">
        <v>42937</v>
      </c>
      <c r="G864" s="12" t="s">
        <v>48</v>
      </c>
      <c r="H864" s="17" t="s">
        <v>77</v>
      </c>
      <c r="I864" s="12" t="s">
        <v>84</v>
      </c>
      <c r="J864" s="19">
        <v>9.3699999999999992</v>
      </c>
      <c r="K864" s="12" t="s">
        <v>51</v>
      </c>
      <c r="L864" s="9"/>
      <c r="M864" s="9"/>
      <c r="N864" s="9"/>
      <c r="Q864" s="9"/>
      <c r="R864" s="9"/>
      <c r="S864" s="9" t="s">
        <v>834</v>
      </c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3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8">
        <v>12745</v>
      </c>
      <c r="AY864" s="14"/>
      <c r="AZ864" s="12">
        <f t="shared" si="13"/>
        <v>1</v>
      </c>
    </row>
    <row r="865" spans="1:52" x14ac:dyDescent="0.2">
      <c r="A865" s="8" t="s">
        <v>826</v>
      </c>
      <c r="B865" s="8" t="s">
        <v>1069</v>
      </c>
      <c r="C865" s="12" t="s">
        <v>779</v>
      </c>
      <c r="D865" s="12" t="s">
        <v>58</v>
      </c>
      <c r="E865" s="12" t="s">
        <v>59</v>
      </c>
      <c r="F865" s="16">
        <v>42937</v>
      </c>
      <c r="G865" s="12" t="s">
        <v>48</v>
      </c>
      <c r="H865" s="17" t="s">
        <v>77</v>
      </c>
      <c r="I865" s="12" t="s">
        <v>84</v>
      </c>
      <c r="J865" s="19">
        <v>14</v>
      </c>
      <c r="K865" s="12" t="s">
        <v>51</v>
      </c>
      <c r="L865" s="9"/>
      <c r="M865" s="9"/>
      <c r="N865" s="9"/>
      <c r="Q865" s="9"/>
      <c r="R865" s="9"/>
      <c r="S865" s="9" t="s">
        <v>834</v>
      </c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3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8">
        <v>16517</v>
      </c>
      <c r="AY865" s="14"/>
      <c r="AZ865" s="12">
        <f t="shared" si="13"/>
        <v>1</v>
      </c>
    </row>
    <row r="866" spans="1:52" x14ac:dyDescent="0.2">
      <c r="A866" s="8" t="s">
        <v>827</v>
      </c>
      <c r="B866" s="8" t="s">
        <v>1069</v>
      </c>
      <c r="C866" s="12" t="s">
        <v>779</v>
      </c>
      <c r="D866" s="12" t="s">
        <v>58</v>
      </c>
      <c r="E866" s="12" t="s">
        <v>67</v>
      </c>
      <c r="F866" s="16">
        <v>42937</v>
      </c>
      <c r="G866" s="12" t="s">
        <v>82</v>
      </c>
      <c r="H866" s="17" t="s">
        <v>77</v>
      </c>
      <c r="I866" s="12" t="s">
        <v>84</v>
      </c>
      <c r="J866" s="19">
        <v>10.3</v>
      </c>
      <c r="K866" s="12" t="s">
        <v>51</v>
      </c>
      <c r="L866" s="9"/>
      <c r="M866" s="9"/>
      <c r="N866" s="9"/>
      <c r="Q866" s="9"/>
      <c r="R866" s="9"/>
      <c r="S866" s="9" t="s">
        <v>834</v>
      </c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3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8">
        <v>284</v>
      </c>
      <c r="AY866" s="14"/>
      <c r="AZ866" s="12">
        <f t="shared" si="13"/>
        <v>1</v>
      </c>
    </row>
    <row r="867" spans="1:52" x14ac:dyDescent="0.2">
      <c r="A867" s="10" t="s">
        <v>828</v>
      </c>
      <c r="B867" s="8" t="s">
        <v>1069</v>
      </c>
      <c r="C867" s="12" t="s">
        <v>779</v>
      </c>
      <c r="D867" s="12" t="s">
        <v>58</v>
      </c>
      <c r="E867" s="12" t="s">
        <v>67</v>
      </c>
      <c r="F867" s="16">
        <v>42937</v>
      </c>
      <c r="G867" s="12" t="s">
        <v>82</v>
      </c>
      <c r="H867" s="17" t="s">
        <v>77</v>
      </c>
      <c r="I867" s="12" t="s">
        <v>84</v>
      </c>
      <c r="J867" s="19">
        <v>14.9</v>
      </c>
      <c r="K867" s="12" t="s">
        <v>51</v>
      </c>
      <c r="L867" s="9"/>
      <c r="M867" s="9"/>
      <c r="N867" s="9"/>
      <c r="Q867" s="9" t="s">
        <v>12</v>
      </c>
      <c r="R867" s="9"/>
      <c r="S867" s="9" t="s">
        <v>834</v>
      </c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8">
        <v>23674</v>
      </c>
      <c r="AK867" s="13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8">
        <v>5156</v>
      </c>
      <c r="AY867" s="14"/>
      <c r="AZ867" s="12">
        <f t="shared" si="13"/>
        <v>2</v>
      </c>
    </row>
    <row r="868" spans="1:52" x14ac:dyDescent="0.2">
      <c r="A868" s="8" t="s">
        <v>829</v>
      </c>
      <c r="B868" s="8" t="s">
        <v>1069</v>
      </c>
      <c r="C868" s="12" t="s">
        <v>779</v>
      </c>
      <c r="D868" s="12" t="s">
        <v>58</v>
      </c>
      <c r="E868" s="12" t="s">
        <v>67</v>
      </c>
      <c r="F868" s="16">
        <v>42937</v>
      </c>
      <c r="G868" s="12" t="s">
        <v>82</v>
      </c>
      <c r="H868" s="17" t="s">
        <v>56</v>
      </c>
      <c r="I868" s="12" t="s">
        <v>50</v>
      </c>
      <c r="J868" s="19">
        <v>48.8</v>
      </c>
      <c r="K868" s="12" t="s">
        <v>51</v>
      </c>
      <c r="L868" s="15"/>
      <c r="M868" s="15"/>
      <c r="N868" s="13"/>
      <c r="Q868" s="14"/>
      <c r="R868" s="15" t="s">
        <v>28</v>
      </c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3">
        <v>46</v>
      </c>
      <c r="AG868" s="13"/>
      <c r="AH868" s="14"/>
      <c r="AI868" s="14"/>
      <c r="AJ868" s="14"/>
      <c r="AK868" s="13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2">
        <f t="shared" si="13"/>
        <v>1</v>
      </c>
    </row>
    <row r="869" spans="1:52" x14ac:dyDescent="0.2">
      <c r="A869" s="20" t="s">
        <v>1005</v>
      </c>
      <c r="B869" s="20" t="s">
        <v>1069</v>
      </c>
      <c r="C869" s="8" t="s">
        <v>779</v>
      </c>
      <c r="D869" s="8" t="s">
        <v>1006</v>
      </c>
      <c r="E869" s="8" t="s">
        <v>47</v>
      </c>
      <c r="F869" s="23">
        <v>43278</v>
      </c>
      <c r="G869" s="8" t="s">
        <v>48</v>
      </c>
      <c r="H869" s="9" t="s">
        <v>77</v>
      </c>
      <c r="I869" s="8" t="s">
        <v>50</v>
      </c>
      <c r="J869" s="20">
        <v>30.3</v>
      </c>
      <c r="K869" s="12" t="s">
        <v>51</v>
      </c>
      <c r="L869" s="33" t="s">
        <v>17</v>
      </c>
      <c r="M869" s="33" t="s">
        <v>18</v>
      </c>
      <c r="N869" s="33" t="s">
        <v>30</v>
      </c>
      <c r="O869" s="33" t="s">
        <v>34</v>
      </c>
      <c r="Q869" s="33" t="s">
        <v>12</v>
      </c>
      <c r="R869" s="34"/>
      <c r="S869" s="33" t="s">
        <v>834</v>
      </c>
      <c r="T869" s="34"/>
      <c r="U869" s="34"/>
      <c r="V869" s="35">
        <v>111</v>
      </c>
      <c r="W869" s="35">
        <v>84</v>
      </c>
      <c r="X869" s="34"/>
      <c r="Y869" s="34"/>
      <c r="Z869" s="34"/>
      <c r="AA869" s="34"/>
      <c r="AB869" s="34"/>
      <c r="AD869" s="34"/>
      <c r="AE869" s="34"/>
      <c r="AF869" s="34"/>
      <c r="AH869" s="34"/>
      <c r="AI869" s="34"/>
      <c r="AJ869" s="35">
        <v>214076</v>
      </c>
      <c r="AK869" s="35">
        <v>70</v>
      </c>
      <c r="AL869" s="34"/>
      <c r="AM869" s="34"/>
      <c r="AN869" s="34"/>
      <c r="AO869" s="35">
        <v>15</v>
      </c>
      <c r="AP869" s="34"/>
      <c r="AQ869" s="34"/>
      <c r="AR869" s="34"/>
      <c r="AS869" s="34"/>
      <c r="AT869" s="34"/>
      <c r="AU869" s="34"/>
      <c r="AV869" s="34"/>
      <c r="AX869" s="35">
        <v>13</v>
      </c>
      <c r="AZ869" s="12">
        <f t="shared" si="13"/>
        <v>6</v>
      </c>
    </row>
    <row r="870" spans="1:52" x14ac:dyDescent="0.2">
      <c r="A870" s="20" t="s">
        <v>1007</v>
      </c>
      <c r="B870" s="20" t="s">
        <v>1069</v>
      </c>
      <c r="C870" s="8" t="s">
        <v>779</v>
      </c>
      <c r="D870" s="8" t="s">
        <v>1006</v>
      </c>
      <c r="E870" s="8" t="s">
        <v>47</v>
      </c>
      <c r="F870" s="23">
        <v>43278</v>
      </c>
      <c r="G870" s="8" t="s">
        <v>48</v>
      </c>
      <c r="H870" s="9" t="s">
        <v>77</v>
      </c>
      <c r="I870" s="8" t="s">
        <v>50</v>
      </c>
      <c r="J870" s="20">
        <v>47.8</v>
      </c>
      <c r="K870" s="12" t="s">
        <v>51</v>
      </c>
      <c r="L870" s="33" t="s">
        <v>35</v>
      </c>
      <c r="M870" s="49"/>
      <c r="N870" s="34"/>
      <c r="O870" s="34"/>
      <c r="P870" s="34"/>
      <c r="Q870" s="34"/>
      <c r="R870" s="34"/>
      <c r="S870" s="33" t="s">
        <v>834</v>
      </c>
      <c r="T870" s="34"/>
      <c r="U870" s="34"/>
      <c r="V870" s="34"/>
      <c r="W870" s="34"/>
      <c r="X870" s="34"/>
      <c r="Y870" s="34"/>
      <c r="Z870" s="34"/>
      <c r="AA870" s="34"/>
      <c r="AB870" s="34"/>
      <c r="AD870" s="34"/>
      <c r="AE870" s="34"/>
      <c r="AF870" s="34"/>
      <c r="AH870" s="34"/>
      <c r="AI870" s="34"/>
      <c r="AJ870" s="34"/>
      <c r="AK870" s="34"/>
      <c r="AL870" s="34"/>
      <c r="AM870" s="34"/>
      <c r="AN870" s="34"/>
      <c r="AO870" s="34"/>
      <c r="AP870" s="35">
        <v>11</v>
      </c>
      <c r="AQ870" s="34"/>
      <c r="AR870" s="34"/>
      <c r="AS870" s="34"/>
      <c r="AT870" s="34"/>
      <c r="AU870" s="34"/>
      <c r="AV870" s="34"/>
      <c r="AX870" s="35">
        <v>7122</v>
      </c>
      <c r="AZ870" s="12">
        <f t="shared" si="13"/>
        <v>2</v>
      </c>
    </row>
    <row r="871" spans="1:52" x14ac:dyDescent="0.2">
      <c r="A871" s="20" t="s">
        <v>1008</v>
      </c>
      <c r="B871" s="20" t="s">
        <v>1069</v>
      </c>
      <c r="C871" s="8" t="s">
        <v>779</v>
      </c>
      <c r="D871" s="8" t="s">
        <v>1006</v>
      </c>
      <c r="E871" s="8" t="s">
        <v>47</v>
      </c>
      <c r="F871" s="23">
        <v>43278</v>
      </c>
      <c r="G871" s="8" t="s">
        <v>48</v>
      </c>
      <c r="H871" s="9" t="s">
        <v>77</v>
      </c>
      <c r="I871" s="8" t="s">
        <v>50</v>
      </c>
      <c r="J871" s="20">
        <v>48</v>
      </c>
      <c r="K871" s="12" t="s">
        <v>51</v>
      </c>
      <c r="L871" s="49"/>
      <c r="M871" s="49"/>
      <c r="N871" s="34"/>
      <c r="O871" s="34"/>
      <c r="P871" s="34"/>
      <c r="Q871" s="33" t="s">
        <v>12</v>
      </c>
      <c r="R871" s="34"/>
      <c r="S871" s="33" t="s">
        <v>834</v>
      </c>
      <c r="T871" s="34"/>
      <c r="U871" s="34"/>
      <c r="V871" s="34"/>
      <c r="W871" s="34"/>
      <c r="X871" s="34"/>
      <c r="Y871" s="34"/>
      <c r="Z871" s="34"/>
      <c r="AA871" s="34"/>
      <c r="AB871" s="34"/>
      <c r="AD871" s="34"/>
      <c r="AE871" s="34"/>
      <c r="AF871" s="34"/>
      <c r="AH871" s="34"/>
      <c r="AI871" s="34"/>
      <c r="AJ871" s="35">
        <v>12</v>
      </c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X871" s="35">
        <v>12651</v>
      </c>
      <c r="AZ871" s="12">
        <f t="shared" si="13"/>
        <v>2</v>
      </c>
    </row>
    <row r="872" spans="1:52" x14ac:dyDescent="0.2">
      <c r="A872" s="20" t="s">
        <v>1009</v>
      </c>
      <c r="B872" s="20" t="s">
        <v>1069</v>
      </c>
      <c r="C872" s="8" t="s">
        <v>779</v>
      </c>
      <c r="D872" s="8" t="s">
        <v>1006</v>
      </c>
      <c r="E872" s="8" t="s">
        <v>47</v>
      </c>
      <c r="F872" s="23">
        <v>43278</v>
      </c>
      <c r="G872" s="8" t="s">
        <v>48</v>
      </c>
      <c r="H872" s="9" t="s">
        <v>77</v>
      </c>
      <c r="I872" s="8" t="s">
        <v>84</v>
      </c>
      <c r="J872" s="20">
        <v>8.9</v>
      </c>
      <c r="K872" s="12" t="s">
        <v>51</v>
      </c>
      <c r="L872" s="49"/>
      <c r="M872" s="49"/>
      <c r="N872" s="34"/>
      <c r="O872" s="34"/>
      <c r="P872" s="34"/>
      <c r="Q872" s="33" t="s">
        <v>12</v>
      </c>
      <c r="R872" s="34"/>
      <c r="S872" s="33" t="s">
        <v>834</v>
      </c>
      <c r="T872" s="34"/>
      <c r="U872" s="34"/>
      <c r="V872" s="34"/>
      <c r="W872" s="34"/>
      <c r="X872" s="34"/>
      <c r="Y872" s="34"/>
      <c r="Z872" s="34"/>
      <c r="AA872" s="34"/>
      <c r="AB872" s="34"/>
      <c r="AD872" s="34"/>
      <c r="AE872" s="34"/>
      <c r="AF872" s="34"/>
      <c r="AH872" s="34"/>
      <c r="AI872" s="34"/>
      <c r="AJ872" s="35">
        <v>10</v>
      </c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X872" s="35">
        <v>41813</v>
      </c>
      <c r="AZ872" s="12">
        <f t="shared" si="13"/>
        <v>2</v>
      </c>
    </row>
    <row r="873" spans="1:52" x14ac:dyDescent="0.2">
      <c r="A873" s="20" t="s">
        <v>1010</v>
      </c>
      <c r="B873" s="20" t="s">
        <v>1069</v>
      </c>
      <c r="C873" s="8" t="s">
        <v>779</v>
      </c>
      <c r="D873" s="8" t="s">
        <v>1006</v>
      </c>
      <c r="E873" s="8" t="s">
        <v>47</v>
      </c>
      <c r="F873" s="23">
        <v>43278</v>
      </c>
      <c r="G873" s="8" t="s">
        <v>48</v>
      </c>
      <c r="H873" s="9" t="s">
        <v>77</v>
      </c>
      <c r="I873" s="8" t="s">
        <v>84</v>
      </c>
      <c r="J873" s="20">
        <v>7.5</v>
      </c>
      <c r="K873" s="12" t="s">
        <v>51</v>
      </c>
      <c r="L873" s="33" t="s">
        <v>30</v>
      </c>
      <c r="M873" s="49"/>
      <c r="N873" s="34"/>
      <c r="O873" s="34"/>
      <c r="P873" s="34"/>
      <c r="Q873" s="33" t="s">
        <v>12</v>
      </c>
      <c r="R873" s="34"/>
      <c r="S873" s="33" t="s">
        <v>834</v>
      </c>
      <c r="T873" s="34"/>
      <c r="U873" s="34"/>
      <c r="V873" s="34"/>
      <c r="W873" s="34"/>
      <c r="X873" s="34"/>
      <c r="Y873" s="34"/>
      <c r="Z873" s="34"/>
      <c r="AA873" s="34"/>
      <c r="AB873" s="34"/>
      <c r="AD873" s="34"/>
      <c r="AE873" s="34"/>
      <c r="AF873" s="34"/>
      <c r="AH873" s="34"/>
      <c r="AI873" s="34"/>
      <c r="AJ873" s="35">
        <v>112026</v>
      </c>
      <c r="AK873" s="35">
        <v>53</v>
      </c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X873" s="35">
        <v>6207</v>
      </c>
      <c r="AZ873" s="12">
        <f t="shared" si="13"/>
        <v>3</v>
      </c>
    </row>
    <row r="874" spans="1:52" x14ac:dyDescent="0.2">
      <c r="A874" s="20" t="s">
        <v>1011</v>
      </c>
      <c r="B874" s="20" t="s">
        <v>1069</v>
      </c>
      <c r="C874" s="8" t="s">
        <v>779</v>
      </c>
      <c r="D874" s="8" t="s">
        <v>1006</v>
      </c>
      <c r="E874" s="8" t="s">
        <v>47</v>
      </c>
      <c r="F874" s="23">
        <v>43278</v>
      </c>
      <c r="G874" s="8" t="s">
        <v>48</v>
      </c>
      <c r="H874" s="9" t="s">
        <v>49</v>
      </c>
      <c r="I874" s="8" t="s">
        <v>50</v>
      </c>
      <c r="J874" s="20">
        <v>62.2</v>
      </c>
      <c r="K874" s="12" t="s">
        <v>51</v>
      </c>
      <c r="L874" s="33" t="s">
        <v>35</v>
      </c>
      <c r="M874" s="49"/>
      <c r="N874" s="34"/>
      <c r="O874" s="34"/>
      <c r="P874" s="34"/>
      <c r="Q874" s="34"/>
      <c r="R874" s="33" t="s">
        <v>13</v>
      </c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D874" s="34"/>
      <c r="AE874" s="34"/>
      <c r="AF874" s="34"/>
      <c r="AH874" s="35">
        <v>2060</v>
      </c>
      <c r="AI874" s="34"/>
      <c r="AJ874" s="34"/>
      <c r="AK874" s="34"/>
      <c r="AL874" s="34"/>
      <c r="AM874" s="34"/>
      <c r="AN874" s="34"/>
      <c r="AO874" s="34"/>
      <c r="AP874" s="35">
        <v>14</v>
      </c>
      <c r="AQ874" s="34"/>
      <c r="AR874" s="34"/>
      <c r="AS874" s="34"/>
      <c r="AT874" s="34"/>
      <c r="AU874" s="34"/>
      <c r="AV874" s="34"/>
      <c r="AX874" s="34"/>
      <c r="AZ874" s="12">
        <f t="shared" si="13"/>
        <v>2</v>
      </c>
    </row>
    <row r="875" spans="1:52" x14ac:dyDescent="0.2">
      <c r="A875" s="20" t="s">
        <v>1012</v>
      </c>
      <c r="B875" s="20" t="s">
        <v>1069</v>
      </c>
      <c r="C875" s="8" t="s">
        <v>779</v>
      </c>
      <c r="D875" s="8" t="s">
        <v>1006</v>
      </c>
      <c r="E875" s="8" t="s">
        <v>47</v>
      </c>
      <c r="F875" s="23">
        <v>43278</v>
      </c>
      <c r="G875" s="8" t="s">
        <v>48</v>
      </c>
      <c r="H875" s="9" t="s">
        <v>49</v>
      </c>
      <c r="I875" s="8" t="s">
        <v>50</v>
      </c>
      <c r="J875" s="20">
        <v>97.3</v>
      </c>
      <c r="K875" s="12" t="s">
        <v>51</v>
      </c>
      <c r="L875" s="49"/>
      <c r="M875" s="49"/>
      <c r="N875" s="34"/>
      <c r="O875" s="34"/>
      <c r="P875" s="34"/>
      <c r="Q875" s="33" t="s">
        <v>12</v>
      </c>
      <c r="R875" s="33" t="s">
        <v>13</v>
      </c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D875" s="34"/>
      <c r="AE875" s="34"/>
      <c r="AF875" s="34"/>
      <c r="AH875" s="35">
        <v>28423</v>
      </c>
      <c r="AI875" s="34"/>
      <c r="AJ875" s="35">
        <v>10</v>
      </c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X875" s="34"/>
      <c r="AZ875" s="12">
        <f t="shared" si="13"/>
        <v>2</v>
      </c>
    </row>
    <row r="876" spans="1:52" x14ac:dyDescent="0.2">
      <c r="A876" s="20" t="s">
        <v>1013</v>
      </c>
      <c r="B876" s="20" t="s">
        <v>1069</v>
      </c>
      <c r="C876" s="8" t="s">
        <v>779</v>
      </c>
      <c r="D876" s="8" t="s">
        <v>1006</v>
      </c>
      <c r="E876" s="8" t="s">
        <v>47</v>
      </c>
      <c r="F876" s="23">
        <v>43278</v>
      </c>
      <c r="G876" s="8" t="s">
        <v>48</v>
      </c>
      <c r="H876" s="9" t="s">
        <v>49</v>
      </c>
      <c r="I876" s="8" t="s">
        <v>50</v>
      </c>
      <c r="J876" s="20">
        <v>55.6</v>
      </c>
      <c r="K876" s="12" t="s">
        <v>51</v>
      </c>
      <c r="L876" s="33" t="s">
        <v>35</v>
      </c>
      <c r="M876" s="49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D876" s="34"/>
      <c r="AE876" s="34"/>
      <c r="AF876" s="34"/>
      <c r="AH876" s="34"/>
      <c r="AI876" s="34"/>
      <c r="AJ876" s="34"/>
      <c r="AK876" s="34"/>
      <c r="AL876" s="34"/>
      <c r="AM876" s="34"/>
      <c r="AN876" s="34"/>
      <c r="AO876" s="34"/>
      <c r="AP876" s="35">
        <v>13</v>
      </c>
      <c r="AQ876" s="34"/>
      <c r="AR876" s="34"/>
      <c r="AS876" s="34"/>
      <c r="AT876" s="34"/>
      <c r="AU876" s="34"/>
      <c r="AV876" s="34"/>
      <c r="AX876" s="34"/>
      <c r="AZ876" s="12">
        <f t="shared" si="13"/>
        <v>1</v>
      </c>
    </row>
    <row r="877" spans="1:52" x14ac:dyDescent="0.2">
      <c r="A877" s="20" t="s">
        <v>1014</v>
      </c>
      <c r="B877" s="20" t="s">
        <v>1069</v>
      </c>
      <c r="C877" s="8" t="s">
        <v>779</v>
      </c>
      <c r="D877" s="8" t="s">
        <v>1006</v>
      </c>
      <c r="E877" s="8" t="s">
        <v>47</v>
      </c>
      <c r="F877" s="23">
        <v>43278</v>
      </c>
      <c r="G877" s="8" t="s">
        <v>48</v>
      </c>
      <c r="H877" s="9" t="s">
        <v>49</v>
      </c>
      <c r="I877" s="8" t="s">
        <v>50</v>
      </c>
      <c r="J877" s="20">
        <v>87.4</v>
      </c>
      <c r="K877" s="12" t="s">
        <v>51</v>
      </c>
      <c r="L877" s="49"/>
      <c r="M877" s="49"/>
      <c r="N877" s="34"/>
      <c r="O877" s="34"/>
      <c r="P877" s="34"/>
      <c r="Q877" s="34"/>
      <c r="R877" s="33" t="s">
        <v>13</v>
      </c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D877" s="34"/>
      <c r="AE877" s="34"/>
      <c r="AF877" s="34"/>
      <c r="AH877" s="35">
        <v>1287</v>
      </c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X877" s="34"/>
      <c r="AZ877" s="12">
        <f t="shared" si="13"/>
        <v>1</v>
      </c>
    </row>
    <row r="878" spans="1:52" x14ac:dyDescent="0.2">
      <c r="A878" s="20" t="s">
        <v>1015</v>
      </c>
      <c r="B878" s="20" t="s">
        <v>1069</v>
      </c>
      <c r="C878" s="8" t="s">
        <v>779</v>
      </c>
      <c r="D878" s="8" t="s">
        <v>1006</v>
      </c>
      <c r="E878" s="8" t="s">
        <v>47</v>
      </c>
      <c r="F878" s="23">
        <v>43278</v>
      </c>
      <c r="G878" s="8" t="s">
        <v>48</v>
      </c>
      <c r="H878" s="9" t="s">
        <v>49</v>
      </c>
      <c r="I878" s="8" t="s">
        <v>50</v>
      </c>
      <c r="J878" s="20">
        <v>46.1</v>
      </c>
      <c r="K878" s="12" t="s">
        <v>51</v>
      </c>
      <c r="L878" s="49"/>
      <c r="M878" s="49"/>
      <c r="N878" s="34"/>
      <c r="O878" s="34"/>
      <c r="P878" s="34"/>
      <c r="Q878" s="34"/>
      <c r="R878" s="33" t="s">
        <v>13</v>
      </c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D878" s="34"/>
      <c r="AE878" s="34"/>
      <c r="AF878" s="34"/>
      <c r="AH878" s="35">
        <v>20602</v>
      </c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X878" s="34"/>
      <c r="AZ878" s="12">
        <f t="shared" si="13"/>
        <v>1</v>
      </c>
    </row>
    <row r="879" spans="1:52" x14ac:dyDescent="0.2">
      <c r="A879" s="20" t="s">
        <v>1016</v>
      </c>
      <c r="B879" s="20" t="s">
        <v>1069</v>
      </c>
      <c r="C879" s="8" t="s">
        <v>779</v>
      </c>
      <c r="D879" s="8" t="s">
        <v>1006</v>
      </c>
      <c r="E879" s="8" t="s">
        <v>47</v>
      </c>
      <c r="F879" s="23">
        <v>43278</v>
      </c>
      <c r="G879" s="8" t="s">
        <v>48</v>
      </c>
      <c r="H879" s="9" t="s">
        <v>49</v>
      </c>
      <c r="I879" s="8" t="s">
        <v>50</v>
      </c>
      <c r="J879" s="20">
        <v>59.7</v>
      </c>
      <c r="K879" s="12" t="s">
        <v>51</v>
      </c>
      <c r="L879" s="33" t="s">
        <v>35</v>
      </c>
      <c r="M879" s="49"/>
      <c r="N879" s="34"/>
      <c r="O879" s="34"/>
      <c r="P879" s="34"/>
      <c r="Q879" s="34"/>
      <c r="R879" s="33" t="s">
        <v>13</v>
      </c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D879" s="34"/>
      <c r="AE879" s="34"/>
      <c r="AF879" s="34"/>
      <c r="AH879" s="35">
        <v>19443</v>
      </c>
      <c r="AI879" s="34"/>
      <c r="AJ879" s="34"/>
      <c r="AK879" s="34"/>
      <c r="AL879" s="34"/>
      <c r="AM879" s="34"/>
      <c r="AN879" s="34"/>
      <c r="AO879" s="34"/>
      <c r="AP879" s="35">
        <v>10</v>
      </c>
      <c r="AQ879" s="34"/>
      <c r="AR879" s="34"/>
      <c r="AS879" s="34"/>
      <c r="AT879" s="34"/>
      <c r="AU879" s="34"/>
      <c r="AV879" s="34"/>
      <c r="AX879" s="34"/>
      <c r="AZ879" s="12">
        <f t="shared" si="13"/>
        <v>2</v>
      </c>
    </row>
    <row r="880" spans="1:52" x14ac:dyDescent="0.2">
      <c r="A880" s="20" t="s">
        <v>1017</v>
      </c>
      <c r="B880" s="20" t="s">
        <v>1069</v>
      </c>
      <c r="C880" s="8" t="s">
        <v>779</v>
      </c>
      <c r="D880" s="8" t="s">
        <v>1006</v>
      </c>
      <c r="E880" s="8" t="s">
        <v>47</v>
      </c>
      <c r="F880" s="23">
        <v>43278</v>
      </c>
      <c r="G880" s="8" t="s">
        <v>48</v>
      </c>
      <c r="H880" s="9" t="s">
        <v>49</v>
      </c>
      <c r="I880" s="8" t="s">
        <v>50</v>
      </c>
      <c r="J880" s="20">
        <v>52.7</v>
      </c>
      <c r="K880" s="12" t="s">
        <v>51</v>
      </c>
      <c r="L880" s="33" t="s">
        <v>33</v>
      </c>
      <c r="M880" s="33" t="s">
        <v>34</v>
      </c>
      <c r="N880" s="33" t="s">
        <v>30</v>
      </c>
      <c r="O880" s="34"/>
      <c r="P880" s="34"/>
      <c r="Q880" s="33" t="s">
        <v>12</v>
      </c>
      <c r="R880" s="33" t="s">
        <v>13</v>
      </c>
      <c r="S880" s="33" t="s">
        <v>834</v>
      </c>
      <c r="T880" s="52"/>
      <c r="U880" s="52"/>
      <c r="V880" s="52"/>
      <c r="W880" s="52"/>
      <c r="X880" s="52"/>
      <c r="Y880" s="52"/>
      <c r="Z880" s="52"/>
      <c r="AA880" s="52"/>
      <c r="AB880" s="52"/>
      <c r="AC880" s="53"/>
      <c r="AD880" s="52"/>
      <c r="AE880" s="52"/>
      <c r="AF880" s="52"/>
      <c r="AG880" s="53"/>
      <c r="AH880" s="54">
        <v>147900</v>
      </c>
      <c r="AI880" s="52"/>
      <c r="AJ880" s="54">
        <v>344</v>
      </c>
      <c r="AK880" s="54">
        <v>12</v>
      </c>
      <c r="AL880" s="52"/>
      <c r="AM880" s="52"/>
      <c r="AN880" s="54">
        <v>167982</v>
      </c>
      <c r="AO880" s="54">
        <v>20</v>
      </c>
      <c r="AP880" s="52"/>
      <c r="AQ880" s="52"/>
      <c r="AR880" s="52"/>
      <c r="AS880" s="52"/>
      <c r="AT880" s="52"/>
      <c r="AU880" s="52"/>
      <c r="AV880" s="52"/>
      <c r="AW880" s="53"/>
      <c r="AX880" s="52">
        <v>10</v>
      </c>
      <c r="AY880" s="53"/>
      <c r="AZ880" s="12">
        <f t="shared" si="13"/>
        <v>6</v>
      </c>
    </row>
    <row r="881" spans="1:52" x14ac:dyDescent="0.2">
      <c r="A881" s="20" t="s">
        <v>1018</v>
      </c>
      <c r="B881" s="20" t="s">
        <v>1069</v>
      </c>
      <c r="C881" s="8" t="s">
        <v>779</v>
      </c>
      <c r="D881" s="8" t="s">
        <v>1006</v>
      </c>
      <c r="E881" s="8" t="s">
        <v>47</v>
      </c>
      <c r="F881" s="23">
        <v>43278</v>
      </c>
      <c r="G881" s="8" t="s">
        <v>48</v>
      </c>
      <c r="H881" s="9" t="s">
        <v>49</v>
      </c>
      <c r="I881" s="8" t="s">
        <v>50</v>
      </c>
      <c r="J881" s="20">
        <v>65.099999999999994</v>
      </c>
      <c r="K881" s="12" t="s">
        <v>51</v>
      </c>
      <c r="L881" s="33" t="s">
        <v>32</v>
      </c>
      <c r="M881" s="33" t="s">
        <v>34</v>
      </c>
      <c r="N881" s="34"/>
      <c r="O881" s="34"/>
      <c r="P881" s="34"/>
      <c r="Q881" s="34"/>
      <c r="R881" s="33" t="s">
        <v>13</v>
      </c>
      <c r="S881" s="33" t="s">
        <v>834</v>
      </c>
      <c r="T881" s="34"/>
      <c r="U881" s="34"/>
      <c r="V881" s="34"/>
      <c r="W881" s="34"/>
      <c r="X881" s="34"/>
      <c r="Y881" s="34"/>
      <c r="Z881" s="34"/>
      <c r="AA881" s="34"/>
      <c r="AB881" s="34"/>
      <c r="AD881" s="34"/>
      <c r="AE881" s="34"/>
      <c r="AF881" s="34"/>
      <c r="AH881" s="35">
        <v>39985</v>
      </c>
      <c r="AI881" s="34"/>
      <c r="AJ881" s="34"/>
      <c r="AK881" s="34"/>
      <c r="AL881" s="34"/>
      <c r="AM881" s="35">
        <v>544139</v>
      </c>
      <c r="AN881" s="34"/>
      <c r="AO881" s="35">
        <v>54</v>
      </c>
      <c r="AP881" s="34"/>
      <c r="AQ881" s="34"/>
      <c r="AR881" s="34"/>
      <c r="AS881" s="34"/>
      <c r="AT881" s="34"/>
      <c r="AU881" s="34"/>
      <c r="AV881" s="34"/>
      <c r="AX881" s="35">
        <v>31</v>
      </c>
      <c r="AZ881" s="12">
        <f t="shared" si="13"/>
        <v>4</v>
      </c>
    </row>
    <row r="882" spans="1:52" x14ac:dyDescent="0.2">
      <c r="A882" s="20" t="s">
        <v>1019</v>
      </c>
      <c r="B882" s="20" t="s">
        <v>1069</v>
      </c>
      <c r="C882" s="8" t="s">
        <v>779</v>
      </c>
      <c r="D882" s="8" t="s">
        <v>1006</v>
      </c>
      <c r="E882" s="8" t="s">
        <v>144</v>
      </c>
      <c r="F882" s="23">
        <v>43278</v>
      </c>
      <c r="G882" s="8" t="s">
        <v>48</v>
      </c>
      <c r="H882" s="9" t="s">
        <v>77</v>
      </c>
      <c r="I882" s="8" t="s">
        <v>50</v>
      </c>
      <c r="J882" s="20">
        <v>62.4</v>
      </c>
      <c r="K882" s="12" t="s">
        <v>51</v>
      </c>
      <c r="L882" s="49"/>
      <c r="M882" s="49"/>
      <c r="N882" s="34"/>
      <c r="O882" s="34"/>
      <c r="P882" s="34"/>
      <c r="Q882" s="33" t="s">
        <v>12</v>
      </c>
      <c r="R882" s="35"/>
      <c r="S882" s="33" t="s">
        <v>834</v>
      </c>
      <c r="T882" s="34"/>
      <c r="U882" s="34"/>
      <c r="V882" s="34"/>
      <c r="W882" s="34"/>
      <c r="X882" s="34"/>
      <c r="Y882" s="34"/>
      <c r="Z882" s="34"/>
      <c r="AA882" s="34"/>
      <c r="AB882" s="34"/>
      <c r="AD882" s="34"/>
      <c r="AE882" s="34"/>
      <c r="AF882" s="34"/>
      <c r="AH882" s="34"/>
      <c r="AI882" s="34"/>
      <c r="AJ882" s="35">
        <v>14</v>
      </c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X882" s="35">
        <v>51563</v>
      </c>
      <c r="AZ882" s="12">
        <f t="shared" si="13"/>
        <v>2</v>
      </c>
    </row>
    <row r="883" spans="1:52" x14ac:dyDescent="0.2">
      <c r="A883" s="20" t="s">
        <v>1020</v>
      </c>
      <c r="B883" s="20" t="s">
        <v>1069</v>
      </c>
      <c r="C883" s="8" t="s">
        <v>779</v>
      </c>
      <c r="D883" s="8" t="s">
        <v>1006</v>
      </c>
      <c r="E883" s="8" t="s">
        <v>144</v>
      </c>
      <c r="F883" s="23">
        <v>43278</v>
      </c>
      <c r="G883" s="8" t="s">
        <v>48</v>
      </c>
      <c r="H883" s="9" t="s">
        <v>77</v>
      </c>
      <c r="I883" s="8" t="s">
        <v>50</v>
      </c>
      <c r="J883" s="20">
        <v>52.3</v>
      </c>
      <c r="K883" s="12" t="s">
        <v>51</v>
      </c>
      <c r="L883" s="33" t="s">
        <v>35</v>
      </c>
      <c r="M883" s="49"/>
      <c r="N883" s="34"/>
      <c r="O883" s="34"/>
      <c r="P883" s="34"/>
      <c r="Q883" s="34"/>
      <c r="R883" s="33" t="s">
        <v>13</v>
      </c>
      <c r="S883" s="33" t="s">
        <v>834</v>
      </c>
      <c r="T883" s="34"/>
      <c r="U883" s="34"/>
      <c r="V883" s="34"/>
      <c r="W883" s="34"/>
      <c r="X883" s="34"/>
      <c r="Y883" s="34"/>
      <c r="Z883" s="34"/>
      <c r="AA883" s="34"/>
      <c r="AB883" s="34"/>
      <c r="AD883" s="34"/>
      <c r="AE883" s="34"/>
      <c r="AF883" s="34"/>
      <c r="AH883" s="35">
        <v>55</v>
      </c>
      <c r="AI883" s="34"/>
      <c r="AJ883" s="34"/>
      <c r="AK883" s="34"/>
      <c r="AL883" s="34"/>
      <c r="AM883" s="34"/>
      <c r="AN883" s="34"/>
      <c r="AO883" s="34"/>
      <c r="AP883" s="35">
        <v>28</v>
      </c>
      <c r="AQ883" s="34"/>
      <c r="AR883" s="34"/>
      <c r="AS883" s="34"/>
      <c r="AT883" s="34"/>
      <c r="AU883" s="34"/>
      <c r="AV883" s="34"/>
      <c r="AX883" s="35">
        <v>2162</v>
      </c>
      <c r="AZ883" s="12">
        <f t="shared" si="13"/>
        <v>3</v>
      </c>
    </row>
    <row r="884" spans="1:52" x14ac:dyDescent="0.2">
      <c r="A884" s="20" t="s">
        <v>1021</v>
      </c>
      <c r="B884" s="20" t="s">
        <v>1069</v>
      </c>
      <c r="C884" s="8" t="s">
        <v>779</v>
      </c>
      <c r="D884" s="8" t="s">
        <v>1006</v>
      </c>
      <c r="E884" s="8" t="s">
        <v>144</v>
      </c>
      <c r="F884" s="23">
        <v>43278</v>
      </c>
      <c r="G884" s="8" t="s">
        <v>48</v>
      </c>
      <c r="H884" s="9" t="s">
        <v>77</v>
      </c>
      <c r="I884" s="8" t="s">
        <v>50</v>
      </c>
      <c r="J884" s="20">
        <v>45.5</v>
      </c>
      <c r="K884" s="12" t="s">
        <v>51</v>
      </c>
      <c r="L884" s="33" t="s">
        <v>30</v>
      </c>
      <c r="M884" s="49"/>
      <c r="N884" s="34"/>
      <c r="O884" s="34"/>
      <c r="P884" s="34"/>
      <c r="Q884" s="33" t="s">
        <v>12</v>
      </c>
      <c r="R884" s="34"/>
      <c r="S884" s="33" t="s">
        <v>834</v>
      </c>
      <c r="T884" s="34"/>
      <c r="U884" s="34"/>
      <c r="V884" s="34"/>
      <c r="W884" s="34"/>
      <c r="X884" s="34"/>
      <c r="Y884" s="34"/>
      <c r="Z884" s="34"/>
      <c r="AA884" s="34"/>
      <c r="AB884" s="34"/>
      <c r="AD884" s="34"/>
      <c r="AE884" s="34"/>
      <c r="AF884" s="34"/>
      <c r="AH884" s="34"/>
      <c r="AI884" s="34"/>
      <c r="AJ884" s="35">
        <v>211647</v>
      </c>
      <c r="AK884" s="35">
        <v>24</v>
      </c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X884" s="35">
        <v>327</v>
      </c>
      <c r="AZ884" s="12">
        <f t="shared" si="13"/>
        <v>3</v>
      </c>
    </row>
    <row r="885" spans="1:52" x14ac:dyDescent="0.2">
      <c r="A885" s="20" t="s">
        <v>1022</v>
      </c>
      <c r="B885" s="20" t="s">
        <v>1069</v>
      </c>
      <c r="C885" s="8" t="s">
        <v>779</v>
      </c>
      <c r="D885" s="8" t="s">
        <v>1006</v>
      </c>
      <c r="E885" s="8" t="s">
        <v>144</v>
      </c>
      <c r="F885" s="23">
        <v>43278</v>
      </c>
      <c r="G885" s="8" t="s">
        <v>48</v>
      </c>
      <c r="H885" s="9" t="s">
        <v>77</v>
      </c>
      <c r="I885" s="8" t="s">
        <v>50</v>
      </c>
      <c r="J885" s="20">
        <v>43.1</v>
      </c>
      <c r="K885" s="12" t="s">
        <v>51</v>
      </c>
      <c r="L885" s="33" t="s">
        <v>30</v>
      </c>
      <c r="M885" s="33" t="s">
        <v>34</v>
      </c>
      <c r="N885" s="34"/>
      <c r="O885" s="34"/>
      <c r="P885" s="34"/>
      <c r="Q885" s="33" t="s">
        <v>12</v>
      </c>
      <c r="R885" s="33" t="s">
        <v>13</v>
      </c>
      <c r="S885" s="33" t="s">
        <v>834</v>
      </c>
      <c r="T885" s="34"/>
      <c r="U885" s="34"/>
      <c r="V885" s="34"/>
      <c r="W885" s="34"/>
      <c r="X885" s="34"/>
      <c r="Y885" s="34"/>
      <c r="Z885" s="34"/>
      <c r="AA885" s="34"/>
      <c r="AB885" s="34"/>
      <c r="AD885" s="34"/>
      <c r="AE885" s="34"/>
      <c r="AF885" s="34"/>
      <c r="AH885" s="35">
        <v>10</v>
      </c>
      <c r="AI885" s="34"/>
      <c r="AJ885" s="35">
        <v>213594</v>
      </c>
      <c r="AK885" s="35">
        <v>18</v>
      </c>
      <c r="AL885" s="34"/>
      <c r="AM885" s="34"/>
      <c r="AN885" s="34"/>
      <c r="AO885" s="35">
        <v>10</v>
      </c>
      <c r="AP885" s="34"/>
      <c r="AQ885" s="34"/>
      <c r="AR885" s="34"/>
      <c r="AS885" s="34"/>
      <c r="AT885" s="34"/>
      <c r="AU885" s="34"/>
      <c r="AV885" s="34"/>
      <c r="AX885" s="35">
        <v>405</v>
      </c>
      <c r="AZ885" s="12">
        <f t="shared" si="13"/>
        <v>5</v>
      </c>
    </row>
    <row r="886" spans="1:52" x14ac:dyDescent="0.2">
      <c r="A886" s="20" t="s">
        <v>1023</v>
      </c>
      <c r="B886" s="20" t="s">
        <v>1069</v>
      </c>
      <c r="C886" s="8" t="s">
        <v>779</v>
      </c>
      <c r="D886" s="8" t="s">
        <v>1006</v>
      </c>
      <c r="E886" s="8" t="s">
        <v>144</v>
      </c>
      <c r="F886" s="23">
        <v>43278</v>
      </c>
      <c r="G886" s="8" t="s">
        <v>48</v>
      </c>
      <c r="H886" s="9" t="s">
        <v>77</v>
      </c>
      <c r="I886" s="8" t="s">
        <v>84</v>
      </c>
      <c r="J886" s="20">
        <v>12.9</v>
      </c>
      <c r="K886" s="12" t="s">
        <v>51</v>
      </c>
      <c r="L886" s="33" t="s">
        <v>30</v>
      </c>
      <c r="M886" s="33" t="s">
        <v>34</v>
      </c>
      <c r="N886" s="34"/>
      <c r="O886" s="34"/>
      <c r="P886" s="34"/>
      <c r="Q886" s="33" t="s">
        <v>12</v>
      </c>
      <c r="R886" s="34"/>
      <c r="S886" s="33" t="s">
        <v>834</v>
      </c>
      <c r="T886" s="34"/>
      <c r="U886" s="34"/>
      <c r="V886" s="34"/>
      <c r="W886" s="34"/>
      <c r="X886" s="34"/>
      <c r="Y886" s="34"/>
      <c r="Z886" s="34"/>
      <c r="AA886" s="34"/>
      <c r="AB886" s="34"/>
      <c r="AD886" s="34"/>
      <c r="AE886" s="34"/>
      <c r="AF886" s="34"/>
      <c r="AH886" s="34"/>
      <c r="AI886" s="34"/>
      <c r="AJ886" s="35">
        <v>131053</v>
      </c>
      <c r="AK886" s="35">
        <v>46</v>
      </c>
      <c r="AL886" s="34"/>
      <c r="AM886" s="34"/>
      <c r="AN886" s="34"/>
      <c r="AO886" s="35">
        <v>14</v>
      </c>
      <c r="AP886" s="34"/>
      <c r="AQ886" s="34"/>
      <c r="AR886" s="34"/>
      <c r="AS886" s="34"/>
      <c r="AT886" s="34"/>
      <c r="AU886" s="34"/>
      <c r="AV886" s="34"/>
      <c r="AX886" s="35">
        <v>236</v>
      </c>
      <c r="AZ886" s="12">
        <f t="shared" si="13"/>
        <v>4</v>
      </c>
    </row>
    <row r="887" spans="1:52" x14ac:dyDescent="0.2">
      <c r="A887" s="20" t="s">
        <v>1024</v>
      </c>
      <c r="B887" s="20" t="s">
        <v>1069</v>
      </c>
      <c r="C887" s="8" t="s">
        <v>779</v>
      </c>
      <c r="D887" s="8" t="s">
        <v>1006</v>
      </c>
      <c r="E887" s="8" t="s">
        <v>144</v>
      </c>
      <c r="F887" s="23">
        <v>43278</v>
      </c>
      <c r="G887" s="8" t="s">
        <v>48</v>
      </c>
      <c r="H887" s="9" t="s">
        <v>77</v>
      </c>
      <c r="I887" s="8" t="s">
        <v>84</v>
      </c>
      <c r="J887" s="20">
        <v>6.63</v>
      </c>
      <c r="K887" s="12" t="s">
        <v>51</v>
      </c>
      <c r="L887" s="33" t="s">
        <v>30</v>
      </c>
      <c r="M887" s="33" t="s">
        <v>34</v>
      </c>
      <c r="N887" s="34"/>
      <c r="O887" s="34"/>
      <c r="P887" s="34"/>
      <c r="Q887" s="33" t="s">
        <v>12</v>
      </c>
      <c r="R887" s="34"/>
      <c r="S887" s="33" t="s">
        <v>834</v>
      </c>
      <c r="T887" s="34"/>
      <c r="U887" s="34"/>
      <c r="V887" s="34"/>
      <c r="W887" s="34"/>
      <c r="X887" s="34"/>
      <c r="Y887" s="34"/>
      <c r="Z887" s="34"/>
      <c r="AA887" s="34"/>
      <c r="AB887" s="34"/>
      <c r="AD887" s="34"/>
      <c r="AE887" s="34"/>
      <c r="AF887" s="34"/>
      <c r="AH887" s="34"/>
      <c r="AI887" s="34"/>
      <c r="AJ887" s="35">
        <v>240436</v>
      </c>
      <c r="AK887" s="35">
        <v>87</v>
      </c>
      <c r="AL887" s="34"/>
      <c r="AM887" s="34"/>
      <c r="AN887" s="34"/>
      <c r="AO887" s="35">
        <v>16</v>
      </c>
      <c r="AP887" s="34"/>
      <c r="AQ887" s="34"/>
      <c r="AR887" s="34"/>
      <c r="AS887" s="34"/>
      <c r="AT887" s="34"/>
      <c r="AU887" s="34"/>
      <c r="AV887" s="34"/>
      <c r="AX887" s="35">
        <v>9870</v>
      </c>
      <c r="AZ887" s="12">
        <f t="shared" si="13"/>
        <v>4</v>
      </c>
    </row>
    <row r="888" spans="1:52" x14ac:dyDescent="0.2">
      <c r="A888" s="20" t="s">
        <v>1025</v>
      </c>
      <c r="B888" s="20" t="s">
        <v>1069</v>
      </c>
      <c r="C888" s="8" t="s">
        <v>779</v>
      </c>
      <c r="D888" s="8" t="s">
        <v>1006</v>
      </c>
      <c r="E888" s="8" t="s">
        <v>64</v>
      </c>
      <c r="F888" s="23">
        <v>43278</v>
      </c>
      <c r="G888" s="8" t="s">
        <v>48</v>
      </c>
      <c r="H888" s="9" t="s">
        <v>77</v>
      </c>
      <c r="I888" s="8" t="s">
        <v>50</v>
      </c>
      <c r="J888" s="20">
        <v>44.1</v>
      </c>
      <c r="K888" s="12" t="s">
        <v>51</v>
      </c>
      <c r="L888" s="49"/>
      <c r="M888" s="49"/>
      <c r="N888" s="34"/>
      <c r="O888" s="34"/>
      <c r="P888" s="34"/>
      <c r="Q888" s="33" t="s">
        <v>12</v>
      </c>
      <c r="R888" s="34"/>
      <c r="S888" s="33" t="s">
        <v>834</v>
      </c>
      <c r="T888" s="34"/>
      <c r="U888" s="34"/>
      <c r="V888" s="34"/>
      <c r="W888" s="34"/>
      <c r="X888" s="34"/>
      <c r="Y888" s="34"/>
      <c r="Z888" s="34"/>
      <c r="AA888" s="34"/>
      <c r="AB888" s="34"/>
      <c r="AD888" s="34"/>
      <c r="AE888" s="34"/>
      <c r="AF888" s="34"/>
      <c r="AH888" s="34"/>
      <c r="AI888" s="34"/>
      <c r="AJ888" s="35">
        <v>11</v>
      </c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X888" s="35">
        <v>2846</v>
      </c>
      <c r="AZ888" s="12">
        <f t="shared" si="13"/>
        <v>2</v>
      </c>
    </row>
    <row r="889" spans="1:52" x14ac:dyDescent="0.2">
      <c r="A889" s="20" t="s">
        <v>1026</v>
      </c>
      <c r="B889" s="20" t="s">
        <v>1069</v>
      </c>
      <c r="C889" s="8" t="s">
        <v>779</v>
      </c>
      <c r="D889" s="8" t="s">
        <v>1006</v>
      </c>
      <c r="E889" s="8" t="s">
        <v>64</v>
      </c>
      <c r="F889" s="23">
        <v>43278</v>
      </c>
      <c r="G889" s="8" t="s">
        <v>48</v>
      </c>
      <c r="H889" s="9" t="s">
        <v>77</v>
      </c>
      <c r="I889" s="8" t="s">
        <v>50</v>
      </c>
      <c r="J889" s="20">
        <v>50.2</v>
      </c>
      <c r="K889" s="12" t="s">
        <v>51</v>
      </c>
      <c r="L889" s="33" t="s">
        <v>34</v>
      </c>
      <c r="M889" s="49"/>
      <c r="N889" s="34"/>
      <c r="O889" s="34"/>
      <c r="P889" s="34"/>
      <c r="Q889" s="33" t="s">
        <v>12</v>
      </c>
      <c r="R889" s="34"/>
      <c r="S889" s="33" t="s">
        <v>834</v>
      </c>
      <c r="T889" s="34"/>
      <c r="U889" s="34"/>
      <c r="V889" s="34"/>
      <c r="W889" s="34"/>
      <c r="X889" s="34"/>
      <c r="Y889" s="34"/>
      <c r="Z889" s="34"/>
      <c r="AA889" s="34"/>
      <c r="AB889" s="34"/>
      <c r="AD889" s="34"/>
      <c r="AE889" s="34"/>
      <c r="AF889" s="34"/>
      <c r="AH889" s="34"/>
      <c r="AI889" s="34"/>
      <c r="AJ889" s="35">
        <v>105603</v>
      </c>
      <c r="AK889" s="34"/>
      <c r="AL889" s="34"/>
      <c r="AM889" s="34"/>
      <c r="AN889" s="34"/>
      <c r="AO889" s="35">
        <v>10</v>
      </c>
      <c r="AP889" s="34"/>
      <c r="AQ889" s="34"/>
      <c r="AR889" s="34"/>
      <c r="AS889" s="34"/>
      <c r="AT889" s="34"/>
      <c r="AU889" s="34"/>
      <c r="AV889" s="34"/>
      <c r="AX889" s="35">
        <v>9043</v>
      </c>
      <c r="AZ889" s="12">
        <f t="shared" si="13"/>
        <v>3</v>
      </c>
    </row>
    <row r="890" spans="1:52" x14ac:dyDescent="0.2">
      <c r="A890" s="8" t="s">
        <v>1027</v>
      </c>
      <c r="B890" s="20" t="s">
        <v>1069</v>
      </c>
      <c r="C890" s="8" t="s">
        <v>779</v>
      </c>
      <c r="D890" s="8" t="s">
        <v>1006</v>
      </c>
      <c r="E890" s="8" t="s">
        <v>64</v>
      </c>
      <c r="F890" s="23">
        <v>43278</v>
      </c>
      <c r="G890" s="8" t="s">
        <v>48</v>
      </c>
      <c r="H890" s="9" t="s">
        <v>77</v>
      </c>
      <c r="I890" s="8" t="s">
        <v>84</v>
      </c>
      <c r="J890" s="8">
        <v>17.899999999999999</v>
      </c>
      <c r="K890" s="12" t="s">
        <v>51</v>
      </c>
      <c r="L890" s="33" t="s">
        <v>30</v>
      </c>
      <c r="M890" s="33" t="s">
        <v>34</v>
      </c>
      <c r="N890" s="34"/>
      <c r="O890" s="34"/>
      <c r="P890" s="34"/>
      <c r="Q890" s="33" t="s">
        <v>12</v>
      </c>
      <c r="R890" s="34"/>
      <c r="S890" s="33" t="s">
        <v>834</v>
      </c>
      <c r="T890" s="34"/>
      <c r="U890" s="34"/>
      <c r="V890" s="34"/>
      <c r="W890" s="34"/>
      <c r="X890" s="34"/>
      <c r="Y890" s="34"/>
      <c r="Z890" s="34"/>
      <c r="AA890" s="34"/>
      <c r="AB890" s="34"/>
      <c r="AD890" s="34"/>
      <c r="AE890" s="34"/>
      <c r="AF890" s="34"/>
      <c r="AH890" s="34"/>
      <c r="AI890" s="34"/>
      <c r="AJ890" s="35">
        <v>158260</v>
      </c>
      <c r="AK890" s="35">
        <v>20</v>
      </c>
      <c r="AL890" s="34"/>
      <c r="AM890" s="34"/>
      <c r="AN890" s="34"/>
      <c r="AO890" s="35">
        <v>10</v>
      </c>
      <c r="AP890" s="34"/>
      <c r="AQ890" s="34"/>
      <c r="AR890" s="34"/>
      <c r="AS890" s="34"/>
      <c r="AT890" s="34"/>
      <c r="AU890" s="34"/>
      <c r="AV890" s="34"/>
      <c r="AX890" s="35">
        <v>37724</v>
      </c>
      <c r="AZ890" s="12">
        <f t="shared" si="13"/>
        <v>4</v>
      </c>
    </row>
    <row r="891" spans="1:52" x14ac:dyDescent="0.2">
      <c r="A891" s="8" t="s">
        <v>1028</v>
      </c>
      <c r="B891" s="20" t="s">
        <v>1069</v>
      </c>
      <c r="C891" s="8" t="s">
        <v>779</v>
      </c>
      <c r="D891" s="8" t="s">
        <v>1006</v>
      </c>
      <c r="E891" s="8" t="s">
        <v>64</v>
      </c>
      <c r="F891" s="23">
        <v>43278</v>
      </c>
      <c r="G891" s="8" t="s">
        <v>48</v>
      </c>
      <c r="H891" s="9" t="s">
        <v>77</v>
      </c>
      <c r="I891" s="8" t="s">
        <v>84</v>
      </c>
      <c r="J891" s="8">
        <v>20.100000000000001</v>
      </c>
      <c r="K891" s="12" t="s">
        <v>51</v>
      </c>
      <c r="L891" s="33" t="s">
        <v>35</v>
      </c>
      <c r="M891" s="49"/>
      <c r="N891" s="34"/>
      <c r="O891" s="34"/>
      <c r="P891" s="34"/>
      <c r="Q891" s="34"/>
      <c r="R891" s="34"/>
      <c r="S891" s="33" t="s">
        <v>834</v>
      </c>
      <c r="T891" s="34"/>
      <c r="U891" s="34"/>
      <c r="V891" s="34"/>
      <c r="W891" s="34"/>
      <c r="X891" s="34"/>
      <c r="Y891" s="34"/>
      <c r="Z891" s="34"/>
      <c r="AA891" s="34"/>
      <c r="AB891" s="34"/>
      <c r="AD891" s="34"/>
      <c r="AE891" s="34"/>
      <c r="AF891" s="34"/>
      <c r="AH891" s="34"/>
      <c r="AI891" s="34"/>
      <c r="AJ891" s="34"/>
      <c r="AK891" s="34"/>
      <c r="AL891" s="34"/>
      <c r="AM891" s="34"/>
      <c r="AN891" s="34"/>
      <c r="AO891" s="34"/>
      <c r="AP891" s="35">
        <v>31</v>
      </c>
      <c r="AQ891" s="34"/>
      <c r="AR891" s="34"/>
      <c r="AS891" s="34"/>
      <c r="AT891" s="34"/>
      <c r="AU891" s="34"/>
      <c r="AV891" s="34"/>
      <c r="AX891" s="35">
        <v>110933</v>
      </c>
      <c r="AZ891" s="12">
        <f t="shared" si="13"/>
        <v>2</v>
      </c>
    </row>
    <row r="892" spans="1:52" x14ac:dyDescent="0.2">
      <c r="A892" s="8" t="s">
        <v>1029</v>
      </c>
      <c r="B892" s="20" t="s">
        <v>1069</v>
      </c>
      <c r="C892" s="8" t="s">
        <v>779</v>
      </c>
      <c r="D892" s="8" t="s">
        <v>1006</v>
      </c>
      <c r="E892" s="8" t="s">
        <v>64</v>
      </c>
      <c r="F892" s="23">
        <v>43278</v>
      </c>
      <c r="G892" s="8" t="s">
        <v>48</v>
      </c>
      <c r="H892" s="9" t="s">
        <v>77</v>
      </c>
      <c r="I892" s="8" t="s">
        <v>84</v>
      </c>
      <c r="J892" s="8">
        <v>14.7</v>
      </c>
      <c r="K892" s="12" t="s">
        <v>51</v>
      </c>
      <c r="L892" s="49"/>
      <c r="M892" s="49"/>
      <c r="N892" s="34"/>
      <c r="O892" s="34"/>
      <c r="P892" s="34"/>
      <c r="Q892" s="33" t="s">
        <v>12</v>
      </c>
      <c r="R892" s="34"/>
      <c r="S892" s="33" t="s">
        <v>834</v>
      </c>
      <c r="T892" s="34"/>
      <c r="U892" s="34"/>
      <c r="V892" s="34"/>
      <c r="W892" s="34"/>
      <c r="X892" s="34"/>
      <c r="Y892" s="34"/>
      <c r="Z892" s="34"/>
      <c r="AA892" s="34"/>
      <c r="AB892" s="34"/>
      <c r="AD892" s="34"/>
      <c r="AE892" s="34"/>
      <c r="AF892" s="34"/>
      <c r="AH892" s="34"/>
      <c r="AI892" s="34"/>
      <c r="AJ892" s="35">
        <v>84802</v>
      </c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X892" s="35">
        <v>31940</v>
      </c>
      <c r="AZ892" s="12">
        <f t="shared" si="13"/>
        <v>2</v>
      </c>
    </row>
    <row r="893" spans="1:52" x14ac:dyDescent="0.2">
      <c r="A893" s="8" t="s">
        <v>1030</v>
      </c>
      <c r="B893" s="20" t="s">
        <v>1069</v>
      </c>
      <c r="C893" s="8" t="s">
        <v>779</v>
      </c>
      <c r="D893" s="8" t="s">
        <v>1006</v>
      </c>
      <c r="E893" s="8" t="s">
        <v>64</v>
      </c>
      <c r="F893" s="23">
        <v>43278</v>
      </c>
      <c r="G893" s="8" t="s">
        <v>48</v>
      </c>
      <c r="H893" s="9" t="s">
        <v>77</v>
      </c>
      <c r="I893" s="8" t="s">
        <v>84</v>
      </c>
      <c r="J893" s="8">
        <v>40</v>
      </c>
      <c r="K893" s="12" t="s">
        <v>51</v>
      </c>
      <c r="L893" s="33" t="s">
        <v>30</v>
      </c>
      <c r="M893" s="33" t="s">
        <v>34</v>
      </c>
      <c r="N893" s="34"/>
      <c r="O893" s="34"/>
      <c r="P893" s="34"/>
      <c r="Q893" s="33" t="s">
        <v>12</v>
      </c>
      <c r="R893" s="34"/>
      <c r="S893" s="33" t="s">
        <v>834</v>
      </c>
      <c r="T893" s="34"/>
      <c r="U893" s="34"/>
      <c r="V893" s="34"/>
      <c r="W893" s="34"/>
      <c r="X893" s="34"/>
      <c r="Y893" s="34"/>
      <c r="Z893" s="34"/>
      <c r="AA893" s="34"/>
      <c r="AB893" s="34"/>
      <c r="AD893" s="34"/>
      <c r="AE893" s="34"/>
      <c r="AF893" s="34"/>
      <c r="AH893" s="34"/>
      <c r="AI893" s="34"/>
      <c r="AJ893" s="35">
        <v>104939</v>
      </c>
      <c r="AK893" s="35">
        <v>50</v>
      </c>
      <c r="AL893" s="34"/>
      <c r="AM893" s="34"/>
      <c r="AN893" s="34"/>
      <c r="AO893" s="35">
        <v>10</v>
      </c>
      <c r="AP893" s="34"/>
      <c r="AQ893" s="34"/>
      <c r="AR893" s="34"/>
      <c r="AS893" s="34"/>
      <c r="AT893" s="34"/>
      <c r="AU893" s="34"/>
      <c r="AV893" s="34"/>
      <c r="AX893" s="35">
        <v>50500</v>
      </c>
      <c r="AZ893" s="12">
        <f t="shared" si="13"/>
        <v>4</v>
      </c>
    </row>
    <row r="894" spans="1:52" x14ac:dyDescent="0.2">
      <c r="A894" s="8" t="s">
        <v>1031</v>
      </c>
      <c r="B894" s="20" t="s">
        <v>1069</v>
      </c>
      <c r="C894" s="8" t="s">
        <v>779</v>
      </c>
      <c r="D894" s="8" t="s">
        <v>1006</v>
      </c>
      <c r="E894" s="8" t="s">
        <v>64</v>
      </c>
      <c r="F894" s="23">
        <v>43278</v>
      </c>
      <c r="G894" s="8" t="s">
        <v>48</v>
      </c>
      <c r="H894" s="9" t="s">
        <v>77</v>
      </c>
      <c r="I894" s="8" t="s">
        <v>84</v>
      </c>
      <c r="J894" s="8">
        <v>33.799999999999997</v>
      </c>
      <c r="K894" s="12" t="s">
        <v>51</v>
      </c>
      <c r="L894" s="33" t="s">
        <v>35</v>
      </c>
      <c r="M894" s="49"/>
      <c r="N894" s="34"/>
      <c r="O894" s="34"/>
      <c r="P894" s="34"/>
      <c r="Q894" s="34"/>
      <c r="R894" s="34"/>
      <c r="S894" s="33" t="s">
        <v>834</v>
      </c>
      <c r="T894" s="34"/>
      <c r="U894" s="34"/>
      <c r="V894" s="34"/>
      <c r="W894" s="34"/>
      <c r="X894" s="34"/>
      <c r="Y894" s="34"/>
      <c r="Z894" s="34"/>
      <c r="AA894" s="34"/>
      <c r="AB894" s="34"/>
      <c r="AD894" s="34"/>
      <c r="AE894" s="34"/>
      <c r="AF894" s="34"/>
      <c r="AH894" s="34"/>
      <c r="AI894" s="34"/>
      <c r="AJ894" s="34"/>
      <c r="AK894" s="34"/>
      <c r="AL894" s="34"/>
      <c r="AM894" s="34"/>
      <c r="AN894" s="34"/>
      <c r="AO894" s="34"/>
      <c r="AP894" s="35">
        <v>32</v>
      </c>
      <c r="AQ894" s="34"/>
      <c r="AR894" s="34"/>
      <c r="AS894" s="34"/>
      <c r="AT894" s="34"/>
      <c r="AU894" s="34"/>
      <c r="AV894" s="34"/>
      <c r="AX894" s="35">
        <v>50325</v>
      </c>
      <c r="AZ894" s="12">
        <f t="shared" si="13"/>
        <v>2</v>
      </c>
    </row>
    <row r="895" spans="1:52" x14ac:dyDescent="0.2">
      <c r="A895" s="20" t="s">
        <v>1032</v>
      </c>
      <c r="B895" s="20" t="s">
        <v>1069</v>
      </c>
      <c r="C895" s="8" t="s">
        <v>779</v>
      </c>
      <c r="D895" s="8" t="s">
        <v>1006</v>
      </c>
      <c r="E895" s="8" t="s">
        <v>64</v>
      </c>
      <c r="F895" s="23">
        <v>43278</v>
      </c>
      <c r="G895" s="8" t="s">
        <v>48</v>
      </c>
      <c r="H895" s="9" t="s">
        <v>49</v>
      </c>
      <c r="I895" s="8" t="s">
        <v>50</v>
      </c>
      <c r="J895" s="20">
        <v>61.8</v>
      </c>
      <c r="K895" s="12" t="s">
        <v>51</v>
      </c>
      <c r="L895" s="33" t="s">
        <v>35</v>
      </c>
      <c r="M895" s="49"/>
      <c r="N895" s="34"/>
      <c r="O895" s="34"/>
      <c r="P895" s="34"/>
      <c r="Q895" s="34"/>
      <c r="R895" s="33" t="s">
        <v>13</v>
      </c>
      <c r="S895" s="33" t="s">
        <v>834</v>
      </c>
      <c r="T895" s="34"/>
      <c r="U895" s="34"/>
      <c r="V895" s="34"/>
      <c r="W895" s="34"/>
      <c r="X895" s="34"/>
      <c r="Y895" s="34"/>
      <c r="Z895" s="34"/>
      <c r="AA895" s="34"/>
      <c r="AB895" s="34"/>
      <c r="AD895" s="34"/>
      <c r="AE895" s="34"/>
      <c r="AF895" s="34"/>
      <c r="AH895" s="35">
        <v>71814</v>
      </c>
      <c r="AI895" s="34"/>
      <c r="AJ895" s="34"/>
      <c r="AK895" s="34"/>
      <c r="AL895" s="34"/>
      <c r="AM895" s="34"/>
      <c r="AN895" s="34"/>
      <c r="AO895" s="34"/>
      <c r="AP895" s="35">
        <v>34</v>
      </c>
      <c r="AQ895" s="34"/>
      <c r="AR895" s="34"/>
      <c r="AS895" s="34"/>
      <c r="AT895" s="34"/>
      <c r="AU895" s="34"/>
      <c r="AV895" s="34"/>
      <c r="AX895" s="35">
        <v>13</v>
      </c>
      <c r="AZ895" s="12">
        <f t="shared" si="13"/>
        <v>3</v>
      </c>
    </row>
    <row r="896" spans="1:52" x14ac:dyDescent="0.2">
      <c r="A896" s="20" t="s">
        <v>1033</v>
      </c>
      <c r="B896" s="20" t="s">
        <v>1069</v>
      </c>
      <c r="C896" s="8" t="s">
        <v>779</v>
      </c>
      <c r="D896" s="8" t="s">
        <v>1006</v>
      </c>
      <c r="E896" s="8" t="s">
        <v>53</v>
      </c>
      <c r="F896" s="23">
        <v>43278</v>
      </c>
      <c r="G896" s="8" t="s">
        <v>48</v>
      </c>
      <c r="H896" s="9" t="s">
        <v>77</v>
      </c>
      <c r="I896" s="8" t="s">
        <v>50</v>
      </c>
      <c r="J896" s="20">
        <v>58</v>
      </c>
      <c r="K896" s="12" t="s">
        <v>51</v>
      </c>
      <c r="L896" s="49"/>
      <c r="M896" s="49"/>
      <c r="N896" s="34"/>
      <c r="O896" s="34"/>
      <c r="P896" s="34"/>
      <c r="Q896" s="33" t="s">
        <v>12</v>
      </c>
      <c r="R896" s="34"/>
      <c r="S896" s="33" t="s">
        <v>834</v>
      </c>
      <c r="T896" s="34"/>
      <c r="U896" s="34"/>
      <c r="V896" s="34"/>
      <c r="W896" s="34"/>
      <c r="X896" s="34"/>
      <c r="Y896" s="34"/>
      <c r="Z896" s="34"/>
      <c r="AA896" s="34"/>
      <c r="AB896" s="34"/>
      <c r="AD896" s="34"/>
      <c r="AE896" s="34"/>
      <c r="AF896" s="34"/>
      <c r="AH896" s="34"/>
      <c r="AI896" s="34"/>
      <c r="AJ896" s="35">
        <v>175904</v>
      </c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X896" s="35">
        <v>17010</v>
      </c>
      <c r="AZ896" s="12">
        <f t="shared" si="13"/>
        <v>2</v>
      </c>
    </row>
    <row r="897" spans="1:52" x14ac:dyDescent="0.2">
      <c r="A897" s="20" t="s">
        <v>1034</v>
      </c>
      <c r="B897" s="20" t="s">
        <v>1069</v>
      </c>
      <c r="C897" s="8" t="s">
        <v>779</v>
      </c>
      <c r="D897" s="8" t="s">
        <v>1006</v>
      </c>
      <c r="E897" s="8" t="s">
        <v>53</v>
      </c>
      <c r="F897" s="23">
        <v>43278</v>
      </c>
      <c r="G897" s="8" t="s">
        <v>48</v>
      </c>
      <c r="H897" s="9" t="s">
        <v>77</v>
      </c>
      <c r="I897" s="8" t="s">
        <v>50</v>
      </c>
      <c r="J897" s="20">
        <v>47.6</v>
      </c>
      <c r="K897" s="12" t="s">
        <v>51</v>
      </c>
      <c r="L897" s="33" t="s">
        <v>34</v>
      </c>
      <c r="M897" s="49"/>
      <c r="N897" s="34"/>
      <c r="O897" s="34"/>
      <c r="P897" s="34"/>
      <c r="Q897" s="33" t="s">
        <v>12</v>
      </c>
      <c r="R897" s="34"/>
      <c r="S897" s="33" t="s">
        <v>834</v>
      </c>
      <c r="T897" s="34"/>
      <c r="U897" s="34"/>
      <c r="V897" s="34"/>
      <c r="W897" s="34"/>
      <c r="X897" s="34"/>
      <c r="Y897" s="34"/>
      <c r="Z897" s="34"/>
      <c r="AA897" s="34"/>
      <c r="AB897" s="34"/>
      <c r="AD897" s="34"/>
      <c r="AE897" s="34"/>
      <c r="AF897" s="34"/>
      <c r="AH897" s="34"/>
      <c r="AI897" s="34"/>
      <c r="AJ897" s="35">
        <v>147269</v>
      </c>
      <c r="AK897" s="34"/>
      <c r="AL897" s="34"/>
      <c r="AM897" s="34"/>
      <c r="AN897" s="34"/>
      <c r="AO897" s="35">
        <v>14</v>
      </c>
      <c r="AP897" s="34"/>
      <c r="AQ897" s="34"/>
      <c r="AR897" s="34"/>
      <c r="AS897" s="34"/>
      <c r="AT897" s="34"/>
      <c r="AU897" s="34"/>
      <c r="AV897" s="34"/>
      <c r="AX897" s="35">
        <v>3764</v>
      </c>
      <c r="AZ897" s="12">
        <f t="shared" si="13"/>
        <v>3</v>
      </c>
    </row>
    <row r="898" spans="1:52" x14ac:dyDescent="0.2">
      <c r="A898" s="20" t="s">
        <v>1035</v>
      </c>
      <c r="B898" s="20" t="s">
        <v>1069</v>
      </c>
      <c r="C898" s="8" t="s">
        <v>779</v>
      </c>
      <c r="D898" s="8" t="s">
        <v>1006</v>
      </c>
      <c r="E898" s="8" t="s">
        <v>53</v>
      </c>
      <c r="F898" s="23">
        <v>43278</v>
      </c>
      <c r="G898" s="8" t="s">
        <v>48</v>
      </c>
      <c r="H898" s="9" t="s">
        <v>77</v>
      </c>
      <c r="I898" s="8" t="s">
        <v>50</v>
      </c>
      <c r="J898" s="20">
        <v>39.799999999999997</v>
      </c>
      <c r="K898" s="12" t="s">
        <v>51</v>
      </c>
      <c r="L898" s="33" t="s">
        <v>35</v>
      </c>
      <c r="M898" s="49"/>
      <c r="N898" s="34"/>
      <c r="O898" s="34"/>
      <c r="P898" s="34"/>
      <c r="Q898" s="34"/>
      <c r="R898" s="34"/>
      <c r="S898" s="33" t="s">
        <v>834</v>
      </c>
      <c r="T898" s="34"/>
      <c r="U898" s="34"/>
      <c r="V898" s="34"/>
      <c r="W898" s="34"/>
      <c r="X898" s="34"/>
      <c r="Y898" s="34"/>
      <c r="Z898" s="34"/>
      <c r="AA898" s="34"/>
      <c r="AB898" s="34"/>
      <c r="AD898" s="34"/>
      <c r="AE898" s="34"/>
      <c r="AF898" s="34"/>
      <c r="AH898" s="34"/>
      <c r="AI898" s="34"/>
      <c r="AJ898" s="34"/>
      <c r="AK898" s="34"/>
      <c r="AL898" s="34"/>
      <c r="AM898" s="34"/>
      <c r="AN898" s="34"/>
      <c r="AO898" s="34"/>
      <c r="AP898" s="35">
        <v>43</v>
      </c>
      <c r="AQ898" s="34"/>
      <c r="AR898" s="34"/>
      <c r="AS898" s="34"/>
      <c r="AT898" s="34"/>
      <c r="AU898" s="34"/>
      <c r="AV898" s="34"/>
      <c r="AX898" s="35">
        <v>5519</v>
      </c>
      <c r="AZ898" s="12">
        <f t="shared" ref="AZ898:AZ924" si="14">COUNT(T898:AY898)</f>
        <v>2</v>
      </c>
    </row>
    <row r="899" spans="1:52" x14ac:dyDescent="0.2">
      <c r="A899" s="20" t="s">
        <v>1036</v>
      </c>
      <c r="B899" s="20" t="s">
        <v>1069</v>
      </c>
      <c r="C899" s="8" t="s">
        <v>779</v>
      </c>
      <c r="D899" s="8" t="s">
        <v>1006</v>
      </c>
      <c r="E899" s="8" t="s">
        <v>53</v>
      </c>
      <c r="F899" s="23">
        <v>43278</v>
      </c>
      <c r="G899" s="8" t="s">
        <v>48</v>
      </c>
      <c r="H899" s="9" t="s">
        <v>77</v>
      </c>
      <c r="I899" s="8" t="s">
        <v>50</v>
      </c>
      <c r="J899" s="20">
        <v>46.5</v>
      </c>
      <c r="K899" s="12" t="s">
        <v>51</v>
      </c>
      <c r="L899" s="33" t="s">
        <v>30</v>
      </c>
      <c r="M899" s="33" t="s">
        <v>34</v>
      </c>
      <c r="N899" s="34"/>
      <c r="O899" s="34"/>
      <c r="P899" s="34"/>
      <c r="Q899" s="33" t="s">
        <v>12</v>
      </c>
      <c r="R899" s="34"/>
      <c r="S899" s="33" t="s">
        <v>834</v>
      </c>
      <c r="T899" s="34"/>
      <c r="U899" s="34"/>
      <c r="V899" s="34"/>
      <c r="W899" s="34"/>
      <c r="X899" s="34"/>
      <c r="Y899" s="34"/>
      <c r="Z899" s="34"/>
      <c r="AA899" s="34"/>
      <c r="AB899" s="34"/>
      <c r="AD899" s="34"/>
      <c r="AE899" s="34"/>
      <c r="AF899" s="34"/>
      <c r="AH899" s="34"/>
      <c r="AI899" s="34"/>
      <c r="AJ899" s="35">
        <v>213365</v>
      </c>
      <c r="AK899" s="35">
        <v>20</v>
      </c>
      <c r="AL899" s="34"/>
      <c r="AM899" s="34"/>
      <c r="AN899" s="34"/>
      <c r="AO899" s="35">
        <v>20</v>
      </c>
      <c r="AP899" s="34"/>
      <c r="AQ899" s="34"/>
      <c r="AR899" s="34"/>
      <c r="AS899" s="34"/>
      <c r="AT899" s="34"/>
      <c r="AU899" s="34"/>
      <c r="AV899" s="34"/>
      <c r="AX899" s="35">
        <v>39692</v>
      </c>
      <c r="AZ899" s="12">
        <f t="shared" si="14"/>
        <v>4</v>
      </c>
    </row>
    <row r="900" spans="1:52" x14ac:dyDescent="0.2">
      <c r="A900" s="20" t="s">
        <v>1037</v>
      </c>
      <c r="B900" s="20" t="s">
        <v>1069</v>
      </c>
      <c r="C900" s="8" t="s">
        <v>779</v>
      </c>
      <c r="D900" s="8" t="s">
        <v>1006</v>
      </c>
      <c r="E900" s="8" t="s">
        <v>53</v>
      </c>
      <c r="F900" s="23">
        <v>43278</v>
      </c>
      <c r="G900" s="8" t="s">
        <v>48</v>
      </c>
      <c r="H900" s="9" t="s">
        <v>77</v>
      </c>
      <c r="I900" s="8" t="s">
        <v>84</v>
      </c>
      <c r="J900" s="20">
        <v>15.4</v>
      </c>
      <c r="K900" s="12" t="s">
        <v>51</v>
      </c>
      <c r="L900" s="49"/>
      <c r="M900" s="49"/>
      <c r="N900" s="34"/>
      <c r="O900" s="34"/>
      <c r="P900" s="34"/>
      <c r="Q900" s="33" t="s">
        <v>12</v>
      </c>
      <c r="R900" s="34"/>
      <c r="S900" s="33" t="s">
        <v>834</v>
      </c>
      <c r="T900" s="34"/>
      <c r="U900" s="34"/>
      <c r="V900" s="34"/>
      <c r="W900" s="34"/>
      <c r="X900" s="34"/>
      <c r="Y900" s="34"/>
      <c r="Z900" s="34"/>
      <c r="AA900" s="34"/>
      <c r="AB900" s="34"/>
      <c r="AD900" s="34"/>
      <c r="AE900" s="34"/>
      <c r="AF900" s="34"/>
      <c r="AH900" s="34"/>
      <c r="AI900" s="34"/>
      <c r="AJ900" s="35">
        <v>25</v>
      </c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X900" s="35">
        <v>30963</v>
      </c>
      <c r="AZ900" s="12">
        <f t="shared" si="14"/>
        <v>2</v>
      </c>
    </row>
    <row r="901" spans="1:52" x14ac:dyDescent="0.2">
      <c r="A901" s="20" t="s">
        <v>1038</v>
      </c>
      <c r="B901" s="20" t="s">
        <v>1069</v>
      </c>
      <c r="C901" s="8" t="s">
        <v>779</v>
      </c>
      <c r="D901" s="8" t="s">
        <v>1006</v>
      </c>
      <c r="E901" s="8" t="s">
        <v>53</v>
      </c>
      <c r="F901" s="23">
        <v>43278</v>
      </c>
      <c r="G901" s="8" t="s">
        <v>48</v>
      </c>
      <c r="H901" s="9" t="s">
        <v>49</v>
      </c>
      <c r="I901" s="8" t="s">
        <v>50</v>
      </c>
      <c r="J901" s="20">
        <v>56.7</v>
      </c>
      <c r="K901" s="12" t="s">
        <v>51</v>
      </c>
      <c r="L901" s="33" t="s">
        <v>35</v>
      </c>
      <c r="M901" s="49"/>
      <c r="N901" s="34"/>
      <c r="O901" s="34"/>
      <c r="P901" s="34"/>
      <c r="Q901" s="34"/>
      <c r="R901" s="33" t="s">
        <v>13</v>
      </c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D901" s="34"/>
      <c r="AE901" s="34"/>
      <c r="AF901" s="34"/>
      <c r="AH901" s="35">
        <v>40645</v>
      </c>
      <c r="AI901" s="34"/>
      <c r="AJ901" s="34"/>
      <c r="AK901" s="34"/>
      <c r="AL901" s="34"/>
      <c r="AM901" s="34"/>
      <c r="AN901" s="34"/>
      <c r="AO901" s="34"/>
      <c r="AP901" s="35">
        <v>16</v>
      </c>
      <c r="AQ901" s="34"/>
      <c r="AR901" s="34"/>
      <c r="AS901" s="34"/>
      <c r="AT901" s="34"/>
      <c r="AU901" s="34"/>
      <c r="AV901" s="34"/>
      <c r="AX901" s="34"/>
      <c r="AZ901" s="12">
        <f t="shared" si="14"/>
        <v>2</v>
      </c>
    </row>
    <row r="902" spans="1:52" x14ac:dyDescent="0.2">
      <c r="A902" s="20" t="s">
        <v>1039</v>
      </c>
      <c r="B902" s="20" t="s">
        <v>1069</v>
      </c>
      <c r="C902" s="8" t="s">
        <v>779</v>
      </c>
      <c r="D902" s="8" t="s">
        <v>1006</v>
      </c>
      <c r="E902" s="8" t="s">
        <v>67</v>
      </c>
      <c r="F902" s="23">
        <v>43278</v>
      </c>
      <c r="G902" s="8" t="s">
        <v>68</v>
      </c>
      <c r="H902" s="9" t="s">
        <v>77</v>
      </c>
      <c r="I902" s="8" t="s">
        <v>50</v>
      </c>
      <c r="J902" s="20">
        <v>40.4</v>
      </c>
      <c r="K902" s="12" t="s">
        <v>51</v>
      </c>
      <c r="L902" s="49"/>
      <c r="M902" s="49"/>
      <c r="N902" s="34"/>
      <c r="O902" s="34"/>
      <c r="P902" s="34"/>
      <c r="Q902" s="33" t="s">
        <v>12</v>
      </c>
      <c r="R902" s="34"/>
      <c r="S902" s="33" t="s">
        <v>834</v>
      </c>
      <c r="T902" s="34"/>
      <c r="U902" s="34"/>
      <c r="V902" s="34"/>
      <c r="W902" s="34"/>
      <c r="X902" s="34"/>
      <c r="Y902" s="34"/>
      <c r="Z902" s="34"/>
      <c r="AA902" s="34"/>
      <c r="AB902" s="34"/>
      <c r="AD902" s="34"/>
      <c r="AE902" s="34"/>
      <c r="AF902" s="34"/>
      <c r="AH902" s="34"/>
      <c r="AI902" s="34"/>
      <c r="AJ902" s="35">
        <v>69</v>
      </c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X902" s="35">
        <v>97074</v>
      </c>
      <c r="AZ902" s="12">
        <f t="shared" si="14"/>
        <v>2</v>
      </c>
    </row>
    <row r="903" spans="1:52" x14ac:dyDescent="0.2">
      <c r="A903" s="20" t="s">
        <v>1040</v>
      </c>
      <c r="B903" s="20" t="s">
        <v>1069</v>
      </c>
      <c r="C903" s="8" t="s">
        <v>779</v>
      </c>
      <c r="D903" s="8" t="s">
        <v>1006</v>
      </c>
      <c r="E903" s="8" t="s">
        <v>67</v>
      </c>
      <c r="F903" s="23">
        <v>43278</v>
      </c>
      <c r="G903" s="8" t="s">
        <v>68</v>
      </c>
      <c r="H903" s="9" t="s">
        <v>77</v>
      </c>
      <c r="I903" s="8" t="s">
        <v>50</v>
      </c>
      <c r="J903" s="20">
        <v>60.4</v>
      </c>
      <c r="K903" s="12" t="s">
        <v>51</v>
      </c>
      <c r="L903" s="33" t="s">
        <v>30</v>
      </c>
      <c r="M903" s="33" t="s">
        <v>39</v>
      </c>
      <c r="N903" s="33" t="s">
        <v>34</v>
      </c>
      <c r="O903" s="34"/>
      <c r="P903" s="34"/>
      <c r="Q903" s="33" t="s">
        <v>12</v>
      </c>
      <c r="R903" s="34"/>
      <c r="S903" s="33" t="s">
        <v>834</v>
      </c>
      <c r="T903" s="34"/>
      <c r="U903" s="34"/>
      <c r="V903" s="34"/>
      <c r="W903" s="34"/>
      <c r="X903" s="34"/>
      <c r="Y903" s="34"/>
      <c r="Z903" s="34"/>
      <c r="AA903" s="34"/>
      <c r="AB903" s="34"/>
      <c r="AD903" s="34"/>
      <c r="AE903" s="34"/>
      <c r="AF903" s="34"/>
      <c r="AH903" s="34"/>
      <c r="AI903" s="34"/>
      <c r="AJ903" s="35">
        <v>125865</v>
      </c>
      <c r="AK903" s="35">
        <v>49</v>
      </c>
      <c r="AL903" s="34"/>
      <c r="AM903" s="34"/>
      <c r="AN903" s="34"/>
      <c r="AO903" s="35">
        <v>14</v>
      </c>
      <c r="AP903" s="34"/>
      <c r="AQ903" s="34"/>
      <c r="AR903" s="34"/>
      <c r="AS903" s="34"/>
      <c r="AT903" s="35">
        <v>39</v>
      </c>
      <c r="AU903" s="34"/>
      <c r="AV903" s="34"/>
      <c r="AX903" s="35">
        <v>74576</v>
      </c>
      <c r="AZ903" s="12">
        <f t="shared" si="14"/>
        <v>5</v>
      </c>
    </row>
    <row r="904" spans="1:52" x14ac:dyDescent="0.2">
      <c r="A904" s="20" t="s">
        <v>1041</v>
      </c>
      <c r="B904" s="20" t="s">
        <v>1069</v>
      </c>
      <c r="C904" s="8" t="s">
        <v>779</v>
      </c>
      <c r="D904" s="8" t="s">
        <v>1006</v>
      </c>
      <c r="E904" s="8" t="s">
        <v>67</v>
      </c>
      <c r="F904" s="23">
        <v>43278</v>
      </c>
      <c r="G904" s="8" t="s">
        <v>68</v>
      </c>
      <c r="H904" s="9" t="s">
        <v>77</v>
      </c>
      <c r="I904" s="8" t="s">
        <v>50</v>
      </c>
      <c r="J904" s="20">
        <v>41.6</v>
      </c>
      <c r="K904" s="12" t="s">
        <v>51</v>
      </c>
      <c r="L904" s="49"/>
      <c r="M904" s="49"/>
      <c r="N904" s="34"/>
      <c r="O904" s="34"/>
      <c r="P904" s="34"/>
      <c r="Q904" s="33" t="s">
        <v>12</v>
      </c>
      <c r="R904" s="34"/>
      <c r="S904" s="33" t="s">
        <v>834</v>
      </c>
      <c r="T904" s="34"/>
      <c r="U904" s="34"/>
      <c r="V904" s="34"/>
      <c r="W904" s="34"/>
      <c r="X904" s="34"/>
      <c r="Y904" s="34"/>
      <c r="Z904" s="34"/>
      <c r="AA904" s="34"/>
      <c r="AB904" s="34"/>
      <c r="AD904" s="34"/>
      <c r="AE904" s="34"/>
      <c r="AF904" s="34"/>
      <c r="AH904" s="34"/>
      <c r="AI904" s="34"/>
      <c r="AJ904" s="35">
        <v>156179</v>
      </c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X904" s="35">
        <v>17526</v>
      </c>
      <c r="AZ904" s="12">
        <f t="shared" si="14"/>
        <v>2</v>
      </c>
    </row>
    <row r="905" spans="1:52" x14ac:dyDescent="0.2">
      <c r="A905" s="8" t="s">
        <v>1042</v>
      </c>
      <c r="B905" s="20" t="s">
        <v>1069</v>
      </c>
      <c r="C905" s="8" t="s">
        <v>779</v>
      </c>
      <c r="D905" s="8" t="s">
        <v>1006</v>
      </c>
      <c r="E905" s="8" t="s">
        <v>67</v>
      </c>
      <c r="F905" s="23">
        <v>43278</v>
      </c>
      <c r="G905" s="8" t="s">
        <v>68</v>
      </c>
      <c r="H905" s="9" t="s">
        <v>77</v>
      </c>
      <c r="I905" s="8" t="s">
        <v>84</v>
      </c>
      <c r="J905" s="8">
        <v>19.7</v>
      </c>
      <c r="K905" s="12" t="s">
        <v>51</v>
      </c>
      <c r="L905" s="49"/>
      <c r="M905" s="49"/>
      <c r="N905" s="34"/>
      <c r="O905" s="34"/>
      <c r="P905" s="34"/>
      <c r="Q905" s="33" t="s">
        <v>12</v>
      </c>
      <c r="R905" s="33" t="s">
        <v>13</v>
      </c>
      <c r="S905" s="33" t="s">
        <v>834</v>
      </c>
      <c r="T905" s="34"/>
      <c r="U905" s="34"/>
      <c r="V905" s="34"/>
      <c r="W905" s="34"/>
      <c r="X905" s="34"/>
      <c r="Y905" s="34"/>
      <c r="Z905" s="34"/>
      <c r="AA905" s="34"/>
      <c r="AB905" s="34"/>
      <c r="AD905" s="34"/>
      <c r="AE905" s="34"/>
      <c r="AF905" s="34"/>
      <c r="AH905" s="35">
        <v>14</v>
      </c>
      <c r="AI905" s="34"/>
      <c r="AJ905" s="35">
        <v>12</v>
      </c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X905" s="35">
        <v>86798</v>
      </c>
      <c r="AZ905" s="12">
        <f t="shared" si="14"/>
        <v>3</v>
      </c>
    </row>
    <row r="906" spans="1:52" x14ac:dyDescent="0.2">
      <c r="A906" s="8" t="s">
        <v>1043</v>
      </c>
      <c r="B906" s="20" t="s">
        <v>1069</v>
      </c>
      <c r="C906" s="8" t="s">
        <v>779</v>
      </c>
      <c r="D906" s="8" t="s">
        <v>1006</v>
      </c>
      <c r="E906" s="8" t="s">
        <v>67</v>
      </c>
      <c r="F906" s="23">
        <v>43278</v>
      </c>
      <c r="G906" s="8" t="s">
        <v>68</v>
      </c>
      <c r="H906" s="9" t="s">
        <v>77</v>
      </c>
      <c r="I906" s="8" t="s">
        <v>84</v>
      </c>
      <c r="J906" s="8">
        <v>32.4</v>
      </c>
      <c r="K906" s="12" t="s">
        <v>51</v>
      </c>
      <c r="L906" s="33" t="s">
        <v>35</v>
      </c>
      <c r="M906" s="49"/>
      <c r="N906" s="34"/>
      <c r="O906" s="34"/>
      <c r="P906" s="34"/>
      <c r="Q906" s="34"/>
      <c r="R906" s="34"/>
      <c r="S906" s="33" t="s">
        <v>834</v>
      </c>
      <c r="T906" s="34"/>
      <c r="U906" s="34"/>
      <c r="V906" s="34"/>
      <c r="W906" s="34"/>
      <c r="X906" s="34"/>
      <c r="Y906" s="34"/>
      <c r="Z906" s="34"/>
      <c r="AA906" s="34"/>
      <c r="AB906" s="34"/>
      <c r="AD906" s="34"/>
      <c r="AE906" s="34"/>
      <c r="AF906" s="34"/>
      <c r="AH906" s="34"/>
      <c r="AI906" s="34"/>
      <c r="AJ906" s="34"/>
      <c r="AK906" s="34"/>
      <c r="AL906" s="34"/>
      <c r="AM906" s="34"/>
      <c r="AN906" s="34"/>
      <c r="AO906" s="34"/>
      <c r="AP906" s="35">
        <v>29</v>
      </c>
      <c r="AQ906" s="34"/>
      <c r="AR906" s="34"/>
      <c r="AS906" s="34"/>
      <c r="AT906" s="34"/>
      <c r="AU906" s="34"/>
      <c r="AV906" s="34"/>
      <c r="AX906" s="35">
        <v>110825</v>
      </c>
      <c r="AZ906" s="12">
        <f t="shared" si="14"/>
        <v>2</v>
      </c>
    </row>
    <row r="907" spans="1:52" x14ac:dyDescent="0.2">
      <c r="A907" s="8" t="s">
        <v>1044</v>
      </c>
      <c r="B907" s="20" t="s">
        <v>1069</v>
      </c>
      <c r="C907" s="8" t="s">
        <v>779</v>
      </c>
      <c r="D907" s="8" t="s">
        <v>1006</v>
      </c>
      <c r="E907" s="8" t="s">
        <v>67</v>
      </c>
      <c r="F907" s="23">
        <v>43278</v>
      </c>
      <c r="G907" s="8" t="s">
        <v>68</v>
      </c>
      <c r="H907" s="9" t="s">
        <v>77</v>
      </c>
      <c r="I907" s="8" t="s">
        <v>84</v>
      </c>
      <c r="J907" s="8">
        <v>31.4</v>
      </c>
      <c r="K907" s="12" t="s">
        <v>51</v>
      </c>
      <c r="L907" s="33" t="s">
        <v>30</v>
      </c>
      <c r="M907" s="33" t="s">
        <v>37</v>
      </c>
      <c r="N907" s="34"/>
      <c r="O907" s="34"/>
      <c r="P907" s="34"/>
      <c r="Q907" s="33" t="s">
        <v>12</v>
      </c>
      <c r="R907" s="34"/>
      <c r="S907" s="33" t="s">
        <v>834</v>
      </c>
      <c r="T907" s="34"/>
      <c r="U907" s="34"/>
      <c r="V907" s="34"/>
      <c r="W907" s="34"/>
      <c r="X907" s="34"/>
      <c r="Y907" s="34"/>
      <c r="Z907" s="34"/>
      <c r="AA907" s="34"/>
      <c r="AB907" s="34"/>
      <c r="AD907" s="34"/>
      <c r="AE907" s="34"/>
      <c r="AF907" s="34"/>
      <c r="AH907" s="34"/>
      <c r="AI907" s="34"/>
      <c r="AJ907" s="35">
        <v>93229</v>
      </c>
      <c r="AK907" s="35">
        <v>46</v>
      </c>
      <c r="AL907" s="34"/>
      <c r="AM907" s="34"/>
      <c r="AN907" s="34"/>
      <c r="AO907" s="34"/>
      <c r="AP907" s="34"/>
      <c r="AQ907" s="34"/>
      <c r="AR907" s="35">
        <v>16042</v>
      </c>
      <c r="AS907" s="34"/>
      <c r="AT907" s="34"/>
      <c r="AU907" s="34"/>
      <c r="AV907" s="34"/>
      <c r="AX907" s="35">
        <v>41422</v>
      </c>
      <c r="AZ907" s="12">
        <f t="shared" si="14"/>
        <v>4</v>
      </c>
    </row>
    <row r="908" spans="1:52" x14ac:dyDescent="0.2">
      <c r="A908" s="20" t="s">
        <v>1045</v>
      </c>
      <c r="B908" s="20" t="s">
        <v>1069</v>
      </c>
      <c r="C908" s="8" t="s">
        <v>779</v>
      </c>
      <c r="D908" s="8" t="s">
        <v>1006</v>
      </c>
      <c r="E908" s="8" t="s">
        <v>67</v>
      </c>
      <c r="F908" s="23">
        <v>43278</v>
      </c>
      <c r="G908" s="8" t="s">
        <v>68</v>
      </c>
      <c r="H908" s="9" t="s">
        <v>49</v>
      </c>
      <c r="I908" s="8" t="s">
        <v>50</v>
      </c>
      <c r="J908" s="20">
        <v>59</v>
      </c>
      <c r="K908" s="12" t="s">
        <v>51</v>
      </c>
      <c r="L908" s="49"/>
      <c r="M908" s="49"/>
      <c r="N908" s="34"/>
      <c r="O908" s="34"/>
      <c r="P908" s="34"/>
      <c r="Q908" s="33" t="s">
        <v>12</v>
      </c>
      <c r="R908" s="34"/>
      <c r="S908" s="33" t="s">
        <v>834</v>
      </c>
      <c r="T908" s="34"/>
      <c r="U908" s="34"/>
      <c r="V908" s="34"/>
      <c r="W908" s="34"/>
      <c r="X908" s="34"/>
      <c r="Y908" s="34"/>
      <c r="Z908" s="34"/>
      <c r="AA908" s="34"/>
      <c r="AB908" s="34"/>
      <c r="AD908" s="34"/>
      <c r="AE908" s="34"/>
      <c r="AF908" s="34"/>
      <c r="AH908" s="34"/>
      <c r="AI908" s="34"/>
      <c r="AJ908" s="35">
        <v>10</v>
      </c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X908" s="35">
        <v>38</v>
      </c>
      <c r="AZ908" s="12">
        <f t="shared" si="14"/>
        <v>2</v>
      </c>
    </row>
    <row r="909" spans="1:52" x14ac:dyDescent="0.2">
      <c r="A909" s="20" t="s">
        <v>1046</v>
      </c>
      <c r="B909" s="20" t="s">
        <v>1069</v>
      </c>
      <c r="C909" s="8" t="s">
        <v>779</v>
      </c>
      <c r="D909" s="8" t="s">
        <v>1006</v>
      </c>
      <c r="E909" s="8" t="s">
        <v>67</v>
      </c>
      <c r="F909" s="23">
        <v>43278</v>
      </c>
      <c r="G909" s="8" t="s">
        <v>68</v>
      </c>
      <c r="H909" s="9" t="s">
        <v>77</v>
      </c>
      <c r="I909" s="8" t="s">
        <v>50</v>
      </c>
      <c r="J909" s="20">
        <v>63.2</v>
      </c>
      <c r="K909" s="12" t="s">
        <v>51</v>
      </c>
      <c r="L909" s="49"/>
      <c r="M909" s="49"/>
      <c r="N909" s="34"/>
      <c r="O909" s="34"/>
      <c r="P909" s="34"/>
      <c r="Q909" s="33" t="s">
        <v>12</v>
      </c>
      <c r="R909" s="34"/>
      <c r="S909" s="33" t="s">
        <v>834</v>
      </c>
      <c r="T909" s="34"/>
      <c r="U909" s="34"/>
      <c r="V909" s="34"/>
      <c r="W909" s="34"/>
      <c r="X909" s="34"/>
      <c r="Y909" s="34"/>
      <c r="Z909" s="34"/>
      <c r="AA909" s="34"/>
      <c r="AB909" s="34"/>
      <c r="AD909" s="34"/>
      <c r="AE909" s="34"/>
      <c r="AF909" s="34"/>
      <c r="AH909" s="34"/>
      <c r="AI909" s="34"/>
      <c r="AJ909" s="35">
        <v>111004</v>
      </c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X909" s="35">
        <v>14142</v>
      </c>
      <c r="AZ909" s="12">
        <f t="shared" si="14"/>
        <v>2</v>
      </c>
    </row>
    <row r="910" spans="1:52" x14ac:dyDescent="0.2">
      <c r="A910" s="20" t="s">
        <v>1047</v>
      </c>
      <c r="B910" s="20" t="s">
        <v>1069</v>
      </c>
      <c r="C910" s="8" t="s">
        <v>779</v>
      </c>
      <c r="D910" s="8" t="s">
        <v>1006</v>
      </c>
      <c r="E910" s="8" t="s">
        <v>67</v>
      </c>
      <c r="F910" s="23">
        <v>43278</v>
      </c>
      <c r="G910" s="8" t="s">
        <v>68</v>
      </c>
      <c r="H910" s="9" t="s">
        <v>49</v>
      </c>
      <c r="I910" s="8" t="s">
        <v>50</v>
      </c>
      <c r="J910" s="20">
        <v>57.5</v>
      </c>
      <c r="K910" s="12" t="s">
        <v>51</v>
      </c>
      <c r="L910" s="49"/>
      <c r="M910" s="49"/>
      <c r="N910" s="34"/>
      <c r="O910" s="34"/>
      <c r="P910" s="34"/>
      <c r="Q910" s="33" t="s">
        <v>12</v>
      </c>
      <c r="R910" s="34"/>
      <c r="S910" s="33" t="s">
        <v>834</v>
      </c>
      <c r="T910" s="34"/>
      <c r="U910" s="34"/>
      <c r="V910" s="34"/>
      <c r="W910" s="34"/>
      <c r="X910" s="34"/>
      <c r="Y910" s="34"/>
      <c r="Z910" s="34"/>
      <c r="AA910" s="34"/>
      <c r="AB910" s="34"/>
      <c r="AD910" s="34"/>
      <c r="AE910" s="34"/>
      <c r="AF910" s="34"/>
      <c r="AH910" s="34"/>
      <c r="AI910" s="34"/>
      <c r="AJ910" s="35">
        <v>651</v>
      </c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X910" s="35">
        <v>623</v>
      </c>
      <c r="AZ910" s="12">
        <f t="shared" si="14"/>
        <v>2</v>
      </c>
    </row>
    <row r="911" spans="1:52" x14ac:dyDescent="0.2">
      <c r="A911" s="8" t="s">
        <v>830</v>
      </c>
      <c r="B911" s="8" t="s">
        <v>1069</v>
      </c>
      <c r="C911" s="12" t="s">
        <v>779</v>
      </c>
      <c r="D911" s="12" t="s">
        <v>165</v>
      </c>
      <c r="E911" s="12" t="s">
        <v>67</v>
      </c>
      <c r="F911" s="16">
        <v>42936</v>
      </c>
      <c r="G911" s="12" t="s">
        <v>82</v>
      </c>
      <c r="H911" s="17" t="s">
        <v>77</v>
      </c>
      <c r="I911" s="12" t="s">
        <v>50</v>
      </c>
      <c r="J911" s="19">
        <v>34.5</v>
      </c>
      <c r="K911" s="12" t="s">
        <v>51</v>
      </c>
      <c r="L911" s="9"/>
      <c r="M911" s="9"/>
      <c r="N911" s="9"/>
      <c r="Q911" s="9" t="s">
        <v>12</v>
      </c>
      <c r="R911" s="9"/>
      <c r="S911" s="9" t="s">
        <v>834</v>
      </c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8">
        <v>23605</v>
      </c>
      <c r="AK911" s="13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8">
        <v>677</v>
      </c>
      <c r="AY911" s="14"/>
      <c r="AZ911" s="12">
        <f t="shared" si="14"/>
        <v>2</v>
      </c>
    </row>
    <row r="912" spans="1:52" x14ac:dyDescent="0.2">
      <c r="A912" s="8" t="s">
        <v>831</v>
      </c>
      <c r="B912" s="8" t="s">
        <v>1069</v>
      </c>
      <c r="C912" s="12" t="s">
        <v>779</v>
      </c>
      <c r="D912" s="12" t="s">
        <v>165</v>
      </c>
      <c r="E912" s="12" t="s">
        <v>67</v>
      </c>
      <c r="F912" s="16">
        <v>42936</v>
      </c>
      <c r="G912" s="12" t="s">
        <v>82</v>
      </c>
      <c r="H912" s="17" t="s">
        <v>77</v>
      </c>
      <c r="I912" s="12" t="s">
        <v>84</v>
      </c>
      <c r="J912" s="19">
        <v>8.92</v>
      </c>
      <c r="K912" s="12" t="s">
        <v>51</v>
      </c>
      <c r="L912" s="9"/>
      <c r="M912" s="9"/>
      <c r="N912" s="9"/>
      <c r="Q912" s="9"/>
      <c r="R912" s="9"/>
      <c r="S912" s="9" t="s">
        <v>834</v>
      </c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3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8">
        <v>17647</v>
      </c>
      <c r="AY912" s="14"/>
      <c r="AZ912" s="12">
        <f t="shared" si="14"/>
        <v>1</v>
      </c>
    </row>
    <row r="913" spans="1:52" x14ac:dyDescent="0.2">
      <c r="A913" s="8" t="s">
        <v>832</v>
      </c>
      <c r="B913" s="8" t="s">
        <v>1069</v>
      </c>
      <c r="C913" s="12" t="s">
        <v>779</v>
      </c>
      <c r="D913" s="12" t="s">
        <v>165</v>
      </c>
      <c r="E913" s="32" t="s">
        <v>67</v>
      </c>
      <c r="F913" s="16">
        <v>42936</v>
      </c>
      <c r="G913" s="12" t="s">
        <v>82</v>
      </c>
      <c r="H913" s="17" t="s">
        <v>49</v>
      </c>
      <c r="I913" s="12" t="s">
        <v>50</v>
      </c>
      <c r="J913" s="19">
        <v>77.900000000000006</v>
      </c>
      <c r="K913" s="12" t="s">
        <v>51</v>
      </c>
      <c r="L913" s="9" t="s">
        <v>33</v>
      </c>
      <c r="M913" s="9"/>
      <c r="N913" s="9"/>
      <c r="Q913" s="9"/>
      <c r="R913" s="9" t="s">
        <v>13</v>
      </c>
      <c r="S913" s="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8">
        <v>3215</v>
      </c>
      <c r="AI913" s="14"/>
      <c r="AJ913" s="14"/>
      <c r="AK913" s="13"/>
      <c r="AL913" s="14"/>
      <c r="AM913" s="14"/>
      <c r="AN913" s="8">
        <v>37865</v>
      </c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2">
        <f t="shared" si="14"/>
        <v>2</v>
      </c>
    </row>
    <row r="914" spans="1:52" x14ac:dyDescent="0.2">
      <c r="A914" s="20" t="s">
        <v>1048</v>
      </c>
      <c r="B914" s="20" t="s">
        <v>1069</v>
      </c>
      <c r="C914" s="8" t="s">
        <v>779</v>
      </c>
      <c r="D914" s="8" t="s">
        <v>494</v>
      </c>
      <c r="E914" s="8" t="s">
        <v>67</v>
      </c>
      <c r="F914" s="23">
        <v>43278</v>
      </c>
      <c r="G914" s="8" t="s">
        <v>68</v>
      </c>
      <c r="H914" s="9" t="s">
        <v>77</v>
      </c>
      <c r="I914" s="8" t="s">
        <v>50</v>
      </c>
      <c r="J914" s="20">
        <v>36.799999999999997</v>
      </c>
      <c r="K914" s="12" t="s">
        <v>51</v>
      </c>
      <c r="L914" s="49"/>
      <c r="M914" s="49"/>
      <c r="N914" s="34"/>
      <c r="O914" s="34"/>
      <c r="P914" s="34"/>
      <c r="Q914" s="33" t="s">
        <v>12</v>
      </c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D914" s="34"/>
      <c r="AE914" s="34"/>
      <c r="AF914" s="34"/>
      <c r="AH914" s="34"/>
      <c r="AI914" s="34"/>
      <c r="AJ914" s="35">
        <v>20562</v>
      </c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X914" s="34"/>
      <c r="AZ914" s="12">
        <f t="shared" si="14"/>
        <v>1</v>
      </c>
    </row>
    <row r="915" spans="1:52" x14ac:dyDescent="0.2">
      <c r="A915" s="8" t="s">
        <v>1049</v>
      </c>
      <c r="B915" s="20" t="s">
        <v>1069</v>
      </c>
      <c r="C915" s="8" t="s">
        <v>779</v>
      </c>
      <c r="D915" s="8" t="s">
        <v>494</v>
      </c>
      <c r="E915" s="8" t="s">
        <v>67</v>
      </c>
      <c r="F915" s="23">
        <v>43280</v>
      </c>
      <c r="G915" s="8" t="s">
        <v>68</v>
      </c>
      <c r="H915" s="9" t="s">
        <v>77</v>
      </c>
      <c r="I915" s="8" t="s">
        <v>84</v>
      </c>
      <c r="J915" s="8">
        <v>22.7</v>
      </c>
      <c r="K915" s="12" t="s">
        <v>51</v>
      </c>
      <c r="L915" s="49"/>
      <c r="M915" s="49"/>
      <c r="N915" s="34"/>
      <c r="O915" s="34"/>
      <c r="P915" s="34"/>
      <c r="Q915" s="33" t="s">
        <v>12</v>
      </c>
      <c r="R915" s="34"/>
      <c r="S915" s="33" t="s">
        <v>834</v>
      </c>
      <c r="T915" s="34"/>
      <c r="U915" s="34"/>
      <c r="V915" s="34"/>
      <c r="W915" s="34"/>
      <c r="X915" s="34"/>
      <c r="Y915" s="34"/>
      <c r="Z915" s="34"/>
      <c r="AA915" s="34"/>
      <c r="AB915" s="34"/>
      <c r="AD915" s="34"/>
      <c r="AE915" s="34"/>
      <c r="AF915" s="34"/>
      <c r="AH915" s="34"/>
      <c r="AI915" s="34"/>
      <c r="AJ915" s="35">
        <v>11</v>
      </c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X915" s="35">
        <v>5894</v>
      </c>
      <c r="AZ915" s="12">
        <f t="shared" si="14"/>
        <v>2</v>
      </c>
    </row>
    <row r="916" spans="1:52" x14ac:dyDescent="0.2">
      <c r="A916" s="8" t="s">
        <v>1050</v>
      </c>
      <c r="B916" s="20" t="s">
        <v>1069</v>
      </c>
      <c r="C916" s="8" t="s">
        <v>779</v>
      </c>
      <c r="D916" s="8" t="s">
        <v>494</v>
      </c>
      <c r="E916" s="8" t="s">
        <v>67</v>
      </c>
      <c r="F916" s="23">
        <v>43280</v>
      </c>
      <c r="G916" s="8" t="s">
        <v>68</v>
      </c>
      <c r="H916" s="9" t="s">
        <v>77</v>
      </c>
      <c r="I916" s="8" t="s">
        <v>84</v>
      </c>
      <c r="J916" s="8">
        <v>35</v>
      </c>
      <c r="K916" s="12" t="s">
        <v>51</v>
      </c>
      <c r="L916" s="33" t="s">
        <v>35</v>
      </c>
      <c r="M916" s="49"/>
      <c r="N916" s="34"/>
      <c r="O916" s="34"/>
      <c r="P916" s="34"/>
      <c r="Q916" s="34"/>
      <c r="R916" s="34"/>
      <c r="S916" s="33" t="s">
        <v>834</v>
      </c>
      <c r="T916" s="34"/>
      <c r="U916" s="34"/>
      <c r="V916" s="34"/>
      <c r="W916" s="34"/>
      <c r="X916" s="34"/>
      <c r="Y916" s="34"/>
      <c r="Z916" s="34"/>
      <c r="AA916" s="34"/>
      <c r="AB916" s="34"/>
      <c r="AD916" s="34"/>
      <c r="AE916" s="34"/>
      <c r="AF916" s="34"/>
      <c r="AH916" s="34"/>
      <c r="AI916" s="34"/>
      <c r="AJ916" s="34"/>
      <c r="AK916" s="34"/>
      <c r="AL916" s="34"/>
      <c r="AM916" s="34"/>
      <c r="AN916" s="34"/>
      <c r="AO916" s="34"/>
      <c r="AP916" s="35">
        <v>16</v>
      </c>
      <c r="AQ916" s="34"/>
      <c r="AR916" s="34"/>
      <c r="AS916" s="34"/>
      <c r="AT916" s="34"/>
      <c r="AU916" s="34"/>
      <c r="AV916" s="34"/>
      <c r="AX916" s="35">
        <v>130330</v>
      </c>
      <c r="AZ916" s="12">
        <f t="shared" si="14"/>
        <v>2</v>
      </c>
    </row>
    <row r="917" spans="1:52" x14ac:dyDescent="0.2">
      <c r="A917" s="8" t="s">
        <v>1051</v>
      </c>
      <c r="B917" s="20" t="s">
        <v>1069</v>
      </c>
      <c r="C917" s="8" t="s">
        <v>779</v>
      </c>
      <c r="D917" s="8" t="s">
        <v>494</v>
      </c>
      <c r="E917" s="8" t="s">
        <v>67</v>
      </c>
      <c r="F917" s="23">
        <v>43280</v>
      </c>
      <c r="G917" s="8" t="s">
        <v>68</v>
      </c>
      <c r="H917" s="9" t="s">
        <v>77</v>
      </c>
      <c r="I917" s="8" t="s">
        <v>84</v>
      </c>
      <c r="J917" s="8">
        <v>36</v>
      </c>
      <c r="K917" s="12" t="s">
        <v>51</v>
      </c>
      <c r="L917" s="33" t="s">
        <v>30</v>
      </c>
      <c r="M917" s="49"/>
      <c r="N917" s="34"/>
      <c r="O917" s="34"/>
      <c r="P917" s="34"/>
      <c r="Q917" s="33" t="s">
        <v>12</v>
      </c>
      <c r="R917" s="34"/>
      <c r="S917" s="33" t="s">
        <v>834</v>
      </c>
      <c r="T917" s="34"/>
      <c r="U917" s="34"/>
      <c r="V917" s="34"/>
      <c r="W917" s="34"/>
      <c r="X917" s="34"/>
      <c r="Y917" s="34"/>
      <c r="Z917" s="34"/>
      <c r="AA917" s="34"/>
      <c r="AB917" s="34"/>
      <c r="AD917" s="34"/>
      <c r="AE917" s="34"/>
      <c r="AF917" s="34"/>
      <c r="AH917" s="34"/>
      <c r="AI917" s="34"/>
      <c r="AJ917" s="35">
        <v>114459</v>
      </c>
      <c r="AK917" s="35">
        <v>40</v>
      </c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X917" s="35">
        <v>35457</v>
      </c>
      <c r="AZ917" s="12">
        <f t="shared" si="14"/>
        <v>3</v>
      </c>
    </row>
    <row r="918" spans="1:52" x14ac:dyDescent="0.2">
      <c r="A918" s="8" t="s">
        <v>1052</v>
      </c>
      <c r="B918" s="20" t="s">
        <v>1069</v>
      </c>
      <c r="C918" s="8" t="s">
        <v>779</v>
      </c>
      <c r="D918" s="8" t="s">
        <v>494</v>
      </c>
      <c r="E918" s="8" t="s">
        <v>67</v>
      </c>
      <c r="F918" s="23">
        <v>43280</v>
      </c>
      <c r="G918" s="8" t="s">
        <v>68</v>
      </c>
      <c r="H918" s="9" t="s">
        <v>77</v>
      </c>
      <c r="I918" s="8" t="s">
        <v>84</v>
      </c>
      <c r="J918" s="8">
        <v>32.799999999999997</v>
      </c>
      <c r="K918" s="12" t="s">
        <v>51</v>
      </c>
      <c r="L918" s="49"/>
      <c r="M918" s="49"/>
      <c r="N918" s="34"/>
      <c r="O918" s="34"/>
      <c r="P918" s="34"/>
      <c r="Q918" s="33" t="s">
        <v>12</v>
      </c>
      <c r="R918" s="34"/>
      <c r="S918" s="33" t="s">
        <v>834</v>
      </c>
      <c r="T918" s="34"/>
      <c r="U918" s="34"/>
      <c r="V918" s="34"/>
      <c r="W918" s="34"/>
      <c r="X918" s="34"/>
      <c r="Y918" s="34"/>
      <c r="Z918" s="34"/>
      <c r="AA918" s="34"/>
      <c r="AB918" s="34"/>
      <c r="AD918" s="34"/>
      <c r="AE918" s="34"/>
      <c r="AF918" s="34"/>
      <c r="AH918" s="34"/>
      <c r="AI918" s="34"/>
      <c r="AJ918" s="35">
        <v>11</v>
      </c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X918" s="35">
        <v>37318</v>
      </c>
      <c r="AZ918" s="12">
        <f t="shared" si="14"/>
        <v>2</v>
      </c>
    </row>
    <row r="919" spans="1:52" x14ac:dyDescent="0.2">
      <c r="A919" s="8" t="s">
        <v>1053</v>
      </c>
      <c r="B919" s="20" t="s">
        <v>1069</v>
      </c>
      <c r="C919" s="8" t="s">
        <v>779</v>
      </c>
      <c r="D919" s="8" t="s">
        <v>494</v>
      </c>
      <c r="E919" s="8" t="s">
        <v>67</v>
      </c>
      <c r="F919" s="23">
        <v>43280</v>
      </c>
      <c r="G919" s="8" t="s">
        <v>68</v>
      </c>
      <c r="H919" s="9" t="s">
        <v>77</v>
      </c>
      <c r="I919" s="8" t="s">
        <v>84</v>
      </c>
      <c r="J919" s="8">
        <v>19</v>
      </c>
      <c r="K919" s="12" t="s">
        <v>51</v>
      </c>
      <c r="L919" s="33" t="s">
        <v>34</v>
      </c>
      <c r="M919" s="49"/>
      <c r="N919" s="34"/>
      <c r="O919" s="34"/>
      <c r="P919" s="34"/>
      <c r="Q919" s="33" t="s">
        <v>12</v>
      </c>
      <c r="R919" s="34"/>
      <c r="S919" s="33" t="s">
        <v>834</v>
      </c>
      <c r="T919" s="34"/>
      <c r="U919" s="34"/>
      <c r="V919" s="34"/>
      <c r="W919" s="34"/>
      <c r="X919" s="34"/>
      <c r="Y919" s="34"/>
      <c r="Z919" s="34"/>
      <c r="AA919" s="34"/>
      <c r="AB919" s="34"/>
      <c r="AD919" s="34"/>
      <c r="AE919" s="34"/>
      <c r="AF919" s="34"/>
      <c r="AH919" s="34"/>
      <c r="AI919" s="34"/>
      <c r="AJ919" s="35">
        <v>21</v>
      </c>
      <c r="AK919" s="34"/>
      <c r="AL919" s="34"/>
      <c r="AM919" s="34"/>
      <c r="AN919" s="34"/>
      <c r="AO919" s="35">
        <v>13</v>
      </c>
      <c r="AP919" s="34"/>
      <c r="AQ919" s="34"/>
      <c r="AR919" s="34"/>
      <c r="AS919" s="34"/>
      <c r="AT919" s="34"/>
      <c r="AU919" s="34"/>
      <c r="AV919" s="34"/>
      <c r="AX919" s="35">
        <v>8681</v>
      </c>
      <c r="AZ919" s="12">
        <f t="shared" si="14"/>
        <v>3</v>
      </c>
    </row>
    <row r="920" spans="1:52" x14ac:dyDescent="0.2">
      <c r="A920" s="8" t="s">
        <v>1054</v>
      </c>
      <c r="B920" s="20" t="s">
        <v>1069</v>
      </c>
      <c r="C920" s="8" t="s">
        <v>779</v>
      </c>
      <c r="D920" s="8" t="s">
        <v>494</v>
      </c>
      <c r="E920" s="8" t="s">
        <v>67</v>
      </c>
      <c r="F920" s="23">
        <v>43280</v>
      </c>
      <c r="G920" s="8" t="s">
        <v>68</v>
      </c>
      <c r="H920" s="9" t="s">
        <v>77</v>
      </c>
      <c r="I920" s="8" t="s">
        <v>84</v>
      </c>
      <c r="J920" s="8">
        <v>30.8</v>
      </c>
      <c r="K920" s="12" t="s">
        <v>51</v>
      </c>
      <c r="L920" s="33" t="s">
        <v>35</v>
      </c>
      <c r="M920" s="49"/>
      <c r="N920" s="34"/>
      <c r="O920" s="34"/>
      <c r="P920" s="34"/>
      <c r="Q920" s="34"/>
      <c r="R920" s="34"/>
      <c r="S920" s="33" t="s">
        <v>834</v>
      </c>
      <c r="T920" s="34"/>
      <c r="U920" s="34"/>
      <c r="V920" s="34"/>
      <c r="W920" s="34"/>
      <c r="X920" s="34"/>
      <c r="Y920" s="34"/>
      <c r="Z920" s="34"/>
      <c r="AA920" s="34"/>
      <c r="AB920" s="34"/>
      <c r="AD920" s="34"/>
      <c r="AE920" s="34"/>
      <c r="AF920" s="34"/>
      <c r="AH920" s="34"/>
      <c r="AI920" s="34"/>
      <c r="AJ920" s="34"/>
      <c r="AK920" s="34"/>
      <c r="AL920" s="34"/>
      <c r="AM920" s="34"/>
      <c r="AN920" s="34"/>
      <c r="AO920" s="34"/>
      <c r="AP920" s="35">
        <v>26</v>
      </c>
      <c r="AQ920" s="34"/>
      <c r="AR920" s="34"/>
      <c r="AS920" s="34"/>
      <c r="AT920" s="34"/>
      <c r="AU920" s="34"/>
      <c r="AV920" s="34"/>
      <c r="AX920" s="35">
        <v>90274</v>
      </c>
      <c r="AZ920" s="12">
        <f t="shared" si="14"/>
        <v>2</v>
      </c>
    </row>
    <row r="921" spans="1:52" x14ac:dyDescent="0.2">
      <c r="A921" s="13" t="s">
        <v>1235</v>
      </c>
      <c r="B921" s="20" t="s">
        <v>1069</v>
      </c>
      <c r="C921" s="8" t="s">
        <v>779</v>
      </c>
      <c r="D921" s="13" t="s">
        <v>494</v>
      </c>
      <c r="E921" s="13" t="s">
        <v>67</v>
      </c>
      <c r="F921" s="36">
        <v>43280</v>
      </c>
      <c r="G921" s="13" t="s">
        <v>68</v>
      </c>
      <c r="H921" s="15" t="s">
        <v>56</v>
      </c>
      <c r="I921" s="13" t="s">
        <v>50</v>
      </c>
      <c r="J921" s="20">
        <v>38.4</v>
      </c>
      <c r="K921" s="12" t="s">
        <v>51</v>
      </c>
      <c r="L921" s="49"/>
      <c r="M921" s="49"/>
      <c r="N921" s="34"/>
      <c r="O921" s="34"/>
      <c r="P921" s="34"/>
      <c r="Q921" s="33" t="s">
        <v>12</v>
      </c>
      <c r="R921" s="33" t="s">
        <v>13</v>
      </c>
      <c r="S921" s="33" t="s">
        <v>834</v>
      </c>
      <c r="T921" s="34"/>
      <c r="U921" s="34"/>
      <c r="V921" s="34"/>
      <c r="W921" s="34"/>
      <c r="X921" s="34"/>
      <c r="Y921" s="34"/>
      <c r="Z921" s="34"/>
      <c r="AA921" s="34"/>
      <c r="AB921" s="34"/>
      <c r="AD921" s="34"/>
      <c r="AE921" s="34"/>
      <c r="AF921" s="34"/>
      <c r="AH921" s="35">
        <v>60589</v>
      </c>
      <c r="AI921" s="34"/>
      <c r="AJ921" s="35">
        <v>11</v>
      </c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X921" s="35">
        <v>84</v>
      </c>
      <c r="AZ921" s="12">
        <f t="shared" si="14"/>
        <v>3</v>
      </c>
    </row>
    <row r="922" spans="1:52" x14ac:dyDescent="0.2">
      <c r="A922" s="13" t="s">
        <v>1238</v>
      </c>
      <c r="B922" s="20" t="s">
        <v>1069</v>
      </c>
      <c r="C922" s="8" t="s">
        <v>779</v>
      </c>
      <c r="D922" s="13" t="s">
        <v>494</v>
      </c>
      <c r="E922" s="13" t="s">
        <v>67</v>
      </c>
      <c r="F922" s="36">
        <v>43280</v>
      </c>
      <c r="G922" s="13" t="s">
        <v>68</v>
      </c>
      <c r="H922" s="9" t="s">
        <v>77</v>
      </c>
      <c r="I922" s="13" t="s">
        <v>50</v>
      </c>
      <c r="J922" s="12">
        <v>38.5</v>
      </c>
      <c r="K922" s="12" t="s">
        <v>51</v>
      </c>
      <c r="L922" s="49"/>
      <c r="M922" s="49"/>
      <c r="N922" s="34"/>
      <c r="O922" s="34"/>
      <c r="P922" s="34"/>
      <c r="Q922" s="33" t="s">
        <v>12</v>
      </c>
      <c r="R922" s="33" t="s">
        <v>28</v>
      </c>
      <c r="S922" s="33" t="s">
        <v>834</v>
      </c>
      <c r="T922" s="34"/>
      <c r="U922" s="34"/>
      <c r="V922" s="34"/>
      <c r="W922" s="34"/>
      <c r="X922" s="34"/>
      <c r="Y922" s="34"/>
      <c r="Z922" s="34"/>
      <c r="AA922" s="34"/>
      <c r="AB922" s="34"/>
      <c r="AD922" s="34"/>
      <c r="AE922" s="34"/>
      <c r="AF922" s="35">
        <v>3939</v>
      </c>
      <c r="AH922" s="34"/>
      <c r="AI922" s="34"/>
      <c r="AJ922" s="35">
        <v>15</v>
      </c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X922" s="35">
        <v>46</v>
      </c>
      <c r="AZ922" s="12">
        <f t="shared" si="14"/>
        <v>3</v>
      </c>
    </row>
    <row r="923" spans="1:52" x14ac:dyDescent="0.2">
      <c r="A923" s="20" t="s">
        <v>1058</v>
      </c>
      <c r="B923" s="20" t="s">
        <v>1069</v>
      </c>
      <c r="C923" s="8" t="s">
        <v>779</v>
      </c>
      <c r="D923" s="8" t="s">
        <v>494</v>
      </c>
      <c r="E923" s="8" t="s">
        <v>67</v>
      </c>
      <c r="F923" s="23">
        <v>43280</v>
      </c>
      <c r="G923" s="8" t="s">
        <v>68</v>
      </c>
      <c r="H923" s="9" t="s">
        <v>77</v>
      </c>
      <c r="I923" s="8" t="s">
        <v>50</v>
      </c>
      <c r="J923" s="20">
        <v>57.3</v>
      </c>
      <c r="K923" s="12" t="s">
        <v>51</v>
      </c>
      <c r="L923" s="33" t="s">
        <v>35</v>
      </c>
      <c r="M923" s="49"/>
      <c r="N923" s="34"/>
      <c r="O923" s="34"/>
      <c r="P923" s="34"/>
      <c r="Q923" s="34"/>
      <c r="R923" s="34"/>
      <c r="S923" s="33" t="s">
        <v>834</v>
      </c>
      <c r="T923" s="34"/>
      <c r="U923" s="34"/>
      <c r="V923" s="34"/>
      <c r="W923" s="34"/>
      <c r="X923" s="34"/>
      <c r="Y923" s="34"/>
      <c r="Z923" s="34"/>
      <c r="AA923" s="34"/>
      <c r="AB923" s="34"/>
      <c r="AD923" s="34"/>
      <c r="AE923" s="34"/>
      <c r="AF923" s="34"/>
      <c r="AH923" s="34"/>
      <c r="AI923" s="34"/>
      <c r="AJ923" s="34"/>
      <c r="AK923" s="34"/>
      <c r="AL923" s="34"/>
      <c r="AM923" s="34"/>
      <c r="AN923" s="34"/>
      <c r="AO923" s="34"/>
      <c r="AP923" s="35">
        <v>11</v>
      </c>
      <c r="AQ923" s="34"/>
      <c r="AR923" s="34"/>
      <c r="AS923" s="34"/>
      <c r="AT923" s="34"/>
      <c r="AU923" s="34"/>
      <c r="AV923" s="34"/>
      <c r="AX923" s="35">
        <v>27467</v>
      </c>
      <c r="AZ923" s="12">
        <f t="shared" si="14"/>
        <v>2</v>
      </c>
    </row>
    <row r="924" spans="1:52" x14ac:dyDescent="0.2">
      <c r="A924" s="8" t="s">
        <v>1060</v>
      </c>
      <c r="B924" s="20" t="s">
        <v>1069</v>
      </c>
      <c r="C924" s="8" t="s">
        <v>779</v>
      </c>
      <c r="D924" s="8" t="s">
        <v>494</v>
      </c>
      <c r="E924" s="8" t="s">
        <v>67</v>
      </c>
      <c r="F924" s="23">
        <v>43280</v>
      </c>
      <c r="G924" s="8" t="s">
        <v>68</v>
      </c>
      <c r="H924" s="9" t="s">
        <v>77</v>
      </c>
      <c r="I924" s="8" t="s">
        <v>84</v>
      </c>
      <c r="J924" s="8">
        <v>25.9</v>
      </c>
      <c r="K924" s="12" t="s">
        <v>51</v>
      </c>
      <c r="L924" s="49"/>
      <c r="M924" s="49"/>
      <c r="N924" s="34"/>
      <c r="O924" s="34"/>
      <c r="P924" s="34"/>
      <c r="Q924" s="33" t="s">
        <v>12</v>
      </c>
      <c r="R924" s="34"/>
      <c r="S924" s="33" t="s">
        <v>834</v>
      </c>
      <c r="T924" s="34"/>
      <c r="U924" s="34"/>
      <c r="V924" s="34"/>
      <c r="W924" s="34"/>
      <c r="X924" s="34"/>
      <c r="Y924" s="34"/>
      <c r="Z924" s="34"/>
      <c r="AA924" s="34"/>
      <c r="AB924" s="34"/>
      <c r="AD924" s="34"/>
      <c r="AE924" s="34"/>
      <c r="AF924" s="34"/>
      <c r="AH924" s="34"/>
      <c r="AI924" s="34"/>
      <c r="AJ924" s="35">
        <v>21</v>
      </c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X924" s="35">
        <v>92064</v>
      </c>
      <c r="AZ924" s="12">
        <f t="shared" si="14"/>
        <v>2</v>
      </c>
    </row>
    <row r="925" spans="1:52" x14ac:dyDescent="0.2">
      <c r="A925" s="8"/>
      <c r="B925" s="8"/>
      <c r="C925" s="12"/>
      <c r="D925" s="12"/>
      <c r="E925" s="32"/>
      <c r="F925" s="16"/>
      <c r="G925" s="12"/>
      <c r="H925" s="17"/>
      <c r="I925" s="12"/>
      <c r="J925" s="19"/>
      <c r="K925" s="12"/>
      <c r="M925" s="9"/>
      <c r="N925" s="9"/>
      <c r="O925" s="9"/>
      <c r="P925" s="9"/>
      <c r="Q925" s="9"/>
      <c r="R925" s="9"/>
      <c r="S925" s="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8"/>
      <c r="AI925" s="14"/>
      <c r="AJ925" s="14"/>
      <c r="AK925" s="13"/>
      <c r="AL925" s="14"/>
      <c r="AM925" s="14"/>
      <c r="AN925" s="8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</row>
    <row r="927" spans="1:52" x14ac:dyDescent="0.2">
      <c r="A927" s="13"/>
    </row>
    <row r="928" spans="1:52" x14ac:dyDescent="0.2">
      <c r="A928" s="13"/>
      <c r="C928" s="12"/>
      <c r="D928" s="12"/>
      <c r="E928" s="12"/>
    </row>
    <row r="929" spans="38:39" x14ac:dyDescent="0.2">
      <c r="AL929" s="51"/>
      <c r="AM929" s="12"/>
    </row>
    <row r="930" spans="38:39" x14ac:dyDescent="0.2">
      <c r="AL930" s="51"/>
      <c r="AM930" s="12"/>
    </row>
    <row r="931" spans="38:39" x14ac:dyDescent="0.2">
      <c r="AL931" s="51"/>
      <c r="AM931" s="12"/>
    </row>
    <row r="932" spans="38:39" x14ac:dyDescent="0.2">
      <c r="AL932" s="51"/>
      <c r="AM932" s="12"/>
    </row>
    <row r="933" spans="38:39" x14ac:dyDescent="0.2">
      <c r="AL933" s="51"/>
      <c r="AM933" s="12"/>
    </row>
    <row r="934" spans="38:39" x14ac:dyDescent="0.2">
      <c r="AL934" s="51"/>
      <c r="AM934" s="12"/>
    </row>
    <row r="935" spans="38:39" x14ac:dyDescent="0.2">
      <c r="AL935" s="51"/>
      <c r="AM935" s="12"/>
    </row>
    <row r="936" spans="38:39" x14ac:dyDescent="0.2">
      <c r="AL936" s="51"/>
      <c r="AM936" s="12"/>
    </row>
    <row r="937" spans="38:39" x14ac:dyDescent="0.2">
      <c r="AL937" s="51"/>
      <c r="AM937" s="12"/>
    </row>
    <row r="938" spans="38:39" x14ac:dyDescent="0.2">
      <c r="AL938" s="51"/>
      <c r="AM938" s="12"/>
    </row>
    <row r="939" spans="38:39" x14ac:dyDescent="0.2">
      <c r="AL939" s="51"/>
      <c r="AM939" s="12"/>
    </row>
    <row r="940" spans="38:39" x14ac:dyDescent="0.2">
      <c r="AL940" s="51"/>
      <c r="AM940" s="12"/>
    </row>
  </sheetData>
  <conditionalFormatting sqref="AL929:AL933">
    <cfRule type="duplicateValues" dxfId="8" priority="1"/>
  </conditionalFormatting>
  <conditionalFormatting sqref="AL934:AL940">
    <cfRule type="duplicateValues" dxfId="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77"/>
  <sheetViews>
    <sheetView topLeftCell="AN1" workbookViewId="0">
      <selection activeCell="BC2" sqref="BC2:BD2"/>
    </sheetView>
  </sheetViews>
  <sheetFormatPr baseColWidth="10" defaultColWidth="8.83203125" defaultRowHeight="15" x14ac:dyDescent="0.2"/>
  <cols>
    <col min="1" max="1" width="39.83203125" bestFit="1" customWidth="1"/>
    <col min="2" max="3" width="8.33203125" bestFit="1" customWidth="1"/>
    <col min="4" max="5" width="8.6640625" bestFit="1" customWidth="1"/>
    <col min="6" max="6" width="5.5" bestFit="1" customWidth="1"/>
    <col min="7" max="7" width="7.1640625" bestFit="1" customWidth="1"/>
    <col min="8" max="11" width="7.6640625" bestFit="1" customWidth="1"/>
    <col min="12" max="12" width="7.33203125" bestFit="1" customWidth="1"/>
    <col min="13" max="13" width="7.1640625" bestFit="1" customWidth="1"/>
    <col min="14" max="15" width="7.5" bestFit="1" customWidth="1"/>
    <col min="16" max="16" width="5.5" bestFit="1" customWidth="1"/>
    <col min="17" max="17" width="8.6640625" bestFit="1" customWidth="1"/>
    <col min="18" max="19" width="7.6640625" bestFit="1" customWidth="1"/>
    <col min="20" max="20" width="8.33203125" bestFit="1" customWidth="1"/>
    <col min="21" max="21" width="7" bestFit="1" customWidth="1"/>
    <col min="22" max="23" width="7.5" bestFit="1" customWidth="1"/>
    <col min="24" max="24" width="5.5" bestFit="1" customWidth="1"/>
    <col min="25" max="25" width="8.6640625" bestFit="1" customWidth="1"/>
    <col min="26" max="26" width="5.5" bestFit="1" customWidth="1"/>
    <col min="27" max="27" width="7" bestFit="1" customWidth="1"/>
    <col min="28" max="28" width="7.5" bestFit="1" customWidth="1"/>
    <col min="29" max="29" width="10.83203125" bestFit="1" customWidth="1"/>
    <col min="30" max="30" width="12.1640625" bestFit="1" customWidth="1"/>
    <col min="31" max="31" width="25" bestFit="1" customWidth="1"/>
    <col min="33" max="33" width="8.33203125" style="63" bestFit="1" customWidth="1"/>
    <col min="34" max="34" width="39.83203125" style="63" bestFit="1" customWidth="1"/>
    <col min="35" max="35" width="8.33203125" style="63" bestFit="1" customWidth="1"/>
    <col min="36" max="36" width="8.6640625" style="63" bestFit="1" customWidth="1"/>
    <col min="37" max="37" width="5.33203125" style="63" bestFit="1" customWidth="1"/>
    <col min="38" max="39" width="7.6640625" style="63" bestFit="1" customWidth="1"/>
    <col min="40" max="40" width="7.33203125" style="63" bestFit="1" customWidth="1"/>
    <col min="41" max="41" width="7" style="63" bestFit="1" customWidth="1"/>
    <col min="42" max="42" width="7.5" style="63" bestFit="1" customWidth="1"/>
    <col min="43" max="43" width="5.5" style="63" bestFit="1" customWidth="1"/>
    <col min="44" max="44" width="8.6640625" style="63" bestFit="1" customWidth="1"/>
    <col min="45" max="46" width="7.6640625" style="63" bestFit="1" customWidth="1"/>
    <col min="47" max="47" width="8.33203125" style="63" bestFit="1" customWidth="1"/>
    <col min="48" max="48" width="7" style="63" bestFit="1" customWidth="1"/>
    <col min="49" max="49" width="7.5" style="63" bestFit="1" customWidth="1"/>
    <col min="50" max="50" width="5.5" style="63" bestFit="1" customWidth="1"/>
    <col min="51" max="51" width="8.6640625" style="63" bestFit="1" customWidth="1"/>
    <col min="52" max="52" width="5.33203125" style="63" bestFit="1" customWidth="1"/>
    <col min="53" max="53" width="7" style="63" bestFit="1" customWidth="1"/>
    <col min="54" max="54" width="7.5" style="63" bestFit="1" customWidth="1"/>
    <col min="55" max="55" width="10.83203125" style="63" bestFit="1" customWidth="1"/>
    <col min="56" max="56" width="12.1640625" bestFit="1" customWidth="1"/>
    <col min="57" max="57" width="25" bestFit="1" customWidth="1"/>
  </cols>
  <sheetData>
    <row r="1" spans="1:57" x14ac:dyDescent="0.2">
      <c r="A1" s="99"/>
      <c r="B1" s="162" t="s">
        <v>77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4"/>
      <c r="P1" s="156" t="s">
        <v>56</v>
      </c>
      <c r="Q1" s="157"/>
      <c r="R1" s="157"/>
      <c r="S1" s="157"/>
      <c r="T1" s="157"/>
      <c r="U1" s="157"/>
      <c r="V1" s="157"/>
      <c r="W1" s="158"/>
      <c r="X1" s="162" t="s">
        <v>49</v>
      </c>
      <c r="Y1" s="163"/>
      <c r="Z1" s="163"/>
      <c r="AA1" s="163"/>
      <c r="AB1" s="164"/>
      <c r="AC1" s="168" t="s">
        <v>884</v>
      </c>
      <c r="AD1" s="169"/>
      <c r="AE1" s="82" t="s">
        <v>999</v>
      </c>
      <c r="AF1" s="53"/>
      <c r="AG1"/>
      <c r="AS1" s="80"/>
      <c r="AT1" s="80"/>
      <c r="AV1" s="80"/>
      <c r="AY1" s="80"/>
      <c r="AZ1" s="80"/>
      <c r="BA1" s="80"/>
      <c r="BD1" s="63"/>
      <c r="BE1" s="63"/>
    </row>
    <row r="2" spans="1:57" x14ac:dyDescent="0.2">
      <c r="A2" s="101" t="s">
        <v>11</v>
      </c>
      <c r="B2" s="152" t="s">
        <v>1067</v>
      </c>
      <c r="C2" s="153"/>
      <c r="D2" s="153" t="s">
        <v>1064</v>
      </c>
      <c r="E2" s="153"/>
      <c r="F2" s="153" t="s">
        <v>1065</v>
      </c>
      <c r="G2" s="153"/>
      <c r="H2" s="153" t="s">
        <v>594</v>
      </c>
      <c r="I2" s="153"/>
      <c r="J2" s="153" t="s">
        <v>671</v>
      </c>
      <c r="K2" s="153"/>
      <c r="L2" s="113" t="s">
        <v>1066</v>
      </c>
      <c r="M2" s="113" t="s">
        <v>1068</v>
      </c>
      <c r="N2" s="154" t="s">
        <v>1069</v>
      </c>
      <c r="O2" s="155"/>
      <c r="P2" s="112" t="s">
        <v>1063</v>
      </c>
      <c r="Q2" s="113" t="s">
        <v>1064</v>
      </c>
      <c r="R2" s="113" t="s">
        <v>594</v>
      </c>
      <c r="S2" s="113" t="s">
        <v>671</v>
      </c>
      <c r="T2" s="84" t="s">
        <v>1071</v>
      </c>
      <c r="U2" s="113" t="s">
        <v>1068</v>
      </c>
      <c r="V2" s="154" t="s">
        <v>1069</v>
      </c>
      <c r="W2" s="155"/>
      <c r="X2" s="112" t="s">
        <v>1063</v>
      </c>
      <c r="Y2" s="113" t="s">
        <v>1064</v>
      </c>
      <c r="Z2" s="113" t="s">
        <v>1065</v>
      </c>
      <c r="AA2" s="113" t="s">
        <v>1068</v>
      </c>
      <c r="AB2" s="111" t="s">
        <v>1069</v>
      </c>
      <c r="AC2" s="85" t="s">
        <v>1070</v>
      </c>
      <c r="AD2" s="86" t="s">
        <v>882</v>
      </c>
      <c r="AE2" s="87" t="s">
        <v>1069</v>
      </c>
      <c r="AF2" s="53"/>
      <c r="AG2"/>
      <c r="AH2" s="140" t="s">
        <v>11</v>
      </c>
      <c r="AI2" s="162" t="s">
        <v>77</v>
      </c>
      <c r="AJ2" s="163"/>
      <c r="AK2" s="163"/>
      <c r="AL2" s="163"/>
      <c r="AM2" s="163"/>
      <c r="AN2" s="163"/>
      <c r="AO2" s="163"/>
      <c r="AP2" s="163"/>
      <c r="AQ2" s="156" t="s">
        <v>56</v>
      </c>
      <c r="AR2" s="157"/>
      <c r="AS2" s="157"/>
      <c r="AT2" s="157"/>
      <c r="AU2" s="157"/>
      <c r="AV2" s="157"/>
      <c r="AW2" s="158"/>
      <c r="AX2" s="159" t="s">
        <v>49</v>
      </c>
      <c r="AY2" s="160"/>
      <c r="AZ2" s="160"/>
      <c r="BA2" s="160"/>
      <c r="BB2" s="161"/>
      <c r="BC2" s="168" t="s">
        <v>884</v>
      </c>
      <c r="BD2" s="169"/>
      <c r="BE2" s="82" t="s">
        <v>999</v>
      </c>
    </row>
    <row r="3" spans="1:57" x14ac:dyDescent="0.2">
      <c r="A3" s="100"/>
      <c r="B3" s="73" t="s">
        <v>50</v>
      </c>
      <c r="C3" s="2" t="s">
        <v>84</v>
      </c>
      <c r="D3" s="3" t="s">
        <v>50</v>
      </c>
      <c r="E3" s="3" t="s">
        <v>84</v>
      </c>
      <c r="F3" s="1" t="s">
        <v>50</v>
      </c>
      <c r="G3" s="3" t="s">
        <v>84</v>
      </c>
      <c r="H3" s="1" t="s">
        <v>50</v>
      </c>
      <c r="I3" s="1" t="s">
        <v>84</v>
      </c>
      <c r="J3" s="1" t="s">
        <v>50</v>
      </c>
      <c r="K3" s="1" t="s">
        <v>84</v>
      </c>
      <c r="L3" s="3" t="s">
        <v>84</v>
      </c>
      <c r="M3" s="3" t="s">
        <v>84</v>
      </c>
      <c r="N3" s="1" t="s">
        <v>50</v>
      </c>
      <c r="O3" s="76" t="s">
        <v>84</v>
      </c>
      <c r="P3" s="112" t="s">
        <v>50</v>
      </c>
      <c r="Q3" s="97" t="s">
        <v>50</v>
      </c>
      <c r="R3" s="113" t="s">
        <v>50</v>
      </c>
      <c r="S3" s="113" t="s">
        <v>50</v>
      </c>
      <c r="T3" s="97" t="s">
        <v>50</v>
      </c>
      <c r="U3" s="97" t="s">
        <v>50</v>
      </c>
      <c r="V3" s="113" t="s">
        <v>50</v>
      </c>
      <c r="W3" s="96" t="s">
        <v>84</v>
      </c>
      <c r="X3" s="73" t="s">
        <v>50</v>
      </c>
      <c r="Y3" s="3" t="s">
        <v>50</v>
      </c>
      <c r="Z3" s="3" t="s">
        <v>50</v>
      </c>
      <c r="AA3" s="1" t="s">
        <v>50</v>
      </c>
      <c r="AB3" s="76" t="s">
        <v>50</v>
      </c>
      <c r="AC3" s="74" t="s">
        <v>50</v>
      </c>
      <c r="AD3" s="75" t="s">
        <v>50</v>
      </c>
      <c r="AE3" s="98" t="s">
        <v>50</v>
      </c>
      <c r="AF3" s="53"/>
      <c r="AG3"/>
      <c r="AH3" s="142"/>
      <c r="AI3" s="112" t="s">
        <v>1067</v>
      </c>
      <c r="AJ3" s="113" t="s">
        <v>1064</v>
      </c>
      <c r="AK3" s="113" t="s">
        <v>1065</v>
      </c>
      <c r="AL3" s="113" t="s">
        <v>594</v>
      </c>
      <c r="AM3" s="113" t="s">
        <v>671</v>
      </c>
      <c r="AN3" s="113" t="s">
        <v>1066</v>
      </c>
      <c r="AO3" s="113" t="s">
        <v>1068</v>
      </c>
      <c r="AP3" s="110" t="s">
        <v>1069</v>
      </c>
      <c r="AQ3" s="94" t="s">
        <v>1063</v>
      </c>
      <c r="AR3" s="1" t="s">
        <v>1064</v>
      </c>
      <c r="AS3" s="1" t="s">
        <v>594</v>
      </c>
      <c r="AT3" s="1" t="s">
        <v>671</v>
      </c>
      <c r="AU3" s="92" t="s">
        <v>1071</v>
      </c>
      <c r="AV3" s="1" t="s">
        <v>1068</v>
      </c>
      <c r="AW3" s="93" t="s">
        <v>1069</v>
      </c>
      <c r="AX3" s="94" t="s">
        <v>1063</v>
      </c>
      <c r="AY3" s="113" t="s">
        <v>1064</v>
      </c>
      <c r="AZ3" s="113" t="s">
        <v>1065</v>
      </c>
      <c r="BA3" s="113" t="s">
        <v>1068</v>
      </c>
      <c r="BB3" s="111" t="s">
        <v>1069</v>
      </c>
      <c r="BC3" s="85" t="s">
        <v>1070</v>
      </c>
      <c r="BD3" s="86" t="s">
        <v>882</v>
      </c>
      <c r="BE3" s="87" t="s">
        <v>1069</v>
      </c>
    </row>
    <row r="4" spans="1:57" x14ac:dyDescent="0.2">
      <c r="A4" s="114" t="s">
        <v>15</v>
      </c>
      <c r="B4" s="67">
        <v>0</v>
      </c>
      <c r="C4" s="63">
        <v>0</v>
      </c>
      <c r="D4" s="63">
        <v>0</v>
      </c>
      <c r="E4" s="63">
        <v>0</v>
      </c>
      <c r="F4" s="63">
        <v>0</v>
      </c>
      <c r="G4" s="63">
        <v>1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1</v>
      </c>
      <c r="O4" s="68">
        <v>2</v>
      </c>
      <c r="P4" s="67">
        <v>0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8">
        <v>0</v>
      </c>
      <c r="X4" s="67">
        <v>0</v>
      </c>
      <c r="Y4" s="63">
        <v>0</v>
      </c>
      <c r="Z4" s="63">
        <v>0</v>
      </c>
      <c r="AA4" s="63">
        <v>0</v>
      </c>
      <c r="AB4" s="68">
        <v>0</v>
      </c>
      <c r="AC4" s="67">
        <v>0</v>
      </c>
      <c r="AD4" s="68">
        <v>0</v>
      </c>
      <c r="AE4" s="69">
        <v>0</v>
      </c>
      <c r="AF4" s="53"/>
      <c r="AG4"/>
      <c r="AH4" s="114" t="s">
        <v>15</v>
      </c>
      <c r="AI4" s="67">
        <v>0</v>
      </c>
      <c r="AJ4" s="63">
        <v>0</v>
      </c>
      <c r="AK4" s="63">
        <v>1</v>
      </c>
      <c r="AL4" s="63">
        <v>0</v>
      </c>
      <c r="AM4" s="63">
        <v>0</v>
      </c>
      <c r="AN4" s="63">
        <v>0</v>
      </c>
      <c r="AO4" s="63">
        <v>0</v>
      </c>
      <c r="AP4" s="63">
        <v>3</v>
      </c>
      <c r="AQ4" s="67">
        <v>0</v>
      </c>
      <c r="AR4" s="63">
        <v>0</v>
      </c>
      <c r="AS4" s="63">
        <v>0</v>
      </c>
      <c r="AT4" s="63">
        <v>0</v>
      </c>
      <c r="AU4" s="63">
        <v>0</v>
      </c>
      <c r="AV4" s="63">
        <v>0</v>
      </c>
      <c r="AW4" s="68">
        <v>0</v>
      </c>
      <c r="AX4" s="67">
        <v>0</v>
      </c>
      <c r="AY4" s="63">
        <v>0</v>
      </c>
      <c r="AZ4" s="63">
        <v>0</v>
      </c>
      <c r="BA4" s="63">
        <v>0</v>
      </c>
      <c r="BB4" s="68">
        <v>0</v>
      </c>
      <c r="BC4" s="67">
        <v>0</v>
      </c>
      <c r="BD4" s="68">
        <v>0</v>
      </c>
      <c r="BE4" s="69">
        <v>0</v>
      </c>
    </row>
    <row r="5" spans="1:57" x14ac:dyDescent="0.2">
      <c r="A5" s="114" t="s">
        <v>16</v>
      </c>
      <c r="B5" s="67">
        <v>1</v>
      </c>
      <c r="C5" s="63">
        <v>0</v>
      </c>
      <c r="D5" s="63">
        <v>0</v>
      </c>
      <c r="E5" s="63">
        <v>1</v>
      </c>
      <c r="F5" s="63">
        <v>0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8">
        <v>0</v>
      </c>
      <c r="P5" s="67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8">
        <v>0</v>
      </c>
      <c r="X5" s="67">
        <v>0</v>
      </c>
      <c r="Y5" s="63">
        <v>0</v>
      </c>
      <c r="Z5" s="63">
        <v>0</v>
      </c>
      <c r="AA5" s="63">
        <v>0</v>
      </c>
      <c r="AB5" s="68">
        <v>0</v>
      </c>
      <c r="AC5" s="67">
        <v>0</v>
      </c>
      <c r="AD5" s="68">
        <v>0</v>
      </c>
      <c r="AE5" s="69">
        <v>0</v>
      </c>
      <c r="AF5" s="53"/>
      <c r="AG5"/>
      <c r="AH5" s="114" t="s">
        <v>16</v>
      </c>
      <c r="AI5" s="67">
        <v>1</v>
      </c>
      <c r="AJ5" s="63">
        <v>1</v>
      </c>
      <c r="AK5" s="63">
        <v>0</v>
      </c>
      <c r="AL5" s="63">
        <v>0</v>
      </c>
      <c r="AM5" s="63">
        <v>0</v>
      </c>
      <c r="AN5" s="63">
        <v>0</v>
      </c>
      <c r="AO5" s="63">
        <v>0</v>
      </c>
      <c r="AP5" s="63">
        <v>0</v>
      </c>
      <c r="AQ5" s="67">
        <v>0</v>
      </c>
      <c r="AR5" s="63">
        <v>0</v>
      </c>
      <c r="AS5" s="63">
        <v>0</v>
      </c>
      <c r="AT5" s="63">
        <v>0</v>
      </c>
      <c r="AU5" s="63">
        <v>0</v>
      </c>
      <c r="AV5" s="63">
        <v>0</v>
      </c>
      <c r="AW5" s="68">
        <v>0</v>
      </c>
      <c r="AX5" s="67">
        <v>0</v>
      </c>
      <c r="AY5" s="63">
        <v>0</v>
      </c>
      <c r="AZ5" s="63">
        <v>0</v>
      </c>
      <c r="BA5" s="63">
        <v>0</v>
      </c>
      <c r="BB5" s="68">
        <v>0</v>
      </c>
      <c r="BC5" s="67">
        <v>0</v>
      </c>
      <c r="BD5" s="68">
        <v>0</v>
      </c>
      <c r="BE5" s="69">
        <v>0</v>
      </c>
    </row>
    <row r="6" spans="1:57" x14ac:dyDescent="0.2">
      <c r="A6" s="114" t="s">
        <v>17</v>
      </c>
      <c r="B6" s="67">
        <v>0</v>
      </c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1</v>
      </c>
      <c r="O6" s="68">
        <v>4</v>
      </c>
      <c r="P6" s="67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8">
        <v>0</v>
      </c>
      <c r="X6" s="67">
        <v>0</v>
      </c>
      <c r="Y6" s="63">
        <v>0</v>
      </c>
      <c r="Z6" s="63">
        <v>0</v>
      </c>
      <c r="AA6" s="63">
        <v>0</v>
      </c>
      <c r="AB6" s="68">
        <v>0</v>
      </c>
      <c r="AC6" s="67">
        <v>0</v>
      </c>
      <c r="AD6" s="68">
        <v>0</v>
      </c>
      <c r="AE6" s="69">
        <v>0</v>
      </c>
      <c r="AF6" s="53"/>
      <c r="AG6"/>
      <c r="AH6" s="114" t="s">
        <v>17</v>
      </c>
      <c r="AI6" s="67">
        <v>0</v>
      </c>
      <c r="AJ6" s="63">
        <v>0</v>
      </c>
      <c r="AK6" s="63">
        <v>0</v>
      </c>
      <c r="AL6" s="63">
        <v>0</v>
      </c>
      <c r="AM6" s="63">
        <v>0</v>
      </c>
      <c r="AN6" s="63">
        <v>0</v>
      </c>
      <c r="AO6" s="63">
        <v>0</v>
      </c>
      <c r="AP6" s="63">
        <v>5</v>
      </c>
      <c r="AQ6" s="67">
        <v>0</v>
      </c>
      <c r="AR6" s="63">
        <v>0</v>
      </c>
      <c r="AS6" s="63">
        <v>0</v>
      </c>
      <c r="AT6" s="63">
        <v>0</v>
      </c>
      <c r="AU6" s="63">
        <v>0</v>
      </c>
      <c r="AV6" s="63">
        <v>0</v>
      </c>
      <c r="AW6" s="68">
        <v>0</v>
      </c>
      <c r="AX6" s="67">
        <v>0</v>
      </c>
      <c r="AY6" s="63">
        <v>0</v>
      </c>
      <c r="AZ6" s="63">
        <v>0</v>
      </c>
      <c r="BA6" s="63">
        <v>0</v>
      </c>
      <c r="BB6" s="68">
        <v>0</v>
      </c>
      <c r="BC6" s="67">
        <v>0</v>
      </c>
      <c r="BD6" s="68">
        <v>0</v>
      </c>
      <c r="BE6" s="69">
        <v>0</v>
      </c>
    </row>
    <row r="7" spans="1:57" x14ac:dyDescent="0.2">
      <c r="A7" s="114" t="s">
        <v>18</v>
      </c>
      <c r="B7" s="67">
        <v>0</v>
      </c>
      <c r="C7" s="63">
        <v>0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1</v>
      </c>
      <c r="O7" s="68">
        <v>0</v>
      </c>
      <c r="P7" s="67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8">
        <v>0</v>
      </c>
      <c r="X7" s="67">
        <v>0</v>
      </c>
      <c r="Y7" s="63">
        <v>0</v>
      </c>
      <c r="Z7" s="63">
        <v>0</v>
      </c>
      <c r="AA7" s="63">
        <v>0</v>
      </c>
      <c r="AB7" s="68">
        <v>0</v>
      </c>
      <c r="AC7" s="67">
        <v>0</v>
      </c>
      <c r="AD7" s="68">
        <v>0</v>
      </c>
      <c r="AE7" s="69">
        <v>0</v>
      </c>
      <c r="AF7" s="53"/>
      <c r="AG7"/>
      <c r="AH7" s="114" t="s">
        <v>18</v>
      </c>
      <c r="AI7" s="67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1</v>
      </c>
      <c r="AQ7" s="67">
        <v>0</v>
      </c>
      <c r="AR7" s="63">
        <v>0</v>
      </c>
      <c r="AS7" s="63">
        <v>0</v>
      </c>
      <c r="AT7" s="63">
        <v>0</v>
      </c>
      <c r="AU7" s="63">
        <v>0</v>
      </c>
      <c r="AV7" s="63">
        <v>0</v>
      </c>
      <c r="AW7" s="68">
        <v>0</v>
      </c>
      <c r="AX7" s="67">
        <v>0</v>
      </c>
      <c r="AY7" s="63">
        <v>0</v>
      </c>
      <c r="AZ7" s="63">
        <v>0</v>
      </c>
      <c r="BA7" s="63">
        <v>0</v>
      </c>
      <c r="BB7" s="68">
        <v>0</v>
      </c>
      <c r="BC7" s="67">
        <v>0</v>
      </c>
      <c r="BD7" s="68">
        <v>0</v>
      </c>
      <c r="BE7" s="69">
        <v>0</v>
      </c>
    </row>
    <row r="8" spans="1:57" x14ac:dyDescent="0.2">
      <c r="A8" s="114" t="s">
        <v>19</v>
      </c>
      <c r="B8" s="67">
        <v>0</v>
      </c>
      <c r="C8" s="63">
        <v>0</v>
      </c>
      <c r="D8" s="63">
        <v>3</v>
      </c>
      <c r="E8" s="63">
        <v>2</v>
      </c>
      <c r="F8" s="63">
        <v>0</v>
      </c>
      <c r="G8" s="63">
        <v>0</v>
      </c>
      <c r="H8" s="63">
        <v>0</v>
      </c>
      <c r="I8" s="63">
        <v>1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8">
        <v>0</v>
      </c>
      <c r="P8" s="67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8">
        <v>0</v>
      </c>
      <c r="X8" s="67">
        <v>0</v>
      </c>
      <c r="Y8" s="63">
        <v>0</v>
      </c>
      <c r="Z8" s="63">
        <v>0</v>
      </c>
      <c r="AA8" s="63">
        <v>0</v>
      </c>
      <c r="AB8" s="68">
        <v>0</v>
      </c>
      <c r="AC8" s="67">
        <v>0</v>
      </c>
      <c r="AD8" s="68">
        <v>0</v>
      </c>
      <c r="AE8" s="69">
        <v>0</v>
      </c>
      <c r="AF8" s="53"/>
      <c r="AG8"/>
      <c r="AH8" s="114" t="s">
        <v>19</v>
      </c>
      <c r="AI8" s="67">
        <v>0</v>
      </c>
      <c r="AJ8" s="63">
        <v>5</v>
      </c>
      <c r="AK8" s="63">
        <v>0</v>
      </c>
      <c r="AL8" s="63">
        <v>1</v>
      </c>
      <c r="AM8" s="63">
        <v>0</v>
      </c>
      <c r="AN8" s="63">
        <v>0</v>
      </c>
      <c r="AO8" s="63">
        <v>0</v>
      </c>
      <c r="AP8" s="63">
        <v>0</v>
      </c>
      <c r="AQ8" s="67">
        <v>0</v>
      </c>
      <c r="AR8" s="63">
        <v>0</v>
      </c>
      <c r="AS8" s="63">
        <v>0</v>
      </c>
      <c r="AT8" s="63">
        <v>0</v>
      </c>
      <c r="AU8" s="63">
        <v>0</v>
      </c>
      <c r="AV8" s="63">
        <v>0</v>
      </c>
      <c r="AW8" s="68">
        <v>0</v>
      </c>
      <c r="AX8" s="67">
        <v>0</v>
      </c>
      <c r="AY8" s="63">
        <v>0</v>
      </c>
      <c r="AZ8" s="63">
        <v>0</v>
      </c>
      <c r="BA8" s="63">
        <v>0</v>
      </c>
      <c r="BB8" s="68">
        <v>0</v>
      </c>
      <c r="BC8" s="67">
        <v>0</v>
      </c>
      <c r="BD8" s="68">
        <v>0</v>
      </c>
      <c r="BE8" s="69">
        <v>0</v>
      </c>
    </row>
    <row r="9" spans="1:57" x14ac:dyDescent="0.2">
      <c r="A9" s="114" t="s">
        <v>20</v>
      </c>
      <c r="B9" s="67">
        <v>0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8">
        <v>4</v>
      </c>
      <c r="P9" s="67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8">
        <v>0</v>
      </c>
      <c r="X9" s="67">
        <v>0</v>
      </c>
      <c r="Y9" s="63">
        <v>0</v>
      </c>
      <c r="Z9" s="63">
        <v>0</v>
      </c>
      <c r="AA9" s="63">
        <v>0</v>
      </c>
      <c r="AB9" s="68">
        <v>0</v>
      </c>
      <c r="AC9" s="67">
        <v>0</v>
      </c>
      <c r="AD9" s="68">
        <v>0</v>
      </c>
      <c r="AE9" s="69">
        <v>0</v>
      </c>
      <c r="AF9" s="53"/>
      <c r="AG9"/>
      <c r="AH9" s="114" t="s">
        <v>20</v>
      </c>
      <c r="AI9" s="67">
        <v>0</v>
      </c>
      <c r="AJ9" s="63">
        <v>0</v>
      </c>
      <c r="AK9" s="63">
        <v>0</v>
      </c>
      <c r="AL9" s="63">
        <v>0</v>
      </c>
      <c r="AM9" s="63">
        <v>0</v>
      </c>
      <c r="AN9" s="63">
        <v>0</v>
      </c>
      <c r="AO9" s="63">
        <v>0</v>
      </c>
      <c r="AP9" s="63">
        <v>4</v>
      </c>
      <c r="AQ9" s="67">
        <v>0</v>
      </c>
      <c r="AR9" s="63">
        <v>0</v>
      </c>
      <c r="AS9" s="63">
        <v>0</v>
      </c>
      <c r="AT9" s="63">
        <v>0</v>
      </c>
      <c r="AU9" s="63">
        <v>0</v>
      </c>
      <c r="AV9" s="63">
        <v>0</v>
      </c>
      <c r="AW9" s="68">
        <v>0</v>
      </c>
      <c r="AX9" s="67">
        <v>0</v>
      </c>
      <c r="AY9" s="63">
        <v>0</v>
      </c>
      <c r="AZ9" s="63">
        <v>0</v>
      </c>
      <c r="BA9" s="63">
        <v>0</v>
      </c>
      <c r="BB9" s="68">
        <v>0</v>
      </c>
      <c r="BC9" s="67">
        <v>0</v>
      </c>
      <c r="BD9" s="68">
        <v>0</v>
      </c>
      <c r="BE9" s="69">
        <v>0</v>
      </c>
    </row>
    <row r="10" spans="1:57" x14ac:dyDescent="0.2">
      <c r="A10" s="114" t="s">
        <v>21</v>
      </c>
      <c r="B10" s="67">
        <v>0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3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8">
        <v>2</v>
      </c>
      <c r="P10" s="67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8">
        <v>0</v>
      </c>
      <c r="X10" s="67">
        <v>0</v>
      </c>
      <c r="Y10" s="63">
        <v>0</v>
      </c>
      <c r="Z10" s="63">
        <v>0</v>
      </c>
      <c r="AA10" s="63">
        <v>0</v>
      </c>
      <c r="AB10" s="68">
        <v>0</v>
      </c>
      <c r="AC10" s="67">
        <v>0</v>
      </c>
      <c r="AD10" s="68">
        <v>0</v>
      </c>
      <c r="AE10" s="69">
        <v>0</v>
      </c>
      <c r="AF10" s="53"/>
      <c r="AG10"/>
      <c r="AH10" s="114" t="s">
        <v>21</v>
      </c>
      <c r="AI10" s="67">
        <v>0</v>
      </c>
      <c r="AJ10" s="63">
        <v>0</v>
      </c>
      <c r="AK10" s="63">
        <v>0</v>
      </c>
      <c r="AL10" s="63">
        <v>3</v>
      </c>
      <c r="AM10" s="63">
        <v>0</v>
      </c>
      <c r="AN10" s="63">
        <v>0</v>
      </c>
      <c r="AO10" s="63">
        <v>0</v>
      </c>
      <c r="AP10" s="63">
        <v>2</v>
      </c>
      <c r="AQ10" s="67">
        <v>0</v>
      </c>
      <c r="AR10" s="63">
        <v>0</v>
      </c>
      <c r="AS10" s="63">
        <v>0</v>
      </c>
      <c r="AT10" s="63">
        <v>0</v>
      </c>
      <c r="AU10" s="63">
        <v>0</v>
      </c>
      <c r="AV10" s="63">
        <v>0</v>
      </c>
      <c r="AW10" s="68">
        <v>0</v>
      </c>
      <c r="AX10" s="67">
        <v>0</v>
      </c>
      <c r="AY10" s="63">
        <v>0</v>
      </c>
      <c r="AZ10" s="63">
        <v>0</v>
      </c>
      <c r="BA10" s="63">
        <v>0</v>
      </c>
      <c r="BB10" s="68">
        <v>0</v>
      </c>
      <c r="BC10" s="67">
        <v>0</v>
      </c>
      <c r="BD10" s="68">
        <v>0</v>
      </c>
      <c r="BE10" s="69">
        <v>0</v>
      </c>
    </row>
    <row r="11" spans="1:57" x14ac:dyDescent="0.2">
      <c r="A11" s="114" t="s">
        <v>22</v>
      </c>
      <c r="B11" s="67">
        <v>0</v>
      </c>
      <c r="C11" s="63">
        <v>1</v>
      </c>
      <c r="D11" s="63">
        <v>1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8">
        <v>1</v>
      </c>
      <c r="P11" s="67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8">
        <v>0</v>
      </c>
      <c r="X11" s="67">
        <v>0</v>
      </c>
      <c r="Y11" s="63">
        <v>0</v>
      </c>
      <c r="Z11" s="63">
        <v>0</v>
      </c>
      <c r="AA11" s="63">
        <v>0</v>
      </c>
      <c r="AB11" s="68">
        <v>0</v>
      </c>
      <c r="AC11" s="67">
        <v>0</v>
      </c>
      <c r="AD11" s="68">
        <v>0</v>
      </c>
      <c r="AE11" s="69">
        <v>0</v>
      </c>
      <c r="AF11" s="53"/>
      <c r="AG11"/>
      <c r="AH11" s="114" t="s">
        <v>22</v>
      </c>
      <c r="AI11" s="67">
        <v>1</v>
      </c>
      <c r="AJ11" s="63">
        <v>1</v>
      </c>
      <c r="AK11" s="63">
        <v>0</v>
      </c>
      <c r="AL11" s="63">
        <v>0</v>
      </c>
      <c r="AM11" s="63">
        <v>0</v>
      </c>
      <c r="AN11" s="63">
        <v>0</v>
      </c>
      <c r="AO11" s="63">
        <v>0</v>
      </c>
      <c r="AP11" s="63">
        <v>1</v>
      </c>
      <c r="AQ11" s="67">
        <v>0</v>
      </c>
      <c r="AR11" s="63">
        <v>0</v>
      </c>
      <c r="AS11" s="63">
        <v>0</v>
      </c>
      <c r="AT11" s="63">
        <v>0</v>
      </c>
      <c r="AU11" s="63">
        <v>0</v>
      </c>
      <c r="AV11" s="63">
        <v>0</v>
      </c>
      <c r="AW11" s="68">
        <v>0</v>
      </c>
      <c r="AX11" s="67">
        <v>0</v>
      </c>
      <c r="AY11" s="63">
        <v>0</v>
      </c>
      <c r="AZ11" s="63">
        <v>0</v>
      </c>
      <c r="BA11" s="63">
        <v>0</v>
      </c>
      <c r="BB11" s="68">
        <v>0</v>
      </c>
      <c r="BC11" s="67">
        <v>0</v>
      </c>
      <c r="BD11" s="68">
        <v>0</v>
      </c>
      <c r="BE11" s="69">
        <v>0</v>
      </c>
    </row>
    <row r="12" spans="1:57" x14ac:dyDescent="0.2">
      <c r="A12" s="114" t="s">
        <v>23</v>
      </c>
      <c r="B12" s="67">
        <v>0</v>
      </c>
      <c r="C12" s="63">
        <v>1</v>
      </c>
      <c r="D12" s="63">
        <v>13</v>
      </c>
      <c r="E12" s="63">
        <v>52</v>
      </c>
      <c r="F12" s="63">
        <v>0</v>
      </c>
      <c r="G12" s="63">
        <v>14</v>
      </c>
      <c r="H12" s="63">
        <v>0</v>
      </c>
      <c r="I12" s="63">
        <v>5</v>
      </c>
      <c r="J12" s="63">
        <v>1</v>
      </c>
      <c r="K12" s="63">
        <v>0</v>
      </c>
      <c r="L12" s="63">
        <v>1</v>
      </c>
      <c r="M12" s="63">
        <v>3</v>
      </c>
      <c r="N12" s="63">
        <v>1</v>
      </c>
      <c r="O12" s="68">
        <v>17</v>
      </c>
      <c r="P12" s="67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8">
        <v>0</v>
      </c>
      <c r="X12" s="67">
        <v>0</v>
      </c>
      <c r="Y12" s="63">
        <v>0</v>
      </c>
      <c r="Z12" s="63">
        <v>0</v>
      </c>
      <c r="AA12" s="63">
        <v>0</v>
      </c>
      <c r="AB12" s="68">
        <v>1</v>
      </c>
      <c r="AC12" s="67">
        <v>0</v>
      </c>
      <c r="AD12" s="68">
        <v>0</v>
      </c>
      <c r="AE12" s="69">
        <v>0</v>
      </c>
      <c r="AF12" s="53"/>
      <c r="AG12"/>
      <c r="AH12" s="114" t="s">
        <v>23</v>
      </c>
      <c r="AI12" s="67">
        <v>1</v>
      </c>
      <c r="AJ12" s="63">
        <v>65</v>
      </c>
      <c r="AK12" s="63">
        <v>14</v>
      </c>
      <c r="AL12" s="63">
        <v>5</v>
      </c>
      <c r="AM12" s="63">
        <v>1</v>
      </c>
      <c r="AN12" s="63">
        <v>1</v>
      </c>
      <c r="AO12" s="63">
        <v>3</v>
      </c>
      <c r="AP12" s="63">
        <v>18</v>
      </c>
      <c r="AQ12" s="67">
        <v>0</v>
      </c>
      <c r="AR12" s="63">
        <v>0</v>
      </c>
      <c r="AS12" s="63">
        <v>0</v>
      </c>
      <c r="AT12" s="63">
        <v>0</v>
      </c>
      <c r="AU12" s="63">
        <v>0</v>
      </c>
      <c r="AV12" s="63">
        <v>0</v>
      </c>
      <c r="AW12" s="68">
        <v>0</v>
      </c>
      <c r="AX12" s="67">
        <v>0</v>
      </c>
      <c r="AY12" s="63">
        <v>0</v>
      </c>
      <c r="AZ12" s="63">
        <v>0</v>
      </c>
      <c r="BA12" s="63">
        <v>0</v>
      </c>
      <c r="BB12" s="68">
        <v>1</v>
      </c>
      <c r="BC12" s="67">
        <v>0</v>
      </c>
      <c r="BD12" s="68">
        <v>0</v>
      </c>
      <c r="BE12" s="69">
        <v>0</v>
      </c>
    </row>
    <row r="13" spans="1:57" x14ac:dyDescent="0.2">
      <c r="A13" s="114" t="s">
        <v>24</v>
      </c>
      <c r="B13" s="67">
        <v>0</v>
      </c>
      <c r="C13" s="63">
        <v>0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2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8">
        <v>0</v>
      </c>
      <c r="P13" s="67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8">
        <v>0</v>
      </c>
      <c r="X13" s="67">
        <v>0</v>
      </c>
      <c r="Y13" s="63">
        <v>0</v>
      </c>
      <c r="Z13" s="63">
        <v>0</v>
      </c>
      <c r="AA13" s="63">
        <v>0</v>
      </c>
      <c r="AB13" s="68">
        <v>0</v>
      </c>
      <c r="AC13" s="67">
        <v>0</v>
      </c>
      <c r="AD13" s="68">
        <v>0</v>
      </c>
      <c r="AE13" s="69">
        <v>0</v>
      </c>
      <c r="AF13" s="53"/>
      <c r="AG13"/>
      <c r="AH13" s="114" t="s">
        <v>24</v>
      </c>
      <c r="AI13" s="67">
        <v>0</v>
      </c>
      <c r="AJ13" s="63">
        <v>0</v>
      </c>
      <c r="AK13" s="63">
        <v>0</v>
      </c>
      <c r="AL13" s="63">
        <v>2</v>
      </c>
      <c r="AM13" s="63">
        <v>0</v>
      </c>
      <c r="AN13" s="63">
        <v>0</v>
      </c>
      <c r="AO13" s="63">
        <v>0</v>
      </c>
      <c r="AP13" s="63">
        <v>0</v>
      </c>
      <c r="AQ13" s="67">
        <v>0</v>
      </c>
      <c r="AR13" s="63">
        <v>0</v>
      </c>
      <c r="AS13" s="63">
        <v>0</v>
      </c>
      <c r="AT13" s="63">
        <v>0</v>
      </c>
      <c r="AU13" s="63">
        <v>0</v>
      </c>
      <c r="AV13" s="63">
        <v>0</v>
      </c>
      <c r="AW13" s="68">
        <v>0</v>
      </c>
      <c r="AX13" s="67">
        <v>0</v>
      </c>
      <c r="AY13" s="63">
        <v>0</v>
      </c>
      <c r="AZ13" s="63">
        <v>0</v>
      </c>
      <c r="BA13" s="63">
        <v>0</v>
      </c>
      <c r="BB13" s="68">
        <v>0</v>
      </c>
      <c r="BC13" s="67">
        <v>0</v>
      </c>
      <c r="BD13" s="68">
        <v>0</v>
      </c>
      <c r="BE13" s="69">
        <v>0</v>
      </c>
    </row>
    <row r="14" spans="1:57" x14ac:dyDescent="0.2">
      <c r="A14" s="114" t="s">
        <v>25</v>
      </c>
      <c r="B14" s="67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1</v>
      </c>
      <c r="O14" s="68">
        <v>0</v>
      </c>
      <c r="P14" s="67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8">
        <v>0</v>
      </c>
      <c r="X14" s="67">
        <v>0</v>
      </c>
      <c r="Y14" s="63">
        <v>0</v>
      </c>
      <c r="Z14" s="63">
        <v>0</v>
      </c>
      <c r="AA14" s="63">
        <v>0</v>
      </c>
      <c r="AB14" s="68">
        <v>0</v>
      </c>
      <c r="AC14" s="67">
        <v>0</v>
      </c>
      <c r="AD14" s="68">
        <v>0</v>
      </c>
      <c r="AE14" s="69">
        <v>0</v>
      </c>
      <c r="AF14" s="53"/>
      <c r="AG14"/>
      <c r="AH14" s="114" t="s">
        <v>25</v>
      </c>
      <c r="AI14" s="67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3">
        <v>1</v>
      </c>
      <c r="AQ14" s="67">
        <v>0</v>
      </c>
      <c r="AR14" s="63">
        <v>0</v>
      </c>
      <c r="AS14" s="63">
        <v>0</v>
      </c>
      <c r="AT14" s="63">
        <v>0</v>
      </c>
      <c r="AU14" s="63">
        <v>0</v>
      </c>
      <c r="AV14" s="63">
        <v>0</v>
      </c>
      <c r="AW14" s="68">
        <v>0</v>
      </c>
      <c r="AX14" s="67">
        <v>0</v>
      </c>
      <c r="AY14" s="63">
        <v>0</v>
      </c>
      <c r="AZ14" s="63">
        <v>0</v>
      </c>
      <c r="BA14" s="63">
        <v>0</v>
      </c>
      <c r="BB14" s="68">
        <v>0</v>
      </c>
      <c r="BC14" s="67">
        <v>0</v>
      </c>
      <c r="BD14" s="68">
        <v>0</v>
      </c>
      <c r="BE14" s="69">
        <v>0</v>
      </c>
    </row>
    <row r="15" spans="1:57" x14ac:dyDescent="0.2">
      <c r="A15" s="114" t="s">
        <v>26</v>
      </c>
      <c r="B15" s="67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8">
        <v>0</v>
      </c>
      <c r="P15" s="67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8">
        <v>0</v>
      </c>
      <c r="X15" s="67">
        <v>0</v>
      </c>
      <c r="Y15" s="63">
        <v>0</v>
      </c>
      <c r="Z15" s="63">
        <v>0</v>
      </c>
      <c r="AA15" s="63">
        <v>0</v>
      </c>
      <c r="AB15" s="68">
        <v>0</v>
      </c>
      <c r="AC15" s="67">
        <v>0</v>
      </c>
      <c r="AD15" s="68">
        <v>0</v>
      </c>
      <c r="AE15" s="69">
        <v>0</v>
      </c>
      <c r="AF15" s="53"/>
      <c r="AG15"/>
      <c r="AH15" s="114" t="s">
        <v>26</v>
      </c>
      <c r="AI15" s="67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7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8">
        <v>0</v>
      </c>
      <c r="AX15" s="67">
        <v>0</v>
      </c>
      <c r="AY15" s="63">
        <v>0</v>
      </c>
      <c r="AZ15" s="63">
        <v>0</v>
      </c>
      <c r="BA15" s="63">
        <v>0</v>
      </c>
      <c r="BB15" s="68">
        <v>0</v>
      </c>
      <c r="BC15" s="67">
        <v>0</v>
      </c>
      <c r="BD15" s="68">
        <v>0</v>
      </c>
      <c r="BE15" s="69">
        <v>0</v>
      </c>
    </row>
    <row r="16" spans="1:57" x14ac:dyDescent="0.2">
      <c r="A16" s="114" t="s">
        <v>27</v>
      </c>
      <c r="B16" s="67">
        <v>0</v>
      </c>
      <c r="C16" s="63">
        <v>0</v>
      </c>
      <c r="D16" s="63">
        <v>0</v>
      </c>
      <c r="E16" s="63">
        <v>0</v>
      </c>
      <c r="F16" s="63">
        <v>1</v>
      </c>
      <c r="G16" s="63">
        <v>0</v>
      </c>
      <c r="H16" s="63">
        <v>0</v>
      </c>
      <c r="I16" s="63">
        <v>0</v>
      </c>
      <c r="J16" s="63">
        <v>0</v>
      </c>
      <c r="K16" s="63">
        <v>1</v>
      </c>
      <c r="L16" s="63">
        <v>0</v>
      </c>
      <c r="M16" s="63">
        <v>0</v>
      </c>
      <c r="N16" s="63">
        <v>1</v>
      </c>
      <c r="O16" s="68">
        <v>1</v>
      </c>
      <c r="P16" s="67">
        <v>1</v>
      </c>
      <c r="Q16" s="63">
        <v>0</v>
      </c>
      <c r="R16" s="63">
        <v>0</v>
      </c>
      <c r="S16" s="63">
        <v>0</v>
      </c>
      <c r="T16" s="63">
        <v>0</v>
      </c>
      <c r="U16" s="63">
        <v>8</v>
      </c>
      <c r="V16" s="63">
        <v>5</v>
      </c>
      <c r="W16" s="68">
        <v>1</v>
      </c>
      <c r="X16" s="67">
        <v>4</v>
      </c>
      <c r="Y16" s="63">
        <v>2</v>
      </c>
      <c r="Z16" s="63">
        <v>1</v>
      </c>
      <c r="AA16" s="63">
        <v>1</v>
      </c>
      <c r="AB16" s="68">
        <v>0</v>
      </c>
      <c r="AC16" s="67">
        <v>0</v>
      </c>
      <c r="AD16" s="68">
        <v>0</v>
      </c>
      <c r="AE16" s="69">
        <v>0</v>
      </c>
      <c r="AF16" s="53"/>
      <c r="AG16"/>
      <c r="AH16" s="114" t="s">
        <v>27</v>
      </c>
      <c r="AI16" s="67">
        <v>0</v>
      </c>
      <c r="AJ16" s="63">
        <v>0</v>
      </c>
      <c r="AK16" s="63">
        <v>1</v>
      </c>
      <c r="AL16" s="63">
        <v>0</v>
      </c>
      <c r="AM16" s="63">
        <v>1</v>
      </c>
      <c r="AN16" s="63">
        <v>0</v>
      </c>
      <c r="AO16" s="63">
        <v>0</v>
      </c>
      <c r="AP16" s="63">
        <v>2</v>
      </c>
      <c r="AQ16" s="67">
        <v>1</v>
      </c>
      <c r="AR16" s="63">
        <v>0</v>
      </c>
      <c r="AS16" s="63">
        <v>0</v>
      </c>
      <c r="AT16" s="63">
        <v>0</v>
      </c>
      <c r="AU16" s="63">
        <v>0</v>
      </c>
      <c r="AV16" s="63">
        <v>8</v>
      </c>
      <c r="AW16" s="68">
        <v>6</v>
      </c>
      <c r="AX16" s="67">
        <v>4</v>
      </c>
      <c r="AY16" s="63">
        <v>2</v>
      </c>
      <c r="AZ16" s="63">
        <v>1</v>
      </c>
      <c r="BA16" s="63">
        <v>1</v>
      </c>
      <c r="BB16" s="68">
        <v>0</v>
      </c>
      <c r="BC16" s="67">
        <v>0</v>
      </c>
      <c r="BD16" s="68">
        <v>0</v>
      </c>
      <c r="BE16" s="69">
        <v>0</v>
      </c>
    </row>
    <row r="17" spans="1:57" x14ac:dyDescent="0.2">
      <c r="A17" s="114" t="s">
        <v>28</v>
      </c>
      <c r="B17" s="67">
        <v>0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8">
        <v>0</v>
      </c>
      <c r="P17" s="67">
        <v>0</v>
      </c>
      <c r="Q17" s="63">
        <v>1</v>
      </c>
      <c r="R17" s="63">
        <v>1</v>
      </c>
      <c r="S17" s="63">
        <v>0</v>
      </c>
      <c r="T17" s="63">
        <v>0</v>
      </c>
      <c r="U17" s="63">
        <v>2</v>
      </c>
      <c r="V17" s="63">
        <v>3</v>
      </c>
      <c r="W17" s="68">
        <v>0</v>
      </c>
      <c r="X17" s="67">
        <v>0</v>
      </c>
      <c r="Y17" s="63">
        <v>0</v>
      </c>
      <c r="Z17" s="63">
        <v>0</v>
      </c>
      <c r="AA17" s="63">
        <v>1</v>
      </c>
      <c r="AB17" s="68">
        <v>0</v>
      </c>
      <c r="AC17" s="67">
        <v>0</v>
      </c>
      <c r="AD17" s="68">
        <v>0</v>
      </c>
      <c r="AE17" s="69">
        <v>0</v>
      </c>
      <c r="AF17" s="53"/>
      <c r="AG17"/>
      <c r="AH17" s="114" t="s">
        <v>28</v>
      </c>
      <c r="AI17" s="67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3">
        <v>0</v>
      </c>
      <c r="AQ17" s="67">
        <v>0</v>
      </c>
      <c r="AR17" s="63">
        <v>1</v>
      </c>
      <c r="AS17" s="63">
        <v>1</v>
      </c>
      <c r="AT17" s="63">
        <v>0</v>
      </c>
      <c r="AU17" s="63">
        <v>0</v>
      </c>
      <c r="AV17" s="63">
        <v>2</v>
      </c>
      <c r="AW17" s="68">
        <v>3</v>
      </c>
      <c r="AX17" s="67">
        <v>0</v>
      </c>
      <c r="AY17" s="63">
        <v>0</v>
      </c>
      <c r="AZ17" s="63">
        <v>0</v>
      </c>
      <c r="BA17" s="63">
        <v>1</v>
      </c>
      <c r="BB17" s="68">
        <v>0</v>
      </c>
      <c r="BC17" s="67">
        <v>0</v>
      </c>
      <c r="BD17" s="68">
        <v>0</v>
      </c>
      <c r="BE17" s="69">
        <v>0</v>
      </c>
    </row>
    <row r="18" spans="1:57" x14ac:dyDescent="0.2">
      <c r="A18" s="114" t="s">
        <v>13</v>
      </c>
      <c r="B18" s="67">
        <v>0</v>
      </c>
      <c r="C18" s="63">
        <v>0</v>
      </c>
      <c r="D18" s="63">
        <v>0</v>
      </c>
      <c r="E18" s="63">
        <v>0</v>
      </c>
      <c r="F18" s="63">
        <v>2</v>
      </c>
      <c r="G18" s="63">
        <v>2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3</v>
      </c>
      <c r="O18" s="68">
        <v>15</v>
      </c>
      <c r="P18" s="67">
        <v>0</v>
      </c>
      <c r="Q18" s="63">
        <v>1</v>
      </c>
      <c r="R18" s="63">
        <v>0</v>
      </c>
      <c r="S18" s="63">
        <v>1</v>
      </c>
      <c r="T18" s="63">
        <v>0</v>
      </c>
      <c r="U18" s="63">
        <v>4</v>
      </c>
      <c r="V18" s="63">
        <v>2</v>
      </c>
      <c r="W18" s="68">
        <v>0</v>
      </c>
      <c r="X18" s="67">
        <v>0</v>
      </c>
      <c r="Y18" s="63">
        <v>4</v>
      </c>
      <c r="Z18" s="63">
        <v>5</v>
      </c>
      <c r="AA18" s="63">
        <v>1</v>
      </c>
      <c r="AB18" s="68">
        <v>16</v>
      </c>
      <c r="AC18" s="67">
        <v>0</v>
      </c>
      <c r="AD18" s="68">
        <v>0</v>
      </c>
      <c r="AE18" s="69">
        <v>1</v>
      </c>
      <c r="AF18" s="53"/>
      <c r="AG18"/>
      <c r="AH18" s="114" t="s">
        <v>13</v>
      </c>
      <c r="AI18" s="67">
        <v>0</v>
      </c>
      <c r="AJ18" s="63">
        <v>0</v>
      </c>
      <c r="AK18" s="63">
        <v>4</v>
      </c>
      <c r="AL18" s="63">
        <v>0</v>
      </c>
      <c r="AM18" s="63">
        <v>0</v>
      </c>
      <c r="AN18" s="63">
        <v>0</v>
      </c>
      <c r="AO18" s="63">
        <v>0</v>
      </c>
      <c r="AP18" s="63">
        <v>18</v>
      </c>
      <c r="AQ18" s="67">
        <v>0</v>
      </c>
      <c r="AR18" s="63">
        <v>1</v>
      </c>
      <c r="AS18" s="63">
        <v>0</v>
      </c>
      <c r="AT18" s="63">
        <v>1</v>
      </c>
      <c r="AU18" s="63">
        <v>0</v>
      </c>
      <c r="AV18" s="63">
        <v>4</v>
      </c>
      <c r="AW18" s="68">
        <v>2</v>
      </c>
      <c r="AX18" s="67">
        <v>0</v>
      </c>
      <c r="AY18" s="63">
        <v>4</v>
      </c>
      <c r="AZ18" s="63">
        <v>5</v>
      </c>
      <c r="BA18" s="63">
        <v>1</v>
      </c>
      <c r="BB18" s="68">
        <v>16</v>
      </c>
      <c r="BC18" s="67">
        <v>0</v>
      </c>
      <c r="BD18" s="68">
        <v>0</v>
      </c>
      <c r="BE18" s="69">
        <v>1</v>
      </c>
    </row>
    <row r="19" spans="1:57" x14ac:dyDescent="0.2">
      <c r="A19" s="114" t="s">
        <v>29</v>
      </c>
      <c r="B19" s="67">
        <v>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8">
        <v>0</v>
      </c>
      <c r="P19" s="67">
        <v>0</v>
      </c>
      <c r="Q19" s="63">
        <v>0</v>
      </c>
      <c r="R19" s="63">
        <v>1</v>
      </c>
      <c r="S19" s="63">
        <v>0</v>
      </c>
      <c r="T19" s="63">
        <v>0</v>
      </c>
      <c r="U19" s="63">
        <v>2</v>
      </c>
      <c r="V19" s="63">
        <v>1</v>
      </c>
      <c r="W19" s="68">
        <v>0</v>
      </c>
      <c r="X19" s="67">
        <v>0</v>
      </c>
      <c r="Y19" s="63">
        <v>0</v>
      </c>
      <c r="Z19" s="63">
        <v>0</v>
      </c>
      <c r="AA19" s="63">
        <v>2</v>
      </c>
      <c r="AB19" s="68">
        <v>0</v>
      </c>
      <c r="AC19" s="67">
        <v>0</v>
      </c>
      <c r="AD19" s="68">
        <v>0</v>
      </c>
      <c r="AE19" s="69">
        <v>0</v>
      </c>
      <c r="AF19" s="53"/>
      <c r="AG19"/>
      <c r="AH19" s="114" t="s">
        <v>29</v>
      </c>
      <c r="AI19" s="67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3">
        <v>0</v>
      </c>
      <c r="AQ19" s="67">
        <v>0</v>
      </c>
      <c r="AR19" s="63">
        <v>0</v>
      </c>
      <c r="AS19" s="63">
        <v>1</v>
      </c>
      <c r="AT19" s="63">
        <v>0</v>
      </c>
      <c r="AU19" s="63">
        <v>0</v>
      </c>
      <c r="AV19" s="63">
        <v>2</v>
      </c>
      <c r="AW19" s="68">
        <v>1</v>
      </c>
      <c r="AX19" s="67">
        <v>0</v>
      </c>
      <c r="AY19" s="63">
        <v>0</v>
      </c>
      <c r="AZ19" s="63">
        <v>0</v>
      </c>
      <c r="BA19" s="63">
        <v>2</v>
      </c>
      <c r="BB19" s="68">
        <v>0</v>
      </c>
      <c r="BC19" s="67">
        <v>0</v>
      </c>
      <c r="BD19" s="68">
        <v>0</v>
      </c>
      <c r="BE19" s="69">
        <v>0</v>
      </c>
    </row>
    <row r="20" spans="1:57" x14ac:dyDescent="0.2">
      <c r="A20" s="114" t="s">
        <v>12</v>
      </c>
      <c r="B20" s="67">
        <v>1</v>
      </c>
      <c r="C20" s="63">
        <v>3</v>
      </c>
      <c r="D20" s="63">
        <v>68</v>
      </c>
      <c r="E20" s="63">
        <v>92</v>
      </c>
      <c r="F20" s="63">
        <v>12</v>
      </c>
      <c r="G20" s="63">
        <v>47</v>
      </c>
      <c r="H20" s="63">
        <v>3</v>
      </c>
      <c r="I20" s="63">
        <v>16</v>
      </c>
      <c r="J20" s="63">
        <v>2</v>
      </c>
      <c r="K20" s="63">
        <v>3</v>
      </c>
      <c r="L20" s="63">
        <v>0</v>
      </c>
      <c r="M20" s="63">
        <v>19</v>
      </c>
      <c r="N20" s="63">
        <v>32</v>
      </c>
      <c r="O20" s="68">
        <v>70</v>
      </c>
      <c r="P20" s="67">
        <v>0</v>
      </c>
      <c r="Q20" s="63">
        <v>0</v>
      </c>
      <c r="R20" s="63">
        <v>0</v>
      </c>
      <c r="S20" s="63">
        <v>0</v>
      </c>
      <c r="T20" s="63">
        <v>0</v>
      </c>
      <c r="U20" s="63">
        <v>1</v>
      </c>
      <c r="V20" s="63">
        <v>1</v>
      </c>
      <c r="W20" s="68">
        <v>0</v>
      </c>
      <c r="X20" s="67">
        <v>0</v>
      </c>
      <c r="Y20" s="63">
        <v>0</v>
      </c>
      <c r="Z20" s="63">
        <v>2</v>
      </c>
      <c r="AA20" s="63">
        <v>0</v>
      </c>
      <c r="AB20" s="68">
        <v>8</v>
      </c>
      <c r="AC20" s="67">
        <v>0</v>
      </c>
      <c r="AD20" s="68">
        <v>0</v>
      </c>
      <c r="AE20" s="69">
        <v>0</v>
      </c>
      <c r="AF20" s="53"/>
      <c r="AG20"/>
      <c r="AH20" s="114" t="s">
        <v>12</v>
      </c>
      <c r="AI20" s="67">
        <v>4</v>
      </c>
      <c r="AJ20" s="63">
        <v>160</v>
      </c>
      <c r="AK20" s="63">
        <v>59</v>
      </c>
      <c r="AL20" s="63">
        <v>19</v>
      </c>
      <c r="AM20" s="63">
        <v>5</v>
      </c>
      <c r="AN20" s="63">
        <v>0</v>
      </c>
      <c r="AO20" s="63">
        <v>19</v>
      </c>
      <c r="AP20" s="63">
        <v>102</v>
      </c>
      <c r="AQ20" s="67">
        <v>0</v>
      </c>
      <c r="AR20" s="63">
        <v>0</v>
      </c>
      <c r="AS20" s="63">
        <v>0</v>
      </c>
      <c r="AT20" s="63">
        <v>0</v>
      </c>
      <c r="AU20" s="63">
        <v>0</v>
      </c>
      <c r="AV20" s="63">
        <v>1</v>
      </c>
      <c r="AW20" s="68">
        <v>1</v>
      </c>
      <c r="AX20" s="67">
        <v>0</v>
      </c>
      <c r="AY20" s="63">
        <v>0</v>
      </c>
      <c r="AZ20" s="63">
        <v>2</v>
      </c>
      <c r="BA20" s="63">
        <v>0</v>
      </c>
      <c r="BB20" s="68">
        <v>8</v>
      </c>
      <c r="BC20" s="67">
        <v>0</v>
      </c>
      <c r="BD20" s="68">
        <v>0</v>
      </c>
      <c r="BE20" s="69">
        <v>0</v>
      </c>
    </row>
    <row r="21" spans="1:57" x14ac:dyDescent="0.2">
      <c r="A21" s="114" t="s">
        <v>30</v>
      </c>
      <c r="B21" s="67">
        <v>0</v>
      </c>
      <c r="C21" s="63">
        <v>1</v>
      </c>
      <c r="D21" s="63">
        <v>4</v>
      </c>
      <c r="E21" s="63">
        <v>8</v>
      </c>
      <c r="F21" s="63">
        <v>5</v>
      </c>
      <c r="G21" s="63">
        <v>11</v>
      </c>
      <c r="H21" s="63">
        <v>1</v>
      </c>
      <c r="I21" s="63">
        <v>3</v>
      </c>
      <c r="J21" s="63">
        <v>0</v>
      </c>
      <c r="K21" s="63">
        <v>2</v>
      </c>
      <c r="L21" s="63">
        <v>0</v>
      </c>
      <c r="M21" s="63">
        <v>6</v>
      </c>
      <c r="N21" s="63">
        <v>8</v>
      </c>
      <c r="O21" s="68">
        <v>32</v>
      </c>
      <c r="P21" s="67">
        <v>0</v>
      </c>
      <c r="Q21" s="63">
        <v>0</v>
      </c>
      <c r="R21" s="63">
        <v>1</v>
      </c>
      <c r="S21" s="63">
        <v>0</v>
      </c>
      <c r="T21" s="63">
        <v>1</v>
      </c>
      <c r="U21" s="63">
        <v>0</v>
      </c>
      <c r="V21" s="63">
        <v>0</v>
      </c>
      <c r="W21" s="68">
        <v>0</v>
      </c>
      <c r="X21" s="67">
        <v>0</v>
      </c>
      <c r="Y21" s="63">
        <v>0</v>
      </c>
      <c r="Z21" s="63">
        <v>0</v>
      </c>
      <c r="AA21" s="63">
        <v>0</v>
      </c>
      <c r="AB21" s="68">
        <v>1</v>
      </c>
      <c r="AC21" s="67">
        <v>0</v>
      </c>
      <c r="AD21" s="68">
        <v>0</v>
      </c>
      <c r="AE21" s="69">
        <v>0</v>
      </c>
      <c r="AF21" s="53"/>
      <c r="AG21"/>
      <c r="AH21" s="114" t="s">
        <v>30</v>
      </c>
      <c r="AI21" s="67">
        <v>1</v>
      </c>
      <c r="AJ21" s="63">
        <v>12</v>
      </c>
      <c r="AK21" s="63">
        <v>16</v>
      </c>
      <c r="AL21" s="63">
        <v>4</v>
      </c>
      <c r="AM21" s="63">
        <v>2</v>
      </c>
      <c r="AN21" s="63">
        <v>0</v>
      </c>
      <c r="AO21" s="63">
        <v>6</v>
      </c>
      <c r="AP21" s="63">
        <v>40</v>
      </c>
      <c r="AQ21" s="67">
        <v>0</v>
      </c>
      <c r="AR21" s="63">
        <v>0</v>
      </c>
      <c r="AS21" s="63">
        <v>1</v>
      </c>
      <c r="AT21" s="63">
        <v>0</v>
      </c>
      <c r="AU21" s="63">
        <v>1</v>
      </c>
      <c r="AV21" s="63">
        <v>0</v>
      </c>
      <c r="AW21" s="68">
        <v>0</v>
      </c>
      <c r="AX21" s="67">
        <v>0</v>
      </c>
      <c r="AY21" s="63">
        <v>0</v>
      </c>
      <c r="AZ21" s="63">
        <v>0</v>
      </c>
      <c r="BA21" s="63">
        <v>0</v>
      </c>
      <c r="BB21" s="68">
        <v>1</v>
      </c>
      <c r="BC21" s="67">
        <v>0</v>
      </c>
      <c r="BD21" s="68">
        <v>0</v>
      </c>
      <c r="BE21" s="69">
        <v>0</v>
      </c>
    </row>
    <row r="22" spans="1:57" x14ac:dyDescent="0.2">
      <c r="A22" s="114" t="s">
        <v>31</v>
      </c>
      <c r="B22" s="67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8">
        <v>0</v>
      </c>
      <c r="P22" s="67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8">
        <v>0</v>
      </c>
      <c r="X22" s="67">
        <v>0</v>
      </c>
      <c r="Y22" s="63">
        <v>0</v>
      </c>
      <c r="Z22" s="63">
        <v>0</v>
      </c>
      <c r="AA22" s="63">
        <v>0</v>
      </c>
      <c r="AB22" s="68">
        <v>0</v>
      </c>
      <c r="AC22" s="67">
        <v>1</v>
      </c>
      <c r="AD22" s="68">
        <v>0</v>
      </c>
      <c r="AE22" s="69">
        <v>0</v>
      </c>
      <c r="AF22" s="53"/>
      <c r="AG22"/>
      <c r="AH22" s="114" t="s">
        <v>31</v>
      </c>
      <c r="AI22" s="67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67">
        <v>0</v>
      </c>
      <c r="AR22" s="63">
        <v>0</v>
      </c>
      <c r="AS22" s="63">
        <v>0</v>
      </c>
      <c r="AT22" s="63">
        <v>0</v>
      </c>
      <c r="AU22" s="63">
        <v>0</v>
      </c>
      <c r="AV22" s="63">
        <v>0</v>
      </c>
      <c r="AW22" s="68">
        <v>0</v>
      </c>
      <c r="AX22" s="67">
        <v>0</v>
      </c>
      <c r="AY22" s="63">
        <v>0</v>
      </c>
      <c r="AZ22" s="63">
        <v>0</v>
      </c>
      <c r="BA22" s="63">
        <v>0</v>
      </c>
      <c r="BB22" s="68">
        <v>0</v>
      </c>
      <c r="BC22" s="67">
        <v>1</v>
      </c>
      <c r="BD22" s="68">
        <v>0</v>
      </c>
      <c r="BE22" s="69">
        <v>0</v>
      </c>
    </row>
    <row r="23" spans="1:57" x14ac:dyDescent="0.2">
      <c r="A23" s="114" t="s">
        <v>32</v>
      </c>
      <c r="B23" s="67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8">
        <v>0</v>
      </c>
      <c r="P23" s="67">
        <v>0</v>
      </c>
      <c r="Q23" s="63">
        <v>1</v>
      </c>
      <c r="R23" s="63">
        <v>0</v>
      </c>
      <c r="S23" s="63">
        <v>0</v>
      </c>
      <c r="T23" s="63">
        <v>0</v>
      </c>
      <c r="U23" s="63">
        <v>1</v>
      </c>
      <c r="V23" s="63">
        <v>4</v>
      </c>
      <c r="W23" s="68">
        <v>0</v>
      </c>
      <c r="X23" s="67">
        <v>0</v>
      </c>
      <c r="Y23" s="63">
        <v>0</v>
      </c>
      <c r="Z23" s="63">
        <v>0</v>
      </c>
      <c r="AA23" s="63">
        <v>0</v>
      </c>
      <c r="AB23" s="68">
        <v>2</v>
      </c>
      <c r="AC23" s="67">
        <v>0</v>
      </c>
      <c r="AD23" s="68">
        <v>0</v>
      </c>
      <c r="AE23" s="69">
        <v>0</v>
      </c>
      <c r="AF23" s="53"/>
      <c r="AG23"/>
      <c r="AH23" s="114" t="s">
        <v>32</v>
      </c>
      <c r="AI23" s="67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7">
        <v>0</v>
      </c>
      <c r="AR23" s="63">
        <v>1</v>
      </c>
      <c r="AS23" s="63">
        <v>0</v>
      </c>
      <c r="AT23" s="63">
        <v>0</v>
      </c>
      <c r="AU23" s="63">
        <v>0</v>
      </c>
      <c r="AV23" s="63">
        <v>1</v>
      </c>
      <c r="AW23" s="68">
        <v>4</v>
      </c>
      <c r="AX23" s="67">
        <v>0</v>
      </c>
      <c r="AY23" s="63">
        <v>0</v>
      </c>
      <c r="AZ23" s="63">
        <v>0</v>
      </c>
      <c r="BA23" s="63">
        <v>0</v>
      </c>
      <c r="BB23" s="68">
        <v>2</v>
      </c>
      <c r="BC23" s="67">
        <v>0</v>
      </c>
      <c r="BD23" s="68">
        <v>0</v>
      </c>
      <c r="BE23" s="69">
        <v>0</v>
      </c>
    </row>
    <row r="24" spans="1:57" x14ac:dyDescent="0.2">
      <c r="A24" s="114" t="s">
        <v>33</v>
      </c>
      <c r="B24" s="67">
        <v>0</v>
      </c>
      <c r="C24" s="63">
        <v>0</v>
      </c>
      <c r="D24" s="63">
        <v>0</v>
      </c>
      <c r="E24" s="63">
        <v>1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8">
        <v>0</v>
      </c>
      <c r="P24" s="67">
        <v>0</v>
      </c>
      <c r="Q24" s="63">
        <v>1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8">
        <v>0</v>
      </c>
      <c r="X24" s="67">
        <v>1</v>
      </c>
      <c r="Y24" s="63">
        <v>0</v>
      </c>
      <c r="Z24" s="63">
        <v>0</v>
      </c>
      <c r="AA24" s="63">
        <v>0</v>
      </c>
      <c r="AB24" s="68">
        <v>3</v>
      </c>
      <c r="AC24" s="67">
        <v>0</v>
      </c>
      <c r="AD24" s="68">
        <v>0</v>
      </c>
      <c r="AE24" s="69">
        <v>0</v>
      </c>
      <c r="AF24" s="53"/>
      <c r="AG24"/>
      <c r="AH24" s="114" t="s">
        <v>33</v>
      </c>
      <c r="AI24" s="67">
        <v>0</v>
      </c>
      <c r="AJ24" s="63">
        <v>1</v>
      </c>
      <c r="AK24" s="63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67">
        <v>0</v>
      </c>
      <c r="AR24" s="63">
        <v>1</v>
      </c>
      <c r="AS24" s="63">
        <v>0</v>
      </c>
      <c r="AT24" s="63">
        <v>0</v>
      </c>
      <c r="AU24" s="63">
        <v>0</v>
      </c>
      <c r="AV24" s="63">
        <v>0</v>
      </c>
      <c r="AW24" s="68">
        <v>0</v>
      </c>
      <c r="AX24" s="67">
        <v>1</v>
      </c>
      <c r="AY24" s="63">
        <v>0</v>
      </c>
      <c r="AZ24" s="63">
        <v>0</v>
      </c>
      <c r="BA24" s="63">
        <v>0</v>
      </c>
      <c r="BB24" s="68">
        <v>3</v>
      </c>
      <c r="BC24" s="67">
        <v>0</v>
      </c>
      <c r="BD24" s="68">
        <v>0</v>
      </c>
      <c r="BE24" s="69">
        <v>0</v>
      </c>
    </row>
    <row r="25" spans="1:57" x14ac:dyDescent="0.2">
      <c r="A25" s="114" t="s">
        <v>34</v>
      </c>
      <c r="B25" s="67">
        <v>0</v>
      </c>
      <c r="C25" s="63">
        <v>0</v>
      </c>
      <c r="D25" s="63">
        <v>0</v>
      </c>
      <c r="E25" s="63">
        <v>0</v>
      </c>
      <c r="F25" s="63">
        <v>5</v>
      </c>
      <c r="G25" s="63">
        <v>3</v>
      </c>
      <c r="H25" s="63">
        <v>0</v>
      </c>
      <c r="I25" s="63">
        <v>0</v>
      </c>
      <c r="J25" s="63">
        <v>0</v>
      </c>
      <c r="K25" s="63">
        <v>1</v>
      </c>
      <c r="L25" s="63">
        <v>0</v>
      </c>
      <c r="M25" s="63">
        <v>0</v>
      </c>
      <c r="N25" s="63">
        <v>6</v>
      </c>
      <c r="O25" s="68">
        <v>29</v>
      </c>
      <c r="P25" s="67">
        <v>0</v>
      </c>
      <c r="Q25" s="63">
        <v>0</v>
      </c>
      <c r="R25" s="63">
        <v>0</v>
      </c>
      <c r="S25" s="63">
        <v>0</v>
      </c>
      <c r="T25" s="63">
        <v>1</v>
      </c>
      <c r="U25" s="63">
        <v>0</v>
      </c>
      <c r="V25" s="63">
        <v>1</v>
      </c>
      <c r="W25" s="68">
        <v>0</v>
      </c>
      <c r="X25" s="67">
        <v>0</v>
      </c>
      <c r="Y25" s="63">
        <v>0</v>
      </c>
      <c r="Z25" s="63">
        <v>1</v>
      </c>
      <c r="AA25" s="63">
        <v>0</v>
      </c>
      <c r="AB25" s="68">
        <v>2</v>
      </c>
      <c r="AC25" s="67">
        <v>1</v>
      </c>
      <c r="AD25" s="68">
        <v>2</v>
      </c>
      <c r="AE25" s="69">
        <v>0</v>
      </c>
      <c r="AF25" s="53"/>
      <c r="AG25"/>
      <c r="AH25" s="114" t="s">
        <v>34</v>
      </c>
      <c r="AI25" s="67">
        <v>0</v>
      </c>
      <c r="AJ25" s="63">
        <v>0</v>
      </c>
      <c r="AK25" s="63">
        <v>8</v>
      </c>
      <c r="AL25" s="63">
        <v>0</v>
      </c>
      <c r="AM25" s="63">
        <v>1</v>
      </c>
      <c r="AN25" s="63">
        <v>0</v>
      </c>
      <c r="AO25" s="63">
        <v>0</v>
      </c>
      <c r="AP25" s="63">
        <v>35</v>
      </c>
      <c r="AQ25" s="67">
        <v>0</v>
      </c>
      <c r="AR25" s="63">
        <v>0</v>
      </c>
      <c r="AS25" s="63">
        <v>0</v>
      </c>
      <c r="AT25" s="63">
        <v>0</v>
      </c>
      <c r="AU25" s="63">
        <v>1</v>
      </c>
      <c r="AV25" s="63">
        <v>0</v>
      </c>
      <c r="AW25" s="68">
        <v>1</v>
      </c>
      <c r="AX25" s="67">
        <v>0</v>
      </c>
      <c r="AY25" s="63">
        <v>0</v>
      </c>
      <c r="AZ25" s="63">
        <v>1</v>
      </c>
      <c r="BA25" s="63">
        <v>0</v>
      </c>
      <c r="BB25" s="68">
        <v>2</v>
      </c>
      <c r="BC25" s="67">
        <v>1</v>
      </c>
      <c r="BD25" s="68">
        <v>2</v>
      </c>
      <c r="BE25" s="69">
        <v>0</v>
      </c>
    </row>
    <row r="26" spans="1:57" x14ac:dyDescent="0.2">
      <c r="A26" s="114" t="s">
        <v>35</v>
      </c>
      <c r="B26" s="67">
        <v>0</v>
      </c>
      <c r="C26" s="63">
        <v>0</v>
      </c>
      <c r="D26" s="63">
        <v>3</v>
      </c>
      <c r="E26" s="63">
        <v>2</v>
      </c>
      <c r="F26" s="63">
        <v>7</v>
      </c>
      <c r="G26" s="63">
        <v>6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9</v>
      </c>
      <c r="O26" s="68">
        <v>35</v>
      </c>
      <c r="P26" s="67">
        <v>0</v>
      </c>
      <c r="Q26" s="63">
        <v>0</v>
      </c>
      <c r="R26" s="63">
        <v>0</v>
      </c>
      <c r="S26" s="63">
        <v>0</v>
      </c>
      <c r="T26" s="63">
        <v>1</v>
      </c>
      <c r="U26" s="63">
        <v>0</v>
      </c>
      <c r="V26" s="63">
        <v>1</v>
      </c>
      <c r="W26" s="68">
        <v>1</v>
      </c>
      <c r="X26" s="67">
        <v>0</v>
      </c>
      <c r="Y26" s="63">
        <v>0</v>
      </c>
      <c r="Z26" s="63">
        <v>2</v>
      </c>
      <c r="AA26" s="63">
        <v>0</v>
      </c>
      <c r="AB26" s="68">
        <v>5</v>
      </c>
      <c r="AC26" s="67">
        <v>0</v>
      </c>
      <c r="AD26" s="68">
        <v>0</v>
      </c>
      <c r="AE26" s="69">
        <v>1</v>
      </c>
      <c r="AF26" s="53"/>
      <c r="AG26"/>
      <c r="AH26" s="114" t="s">
        <v>35</v>
      </c>
      <c r="AI26" s="67">
        <v>0</v>
      </c>
      <c r="AJ26" s="63">
        <v>5</v>
      </c>
      <c r="AK26" s="63">
        <v>13</v>
      </c>
      <c r="AL26" s="63">
        <v>0</v>
      </c>
      <c r="AM26" s="63">
        <v>0</v>
      </c>
      <c r="AN26" s="63">
        <v>0</v>
      </c>
      <c r="AO26" s="63">
        <v>0</v>
      </c>
      <c r="AP26" s="63">
        <v>44</v>
      </c>
      <c r="AQ26" s="67">
        <v>0</v>
      </c>
      <c r="AR26" s="63">
        <v>0</v>
      </c>
      <c r="AS26" s="63">
        <v>0</v>
      </c>
      <c r="AT26" s="63">
        <v>0</v>
      </c>
      <c r="AU26" s="63">
        <v>1</v>
      </c>
      <c r="AV26" s="63">
        <v>0</v>
      </c>
      <c r="AW26" s="68">
        <v>2</v>
      </c>
      <c r="AX26" s="67">
        <v>0</v>
      </c>
      <c r="AY26" s="63">
        <v>0</v>
      </c>
      <c r="AZ26" s="63">
        <v>2</v>
      </c>
      <c r="BA26" s="63">
        <v>0</v>
      </c>
      <c r="BB26" s="68">
        <v>5</v>
      </c>
      <c r="BC26" s="67">
        <v>0</v>
      </c>
      <c r="BD26" s="68">
        <v>0</v>
      </c>
      <c r="BE26" s="69">
        <v>1</v>
      </c>
    </row>
    <row r="27" spans="1:57" x14ac:dyDescent="0.2">
      <c r="A27" s="114" t="s">
        <v>36</v>
      </c>
      <c r="B27" s="67">
        <v>0</v>
      </c>
      <c r="C27" s="63">
        <v>0</v>
      </c>
      <c r="D27" s="63">
        <v>1</v>
      </c>
      <c r="E27" s="63">
        <v>8</v>
      </c>
      <c r="F27" s="63">
        <v>0</v>
      </c>
      <c r="G27" s="63">
        <v>4</v>
      </c>
      <c r="H27" s="63">
        <v>0</v>
      </c>
      <c r="I27" s="63">
        <v>0</v>
      </c>
      <c r="J27" s="63">
        <v>0</v>
      </c>
      <c r="K27" s="63">
        <v>0</v>
      </c>
      <c r="L27" s="63">
        <v>1</v>
      </c>
      <c r="M27" s="63">
        <v>8</v>
      </c>
      <c r="N27" s="63">
        <v>0</v>
      </c>
      <c r="O27" s="68">
        <v>0</v>
      </c>
      <c r="P27" s="67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8">
        <v>0</v>
      </c>
      <c r="X27" s="67">
        <v>0</v>
      </c>
      <c r="Y27" s="63">
        <v>0</v>
      </c>
      <c r="Z27" s="63">
        <v>0</v>
      </c>
      <c r="AA27" s="63">
        <v>0</v>
      </c>
      <c r="AB27" s="68">
        <v>0</v>
      </c>
      <c r="AC27" s="67">
        <v>0</v>
      </c>
      <c r="AD27" s="68">
        <v>0</v>
      </c>
      <c r="AE27" s="69">
        <v>0</v>
      </c>
      <c r="AF27" s="53"/>
      <c r="AG27"/>
      <c r="AH27" s="114" t="s">
        <v>36</v>
      </c>
      <c r="AI27" s="67">
        <v>0</v>
      </c>
      <c r="AJ27" s="63">
        <v>9</v>
      </c>
      <c r="AK27" s="63">
        <v>4</v>
      </c>
      <c r="AL27" s="63">
        <v>0</v>
      </c>
      <c r="AM27" s="63">
        <v>0</v>
      </c>
      <c r="AN27" s="63">
        <v>1</v>
      </c>
      <c r="AO27" s="63">
        <v>8</v>
      </c>
      <c r="AP27" s="63">
        <v>0</v>
      </c>
      <c r="AQ27" s="67">
        <v>0</v>
      </c>
      <c r="AR27" s="63">
        <v>0</v>
      </c>
      <c r="AS27" s="63">
        <v>0</v>
      </c>
      <c r="AT27" s="63">
        <v>0</v>
      </c>
      <c r="AU27" s="63">
        <v>0</v>
      </c>
      <c r="AV27" s="63">
        <v>0</v>
      </c>
      <c r="AW27" s="68">
        <v>0</v>
      </c>
      <c r="AX27" s="67">
        <v>0</v>
      </c>
      <c r="AY27" s="63">
        <v>0</v>
      </c>
      <c r="AZ27" s="63">
        <v>0</v>
      </c>
      <c r="BA27" s="63">
        <v>0</v>
      </c>
      <c r="BB27" s="68">
        <v>0</v>
      </c>
      <c r="BC27" s="67">
        <v>0</v>
      </c>
      <c r="BD27" s="68">
        <v>0</v>
      </c>
      <c r="BE27" s="69">
        <v>0</v>
      </c>
    </row>
    <row r="28" spans="1:57" x14ac:dyDescent="0.2">
      <c r="A28" s="114" t="s">
        <v>37</v>
      </c>
      <c r="B28" s="67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8">
        <v>1</v>
      </c>
      <c r="P28" s="67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8">
        <v>0</v>
      </c>
      <c r="X28" s="67">
        <v>0</v>
      </c>
      <c r="Y28" s="63">
        <v>0</v>
      </c>
      <c r="Z28" s="63">
        <v>0</v>
      </c>
      <c r="AA28" s="63">
        <v>0</v>
      </c>
      <c r="AB28" s="68">
        <v>0</v>
      </c>
      <c r="AC28" s="67">
        <v>0</v>
      </c>
      <c r="AD28" s="68">
        <v>0</v>
      </c>
      <c r="AE28" s="69">
        <v>0</v>
      </c>
      <c r="AF28" s="53"/>
      <c r="AG28"/>
      <c r="AH28" s="114" t="s">
        <v>37</v>
      </c>
      <c r="AI28" s="67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1</v>
      </c>
      <c r="AQ28" s="67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8">
        <v>0</v>
      </c>
      <c r="AX28" s="67">
        <v>0</v>
      </c>
      <c r="AY28" s="63">
        <v>0</v>
      </c>
      <c r="AZ28" s="63">
        <v>0</v>
      </c>
      <c r="BA28" s="63">
        <v>0</v>
      </c>
      <c r="BB28" s="68">
        <v>0</v>
      </c>
      <c r="BC28" s="67">
        <v>0</v>
      </c>
      <c r="BD28" s="68">
        <v>0</v>
      </c>
      <c r="BE28" s="69">
        <v>0</v>
      </c>
    </row>
    <row r="29" spans="1:57" x14ac:dyDescent="0.2">
      <c r="A29" s="114" t="s">
        <v>38</v>
      </c>
      <c r="B29" s="67">
        <v>1</v>
      </c>
      <c r="C29" s="63">
        <v>0</v>
      </c>
      <c r="D29" s="63">
        <v>2</v>
      </c>
      <c r="E29" s="63">
        <v>6</v>
      </c>
      <c r="F29" s="63">
        <v>1</v>
      </c>
      <c r="G29" s="63">
        <v>17</v>
      </c>
      <c r="H29" s="63">
        <v>0</v>
      </c>
      <c r="I29" s="63">
        <v>3</v>
      </c>
      <c r="J29" s="63">
        <v>0</v>
      </c>
      <c r="K29" s="63">
        <v>0</v>
      </c>
      <c r="L29" s="63">
        <v>0</v>
      </c>
      <c r="M29" s="63">
        <v>3</v>
      </c>
      <c r="N29" s="63">
        <v>2</v>
      </c>
      <c r="O29" s="68">
        <v>2</v>
      </c>
      <c r="P29" s="67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8">
        <v>0</v>
      </c>
      <c r="X29" s="67">
        <v>0</v>
      </c>
      <c r="Y29" s="63">
        <v>0</v>
      </c>
      <c r="Z29" s="63">
        <v>0</v>
      </c>
      <c r="AA29" s="63">
        <v>0</v>
      </c>
      <c r="AB29" s="68">
        <v>0</v>
      </c>
      <c r="AC29" s="67">
        <v>0</v>
      </c>
      <c r="AD29" s="68">
        <v>0</v>
      </c>
      <c r="AE29" s="69">
        <v>0</v>
      </c>
      <c r="AF29" s="53"/>
      <c r="AG29"/>
      <c r="AH29" s="114" t="s">
        <v>38</v>
      </c>
      <c r="AI29" s="67">
        <v>1</v>
      </c>
      <c r="AJ29" s="63">
        <v>8</v>
      </c>
      <c r="AK29" s="63">
        <v>18</v>
      </c>
      <c r="AL29" s="63">
        <v>3</v>
      </c>
      <c r="AM29" s="63">
        <v>0</v>
      </c>
      <c r="AN29" s="63">
        <v>0</v>
      </c>
      <c r="AO29" s="63">
        <v>3</v>
      </c>
      <c r="AP29" s="63">
        <v>4</v>
      </c>
      <c r="AQ29" s="67">
        <v>0</v>
      </c>
      <c r="AR29" s="63">
        <v>0</v>
      </c>
      <c r="AS29" s="63">
        <v>0</v>
      </c>
      <c r="AT29" s="63">
        <v>0</v>
      </c>
      <c r="AU29" s="63">
        <v>0</v>
      </c>
      <c r="AV29" s="63">
        <v>0</v>
      </c>
      <c r="AW29" s="68">
        <v>0</v>
      </c>
      <c r="AX29" s="67">
        <v>0</v>
      </c>
      <c r="AY29" s="63">
        <v>0</v>
      </c>
      <c r="AZ29" s="63">
        <v>0</v>
      </c>
      <c r="BA29" s="63">
        <v>0</v>
      </c>
      <c r="BB29" s="68">
        <v>0</v>
      </c>
      <c r="BC29" s="67">
        <v>0</v>
      </c>
      <c r="BD29" s="68">
        <v>0</v>
      </c>
      <c r="BE29" s="69">
        <v>0</v>
      </c>
    </row>
    <row r="30" spans="1:57" x14ac:dyDescent="0.2">
      <c r="A30" s="114" t="s">
        <v>39</v>
      </c>
      <c r="B30" s="67">
        <v>0</v>
      </c>
      <c r="C30" s="63">
        <v>0</v>
      </c>
      <c r="D30" s="63">
        <v>0</v>
      </c>
      <c r="E30" s="63">
        <v>4</v>
      </c>
      <c r="F30" s="63">
        <v>0</v>
      </c>
      <c r="G30" s="63">
        <v>2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4</v>
      </c>
      <c r="O30" s="68">
        <v>1</v>
      </c>
      <c r="P30" s="67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8">
        <v>0</v>
      </c>
      <c r="X30" s="67">
        <v>0</v>
      </c>
      <c r="Y30" s="63">
        <v>0</v>
      </c>
      <c r="Z30" s="63">
        <v>0</v>
      </c>
      <c r="AA30" s="63">
        <v>0</v>
      </c>
      <c r="AB30" s="68">
        <v>0</v>
      </c>
      <c r="AC30" s="67">
        <v>0</v>
      </c>
      <c r="AD30" s="68">
        <v>0</v>
      </c>
      <c r="AE30" s="69">
        <v>0</v>
      </c>
      <c r="AF30" s="53"/>
      <c r="AG30"/>
      <c r="AH30" s="114" t="s">
        <v>39</v>
      </c>
      <c r="AI30" s="67">
        <v>0</v>
      </c>
      <c r="AJ30" s="63">
        <v>4</v>
      </c>
      <c r="AK30" s="63">
        <v>2</v>
      </c>
      <c r="AL30" s="63">
        <v>0</v>
      </c>
      <c r="AM30" s="63">
        <v>0</v>
      </c>
      <c r="AN30" s="63">
        <v>0</v>
      </c>
      <c r="AO30" s="63">
        <v>0</v>
      </c>
      <c r="AP30" s="63">
        <v>5</v>
      </c>
      <c r="AQ30" s="67">
        <v>0</v>
      </c>
      <c r="AR30" s="63">
        <v>0</v>
      </c>
      <c r="AS30" s="63">
        <v>0</v>
      </c>
      <c r="AT30" s="63">
        <v>0</v>
      </c>
      <c r="AU30" s="63">
        <v>0</v>
      </c>
      <c r="AV30" s="63">
        <v>0</v>
      </c>
      <c r="AW30" s="68">
        <v>0</v>
      </c>
      <c r="AX30" s="67">
        <v>0</v>
      </c>
      <c r="AY30" s="63">
        <v>0</v>
      </c>
      <c r="AZ30" s="63">
        <v>0</v>
      </c>
      <c r="BA30" s="63">
        <v>0</v>
      </c>
      <c r="BB30" s="68">
        <v>0</v>
      </c>
      <c r="BC30" s="67">
        <v>0</v>
      </c>
      <c r="BD30" s="68">
        <v>0</v>
      </c>
      <c r="BE30" s="69">
        <v>0</v>
      </c>
    </row>
    <row r="31" spans="1:57" x14ac:dyDescent="0.2">
      <c r="A31" s="114" t="s">
        <v>40</v>
      </c>
      <c r="B31" s="67">
        <v>0</v>
      </c>
      <c r="C31" s="63">
        <v>0</v>
      </c>
      <c r="D31" s="63">
        <v>1</v>
      </c>
      <c r="E31" s="63">
        <v>2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8">
        <v>0</v>
      </c>
      <c r="P31" s="67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8">
        <v>0</v>
      </c>
      <c r="X31" s="67">
        <v>0</v>
      </c>
      <c r="Y31" s="63">
        <v>0</v>
      </c>
      <c r="Z31" s="63">
        <v>0</v>
      </c>
      <c r="AA31" s="63">
        <v>0</v>
      </c>
      <c r="AB31" s="68">
        <v>0</v>
      </c>
      <c r="AC31" s="67">
        <v>0</v>
      </c>
      <c r="AD31" s="68">
        <v>0</v>
      </c>
      <c r="AE31" s="69">
        <v>0</v>
      </c>
      <c r="AF31" s="53"/>
      <c r="AG31"/>
      <c r="AH31" s="114" t="s">
        <v>40</v>
      </c>
      <c r="AI31" s="67">
        <v>0</v>
      </c>
      <c r="AJ31" s="63">
        <v>3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7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8">
        <v>0</v>
      </c>
      <c r="AX31" s="67">
        <v>0</v>
      </c>
      <c r="AY31" s="63">
        <v>0</v>
      </c>
      <c r="AZ31" s="63">
        <v>0</v>
      </c>
      <c r="BA31" s="63">
        <v>0</v>
      </c>
      <c r="BB31" s="68">
        <v>0</v>
      </c>
      <c r="BC31" s="67">
        <v>0</v>
      </c>
      <c r="BD31" s="68">
        <v>0</v>
      </c>
      <c r="BE31" s="69">
        <v>0</v>
      </c>
    </row>
    <row r="32" spans="1:57" x14ac:dyDescent="0.2">
      <c r="A32" s="114" t="s">
        <v>41</v>
      </c>
      <c r="B32" s="67">
        <v>0</v>
      </c>
      <c r="C32" s="63">
        <v>0</v>
      </c>
      <c r="D32" s="63">
        <v>1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2</v>
      </c>
      <c r="M32" s="63">
        <v>0</v>
      </c>
      <c r="N32" s="63">
        <v>0</v>
      </c>
      <c r="O32" s="68">
        <v>1</v>
      </c>
      <c r="P32" s="67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8">
        <v>0</v>
      </c>
      <c r="X32" s="67">
        <v>0</v>
      </c>
      <c r="Y32" s="63">
        <v>0</v>
      </c>
      <c r="Z32" s="63">
        <v>0</v>
      </c>
      <c r="AA32" s="63">
        <v>0</v>
      </c>
      <c r="AB32" s="68">
        <v>0</v>
      </c>
      <c r="AC32" s="67">
        <v>0</v>
      </c>
      <c r="AD32" s="68">
        <v>0</v>
      </c>
      <c r="AE32" s="69">
        <v>0</v>
      </c>
      <c r="AF32" s="53"/>
      <c r="AG32"/>
      <c r="AH32" s="114" t="s">
        <v>41</v>
      </c>
      <c r="AI32" s="67">
        <v>0</v>
      </c>
      <c r="AJ32" s="63">
        <v>1</v>
      </c>
      <c r="AK32" s="63">
        <v>0</v>
      </c>
      <c r="AL32" s="63">
        <v>0</v>
      </c>
      <c r="AM32" s="63">
        <v>0</v>
      </c>
      <c r="AN32" s="63">
        <v>2</v>
      </c>
      <c r="AO32" s="63">
        <v>0</v>
      </c>
      <c r="AP32" s="63">
        <v>1</v>
      </c>
      <c r="AQ32" s="67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8">
        <v>0</v>
      </c>
      <c r="AX32" s="67">
        <v>0</v>
      </c>
      <c r="AY32" s="63">
        <v>0</v>
      </c>
      <c r="AZ32" s="63">
        <v>0</v>
      </c>
      <c r="BA32" s="63">
        <v>0</v>
      </c>
      <c r="BB32" s="68">
        <v>0</v>
      </c>
      <c r="BC32" s="67">
        <v>0</v>
      </c>
      <c r="BD32" s="68">
        <v>0</v>
      </c>
      <c r="BE32" s="69">
        <v>0</v>
      </c>
    </row>
    <row r="33" spans="1:57" x14ac:dyDescent="0.2">
      <c r="A33" s="114" t="s">
        <v>42</v>
      </c>
      <c r="B33" s="67">
        <v>0</v>
      </c>
      <c r="C33" s="63">
        <v>0</v>
      </c>
      <c r="D33" s="63">
        <v>0</v>
      </c>
      <c r="E33" s="63">
        <v>1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8">
        <v>0</v>
      </c>
      <c r="P33" s="67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8">
        <v>0</v>
      </c>
      <c r="X33" s="67">
        <v>0</v>
      </c>
      <c r="Y33" s="63">
        <v>0</v>
      </c>
      <c r="Z33" s="63">
        <v>0</v>
      </c>
      <c r="AA33" s="63">
        <v>0</v>
      </c>
      <c r="AB33" s="68">
        <v>0</v>
      </c>
      <c r="AC33" s="67">
        <v>0</v>
      </c>
      <c r="AD33" s="68">
        <v>0</v>
      </c>
      <c r="AE33" s="69">
        <v>0</v>
      </c>
      <c r="AF33" s="53"/>
      <c r="AG33"/>
      <c r="AH33" s="114" t="s">
        <v>42</v>
      </c>
      <c r="AI33" s="67">
        <v>0</v>
      </c>
      <c r="AJ33" s="63">
        <v>1</v>
      </c>
      <c r="AK33" s="63">
        <v>0</v>
      </c>
      <c r="AL33" s="63">
        <v>0</v>
      </c>
      <c r="AM33" s="63">
        <v>0</v>
      </c>
      <c r="AN33" s="63">
        <v>0</v>
      </c>
      <c r="AO33" s="63">
        <v>0</v>
      </c>
      <c r="AP33" s="63">
        <v>0</v>
      </c>
      <c r="AQ33" s="67">
        <v>0</v>
      </c>
      <c r="AR33" s="63">
        <v>0</v>
      </c>
      <c r="AS33" s="63">
        <v>0</v>
      </c>
      <c r="AT33" s="63">
        <v>0</v>
      </c>
      <c r="AU33" s="63">
        <v>0</v>
      </c>
      <c r="AV33" s="63">
        <v>0</v>
      </c>
      <c r="AW33" s="68">
        <v>0</v>
      </c>
      <c r="AX33" s="67">
        <v>0</v>
      </c>
      <c r="AY33" s="63">
        <v>0</v>
      </c>
      <c r="AZ33" s="63">
        <v>0</v>
      </c>
      <c r="BA33" s="63">
        <v>0</v>
      </c>
      <c r="BB33" s="68">
        <v>0</v>
      </c>
      <c r="BC33" s="67">
        <v>0</v>
      </c>
      <c r="BD33" s="68">
        <v>0</v>
      </c>
      <c r="BE33" s="69">
        <v>0</v>
      </c>
    </row>
    <row r="34" spans="1:57" x14ac:dyDescent="0.2">
      <c r="A34" s="114" t="s">
        <v>834</v>
      </c>
      <c r="B34" s="67">
        <v>10</v>
      </c>
      <c r="C34" s="63">
        <v>15</v>
      </c>
      <c r="D34" s="63">
        <v>136</v>
      </c>
      <c r="E34" s="63">
        <v>225</v>
      </c>
      <c r="F34" s="63">
        <v>19</v>
      </c>
      <c r="G34" s="63">
        <v>84</v>
      </c>
      <c r="H34" s="63">
        <v>4</v>
      </c>
      <c r="I34" s="63">
        <v>65</v>
      </c>
      <c r="J34" s="63">
        <v>3</v>
      </c>
      <c r="K34" s="63">
        <v>4</v>
      </c>
      <c r="L34" s="63">
        <v>7</v>
      </c>
      <c r="M34" s="63">
        <v>32</v>
      </c>
      <c r="N34" s="63">
        <v>47</v>
      </c>
      <c r="O34" s="68">
        <v>129</v>
      </c>
      <c r="P34" s="67">
        <v>0</v>
      </c>
      <c r="Q34" s="63">
        <v>0</v>
      </c>
      <c r="R34" s="63">
        <v>0</v>
      </c>
      <c r="S34" s="63">
        <v>0</v>
      </c>
      <c r="T34" s="63">
        <v>1</v>
      </c>
      <c r="U34" s="63">
        <v>1</v>
      </c>
      <c r="V34" s="63">
        <v>3</v>
      </c>
      <c r="W34" s="68">
        <v>1</v>
      </c>
      <c r="X34" s="67">
        <v>0</v>
      </c>
      <c r="Y34" s="63">
        <v>1</v>
      </c>
      <c r="Z34" s="63">
        <v>4</v>
      </c>
      <c r="AA34" s="63">
        <v>0</v>
      </c>
      <c r="AB34" s="68">
        <v>8</v>
      </c>
      <c r="AC34" s="67">
        <v>1</v>
      </c>
      <c r="AD34" s="68">
        <v>0</v>
      </c>
      <c r="AE34" s="69">
        <v>1</v>
      </c>
      <c r="AF34" s="53"/>
      <c r="AG34"/>
      <c r="AH34" s="114" t="s">
        <v>834</v>
      </c>
      <c r="AI34" s="67">
        <v>25</v>
      </c>
      <c r="AJ34" s="63">
        <v>361</v>
      </c>
      <c r="AK34" s="63">
        <v>103</v>
      </c>
      <c r="AL34" s="63">
        <v>69</v>
      </c>
      <c r="AM34" s="63">
        <v>7</v>
      </c>
      <c r="AN34" s="63">
        <v>7</v>
      </c>
      <c r="AO34" s="63">
        <v>32</v>
      </c>
      <c r="AP34" s="63">
        <v>176</v>
      </c>
      <c r="AQ34" s="67">
        <v>0</v>
      </c>
      <c r="AR34" s="63">
        <v>0</v>
      </c>
      <c r="AS34" s="63">
        <v>0</v>
      </c>
      <c r="AT34" s="63">
        <v>0</v>
      </c>
      <c r="AU34" s="63">
        <v>1</v>
      </c>
      <c r="AV34" s="63">
        <v>1</v>
      </c>
      <c r="AW34" s="68">
        <v>4</v>
      </c>
      <c r="AX34" s="67">
        <v>0</v>
      </c>
      <c r="AY34" s="63">
        <v>1</v>
      </c>
      <c r="AZ34" s="63">
        <v>4</v>
      </c>
      <c r="BA34" s="63">
        <v>0</v>
      </c>
      <c r="BB34" s="68">
        <v>8</v>
      </c>
      <c r="BC34" s="67">
        <v>1</v>
      </c>
      <c r="BD34" s="68">
        <v>0</v>
      </c>
      <c r="BE34" s="69">
        <v>1</v>
      </c>
    </row>
    <row r="35" spans="1:57" x14ac:dyDescent="0.2">
      <c r="A35" s="114" t="s">
        <v>43</v>
      </c>
      <c r="B35" s="67">
        <v>0</v>
      </c>
      <c r="C35" s="63">
        <v>0</v>
      </c>
      <c r="D35" s="63">
        <v>5</v>
      </c>
      <c r="E35" s="63">
        <v>6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8">
        <v>0</v>
      </c>
      <c r="P35" s="67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8">
        <v>0</v>
      </c>
      <c r="X35" s="67">
        <v>0</v>
      </c>
      <c r="Y35" s="63">
        <v>0</v>
      </c>
      <c r="Z35" s="63">
        <v>0</v>
      </c>
      <c r="AA35" s="63">
        <v>0</v>
      </c>
      <c r="AB35" s="68">
        <v>0</v>
      </c>
      <c r="AC35" s="67">
        <v>0</v>
      </c>
      <c r="AD35" s="68">
        <v>0</v>
      </c>
      <c r="AE35" s="69">
        <v>0</v>
      </c>
      <c r="AF35" s="53"/>
      <c r="AG35"/>
      <c r="AH35" s="114" t="s">
        <v>43</v>
      </c>
      <c r="AI35" s="67">
        <v>0</v>
      </c>
      <c r="AJ35" s="63">
        <v>11</v>
      </c>
      <c r="AK35" s="63">
        <v>0</v>
      </c>
      <c r="AL35" s="63">
        <v>0</v>
      </c>
      <c r="AM35" s="63">
        <v>0</v>
      </c>
      <c r="AN35" s="63">
        <v>0</v>
      </c>
      <c r="AO35" s="63">
        <v>0</v>
      </c>
      <c r="AP35" s="63">
        <v>0</v>
      </c>
      <c r="AQ35" s="67">
        <v>0</v>
      </c>
      <c r="AR35" s="63">
        <v>0</v>
      </c>
      <c r="AS35" s="63">
        <v>0</v>
      </c>
      <c r="AT35" s="63">
        <v>0</v>
      </c>
      <c r="AU35" s="63">
        <v>0</v>
      </c>
      <c r="AV35" s="63">
        <v>0</v>
      </c>
      <c r="AW35" s="68">
        <v>0</v>
      </c>
      <c r="AX35" s="67">
        <v>0</v>
      </c>
      <c r="AY35" s="63">
        <v>0</v>
      </c>
      <c r="AZ35" s="63">
        <v>0</v>
      </c>
      <c r="BA35" s="63">
        <v>0</v>
      </c>
      <c r="BB35" s="68">
        <v>0</v>
      </c>
      <c r="BC35" s="67">
        <v>0</v>
      </c>
      <c r="BD35" s="68">
        <v>0</v>
      </c>
      <c r="BE35" s="69">
        <v>0</v>
      </c>
    </row>
    <row r="36" spans="1:57" x14ac:dyDescent="0.2">
      <c r="A36" s="79" t="s">
        <v>1075</v>
      </c>
      <c r="B36" s="67">
        <v>10</v>
      </c>
      <c r="C36" s="63">
        <v>15</v>
      </c>
      <c r="D36" s="63">
        <v>147</v>
      </c>
      <c r="E36" s="63">
        <v>237</v>
      </c>
      <c r="F36" s="63">
        <v>21</v>
      </c>
      <c r="G36" s="63">
        <v>87</v>
      </c>
      <c r="H36" s="63">
        <v>4</v>
      </c>
      <c r="I36" s="63">
        <v>66</v>
      </c>
      <c r="J36" s="63">
        <v>3</v>
      </c>
      <c r="K36" s="63">
        <v>5</v>
      </c>
      <c r="L36" s="63">
        <v>7</v>
      </c>
      <c r="M36" s="63">
        <v>33</v>
      </c>
      <c r="N36" s="63">
        <v>48</v>
      </c>
      <c r="O36" s="68">
        <v>130</v>
      </c>
      <c r="P36" s="67">
        <v>1</v>
      </c>
      <c r="Q36" s="63">
        <v>2</v>
      </c>
      <c r="R36" s="63">
        <v>1</v>
      </c>
      <c r="S36" s="63">
        <v>1</v>
      </c>
      <c r="T36" s="63">
        <v>1</v>
      </c>
      <c r="U36" s="63">
        <v>14</v>
      </c>
      <c r="V36" s="63">
        <v>11</v>
      </c>
      <c r="W36" s="68">
        <v>1</v>
      </c>
      <c r="X36" s="67">
        <v>5</v>
      </c>
      <c r="Y36" s="63">
        <v>7</v>
      </c>
      <c r="Z36" s="63">
        <v>6</v>
      </c>
      <c r="AA36" s="63">
        <v>3</v>
      </c>
      <c r="AB36" s="68">
        <v>20</v>
      </c>
      <c r="AC36" s="67">
        <v>1</v>
      </c>
      <c r="AD36" s="68">
        <v>2</v>
      </c>
      <c r="AE36" s="69">
        <v>1</v>
      </c>
      <c r="AF36" s="53"/>
      <c r="AG36"/>
      <c r="AH36" s="79" t="s">
        <v>1075</v>
      </c>
      <c r="AI36" s="67">
        <v>25</v>
      </c>
      <c r="AJ36" s="63">
        <v>384</v>
      </c>
      <c r="AK36" s="63">
        <v>108</v>
      </c>
      <c r="AL36" s="63">
        <v>70</v>
      </c>
      <c r="AM36" s="63">
        <v>8</v>
      </c>
      <c r="AN36" s="63">
        <v>7</v>
      </c>
      <c r="AO36" s="63">
        <v>33</v>
      </c>
      <c r="AP36" s="63">
        <v>178</v>
      </c>
      <c r="AQ36" s="67">
        <v>1</v>
      </c>
      <c r="AR36" s="63">
        <v>2</v>
      </c>
      <c r="AS36" s="63">
        <v>1</v>
      </c>
      <c r="AT36" s="63">
        <v>1</v>
      </c>
      <c r="AU36" s="63">
        <v>1</v>
      </c>
      <c r="AV36" s="63">
        <v>14</v>
      </c>
      <c r="AW36" s="68">
        <v>12</v>
      </c>
      <c r="AX36" s="67">
        <v>5</v>
      </c>
      <c r="AY36" s="63">
        <v>7</v>
      </c>
      <c r="AZ36" s="63">
        <v>6</v>
      </c>
      <c r="BA36" s="63">
        <v>3</v>
      </c>
      <c r="BB36" s="68">
        <v>20</v>
      </c>
      <c r="BC36" s="67">
        <v>1</v>
      </c>
      <c r="BD36" s="68">
        <v>2</v>
      </c>
      <c r="BE36" s="69">
        <v>1</v>
      </c>
    </row>
    <row r="37" spans="1:57" x14ac:dyDescent="0.2">
      <c r="A37" s="74" t="s">
        <v>1089</v>
      </c>
      <c r="B37" s="70">
        <v>10</v>
      </c>
      <c r="C37" s="57">
        <v>20</v>
      </c>
      <c r="D37" s="57">
        <v>151</v>
      </c>
      <c r="E37" s="57">
        <v>248</v>
      </c>
      <c r="F37" s="57">
        <v>26</v>
      </c>
      <c r="G37" s="57">
        <v>88</v>
      </c>
      <c r="H37" s="57">
        <v>4</v>
      </c>
      <c r="I37" s="57">
        <v>66</v>
      </c>
      <c r="J37" s="57">
        <v>3</v>
      </c>
      <c r="K37" s="57">
        <v>5</v>
      </c>
      <c r="L37" s="57">
        <v>7</v>
      </c>
      <c r="M37" s="57">
        <v>34</v>
      </c>
      <c r="N37" s="57">
        <v>49</v>
      </c>
      <c r="O37" s="71">
        <v>131</v>
      </c>
      <c r="P37" s="70">
        <v>1</v>
      </c>
      <c r="Q37" s="57">
        <v>2</v>
      </c>
      <c r="R37" s="57">
        <v>1</v>
      </c>
      <c r="S37" s="57">
        <v>1</v>
      </c>
      <c r="T37" s="57">
        <v>1</v>
      </c>
      <c r="U37" s="57">
        <v>14</v>
      </c>
      <c r="V37" s="57">
        <v>13</v>
      </c>
      <c r="W37" s="71">
        <v>1</v>
      </c>
      <c r="X37" s="70">
        <v>6</v>
      </c>
      <c r="Y37" s="57">
        <v>7</v>
      </c>
      <c r="Z37" s="57">
        <v>13</v>
      </c>
      <c r="AA37" s="57">
        <v>3</v>
      </c>
      <c r="AB37" s="71">
        <v>22</v>
      </c>
      <c r="AC37" s="70">
        <v>1</v>
      </c>
      <c r="AD37" s="71">
        <v>2</v>
      </c>
      <c r="AE37" s="72">
        <v>1</v>
      </c>
      <c r="AF37" s="53"/>
      <c r="AG37"/>
      <c r="AH37" s="74" t="s">
        <v>1089</v>
      </c>
      <c r="AI37" s="70">
        <v>30</v>
      </c>
      <c r="AJ37" s="57">
        <v>399</v>
      </c>
      <c r="AK37" s="57">
        <v>114</v>
      </c>
      <c r="AL37" s="57">
        <v>70</v>
      </c>
      <c r="AM37" s="57">
        <v>8</v>
      </c>
      <c r="AN37" s="57">
        <v>7</v>
      </c>
      <c r="AO37" s="57">
        <v>34</v>
      </c>
      <c r="AP37" s="57">
        <v>180</v>
      </c>
      <c r="AQ37" s="70">
        <v>1</v>
      </c>
      <c r="AR37" s="57">
        <v>2</v>
      </c>
      <c r="AS37" s="57">
        <v>1</v>
      </c>
      <c r="AT37" s="57">
        <v>1</v>
      </c>
      <c r="AU37" s="57">
        <v>1</v>
      </c>
      <c r="AV37" s="57">
        <v>14</v>
      </c>
      <c r="AW37" s="71">
        <v>14</v>
      </c>
      <c r="AX37" s="70">
        <v>6</v>
      </c>
      <c r="AY37" s="57">
        <v>7</v>
      </c>
      <c r="AZ37" s="57">
        <v>13</v>
      </c>
      <c r="BA37" s="57">
        <v>3</v>
      </c>
      <c r="BB37" s="71">
        <v>22</v>
      </c>
      <c r="BC37" s="70">
        <v>1</v>
      </c>
      <c r="BD37" s="71">
        <v>2</v>
      </c>
      <c r="BE37" s="72">
        <v>1</v>
      </c>
    </row>
    <row r="38" spans="1:57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63"/>
      <c r="Q38" s="53"/>
      <c r="R38" s="53"/>
      <c r="S38" s="53"/>
      <c r="T38" s="53"/>
      <c r="U38" s="53"/>
      <c r="V38" s="53"/>
      <c r="W38" s="53"/>
      <c r="X38" s="63"/>
      <c r="Y38" s="53"/>
      <c r="Z38" s="53"/>
      <c r="AA38" s="53"/>
      <c r="AB38" s="53"/>
      <c r="AC38" s="53"/>
      <c r="AD38" s="53"/>
      <c r="AE38" s="53"/>
    </row>
    <row r="39" spans="1:57" x14ac:dyDescent="0.2">
      <c r="P39" s="12"/>
      <c r="X39" s="12"/>
    </row>
    <row r="41" spans="1:57" x14ac:dyDescent="0.2">
      <c r="A41" s="99"/>
      <c r="B41" s="162" t="s">
        <v>77</v>
      </c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4"/>
      <c r="P41" s="156" t="s">
        <v>56</v>
      </c>
      <c r="Q41" s="157"/>
      <c r="R41" s="157"/>
      <c r="S41" s="157"/>
      <c r="T41" s="157"/>
      <c r="U41" s="157"/>
      <c r="V41" s="157"/>
      <c r="W41" s="158"/>
      <c r="X41" s="162" t="s">
        <v>49</v>
      </c>
      <c r="Y41" s="163"/>
      <c r="Z41" s="163"/>
      <c r="AA41" s="163"/>
      <c r="AB41" s="164"/>
      <c r="AC41" s="168" t="s">
        <v>884</v>
      </c>
      <c r="AD41" s="169"/>
      <c r="AE41" s="82" t="s">
        <v>999</v>
      </c>
      <c r="AH41" s="140" t="s">
        <v>11</v>
      </c>
      <c r="AI41" s="162" t="s">
        <v>77</v>
      </c>
      <c r="AJ41" s="163"/>
      <c r="AK41" s="163"/>
      <c r="AL41" s="163"/>
      <c r="AM41" s="163"/>
      <c r="AN41" s="163"/>
      <c r="AO41" s="163"/>
      <c r="AP41" s="163"/>
      <c r="AQ41" s="156" t="s">
        <v>56</v>
      </c>
      <c r="AR41" s="157"/>
      <c r="AS41" s="157"/>
      <c r="AT41" s="157"/>
      <c r="AU41" s="157"/>
      <c r="AV41" s="157"/>
      <c r="AW41" s="158"/>
      <c r="AX41" s="159" t="s">
        <v>49</v>
      </c>
      <c r="AY41" s="160"/>
      <c r="AZ41" s="160"/>
      <c r="BA41" s="160"/>
      <c r="BB41" s="161"/>
      <c r="BC41" s="168" t="s">
        <v>884</v>
      </c>
      <c r="BD41" s="169"/>
      <c r="BE41" s="82" t="s">
        <v>999</v>
      </c>
    </row>
    <row r="42" spans="1:57" x14ac:dyDescent="0.2">
      <c r="A42" s="101" t="s">
        <v>11</v>
      </c>
      <c r="B42" s="152" t="s">
        <v>1067</v>
      </c>
      <c r="C42" s="153"/>
      <c r="D42" s="153" t="s">
        <v>1064</v>
      </c>
      <c r="E42" s="153"/>
      <c r="F42" s="153" t="s">
        <v>1065</v>
      </c>
      <c r="G42" s="153"/>
      <c r="H42" s="153" t="s">
        <v>594</v>
      </c>
      <c r="I42" s="153"/>
      <c r="J42" s="153" t="s">
        <v>671</v>
      </c>
      <c r="K42" s="153"/>
      <c r="L42" s="113" t="s">
        <v>1066</v>
      </c>
      <c r="M42" s="113" t="s">
        <v>1068</v>
      </c>
      <c r="N42" s="154" t="s">
        <v>1069</v>
      </c>
      <c r="O42" s="155"/>
      <c r="P42" s="112" t="s">
        <v>1063</v>
      </c>
      <c r="Q42" s="113" t="s">
        <v>1064</v>
      </c>
      <c r="R42" s="113" t="s">
        <v>594</v>
      </c>
      <c r="S42" s="113" t="s">
        <v>671</v>
      </c>
      <c r="T42" s="84" t="s">
        <v>1071</v>
      </c>
      <c r="U42" s="113" t="s">
        <v>1068</v>
      </c>
      <c r="V42" s="154" t="s">
        <v>1069</v>
      </c>
      <c r="W42" s="155"/>
      <c r="X42" s="112" t="s">
        <v>1063</v>
      </c>
      <c r="Y42" s="113" t="s">
        <v>1064</v>
      </c>
      <c r="Z42" s="113" t="s">
        <v>1065</v>
      </c>
      <c r="AA42" s="113" t="s">
        <v>1068</v>
      </c>
      <c r="AB42" s="111" t="s">
        <v>1069</v>
      </c>
      <c r="AC42" s="85" t="s">
        <v>1070</v>
      </c>
      <c r="AD42" s="86" t="s">
        <v>882</v>
      </c>
      <c r="AE42" s="87" t="s">
        <v>1069</v>
      </c>
      <c r="AH42" s="142"/>
      <c r="AI42" s="112" t="s">
        <v>1067</v>
      </c>
      <c r="AJ42" s="113" t="s">
        <v>1064</v>
      </c>
      <c r="AK42" s="113" t="s">
        <v>1065</v>
      </c>
      <c r="AL42" s="113" t="s">
        <v>594</v>
      </c>
      <c r="AM42" s="113" t="s">
        <v>671</v>
      </c>
      <c r="AN42" s="113" t="s">
        <v>1066</v>
      </c>
      <c r="AO42" s="113" t="s">
        <v>1068</v>
      </c>
      <c r="AP42" s="110" t="s">
        <v>1069</v>
      </c>
      <c r="AQ42" s="94" t="s">
        <v>1063</v>
      </c>
      <c r="AR42" s="1" t="s">
        <v>1064</v>
      </c>
      <c r="AS42" s="1" t="s">
        <v>594</v>
      </c>
      <c r="AT42" s="1" t="s">
        <v>671</v>
      </c>
      <c r="AU42" s="92" t="s">
        <v>1071</v>
      </c>
      <c r="AV42" s="1" t="s">
        <v>1068</v>
      </c>
      <c r="AW42" s="93" t="s">
        <v>1069</v>
      </c>
      <c r="AX42" s="94" t="s">
        <v>1063</v>
      </c>
      <c r="AY42" s="113" t="s">
        <v>1064</v>
      </c>
      <c r="AZ42" s="113" t="s">
        <v>1065</v>
      </c>
      <c r="BA42" s="113" t="s">
        <v>1068</v>
      </c>
      <c r="BB42" s="111" t="s">
        <v>1069</v>
      </c>
      <c r="BC42" s="85" t="s">
        <v>1070</v>
      </c>
      <c r="BD42" s="86" t="s">
        <v>882</v>
      </c>
      <c r="BE42" s="87" t="s">
        <v>1069</v>
      </c>
    </row>
    <row r="43" spans="1:57" x14ac:dyDescent="0.2">
      <c r="A43" s="100"/>
      <c r="B43" s="73" t="s">
        <v>50</v>
      </c>
      <c r="C43" s="2" t="s">
        <v>84</v>
      </c>
      <c r="D43" s="3" t="s">
        <v>50</v>
      </c>
      <c r="E43" s="3" t="s">
        <v>84</v>
      </c>
      <c r="F43" s="1" t="s">
        <v>50</v>
      </c>
      <c r="G43" s="3" t="s">
        <v>84</v>
      </c>
      <c r="H43" s="1" t="s">
        <v>50</v>
      </c>
      <c r="I43" s="1" t="s">
        <v>84</v>
      </c>
      <c r="J43" s="1" t="s">
        <v>50</v>
      </c>
      <c r="K43" s="1" t="s">
        <v>84</v>
      </c>
      <c r="L43" s="3" t="s">
        <v>84</v>
      </c>
      <c r="M43" s="3" t="s">
        <v>84</v>
      </c>
      <c r="N43" s="1" t="s">
        <v>50</v>
      </c>
      <c r="O43" s="76" t="s">
        <v>84</v>
      </c>
      <c r="P43" s="112" t="s">
        <v>50</v>
      </c>
      <c r="Q43" s="97" t="s">
        <v>50</v>
      </c>
      <c r="R43" s="113" t="s">
        <v>50</v>
      </c>
      <c r="S43" s="113" t="s">
        <v>50</v>
      </c>
      <c r="T43" s="97" t="s">
        <v>50</v>
      </c>
      <c r="U43" s="97" t="s">
        <v>50</v>
      </c>
      <c r="V43" s="113" t="s">
        <v>50</v>
      </c>
      <c r="W43" s="96" t="s">
        <v>84</v>
      </c>
      <c r="X43" s="73" t="s">
        <v>50</v>
      </c>
      <c r="Y43" s="3" t="s">
        <v>50</v>
      </c>
      <c r="Z43" s="3" t="s">
        <v>50</v>
      </c>
      <c r="AA43" s="1" t="s">
        <v>50</v>
      </c>
      <c r="AB43" s="76" t="s">
        <v>50</v>
      </c>
      <c r="AC43" s="74" t="s">
        <v>50</v>
      </c>
      <c r="AD43" s="75" t="s">
        <v>50</v>
      </c>
      <c r="AE43" s="98" t="s">
        <v>50</v>
      </c>
      <c r="AH43" s="114" t="s">
        <v>15</v>
      </c>
      <c r="AI43" s="67"/>
      <c r="AK43" s="63">
        <v>1</v>
      </c>
      <c r="AP43" s="63">
        <v>3</v>
      </c>
      <c r="AQ43" s="67"/>
      <c r="AW43" s="68"/>
      <c r="AX43" s="67"/>
      <c r="BB43" s="68"/>
      <c r="BC43" s="67"/>
      <c r="BD43" s="68"/>
      <c r="BE43" s="69"/>
    </row>
    <row r="44" spans="1:57" x14ac:dyDescent="0.2">
      <c r="A44" s="114" t="s">
        <v>15</v>
      </c>
      <c r="B44" s="67"/>
      <c r="C44" s="63"/>
      <c r="D44" s="63"/>
      <c r="E44" s="63"/>
      <c r="F44" s="63"/>
      <c r="G44" s="63">
        <v>1</v>
      </c>
      <c r="H44" s="63"/>
      <c r="I44" s="63"/>
      <c r="J44" s="63"/>
      <c r="K44" s="63"/>
      <c r="L44" s="63"/>
      <c r="M44" s="63"/>
      <c r="N44" s="63">
        <v>1</v>
      </c>
      <c r="O44" s="68">
        <v>2</v>
      </c>
      <c r="P44" s="67"/>
      <c r="Q44" s="63"/>
      <c r="R44" s="63"/>
      <c r="S44" s="63"/>
      <c r="T44" s="63"/>
      <c r="U44" s="63"/>
      <c r="V44" s="63"/>
      <c r="W44" s="68"/>
      <c r="X44" s="67"/>
      <c r="Y44" s="63"/>
      <c r="Z44" s="63"/>
      <c r="AA44" s="63"/>
      <c r="AB44" s="68"/>
      <c r="AC44" s="67"/>
      <c r="AD44" s="68"/>
      <c r="AE44" s="69"/>
      <c r="AH44" s="114" t="s">
        <v>16</v>
      </c>
      <c r="AI44" s="67">
        <v>1</v>
      </c>
      <c r="AJ44" s="63">
        <v>1</v>
      </c>
      <c r="AQ44" s="67"/>
      <c r="AW44" s="68"/>
      <c r="AX44" s="67"/>
      <c r="BB44" s="68"/>
      <c r="BC44" s="67"/>
      <c r="BD44" s="68"/>
      <c r="BE44" s="69"/>
    </row>
    <row r="45" spans="1:57" x14ac:dyDescent="0.2">
      <c r="A45" s="114" t="s">
        <v>16</v>
      </c>
      <c r="B45" s="67">
        <v>1</v>
      </c>
      <c r="C45" s="63"/>
      <c r="D45" s="63"/>
      <c r="E45" s="63">
        <v>1</v>
      </c>
      <c r="F45" s="63"/>
      <c r="G45" s="63"/>
      <c r="H45" s="63"/>
      <c r="I45" s="63"/>
      <c r="J45" s="63"/>
      <c r="K45" s="63"/>
      <c r="L45" s="63"/>
      <c r="M45" s="63"/>
      <c r="N45" s="63"/>
      <c r="O45" s="68"/>
      <c r="P45" s="67"/>
      <c r="Q45" s="63"/>
      <c r="R45" s="63"/>
      <c r="S45" s="63"/>
      <c r="T45" s="63"/>
      <c r="U45" s="63"/>
      <c r="V45" s="63"/>
      <c r="W45" s="68"/>
      <c r="X45" s="67"/>
      <c r="Y45" s="63"/>
      <c r="Z45" s="63"/>
      <c r="AA45" s="63"/>
      <c r="AB45" s="68"/>
      <c r="AC45" s="67"/>
      <c r="AD45" s="68"/>
      <c r="AE45" s="69"/>
      <c r="AH45" s="114" t="s">
        <v>17</v>
      </c>
      <c r="AI45" s="67"/>
      <c r="AP45" s="63">
        <v>5</v>
      </c>
      <c r="AQ45" s="67"/>
      <c r="AW45" s="68"/>
      <c r="AX45" s="67"/>
      <c r="BB45" s="68"/>
      <c r="BC45" s="67"/>
      <c r="BD45" s="68"/>
      <c r="BE45" s="69"/>
    </row>
    <row r="46" spans="1:57" x14ac:dyDescent="0.2">
      <c r="A46" s="114" t="s">
        <v>17</v>
      </c>
      <c r="B46" s="67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>
        <v>1</v>
      </c>
      <c r="O46" s="68">
        <v>4</v>
      </c>
      <c r="P46" s="67"/>
      <c r="Q46" s="63"/>
      <c r="R46" s="63"/>
      <c r="S46" s="63"/>
      <c r="T46" s="63"/>
      <c r="U46" s="63"/>
      <c r="V46" s="63"/>
      <c r="W46" s="68"/>
      <c r="X46" s="67"/>
      <c r="Y46" s="63"/>
      <c r="Z46" s="63"/>
      <c r="AA46" s="63"/>
      <c r="AB46" s="68"/>
      <c r="AC46" s="67"/>
      <c r="AD46" s="68"/>
      <c r="AE46" s="69"/>
      <c r="AH46" s="114" t="s">
        <v>18</v>
      </c>
      <c r="AI46" s="67"/>
      <c r="AP46" s="63">
        <v>1</v>
      </c>
      <c r="AQ46" s="67"/>
      <c r="AW46" s="68"/>
      <c r="AX46" s="67"/>
      <c r="BB46" s="68"/>
      <c r="BC46" s="67"/>
      <c r="BD46" s="68"/>
      <c r="BE46" s="69"/>
    </row>
    <row r="47" spans="1:57" x14ac:dyDescent="0.2">
      <c r="A47" s="114" t="s">
        <v>18</v>
      </c>
      <c r="B47" s="67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>
        <v>1</v>
      </c>
      <c r="O47" s="68"/>
      <c r="P47" s="67"/>
      <c r="Q47" s="63"/>
      <c r="R47" s="63"/>
      <c r="S47" s="63"/>
      <c r="T47" s="63"/>
      <c r="U47" s="63"/>
      <c r="V47" s="63"/>
      <c r="W47" s="68"/>
      <c r="X47" s="67"/>
      <c r="Y47" s="63"/>
      <c r="Z47" s="63"/>
      <c r="AA47" s="63"/>
      <c r="AB47" s="68"/>
      <c r="AC47" s="67"/>
      <c r="AD47" s="68"/>
      <c r="AE47" s="69"/>
      <c r="AH47" s="114" t="s">
        <v>19</v>
      </c>
      <c r="AI47" s="67"/>
      <c r="AJ47" s="63">
        <v>5</v>
      </c>
      <c r="AL47" s="63">
        <v>1</v>
      </c>
      <c r="AQ47" s="67"/>
      <c r="AW47" s="68"/>
      <c r="AX47" s="67"/>
      <c r="BB47" s="68"/>
      <c r="BC47" s="67"/>
      <c r="BD47" s="68"/>
      <c r="BE47" s="69"/>
    </row>
    <row r="48" spans="1:57" x14ac:dyDescent="0.2">
      <c r="A48" s="114" t="s">
        <v>19</v>
      </c>
      <c r="B48" s="67"/>
      <c r="C48" s="63"/>
      <c r="D48" s="63">
        <v>3</v>
      </c>
      <c r="E48" s="63">
        <v>2</v>
      </c>
      <c r="F48" s="63"/>
      <c r="G48" s="63"/>
      <c r="H48" s="63"/>
      <c r="I48" s="63">
        <v>1</v>
      </c>
      <c r="J48" s="63"/>
      <c r="K48" s="63"/>
      <c r="L48" s="63"/>
      <c r="M48" s="63"/>
      <c r="N48" s="63"/>
      <c r="O48" s="68"/>
      <c r="P48" s="67"/>
      <c r="Q48" s="63"/>
      <c r="R48" s="63"/>
      <c r="S48" s="63"/>
      <c r="T48" s="63"/>
      <c r="U48" s="63"/>
      <c r="V48" s="63"/>
      <c r="W48" s="68"/>
      <c r="X48" s="67"/>
      <c r="Y48" s="63"/>
      <c r="Z48" s="63"/>
      <c r="AA48" s="63"/>
      <c r="AB48" s="68"/>
      <c r="AC48" s="67"/>
      <c r="AD48" s="68"/>
      <c r="AE48" s="69"/>
      <c r="AH48" s="114" t="s">
        <v>20</v>
      </c>
      <c r="AI48" s="67"/>
      <c r="AP48" s="63">
        <v>4</v>
      </c>
      <c r="AQ48" s="67"/>
      <c r="AW48" s="68"/>
      <c r="AX48" s="67"/>
      <c r="BB48" s="68"/>
      <c r="BC48" s="67"/>
      <c r="BD48" s="68"/>
      <c r="BE48" s="69"/>
    </row>
    <row r="49" spans="1:57" x14ac:dyDescent="0.2">
      <c r="A49" s="114" t="s">
        <v>20</v>
      </c>
      <c r="B49" s="67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8">
        <v>4</v>
      </c>
      <c r="P49" s="67"/>
      <c r="Q49" s="63"/>
      <c r="R49" s="63"/>
      <c r="S49" s="63"/>
      <c r="T49" s="63"/>
      <c r="U49" s="63"/>
      <c r="V49" s="63"/>
      <c r="W49" s="68"/>
      <c r="X49" s="67"/>
      <c r="Y49" s="63"/>
      <c r="Z49" s="63"/>
      <c r="AA49" s="63"/>
      <c r="AB49" s="68"/>
      <c r="AC49" s="67"/>
      <c r="AD49" s="68"/>
      <c r="AE49" s="69"/>
      <c r="AH49" s="114" t="s">
        <v>21</v>
      </c>
      <c r="AI49" s="67"/>
      <c r="AL49" s="63">
        <v>3</v>
      </c>
      <c r="AP49" s="63">
        <v>2</v>
      </c>
      <c r="AQ49" s="67"/>
      <c r="AW49" s="68"/>
      <c r="AX49" s="67"/>
      <c r="BB49" s="68"/>
      <c r="BC49" s="67"/>
      <c r="BD49" s="68"/>
      <c r="BE49" s="69"/>
    </row>
    <row r="50" spans="1:57" x14ac:dyDescent="0.2">
      <c r="A50" s="114" t="s">
        <v>21</v>
      </c>
      <c r="B50" s="67"/>
      <c r="C50" s="63"/>
      <c r="D50" s="63"/>
      <c r="E50" s="63"/>
      <c r="F50" s="63"/>
      <c r="G50" s="63"/>
      <c r="H50" s="63"/>
      <c r="I50" s="63">
        <v>3</v>
      </c>
      <c r="J50" s="63"/>
      <c r="K50" s="63"/>
      <c r="L50" s="63"/>
      <c r="M50" s="63"/>
      <c r="N50" s="63"/>
      <c r="O50" s="68">
        <v>2</v>
      </c>
      <c r="P50" s="67"/>
      <c r="Q50" s="63"/>
      <c r="R50" s="63"/>
      <c r="S50" s="63"/>
      <c r="T50" s="63"/>
      <c r="U50" s="63"/>
      <c r="V50" s="63"/>
      <c r="W50" s="68"/>
      <c r="X50" s="67"/>
      <c r="Y50" s="63"/>
      <c r="Z50" s="63"/>
      <c r="AA50" s="63"/>
      <c r="AB50" s="68"/>
      <c r="AC50" s="67"/>
      <c r="AD50" s="68"/>
      <c r="AE50" s="69"/>
      <c r="AH50" s="114" t="s">
        <v>22</v>
      </c>
      <c r="AI50" s="67">
        <v>1</v>
      </c>
      <c r="AJ50" s="63">
        <v>1</v>
      </c>
      <c r="AP50" s="63">
        <v>1</v>
      </c>
      <c r="AQ50" s="67"/>
      <c r="AW50" s="68"/>
      <c r="AX50" s="67"/>
      <c r="BB50" s="68"/>
      <c r="BC50" s="67"/>
      <c r="BD50" s="68"/>
      <c r="BE50" s="69"/>
    </row>
    <row r="51" spans="1:57" x14ac:dyDescent="0.2">
      <c r="A51" s="114" t="s">
        <v>22</v>
      </c>
      <c r="B51" s="67"/>
      <c r="C51" s="63">
        <v>1</v>
      </c>
      <c r="D51" s="63">
        <v>1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8">
        <v>1</v>
      </c>
      <c r="P51" s="67"/>
      <c r="Q51" s="63"/>
      <c r="R51" s="63"/>
      <c r="S51" s="63"/>
      <c r="T51" s="63"/>
      <c r="U51" s="63"/>
      <c r="V51" s="63"/>
      <c r="W51" s="68"/>
      <c r="X51" s="67"/>
      <c r="Y51" s="63"/>
      <c r="Z51" s="63"/>
      <c r="AA51" s="63"/>
      <c r="AB51" s="68"/>
      <c r="AC51" s="67"/>
      <c r="AD51" s="68"/>
      <c r="AE51" s="69"/>
      <c r="AH51" s="114" t="s">
        <v>23</v>
      </c>
      <c r="AI51" s="67">
        <v>1</v>
      </c>
      <c r="AJ51" s="63">
        <v>65</v>
      </c>
      <c r="AK51" s="63">
        <v>14</v>
      </c>
      <c r="AL51" s="63">
        <v>5</v>
      </c>
      <c r="AM51" s="63">
        <v>1</v>
      </c>
      <c r="AN51" s="63">
        <v>1</v>
      </c>
      <c r="AO51" s="63">
        <v>3</v>
      </c>
      <c r="AP51" s="63">
        <v>18</v>
      </c>
      <c r="AQ51" s="67"/>
      <c r="AW51" s="68"/>
      <c r="AX51" s="67"/>
      <c r="BB51" s="68">
        <v>1</v>
      </c>
      <c r="BC51" s="67"/>
      <c r="BD51" s="68"/>
      <c r="BE51" s="69"/>
    </row>
    <row r="52" spans="1:57" x14ac:dyDescent="0.2">
      <c r="A52" s="114" t="s">
        <v>23</v>
      </c>
      <c r="B52" s="67"/>
      <c r="C52" s="63">
        <v>1</v>
      </c>
      <c r="D52" s="63">
        <v>13</v>
      </c>
      <c r="E52" s="63">
        <v>52</v>
      </c>
      <c r="F52" s="63"/>
      <c r="G52" s="63">
        <v>14</v>
      </c>
      <c r="H52" s="63"/>
      <c r="I52" s="63">
        <v>5</v>
      </c>
      <c r="J52" s="63">
        <v>1</v>
      </c>
      <c r="K52" s="63"/>
      <c r="L52" s="63">
        <v>1</v>
      </c>
      <c r="M52" s="63">
        <v>3</v>
      </c>
      <c r="N52" s="63">
        <v>1</v>
      </c>
      <c r="O52" s="68">
        <v>17</v>
      </c>
      <c r="P52" s="67"/>
      <c r="Q52" s="63"/>
      <c r="R52" s="63"/>
      <c r="S52" s="63"/>
      <c r="T52" s="63"/>
      <c r="U52" s="63"/>
      <c r="V52" s="63"/>
      <c r="W52" s="68"/>
      <c r="X52" s="67"/>
      <c r="Y52" s="63"/>
      <c r="Z52" s="63"/>
      <c r="AA52" s="63"/>
      <c r="AB52" s="68">
        <v>1</v>
      </c>
      <c r="AC52" s="67"/>
      <c r="AD52" s="68"/>
      <c r="AE52" s="69"/>
      <c r="AH52" s="114" t="s">
        <v>24</v>
      </c>
      <c r="AI52" s="67"/>
      <c r="AL52" s="63">
        <v>2</v>
      </c>
      <c r="AQ52" s="67"/>
      <c r="AW52" s="68"/>
      <c r="AX52" s="67"/>
      <c r="BB52" s="68"/>
      <c r="BC52" s="67"/>
      <c r="BD52" s="68"/>
      <c r="BE52" s="69"/>
    </row>
    <row r="53" spans="1:57" x14ac:dyDescent="0.2">
      <c r="A53" s="114" t="s">
        <v>24</v>
      </c>
      <c r="B53" s="67"/>
      <c r="C53" s="63"/>
      <c r="D53" s="63"/>
      <c r="E53" s="63"/>
      <c r="F53" s="63"/>
      <c r="G53" s="63"/>
      <c r="H53" s="63"/>
      <c r="I53" s="63">
        <v>2</v>
      </c>
      <c r="J53" s="63"/>
      <c r="K53" s="63"/>
      <c r="L53" s="63"/>
      <c r="M53" s="63"/>
      <c r="N53" s="63"/>
      <c r="O53" s="68"/>
      <c r="P53" s="67"/>
      <c r="Q53" s="63"/>
      <c r="R53" s="63"/>
      <c r="S53" s="63"/>
      <c r="T53" s="63"/>
      <c r="U53" s="63"/>
      <c r="V53" s="63"/>
      <c r="W53" s="68"/>
      <c r="X53" s="67"/>
      <c r="Y53" s="63"/>
      <c r="Z53" s="63"/>
      <c r="AA53" s="63"/>
      <c r="AB53" s="68"/>
      <c r="AC53" s="67"/>
      <c r="AD53" s="68"/>
      <c r="AE53" s="69"/>
      <c r="AH53" s="114" t="s">
        <v>25</v>
      </c>
      <c r="AI53" s="67"/>
      <c r="AP53" s="63">
        <v>1</v>
      </c>
      <c r="AQ53" s="67"/>
      <c r="AW53" s="68"/>
      <c r="AX53" s="67"/>
      <c r="BB53" s="68"/>
      <c r="BC53" s="67"/>
      <c r="BD53" s="68"/>
      <c r="BE53" s="69"/>
    </row>
    <row r="54" spans="1:57" x14ac:dyDescent="0.2">
      <c r="A54" s="114" t="s">
        <v>25</v>
      </c>
      <c r="B54" s="67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>
        <v>1</v>
      </c>
      <c r="O54" s="68"/>
      <c r="P54" s="67"/>
      <c r="Q54" s="63"/>
      <c r="R54" s="63"/>
      <c r="S54" s="63"/>
      <c r="T54" s="63"/>
      <c r="U54" s="63"/>
      <c r="V54" s="63"/>
      <c r="W54" s="68"/>
      <c r="X54" s="67"/>
      <c r="Y54" s="63"/>
      <c r="Z54" s="63"/>
      <c r="AA54" s="63"/>
      <c r="AB54" s="68"/>
      <c r="AC54" s="67"/>
      <c r="AD54" s="68"/>
      <c r="AE54" s="69"/>
      <c r="AH54" s="114" t="s">
        <v>26</v>
      </c>
      <c r="AI54" s="67"/>
      <c r="AQ54" s="67"/>
      <c r="AW54" s="68"/>
      <c r="AX54" s="67"/>
      <c r="BB54" s="68"/>
      <c r="BC54" s="67"/>
      <c r="BD54" s="68"/>
      <c r="BE54" s="69"/>
    </row>
    <row r="55" spans="1:57" x14ac:dyDescent="0.2">
      <c r="A55" s="114" t="s">
        <v>26</v>
      </c>
      <c r="B55" s="67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8"/>
      <c r="P55" s="67"/>
      <c r="Q55" s="63"/>
      <c r="R55" s="63"/>
      <c r="S55" s="63"/>
      <c r="T55" s="63"/>
      <c r="U55" s="63"/>
      <c r="V55" s="63"/>
      <c r="W55" s="68"/>
      <c r="X55" s="67"/>
      <c r="Y55" s="63"/>
      <c r="Z55" s="63"/>
      <c r="AA55" s="63"/>
      <c r="AB55" s="68"/>
      <c r="AC55" s="67"/>
      <c r="AD55" s="68"/>
      <c r="AE55" s="69"/>
      <c r="AH55" s="114" t="s">
        <v>27</v>
      </c>
      <c r="AI55" s="67"/>
      <c r="AK55" s="63">
        <v>1</v>
      </c>
      <c r="AM55" s="63">
        <v>1</v>
      </c>
      <c r="AP55" s="63">
        <v>2</v>
      </c>
      <c r="AQ55" s="67">
        <v>1</v>
      </c>
      <c r="AV55" s="63">
        <v>8</v>
      </c>
      <c r="AW55" s="68">
        <v>6</v>
      </c>
      <c r="AX55" s="67">
        <v>4</v>
      </c>
      <c r="AY55" s="63">
        <v>2</v>
      </c>
      <c r="AZ55" s="63">
        <v>1</v>
      </c>
      <c r="BA55" s="63">
        <v>1</v>
      </c>
      <c r="BB55" s="68"/>
      <c r="BC55" s="67"/>
      <c r="BD55" s="68"/>
      <c r="BE55" s="69"/>
    </row>
    <row r="56" spans="1:57" x14ac:dyDescent="0.2">
      <c r="A56" s="114" t="s">
        <v>27</v>
      </c>
      <c r="B56" s="67"/>
      <c r="C56" s="63"/>
      <c r="D56" s="63"/>
      <c r="E56" s="63"/>
      <c r="F56" s="63">
        <v>1</v>
      </c>
      <c r="G56" s="63"/>
      <c r="H56" s="63"/>
      <c r="I56" s="63"/>
      <c r="J56" s="63"/>
      <c r="K56" s="63">
        <v>1</v>
      </c>
      <c r="L56" s="63"/>
      <c r="M56" s="63"/>
      <c r="N56" s="63">
        <v>1</v>
      </c>
      <c r="O56" s="68">
        <v>1</v>
      </c>
      <c r="P56" s="67">
        <v>1</v>
      </c>
      <c r="Q56" s="63"/>
      <c r="R56" s="63"/>
      <c r="S56" s="63"/>
      <c r="T56" s="63"/>
      <c r="U56" s="63">
        <v>8</v>
      </c>
      <c r="V56" s="63">
        <v>5</v>
      </c>
      <c r="W56" s="68">
        <v>1</v>
      </c>
      <c r="X56" s="67">
        <v>4</v>
      </c>
      <c r="Y56" s="63">
        <v>2</v>
      </c>
      <c r="Z56" s="63">
        <v>1</v>
      </c>
      <c r="AA56" s="63">
        <v>1</v>
      </c>
      <c r="AB56" s="68"/>
      <c r="AC56" s="67"/>
      <c r="AD56" s="68"/>
      <c r="AE56" s="69"/>
      <c r="AH56" s="114" t="s">
        <v>28</v>
      </c>
      <c r="AI56" s="67"/>
      <c r="AQ56" s="67"/>
      <c r="AR56" s="63">
        <v>1</v>
      </c>
      <c r="AS56" s="63">
        <v>1</v>
      </c>
      <c r="AV56" s="63">
        <v>2</v>
      </c>
      <c r="AW56" s="68">
        <v>3</v>
      </c>
      <c r="AX56" s="67"/>
      <c r="BA56" s="63">
        <v>1</v>
      </c>
      <c r="BB56" s="68"/>
      <c r="BC56" s="67"/>
      <c r="BD56" s="68"/>
      <c r="BE56" s="69"/>
    </row>
    <row r="57" spans="1:57" x14ac:dyDescent="0.2">
      <c r="A57" s="114" t="s">
        <v>28</v>
      </c>
      <c r="B57" s="67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8"/>
      <c r="P57" s="67"/>
      <c r="Q57" s="63">
        <v>1</v>
      </c>
      <c r="R57" s="63">
        <v>1</v>
      </c>
      <c r="S57" s="63"/>
      <c r="T57" s="63"/>
      <c r="U57" s="63">
        <v>2</v>
      </c>
      <c r="V57" s="63">
        <v>3</v>
      </c>
      <c r="W57" s="68"/>
      <c r="X57" s="67"/>
      <c r="Y57" s="63"/>
      <c r="Z57" s="63"/>
      <c r="AA57" s="63">
        <v>1</v>
      </c>
      <c r="AB57" s="68"/>
      <c r="AC57" s="67"/>
      <c r="AD57" s="68"/>
      <c r="AE57" s="69"/>
      <c r="AH57" s="114" t="s">
        <v>13</v>
      </c>
      <c r="AI57" s="67"/>
      <c r="AK57" s="63">
        <v>4</v>
      </c>
      <c r="AP57" s="63">
        <v>18</v>
      </c>
      <c r="AQ57" s="67"/>
      <c r="AR57" s="63">
        <v>1</v>
      </c>
      <c r="AT57" s="63">
        <v>1</v>
      </c>
      <c r="AV57" s="63">
        <v>4</v>
      </c>
      <c r="AW57" s="68">
        <v>2</v>
      </c>
      <c r="AX57" s="67"/>
      <c r="AY57" s="63">
        <v>4</v>
      </c>
      <c r="AZ57" s="63">
        <v>5</v>
      </c>
      <c r="BA57" s="63">
        <v>1</v>
      </c>
      <c r="BB57" s="68">
        <v>16</v>
      </c>
      <c r="BC57" s="67"/>
      <c r="BD57" s="68"/>
      <c r="BE57" s="69">
        <v>1</v>
      </c>
    </row>
    <row r="58" spans="1:57" x14ac:dyDescent="0.2">
      <c r="A58" s="114" t="s">
        <v>13</v>
      </c>
      <c r="B58" s="67"/>
      <c r="C58" s="63"/>
      <c r="D58" s="63"/>
      <c r="E58" s="63"/>
      <c r="F58" s="63">
        <v>2</v>
      </c>
      <c r="G58" s="63">
        <v>2</v>
      </c>
      <c r="H58" s="63"/>
      <c r="I58" s="63"/>
      <c r="J58" s="63"/>
      <c r="K58" s="63"/>
      <c r="L58" s="63"/>
      <c r="M58" s="63"/>
      <c r="N58" s="63">
        <v>3</v>
      </c>
      <c r="O58" s="68">
        <v>15</v>
      </c>
      <c r="P58" s="67"/>
      <c r="Q58" s="63">
        <v>1</v>
      </c>
      <c r="R58" s="63"/>
      <c r="S58" s="63">
        <v>1</v>
      </c>
      <c r="T58" s="63"/>
      <c r="U58" s="63">
        <v>4</v>
      </c>
      <c r="V58" s="63">
        <v>2</v>
      </c>
      <c r="W58" s="68"/>
      <c r="X58" s="67"/>
      <c r="Y58" s="63">
        <v>4</v>
      </c>
      <c r="Z58" s="63">
        <v>5</v>
      </c>
      <c r="AA58" s="63">
        <v>1</v>
      </c>
      <c r="AB58" s="68">
        <v>16</v>
      </c>
      <c r="AC58" s="67"/>
      <c r="AD58" s="68"/>
      <c r="AE58" s="69">
        <v>1</v>
      </c>
      <c r="AH58" s="114" t="s">
        <v>29</v>
      </c>
      <c r="AI58" s="67"/>
      <c r="AQ58" s="67"/>
      <c r="AS58" s="63">
        <v>1</v>
      </c>
      <c r="AV58" s="63">
        <v>2</v>
      </c>
      <c r="AW58" s="68">
        <v>1</v>
      </c>
      <c r="AX58" s="67"/>
      <c r="BA58" s="63">
        <v>2</v>
      </c>
      <c r="BB58" s="68"/>
      <c r="BC58" s="67"/>
      <c r="BD58" s="68"/>
      <c r="BE58" s="69"/>
    </row>
    <row r="59" spans="1:57" x14ac:dyDescent="0.2">
      <c r="A59" s="114" t="s">
        <v>29</v>
      </c>
      <c r="B59" s="67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8"/>
      <c r="P59" s="67"/>
      <c r="Q59" s="63"/>
      <c r="R59" s="63">
        <v>1</v>
      </c>
      <c r="S59" s="63"/>
      <c r="T59" s="63"/>
      <c r="U59" s="63">
        <v>2</v>
      </c>
      <c r="V59" s="63">
        <v>1</v>
      </c>
      <c r="W59" s="68"/>
      <c r="X59" s="67"/>
      <c r="Y59" s="63"/>
      <c r="Z59" s="63"/>
      <c r="AA59" s="63">
        <v>2</v>
      </c>
      <c r="AB59" s="68"/>
      <c r="AC59" s="67"/>
      <c r="AD59" s="68"/>
      <c r="AE59" s="69"/>
      <c r="AH59" s="114" t="s">
        <v>12</v>
      </c>
      <c r="AI59" s="67">
        <v>4</v>
      </c>
      <c r="AJ59" s="63">
        <v>160</v>
      </c>
      <c r="AK59" s="63">
        <v>59</v>
      </c>
      <c r="AL59" s="63">
        <v>19</v>
      </c>
      <c r="AM59" s="63">
        <v>5</v>
      </c>
      <c r="AN59" s="63">
        <v>0</v>
      </c>
      <c r="AO59" s="63">
        <v>19</v>
      </c>
      <c r="AP59" s="63">
        <v>102</v>
      </c>
      <c r="AQ59" s="67"/>
      <c r="AV59" s="63">
        <v>1</v>
      </c>
      <c r="AW59" s="68">
        <v>1</v>
      </c>
      <c r="AX59" s="67"/>
      <c r="AZ59" s="63">
        <v>2</v>
      </c>
      <c r="BB59" s="68">
        <v>8</v>
      </c>
      <c r="BC59" s="67"/>
      <c r="BD59" s="68"/>
      <c r="BE59" s="69"/>
    </row>
    <row r="60" spans="1:57" x14ac:dyDescent="0.2">
      <c r="A60" s="114" t="s">
        <v>12</v>
      </c>
      <c r="B60" s="67">
        <v>1</v>
      </c>
      <c r="C60" s="63">
        <v>3</v>
      </c>
      <c r="D60" s="63">
        <v>68</v>
      </c>
      <c r="E60" s="63">
        <v>92</v>
      </c>
      <c r="F60" s="63">
        <v>12</v>
      </c>
      <c r="G60" s="63">
        <v>47</v>
      </c>
      <c r="H60" s="63">
        <v>3</v>
      </c>
      <c r="I60" s="63">
        <v>16</v>
      </c>
      <c r="J60" s="63">
        <v>2</v>
      </c>
      <c r="K60" s="63">
        <v>3</v>
      </c>
      <c r="L60" s="63"/>
      <c r="M60" s="63">
        <v>19</v>
      </c>
      <c r="N60" s="63">
        <v>32</v>
      </c>
      <c r="O60" s="68">
        <v>70</v>
      </c>
      <c r="P60" s="67"/>
      <c r="Q60" s="63"/>
      <c r="R60" s="63"/>
      <c r="S60" s="63"/>
      <c r="T60" s="63"/>
      <c r="U60" s="63">
        <v>1</v>
      </c>
      <c r="V60" s="63">
        <v>1</v>
      </c>
      <c r="W60" s="68"/>
      <c r="X60" s="67"/>
      <c r="Y60" s="63"/>
      <c r="Z60" s="63">
        <v>2</v>
      </c>
      <c r="AA60" s="63"/>
      <c r="AB60" s="68">
        <v>8</v>
      </c>
      <c r="AC60" s="67"/>
      <c r="AD60" s="68"/>
      <c r="AE60" s="69"/>
      <c r="AH60" s="114" t="s">
        <v>30</v>
      </c>
      <c r="AI60" s="67">
        <v>1</v>
      </c>
      <c r="AJ60" s="63">
        <v>12</v>
      </c>
      <c r="AK60" s="63">
        <v>16</v>
      </c>
      <c r="AL60" s="63">
        <v>4</v>
      </c>
      <c r="AM60" s="63">
        <v>2</v>
      </c>
      <c r="AN60" s="63">
        <v>0</v>
      </c>
      <c r="AO60" s="63">
        <v>6</v>
      </c>
      <c r="AP60" s="63">
        <v>40</v>
      </c>
      <c r="AQ60" s="67"/>
      <c r="AS60" s="63">
        <v>1</v>
      </c>
      <c r="AU60" s="63">
        <v>1</v>
      </c>
      <c r="AW60" s="68"/>
      <c r="AX60" s="67"/>
      <c r="BB60" s="68">
        <v>1</v>
      </c>
      <c r="BC60" s="67"/>
      <c r="BD60" s="68"/>
      <c r="BE60" s="69"/>
    </row>
    <row r="61" spans="1:57" x14ac:dyDescent="0.2">
      <c r="A61" s="114" t="s">
        <v>30</v>
      </c>
      <c r="B61" s="67"/>
      <c r="C61" s="63">
        <v>1</v>
      </c>
      <c r="D61" s="63">
        <v>4</v>
      </c>
      <c r="E61" s="63">
        <v>8</v>
      </c>
      <c r="F61" s="63">
        <v>5</v>
      </c>
      <c r="G61" s="63">
        <v>11</v>
      </c>
      <c r="H61" s="63">
        <v>1</v>
      </c>
      <c r="I61" s="63">
        <v>3</v>
      </c>
      <c r="J61" s="63"/>
      <c r="K61" s="63">
        <v>2</v>
      </c>
      <c r="L61" s="63"/>
      <c r="M61" s="63">
        <v>6</v>
      </c>
      <c r="N61" s="63">
        <v>8</v>
      </c>
      <c r="O61" s="68">
        <v>32</v>
      </c>
      <c r="P61" s="67"/>
      <c r="Q61" s="63"/>
      <c r="R61" s="63">
        <v>1</v>
      </c>
      <c r="S61" s="63"/>
      <c r="T61" s="63">
        <v>1</v>
      </c>
      <c r="U61" s="63"/>
      <c r="V61" s="63"/>
      <c r="W61" s="68"/>
      <c r="X61" s="67"/>
      <c r="Y61" s="63"/>
      <c r="Z61" s="63"/>
      <c r="AA61" s="63"/>
      <c r="AB61" s="68">
        <v>1</v>
      </c>
      <c r="AC61" s="67"/>
      <c r="AD61" s="68"/>
      <c r="AE61" s="69"/>
      <c r="AH61" s="114" t="s">
        <v>31</v>
      </c>
      <c r="AI61" s="67"/>
      <c r="AQ61" s="67"/>
      <c r="AW61" s="68"/>
      <c r="AX61" s="67"/>
      <c r="BB61" s="68"/>
      <c r="BC61" s="67">
        <v>1</v>
      </c>
      <c r="BD61" s="68"/>
      <c r="BE61" s="69"/>
    </row>
    <row r="62" spans="1:57" x14ac:dyDescent="0.2">
      <c r="A62" s="114" t="s">
        <v>31</v>
      </c>
      <c r="B62" s="67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8"/>
      <c r="P62" s="67"/>
      <c r="Q62" s="63"/>
      <c r="R62" s="63"/>
      <c r="S62" s="63"/>
      <c r="T62" s="63"/>
      <c r="U62" s="63"/>
      <c r="V62" s="63"/>
      <c r="W62" s="68"/>
      <c r="X62" s="67"/>
      <c r="Y62" s="63"/>
      <c r="Z62" s="63"/>
      <c r="AA62" s="63"/>
      <c r="AB62" s="68"/>
      <c r="AC62" s="67">
        <v>1</v>
      </c>
      <c r="AD62" s="68"/>
      <c r="AE62" s="69"/>
      <c r="AH62" s="114" t="s">
        <v>32</v>
      </c>
      <c r="AI62" s="67"/>
      <c r="AQ62" s="67"/>
      <c r="AR62" s="63">
        <v>1</v>
      </c>
      <c r="AV62" s="63">
        <v>1</v>
      </c>
      <c r="AW62" s="68">
        <v>4</v>
      </c>
      <c r="AX62" s="67"/>
      <c r="BB62" s="68">
        <v>2</v>
      </c>
      <c r="BC62" s="67"/>
      <c r="BD62" s="68"/>
      <c r="BE62" s="69"/>
    </row>
    <row r="63" spans="1:57" x14ac:dyDescent="0.2">
      <c r="A63" s="114" t="s">
        <v>32</v>
      </c>
      <c r="B63" s="67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8"/>
      <c r="P63" s="67"/>
      <c r="Q63" s="63">
        <v>1</v>
      </c>
      <c r="R63" s="63"/>
      <c r="S63" s="63"/>
      <c r="T63" s="63"/>
      <c r="U63" s="63">
        <v>1</v>
      </c>
      <c r="V63" s="63">
        <v>4</v>
      </c>
      <c r="W63" s="68"/>
      <c r="X63" s="67"/>
      <c r="Y63" s="63"/>
      <c r="Z63" s="63"/>
      <c r="AA63" s="63"/>
      <c r="AB63" s="68">
        <v>2</v>
      </c>
      <c r="AC63" s="67"/>
      <c r="AD63" s="68"/>
      <c r="AE63" s="69"/>
      <c r="AH63" s="114" t="s">
        <v>33</v>
      </c>
      <c r="AI63" s="67"/>
      <c r="AJ63" s="63">
        <v>1</v>
      </c>
      <c r="AQ63" s="67"/>
      <c r="AR63" s="63">
        <v>1</v>
      </c>
      <c r="AW63" s="68"/>
      <c r="AX63" s="67">
        <v>1</v>
      </c>
      <c r="BB63" s="68">
        <v>3</v>
      </c>
      <c r="BC63" s="67"/>
      <c r="BD63" s="68"/>
      <c r="BE63" s="69"/>
    </row>
    <row r="64" spans="1:57" x14ac:dyDescent="0.2">
      <c r="A64" s="114" t="s">
        <v>33</v>
      </c>
      <c r="B64" s="67"/>
      <c r="C64" s="63"/>
      <c r="D64" s="63"/>
      <c r="E64" s="63">
        <v>1</v>
      </c>
      <c r="F64" s="63"/>
      <c r="G64" s="63"/>
      <c r="H64" s="63"/>
      <c r="I64" s="63"/>
      <c r="J64" s="63"/>
      <c r="K64" s="63"/>
      <c r="L64" s="63"/>
      <c r="M64" s="63"/>
      <c r="N64" s="63"/>
      <c r="O64" s="68"/>
      <c r="P64" s="67"/>
      <c r="Q64" s="63">
        <v>1</v>
      </c>
      <c r="R64" s="63"/>
      <c r="S64" s="63"/>
      <c r="T64" s="63"/>
      <c r="U64" s="63"/>
      <c r="V64" s="63"/>
      <c r="W64" s="68"/>
      <c r="X64" s="67">
        <v>1</v>
      </c>
      <c r="Y64" s="63"/>
      <c r="Z64" s="63"/>
      <c r="AA64" s="63"/>
      <c r="AB64" s="68">
        <v>3</v>
      </c>
      <c r="AC64" s="67"/>
      <c r="AD64" s="68"/>
      <c r="AE64" s="69"/>
      <c r="AH64" s="114" t="s">
        <v>34</v>
      </c>
      <c r="AI64" s="67"/>
      <c r="AK64" s="63">
        <v>8</v>
      </c>
      <c r="AM64" s="63">
        <v>1</v>
      </c>
      <c r="AP64" s="63">
        <v>35</v>
      </c>
      <c r="AQ64" s="67"/>
      <c r="AU64" s="63">
        <v>1</v>
      </c>
      <c r="AW64" s="68">
        <v>1</v>
      </c>
      <c r="AX64" s="67"/>
      <c r="AZ64" s="63">
        <v>1</v>
      </c>
      <c r="BB64" s="68">
        <v>2</v>
      </c>
      <c r="BC64" s="67">
        <v>1</v>
      </c>
      <c r="BD64" s="68">
        <v>2</v>
      </c>
      <c r="BE64" s="69"/>
    </row>
    <row r="65" spans="1:57" x14ac:dyDescent="0.2">
      <c r="A65" s="114" t="s">
        <v>34</v>
      </c>
      <c r="B65" s="67"/>
      <c r="C65" s="63"/>
      <c r="D65" s="63"/>
      <c r="E65" s="63"/>
      <c r="F65" s="63">
        <v>5</v>
      </c>
      <c r="G65" s="63">
        <v>3</v>
      </c>
      <c r="H65" s="63"/>
      <c r="I65" s="63"/>
      <c r="J65" s="63"/>
      <c r="K65" s="63">
        <v>1</v>
      </c>
      <c r="L65" s="63"/>
      <c r="M65" s="63"/>
      <c r="N65" s="63">
        <v>6</v>
      </c>
      <c r="O65" s="68">
        <v>29</v>
      </c>
      <c r="P65" s="67"/>
      <c r="Q65" s="63"/>
      <c r="R65" s="63"/>
      <c r="S65" s="63"/>
      <c r="T65" s="63">
        <v>1</v>
      </c>
      <c r="U65" s="63"/>
      <c r="V65" s="63">
        <v>1</v>
      </c>
      <c r="W65" s="68"/>
      <c r="X65" s="67"/>
      <c r="Y65" s="63"/>
      <c r="Z65" s="63">
        <v>1</v>
      </c>
      <c r="AA65" s="63"/>
      <c r="AB65" s="68">
        <v>2</v>
      </c>
      <c r="AC65" s="67">
        <v>1</v>
      </c>
      <c r="AD65" s="68">
        <v>2</v>
      </c>
      <c r="AE65" s="69"/>
      <c r="AH65" s="114" t="s">
        <v>35</v>
      </c>
      <c r="AI65" s="67"/>
      <c r="AJ65" s="63">
        <v>5</v>
      </c>
      <c r="AK65" s="63">
        <v>13</v>
      </c>
      <c r="AP65" s="63">
        <v>44</v>
      </c>
      <c r="AQ65" s="67"/>
      <c r="AU65" s="63">
        <v>1</v>
      </c>
      <c r="AW65" s="68">
        <v>2</v>
      </c>
      <c r="AX65" s="67"/>
      <c r="AZ65" s="63">
        <v>2</v>
      </c>
      <c r="BB65" s="68">
        <v>5</v>
      </c>
      <c r="BC65" s="67"/>
      <c r="BD65" s="68"/>
      <c r="BE65" s="69">
        <v>1</v>
      </c>
    </row>
    <row r="66" spans="1:57" x14ac:dyDescent="0.2">
      <c r="A66" s="114" t="s">
        <v>35</v>
      </c>
      <c r="B66" s="67"/>
      <c r="C66" s="63"/>
      <c r="D66" s="63">
        <v>3</v>
      </c>
      <c r="E66" s="63">
        <v>2</v>
      </c>
      <c r="F66" s="63">
        <v>7</v>
      </c>
      <c r="G66" s="63">
        <v>6</v>
      </c>
      <c r="H66" s="63"/>
      <c r="I66" s="63"/>
      <c r="J66" s="63"/>
      <c r="K66" s="63"/>
      <c r="L66" s="63"/>
      <c r="M66" s="63"/>
      <c r="N66" s="63">
        <v>9</v>
      </c>
      <c r="O66" s="68">
        <v>35</v>
      </c>
      <c r="P66" s="67"/>
      <c r="Q66" s="63"/>
      <c r="R66" s="63"/>
      <c r="S66" s="63"/>
      <c r="T66" s="63">
        <v>1</v>
      </c>
      <c r="U66" s="63"/>
      <c r="V66" s="63">
        <v>1</v>
      </c>
      <c r="W66" s="68">
        <v>1</v>
      </c>
      <c r="X66" s="67"/>
      <c r="Y66" s="63"/>
      <c r="Z66" s="63">
        <v>2</v>
      </c>
      <c r="AA66" s="63"/>
      <c r="AB66" s="68">
        <v>5</v>
      </c>
      <c r="AC66" s="67"/>
      <c r="AD66" s="68"/>
      <c r="AE66" s="69">
        <v>1</v>
      </c>
      <c r="AH66" s="114" t="s">
        <v>36</v>
      </c>
      <c r="AI66" s="67"/>
      <c r="AJ66" s="63">
        <v>9</v>
      </c>
      <c r="AK66" s="63">
        <v>4</v>
      </c>
      <c r="AN66" s="63">
        <v>1</v>
      </c>
      <c r="AO66" s="63">
        <v>8</v>
      </c>
      <c r="AQ66" s="67"/>
      <c r="AW66" s="68"/>
      <c r="AX66" s="67"/>
      <c r="BB66" s="68"/>
      <c r="BC66" s="67"/>
      <c r="BD66" s="68"/>
      <c r="BE66" s="69"/>
    </row>
    <row r="67" spans="1:57" x14ac:dyDescent="0.2">
      <c r="A67" s="114" t="s">
        <v>36</v>
      </c>
      <c r="B67" s="67"/>
      <c r="C67" s="63"/>
      <c r="D67" s="63">
        <v>1</v>
      </c>
      <c r="E67" s="63">
        <v>8</v>
      </c>
      <c r="F67" s="63"/>
      <c r="G67" s="63">
        <v>4</v>
      </c>
      <c r="H67" s="63"/>
      <c r="I67" s="63"/>
      <c r="J67" s="63"/>
      <c r="K67" s="63"/>
      <c r="L67" s="63">
        <v>1</v>
      </c>
      <c r="M67" s="63">
        <v>8</v>
      </c>
      <c r="N67" s="63"/>
      <c r="O67" s="68"/>
      <c r="P67" s="67"/>
      <c r="Q67" s="63"/>
      <c r="R67" s="63"/>
      <c r="S67" s="63"/>
      <c r="T67" s="63"/>
      <c r="U67" s="63"/>
      <c r="V67" s="63"/>
      <c r="W67" s="68"/>
      <c r="X67" s="67"/>
      <c r="Y67" s="63"/>
      <c r="Z67" s="63"/>
      <c r="AA67" s="63"/>
      <c r="AB67" s="68"/>
      <c r="AC67" s="67"/>
      <c r="AD67" s="68"/>
      <c r="AE67" s="69"/>
      <c r="AH67" s="114" t="s">
        <v>37</v>
      </c>
      <c r="AI67" s="67"/>
      <c r="AP67" s="63">
        <v>1</v>
      </c>
      <c r="AQ67" s="67"/>
      <c r="AW67" s="68"/>
      <c r="AX67" s="67"/>
      <c r="BB67" s="68"/>
      <c r="BC67" s="67"/>
      <c r="BD67" s="68"/>
      <c r="BE67" s="69"/>
    </row>
    <row r="68" spans="1:57" x14ac:dyDescent="0.2">
      <c r="A68" s="114" t="s">
        <v>37</v>
      </c>
      <c r="B68" s="67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8">
        <v>1</v>
      </c>
      <c r="P68" s="67"/>
      <c r="Q68" s="63"/>
      <c r="R68" s="63"/>
      <c r="S68" s="63"/>
      <c r="T68" s="63"/>
      <c r="U68" s="63"/>
      <c r="V68" s="63"/>
      <c r="W68" s="68"/>
      <c r="X68" s="67"/>
      <c r="Y68" s="63"/>
      <c r="Z68" s="63"/>
      <c r="AA68" s="63"/>
      <c r="AB68" s="68"/>
      <c r="AC68" s="67"/>
      <c r="AD68" s="68"/>
      <c r="AE68" s="69"/>
      <c r="AH68" s="114" t="s">
        <v>38</v>
      </c>
      <c r="AI68" s="67">
        <v>1</v>
      </c>
      <c r="AJ68" s="63">
        <v>8</v>
      </c>
      <c r="AK68" s="63">
        <v>18</v>
      </c>
      <c r="AL68" s="63">
        <v>3</v>
      </c>
      <c r="AO68" s="63">
        <v>3</v>
      </c>
      <c r="AP68" s="63">
        <v>4</v>
      </c>
      <c r="AQ68" s="67"/>
      <c r="AW68" s="68"/>
      <c r="AX68" s="67"/>
      <c r="BB68" s="68"/>
      <c r="BC68" s="67"/>
      <c r="BD68" s="68"/>
      <c r="BE68" s="69"/>
    </row>
    <row r="69" spans="1:57" x14ac:dyDescent="0.2">
      <c r="A69" s="114" t="s">
        <v>38</v>
      </c>
      <c r="B69" s="67">
        <v>1</v>
      </c>
      <c r="C69" s="63"/>
      <c r="D69" s="63">
        <v>2</v>
      </c>
      <c r="E69" s="63">
        <v>6</v>
      </c>
      <c r="F69" s="63">
        <v>1</v>
      </c>
      <c r="G69" s="63">
        <v>17</v>
      </c>
      <c r="H69" s="63"/>
      <c r="I69" s="63">
        <v>3</v>
      </c>
      <c r="J69" s="63"/>
      <c r="K69" s="63"/>
      <c r="L69" s="63"/>
      <c r="M69" s="63">
        <v>3</v>
      </c>
      <c r="N69" s="63">
        <v>2</v>
      </c>
      <c r="O69" s="68">
        <v>2</v>
      </c>
      <c r="P69" s="67"/>
      <c r="Q69" s="63"/>
      <c r="R69" s="63"/>
      <c r="S69" s="63"/>
      <c r="T69" s="63"/>
      <c r="U69" s="63"/>
      <c r="V69" s="63"/>
      <c r="W69" s="68"/>
      <c r="X69" s="67"/>
      <c r="Y69" s="63"/>
      <c r="Z69" s="63"/>
      <c r="AA69" s="63"/>
      <c r="AB69" s="68"/>
      <c r="AC69" s="67"/>
      <c r="AD69" s="68"/>
      <c r="AE69" s="69"/>
      <c r="AH69" s="114" t="s">
        <v>39</v>
      </c>
      <c r="AI69" s="67"/>
      <c r="AJ69" s="63">
        <v>4</v>
      </c>
      <c r="AK69" s="63">
        <v>2</v>
      </c>
      <c r="AP69" s="63">
        <v>5</v>
      </c>
      <c r="AQ69" s="67"/>
      <c r="AW69" s="68"/>
      <c r="AX69" s="67"/>
      <c r="BB69" s="68"/>
      <c r="BC69" s="67"/>
      <c r="BD69" s="68"/>
      <c r="BE69" s="69"/>
    </row>
    <row r="70" spans="1:57" x14ac:dyDescent="0.2">
      <c r="A70" s="114" t="s">
        <v>39</v>
      </c>
      <c r="B70" s="67"/>
      <c r="C70" s="63"/>
      <c r="D70" s="63"/>
      <c r="E70" s="63">
        <v>4</v>
      </c>
      <c r="F70" s="63"/>
      <c r="G70" s="63">
        <v>2</v>
      </c>
      <c r="H70" s="63"/>
      <c r="I70" s="63"/>
      <c r="J70" s="63"/>
      <c r="K70" s="63"/>
      <c r="L70" s="63"/>
      <c r="M70" s="63"/>
      <c r="N70" s="63">
        <v>4</v>
      </c>
      <c r="O70" s="68">
        <v>1</v>
      </c>
      <c r="P70" s="67"/>
      <c r="Q70" s="63"/>
      <c r="R70" s="63"/>
      <c r="S70" s="63"/>
      <c r="T70" s="63"/>
      <c r="U70" s="63"/>
      <c r="V70" s="63"/>
      <c r="W70" s="68"/>
      <c r="X70" s="67"/>
      <c r="Y70" s="63"/>
      <c r="Z70" s="63"/>
      <c r="AA70" s="63"/>
      <c r="AB70" s="68"/>
      <c r="AC70" s="67"/>
      <c r="AD70" s="68"/>
      <c r="AE70" s="69"/>
      <c r="AH70" s="114" t="s">
        <v>40</v>
      </c>
      <c r="AI70" s="67"/>
      <c r="AJ70" s="63">
        <v>3</v>
      </c>
      <c r="AQ70" s="67"/>
      <c r="AW70" s="68"/>
      <c r="AX70" s="67"/>
      <c r="BB70" s="68"/>
      <c r="BC70" s="67"/>
      <c r="BD70" s="68"/>
      <c r="BE70" s="69"/>
    </row>
    <row r="71" spans="1:57" x14ac:dyDescent="0.2">
      <c r="A71" s="114" t="s">
        <v>40</v>
      </c>
      <c r="B71" s="67"/>
      <c r="C71" s="63"/>
      <c r="D71" s="63">
        <v>1</v>
      </c>
      <c r="E71" s="63">
        <v>2</v>
      </c>
      <c r="F71" s="63"/>
      <c r="G71" s="63"/>
      <c r="H71" s="63"/>
      <c r="I71" s="63"/>
      <c r="J71" s="63"/>
      <c r="K71" s="63"/>
      <c r="L71" s="63"/>
      <c r="M71" s="63"/>
      <c r="N71" s="63"/>
      <c r="O71" s="68"/>
      <c r="P71" s="67"/>
      <c r="Q71" s="63"/>
      <c r="R71" s="63"/>
      <c r="S71" s="63"/>
      <c r="T71" s="63"/>
      <c r="U71" s="63"/>
      <c r="V71" s="63"/>
      <c r="W71" s="68"/>
      <c r="X71" s="67"/>
      <c r="Y71" s="63"/>
      <c r="Z71" s="63"/>
      <c r="AA71" s="63"/>
      <c r="AB71" s="68"/>
      <c r="AC71" s="67"/>
      <c r="AD71" s="68"/>
      <c r="AE71" s="69"/>
      <c r="AH71" s="114" t="s">
        <v>41</v>
      </c>
      <c r="AI71" s="67"/>
      <c r="AJ71" s="63">
        <v>1</v>
      </c>
      <c r="AN71" s="63">
        <v>2</v>
      </c>
      <c r="AP71" s="63">
        <v>1</v>
      </c>
      <c r="AQ71" s="67"/>
      <c r="AW71" s="68"/>
      <c r="AX71" s="67"/>
      <c r="BB71" s="68"/>
      <c r="BC71" s="67"/>
      <c r="BD71" s="68"/>
      <c r="BE71" s="69"/>
    </row>
    <row r="72" spans="1:57" x14ac:dyDescent="0.2">
      <c r="A72" s="114" t="s">
        <v>41</v>
      </c>
      <c r="B72" s="67"/>
      <c r="C72" s="63"/>
      <c r="D72" s="63">
        <v>1</v>
      </c>
      <c r="E72" s="63"/>
      <c r="F72" s="63"/>
      <c r="G72" s="63"/>
      <c r="H72" s="63"/>
      <c r="I72" s="63"/>
      <c r="J72" s="63"/>
      <c r="K72" s="63"/>
      <c r="L72" s="63">
        <v>2</v>
      </c>
      <c r="M72" s="63"/>
      <c r="N72" s="63"/>
      <c r="O72" s="68">
        <v>1</v>
      </c>
      <c r="P72" s="67"/>
      <c r="Q72" s="63"/>
      <c r="R72" s="63"/>
      <c r="S72" s="63"/>
      <c r="T72" s="63"/>
      <c r="U72" s="63"/>
      <c r="V72" s="63"/>
      <c r="W72" s="68"/>
      <c r="X72" s="67"/>
      <c r="Y72" s="63"/>
      <c r="Z72" s="63"/>
      <c r="AA72" s="63"/>
      <c r="AB72" s="68"/>
      <c r="AC72" s="67"/>
      <c r="AD72" s="68"/>
      <c r="AE72" s="69"/>
      <c r="AH72" s="114" t="s">
        <v>42</v>
      </c>
      <c r="AI72" s="67"/>
      <c r="AJ72" s="63">
        <v>1</v>
      </c>
      <c r="AQ72" s="67"/>
      <c r="AW72" s="68"/>
      <c r="AX72" s="67"/>
      <c r="BB72" s="68"/>
      <c r="BC72" s="67"/>
      <c r="BD72" s="68"/>
      <c r="BE72" s="69"/>
    </row>
    <row r="73" spans="1:57" x14ac:dyDescent="0.2">
      <c r="A73" s="114" t="s">
        <v>42</v>
      </c>
      <c r="B73" s="67"/>
      <c r="C73" s="63"/>
      <c r="D73" s="63"/>
      <c r="E73" s="63">
        <v>1</v>
      </c>
      <c r="F73" s="63"/>
      <c r="G73" s="63"/>
      <c r="H73" s="63"/>
      <c r="I73" s="63"/>
      <c r="J73" s="63"/>
      <c r="K73" s="63"/>
      <c r="L73" s="63"/>
      <c r="M73" s="63"/>
      <c r="N73" s="63"/>
      <c r="O73" s="68"/>
      <c r="P73" s="67"/>
      <c r="Q73" s="63"/>
      <c r="R73" s="63"/>
      <c r="S73" s="63"/>
      <c r="T73" s="63"/>
      <c r="U73" s="63"/>
      <c r="V73" s="63"/>
      <c r="W73" s="68"/>
      <c r="X73" s="67"/>
      <c r="Y73" s="63"/>
      <c r="Z73" s="63"/>
      <c r="AA73" s="63"/>
      <c r="AB73" s="68"/>
      <c r="AC73" s="67"/>
      <c r="AD73" s="68"/>
      <c r="AE73" s="69"/>
      <c r="AH73" s="114" t="s">
        <v>834</v>
      </c>
      <c r="AI73" s="67">
        <v>25</v>
      </c>
      <c r="AJ73" s="63">
        <v>361</v>
      </c>
      <c r="AK73" s="63">
        <v>103</v>
      </c>
      <c r="AL73" s="63">
        <v>69</v>
      </c>
      <c r="AM73" s="63">
        <v>7</v>
      </c>
      <c r="AN73" s="63">
        <v>7</v>
      </c>
      <c r="AO73" s="63">
        <v>32</v>
      </c>
      <c r="AP73" s="63">
        <v>176</v>
      </c>
      <c r="AQ73" s="67"/>
      <c r="AU73" s="63">
        <v>1</v>
      </c>
      <c r="AV73" s="63">
        <v>1</v>
      </c>
      <c r="AW73" s="68">
        <v>4</v>
      </c>
      <c r="AX73" s="67"/>
      <c r="AY73" s="63">
        <v>1</v>
      </c>
      <c r="AZ73" s="63">
        <v>4</v>
      </c>
      <c r="BB73" s="68">
        <v>8</v>
      </c>
      <c r="BC73" s="67">
        <v>1</v>
      </c>
      <c r="BD73" s="68"/>
      <c r="BE73" s="69">
        <v>1</v>
      </c>
    </row>
    <row r="74" spans="1:57" x14ac:dyDescent="0.2">
      <c r="A74" s="114" t="s">
        <v>834</v>
      </c>
      <c r="B74" s="67">
        <v>10</v>
      </c>
      <c r="C74" s="63">
        <v>15</v>
      </c>
      <c r="D74" s="63">
        <v>136</v>
      </c>
      <c r="E74" s="63">
        <v>225</v>
      </c>
      <c r="F74" s="63">
        <v>19</v>
      </c>
      <c r="G74" s="63">
        <v>84</v>
      </c>
      <c r="H74" s="63">
        <v>4</v>
      </c>
      <c r="I74" s="63">
        <v>65</v>
      </c>
      <c r="J74" s="63">
        <v>3</v>
      </c>
      <c r="K74" s="63">
        <v>4</v>
      </c>
      <c r="L74" s="63">
        <v>7</v>
      </c>
      <c r="M74" s="63">
        <v>32</v>
      </c>
      <c r="N74" s="63">
        <v>47</v>
      </c>
      <c r="O74" s="68">
        <v>129</v>
      </c>
      <c r="P74" s="67"/>
      <c r="Q74" s="63"/>
      <c r="R74" s="63"/>
      <c r="S74" s="63"/>
      <c r="T74" s="63">
        <v>1</v>
      </c>
      <c r="U74" s="63">
        <v>1</v>
      </c>
      <c r="V74" s="63">
        <v>3</v>
      </c>
      <c r="W74" s="68">
        <v>1</v>
      </c>
      <c r="X74" s="67"/>
      <c r="Y74" s="63">
        <v>1</v>
      </c>
      <c r="Z74" s="63">
        <v>4</v>
      </c>
      <c r="AA74" s="63"/>
      <c r="AB74" s="68">
        <v>8</v>
      </c>
      <c r="AC74" s="67">
        <v>1</v>
      </c>
      <c r="AD74" s="68"/>
      <c r="AE74" s="69">
        <v>1</v>
      </c>
      <c r="AH74" s="114" t="s">
        <v>43</v>
      </c>
      <c r="AI74" s="67"/>
      <c r="AJ74" s="63">
        <v>11</v>
      </c>
      <c r="AQ74" s="67"/>
      <c r="AW74" s="68"/>
      <c r="AX74" s="67"/>
      <c r="BB74" s="68"/>
      <c r="BC74" s="67"/>
      <c r="BD74" s="68"/>
      <c r="BE74" s="69"/>
    </row>
    <row r="75" spans="1:57" x14ac:dyDescent="0.2">
      <c r="A75" s="114" t="s">
        <v>43</v>
      </c>
      <c r="B75" s="67"/>
      <c r="C75" s="63"/>
      <c r="D75" s="63">
        <v>5</v>
      </c>
      <c r="E75" s="63">
        <v>6</v>
      </c>
      <c r="F75" s="63"/>
      <c r="G75" s="63"/>
      <c r="H75" s="63"/>
      <c r="I75" s="63"/>
      <c r="J75" s="63"/>
      <c r="K75" s="63"/>
      <c r="L75" s="63"/>
      <c r="M75" s="63"/>
      <c r="N75" s="63"/>
      <c r="O75" s="68"/>
      <c r="P75" s="67"/>
      <c r="Q75" s="63"/>
      <c r="R75" s="63"/>
      <c r="S75" s="63"/>
      <c r="T75" s="63"/>
      <c r="U75" s="63"/>
      <c r="V75" s="63"/>
      <c r="W75" s="68"/>
      <c r="X75" s="67"/>
      <c r="Y75" s="63"/>
      <c r="Z75" s="63"/>
      <c r="AA75" s="63"/>
      <c r="AB75" s="68"/>
      <c r="AC75" s="67"/>
      <c r="AD75" s="68"/>
      <c r="AE75" s="69"/>
      <c r="AH75" s="79" t="s">
        <v>1075</v>
      </c>
      <c r="AI75" s="67">
        <v>25</v>
      </c>
      <c r="AJ75" s="63">
        <v>384</v>
      </c>
      <c r="AK75" s="63">
        <v>108</v>
      </c>
      <c r="AL75" s="63">
        <v>70</v>
      </c>
      <c r="AM75" s="63">
        <v>8</v>
      </c>
      <c r="AN75" s="63">
        <v>7</v>
      </c>
      <c r="AO75" s="63">
        <v>33</v>
      </c>
      <c r="AP75" s="63">
        <v>178</v>
      </c>
      <c r="AQ75" s="67">
        <v>1</v>
      </c>
      <c r="AR75" s="63">
        <v>2</v>
      </c>
      <c r="AS75" s="63">
        <v>1</v>
      </c>
      <c r="AT75" s="63">
        <v>1</v>
      </c>
      <c r="AU75" s="63">
        <v>1</v>
      </c>
      <c r="AV75" s="63">
        <v>14</v>
      </c>
      <c r="AW75" s="68">
        <v>12</v>
      </c>
      <c r="AX75" s="67">
        <v>5</v>
      </c>
      <c r="AY75" s="63">
        <v>7</v>
      </c>
      <c r="AZ75" s="63">
        <v>6</v>
      </c>
      <c r="BA75" s="63">
        <v>3</v>
      </c>
      <c r="BB75" s="68">
        <v>20</v>
      </c>
      <c r="BC75" s="67">
        <v>1</v>
      </c>
      <c r="BD75" s="68">
        <v>2</v>
      </c>
      <c r="BE75" s="69">
        <v>1</v>
      </c>
    </row>
    <row r="76" spans="1:57" x14ac:dyDescent="0.2">
      <c r="A76" s="79" t="s">
        <v>1075</v>
      </c>
      <c r="B76" s="67">
        <v>10</v>
      </c>
      <c r="C76" s="63">
        <v>15</v>
      </c>
      <c r="D76" s="63">
        <v>147</v>
      </c>
      <c r="E76" s="63">
        <v>237</v>
      </c>
      <c r="F76" s="63">
        <v>21</v>
      </c>
      <c r="G76" s="63">
        <v>87</v>
      </c>
      <c r="H76" s="63">
        <v>4</v>
      </c>
      <c r="I76" s="63">
        <v>66</v>
      </c>
      <c r="J76" s="63">
        <v>3</v>
      </c>
      <c r="K76" s="63">
        <v>5</v>
      </c>
      <c r="L76" s="63">
        <v>7</v>
      </c>
      <c r="M76" s="63">
        <v>33</v>
      </c>
      <c r="N76" s="63">
        <v>48</v>
      </c>
      <c r="O76" s="68">
        <v>130</v>
      </c>
      <c r="P76" s="67">
        <v>1</v>
      </c>
      <c r="Q76" s="63">
        <v>2</v>
      </c>
      <c r="R76" s="63">
        <v>1</v>
      </c>
      <c r="S76" s="63">
        <v>1</v>
      </c>
      <c r="T76" s="63">
        <v>1</v>
      </c>
      <c r="U76" s="63">
        <v>14</v>
      </c>
      <c r="V76" s="63">
        <v>11</v>
      </c>
      <c r="W76" s="68">
        <v>1</v>
      </c>
      <c r="X76" s="67">
        <v>5</v>
      </c>
      <c r="Y76" s="63">
        <v>7</v>
      </c>
      <c r="Z76" s="63">
        <v>6</v>
      </c>
      <c r="AA76" s="63">
        <v>3</v>
      </c>
      <c r="AB76" s="68">
        <v>20</v>
      </c>
      <c r="AC76" s="67">
        <v>1</v>
      </c>
      <c r="AD76" s="68">
        <v>2</v>
      </c>
      <c r="AE76" s="69">
        <v>1</v>
      </c>
      <c r="AH76" s="74" t="s">
        <v>1089</v>
      </c>
      <c r="AI76" s="70">
        <v>30</v>
      </c>
      <c r="AJ76" s="57">
        <v>399</v>
      </c>
      <c r="AK76" s="57">
        <v>114</v>
      </c>
      <c r="AL76" s="57">
        <v>70</v>
      </c>
      <c r="AM76" s="57">
        <v>8</v>
      </c>
      <c r="AN76" s="57">
        <v>7</v>
      </c>
      <c r="AO76" s="57">
        <v>34</v>
      </c>
      <c r="AP76" s="57">
        <v>180</v>
      </c>
      <c r="AQ76" s="70">
        <v>1</v>
      </c>
      <c r="AR76" s="57">
        <v>2</v>
      </c>
      <c r="AS76" s="57">
        <v>1</v>
      </c>
      <c r="AT76" s="57">
        <v>1</v>
      </c>
      <c r="AU76" s="57">
        <v>1</v>
      </c>
      <c r="AV76" s="57">
        <v>14</v>
      </c>
      <c r="AW76" s="71">
        <v>14</v>
      </c>
      <c r="AX76" s="70">
        <v>6</v>
      </c>
      <c r="AY76" s="57">
        <v>7</v>
      </c>
      <c r="AZ76" s="57">
        <v>13</v>
      </c>
      <c r="BA76" s="57">
        <v>3</v>
      </c>
      <c r="BB76" s="71">
        <v>22</v>
      </c>
      <c r="BC76" s="70">
        <v>1</v>
      </c>
      <c r="BD76" s="71">
        <v>2</v>
      </c>
      <c r="BE76" s="72">
        <v>1</v>
      </c>
    </row>
    <row r="77" spans="1:57" x14ac:dyDescent="0.2">
      <c r="A77" s="74" t="s">
        <v>1089</v>
      </c>
      <c r="B77" s="70">
        <v>10</v>
      </c>
      <c r="C77" s="57">
        <v>20</v>
      </c>
      <c r="D77" s="57">
        <v>151</v>
      </c>
      <c r="E77" s="57">
        <v>248</v>
      </c>
      <c r="F77" s="57">
        <v>26</v>
      </c>
      <c r="G77" s="57">
        <v>88</v>
      </c>
      <c r="H77" s="57">
        <v>4</v>
      </c>
      <c r="I77" s="57">
        <v>66</v>
      </c>
      <c r="J77" s="57">
        <v>3</v>
      </c>
      <c r="K77" s="57">
        <v>5</v>
      </c>
      <c r="L77" s="57">
        <v>7</v>
      </c>
      <c r="M77" s="57">
        <v>34</v>
      </c>
      <c r="N77" s="57">
        <v>49</v>
      </c>
      <c r="O77" s="71">
        <v>131</v>
      </c>
      <c r="P77" s="70">
        <v>1</v>
      </c>
      <c r="Q77" s="57">
        <v>2</v>
      </c>
      <c r="R77" s="57">
        <v>1</v>
      </c>
      <c r="S77" s="57">
        <v>1</v>
      </c>
      <c r="T77" s="57">
        <v>1</v>
      </c>
      <c r="U77" s="57">
        <v>14</v>
      </c>
      <c r="V77" s="57">
        <v>13</v>
      </c>
      <c r="W77" s="71">
        <v>1</v>
      </c>
      <c r="X77" s="70">
        <v>6</v>
      </c>
      <c r="Y77" s="57">
        <v>7</v>
      </c>
      <c r="Z77" s="57">
        <v>13</v>
      </c>
      <c r="AA77" s="57">
        <v>3</v>
      </c>
      <c r="AB77" s="71">
        <v>22</v>
      </c>
      <c r="AC77" s="70">
        <v>1</v>
      </c>
      <c r="AD77" s="71">
        <v>2</v>
      </c>
      <c r="AE77" s="72">
        <v>1</v>
      </c>
    </row>
  </sheetData>
  <mergeCells count="32">
    <mergeCell ref="AQ41:AW41"/>
    <mergeCell ref="AX41:BB41"/>
    <mergeCell ref="BC41:BD41"/>
    <mergeCell ref="B42:C42"/>
    <mergeCell ref="D42:E42"/>
    <mergeCell ref="F42:G42"/>
    <mergeCell ref="H42:I42"/>
    <mergeCell ref="J42:K42"/>
    <mergeCell ref="N42:O42"/>
    <mergeCell ref="V42:W42"/>
    <mergeCell ref="B41:O41"/>
    <mergeCell ref="P41:W41"/>
    <mergeCell ref="X41:AB41"/>
    <mergeCell ref="AC41:AD41"/>
    <mergeCell ref="AH41:AH42"/>
    <mergeCell ref="AI41:AP41"/>
    <mergeCell ref="BC2:BD2"/>
    <mergeCell ref="B1:O1"/>
    <mergeCell ref="P1:W1"/>
    <mergeCell ref="X1:AB1"/>
    <mergeCell ref="AC1:AD1"/>
    <mergeCell ref="B2:C2"/>
    <mergeCell ref="D2:E2"/>
    <mergeCell ref="F2:G2"/>
    <mergeCell ref="H2:I2"/>
    <mergeCell ref="J2:K2"/>
    <mergeCell ref="N2:O2"/>
    <mergeCell ref="V2:W2"/>
    <mergeCell ref="AH2:AH3"/>
    <mergeCell ref="AI2:AP2"/>
    <mergeCell ref="AQ2:AW2"/>
    <mergeCell ref="AX2:B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6"/>
  <sheetViews>
    <sheetView workbookViewId="0">
      <selection activeCell="L54" sqref="L54"/>
    </sheetView>
  </sheetViews>
  <sheetFormatPr baseColWidth="10" defaultColWidth="8.83203125" defaultRowHeight="15" x14ac:dyDescent="0.2"/>
  <cols>
    <col min="1" max="1" width="39.83203125" bestFit="1" customWidth="1"/>
    <col min="2" max="3" width="12.1640625" customWidth="1"/>
    <col min="4" max="5" width="11.6640625" customWidth="1"/>
    <col min="6" max="6" width="12.6640625" customWidth="1"/>
    <col min="7" max="7" width="10.83203125" customWidth="1"/>
    <col min="8" max="8" width="13.83203125" customWidth="1"/>
    <col min="11" max="11" width="39.83203125" bestFit="1" customWidth="1"/>
    <col min="12" max="12" width="12.6640625" customWidth="1"/>
    <col min="13" max="14" width="12.5" customWidth="1"/>
    <col min="15" max="15" width="10.6640625" customWidth="1"/>
    <col min="16" max="16" width="13.83203125" customWidth="1"/>
  </cols>
  <sheetData>
    <row r="1" spans="1:16" ht="35.25" customHeight="1" x14ac:dyDescent="0.2">
      <c r="A1" s="141" t="s">
        <v>11</v>
      </c>
      <c r="B1" s="143" t="s">
        <v>77</v>
      </c>
      <c r="C1" s="145"/>
      <c r="D1" s="143" t="s">
        <v>56</v>
      </c>
      <c r="E1" s="145"/>
      <c r="F1" s="117" t="s">
        <v>49</v>
      </c>
      <c r="G1" s="130" t="s">
        <v>884</v>
      </c>
      <c r="H1" s="119" t="s">
        <v>999</v>
      </c>
      <c r="I1" s="53"/>
      <c r="K1" s="131" t="s">
        <v>11</v>
      </c>
      <c r="L1" s="132" t="s">
        <v>77</v>
      </c>
      <c r="M1" s="133" t="s">
        <v>56</v>
      </c>
      <c r="N1" s="132" t="s">
        <v>49</v>
      </c>
      <c r="O1" s="134" t="s">
        <v>884</v>
      </c>
      <c r="P1" s="135" t="s">
        <v>999</v>
      </c>
    </row>
    <row r="2" spans="1:16" x14ac:dyDescent="0.2">
      <c r="A2" s="142"/>
      <c r="B2" s="1" t="s">
        <v>50</v>
      </c>
      <c r="C2" s="2" t="s">
        <v>84</v>
      </c>
      <c r="D2" s="73" t="s">
        <v>50</v>
      </c>
      <c r="E2" s="76" t="s">
        <v>84</v>
      </c>
      <c r="F2" s="73" t="s">
        <v>50</v>
      </c>
      <c r="G2" s="74" t="s">
        <v>50</v>
      </c>
      <c r="H2" s="98" t="s">
        <v>50</v>
      </c>
      <c r="I2" s="53"/>
      <c r="K2" s="114" t="s">
        <v>15</v>
      </c>
      <c r="L2" s="69">
        <v>4</v>
      </c>
      <c r="M2" s="67">
        <v>3</v>
      </c>
      <c r="N2" s="69">
        <v>0</v>
      </c>
      <c r="O2" s="67">
        <v>0</v>
      </c>
      <c r="P2" s="69">
        <v>0</v>
      </c>
    </row>
    <row r="3" spans="1:16" x14ac:dyDescent="0.2">
      <c r="A3" s="114" t="s">
        <v>15</v>
      </c>
      <c r="B3" s="63">
        <v>1</v>
      </c>
      <c r="C3" s="63">
        <v>3</v>
      </c>
      <c r="D3" s="67">
        <v>0</v>
      </c>
      <c r="E3" s="68">
        <v>0</v>
      </c>
      <c r="F3" s="63">
        <v>0</v>
      </c>
      <c r="G3" s="67">
        <v>0</v>
      </c>
      <c r="H3" s="69">
        <v>0</v>
      </c>
      <c r="I3" s="53"/>
      <c r="K3" s="114" t="s">
        <v>16</v>
      </c>
      <c r="L3" s="69">
        <v>2</v>
      </c>
      <c r="M3" s="67">
        <v>1</v>
      </c>
      <c r="N3" s="69">
        <v>0</v>
      </c>
      <c r="O3" s="67">
        <v>0</v>
      </c>
      <c r="P3" s="69">
        <v>0</v>
      </c>
    </row>
    <row r="4" spans="1:16" x14ac:dyDescent="0.2">
      <c r="A4" s="114" t="s">
        <v>16</v>
      </c>
      <c r="B4" s="63">
        <v>1</v>
      </c>
      <c r="C4" s="63">
        <v>1</v>
      </c>
      <c r="D4" s="67">
        <v>0</v>
      </c>
      <c r="E4" s="68">
        <v>0</v>
      </c>
      <c r="F4" s="63">
        <v>0</v>
      </c>
      <c r="G4" s="67">
        <v>0</v>
      </c>
      <c r="H4" s="69">
        <v>0</v>
      </c>
      <c r="I4" s="53"/>
      <c r="K4" s="114" t="s">
        <v>17</v>
      </c>
      <c r="L4" s="69">
        <v>5</v>
      </c>
      <c r="M4" s="67">
        <v>4</v>
      </c>
      <c r="N4" s="69">
        <v>0</v>
      </c>
      <c r="O4" s="67">
        <v>0</v>
      </c>
      <c r="P4" s="69">
        <v>0</v>
      </c>
    </row>
    <row r="5" spans="1:16" x14ac:dyDescent="0.2">
      <c r="A5" s="114" t="s">
        <v>17</v>
      </c>
      <c r="B5" s="63">
        <v>1</v>
      </c>
      <c r="C5" s="63">
        <v>4</v>
      </c>
      <c r="D5" s="67">
        <v>0</v>
      </c>
      <c r="E5" s="68">
        <v>0</v>
      </c>
      <c r="F5" s="63">
        <v>0</v>
      </c>
      <c r="G5" s="67">
        <v>0</v>
      </c>
      <c r="H5" s="69">
        <v>0</v>
      </c>
      <c r="I5" s="53"/>
      <c r="K5" s="114" t="s">
        <v>18</v>
      </c>
      <c r="L5" s="69">
        <v>1</v>
      </c>
      <c r="M5" s="67">
        <v>0</v>
      </c>
      <c r="N5" s="69">
        <v>0</v>
      </c>
      <c r="O5" s="67">
        <v>0</v>
      </c>
      <c r="P5" s="69">
        <v>0</v>
      </c>
    </row>
    <row r="6" spans="1:16" x14ac:dyDescent="0.2">
      <c r="A6" s="114" t="s">
        <v>18</v>
      </c>
      <c r="B6" s="63">
        <v>1</v>
      </c>
      <c r="C6" s="63">
        <v>0</v>
      </c>
      <c r="D6" s="67">
        <v>0</v>
      </c>
      <c r="E6" s="68">
        <v>0</v>
      </c>
      <c r="F6" s="63">
        <v>0</v>
      </c>
      <c r="G6" s="67">
        <v>0</v>
      </c>
      <c r="H6" s="69">
        <v>0</v>
      </c>
      <c r="I6" s="53"/>
      <c r="K6" s="114" t="s">
        <v>19</v>
      </c>
      <c r="L6" s="69">
        <v>6</v>
      </c>
      <c r="M6" s="67">
        <v>3</v>
      </c>
      <c r="N6" s="69">
        <v>0</v>
      </c>
      <c r="O6" s="67">
        <v>0</v>
      </c>
      <c r="P6" s="69">
        <v>0</v>
      </c>
    </row>
    <row r="7" spans="1:16" x14ac:dyDescent="0.2">
      <c r="A7" s="114" t="s">
        <v>19</v>
      </c>
      <c r="B7" s="63">
        <v>3</v>
      </c>
      <c r="C7" s="63">
        <v>3</v>
      </c>
      <c r="D7" s="67">
        <v>0</v>
      </c>
      <c r="E7" s="68">
        <v>0</v>
      </c>
      <c r="F7" s="63">
        <v>0</v>
      </c>
      <c r="G7" s="67">
        <v>0</v>
      </c>
      <c r="H7" s="69">
        <v>0</v>
      </c>
      <c r="I7" s="53"/>
      <c r="K7" s="114" t="s">
        <v>20</v>
      </c>
      <c r="L7" s="69">
        <v>4</v>
      </c>
      <c r="M7" s="67">
        <v>4</v>
      </c>
      <c r="N7" s="69">
        <v>0</v>
      </c>
      <c r="O7" s="67">
        <v>0</v>
      </c>
      <c r="P7" s="69">
        <v>0</v>
      </c>
    </row>
    <row r="8" spans="1:16" x14ac:dyDescent="0.2">
      <c r="A8" s="114" t="s">
        <v>20</v>
      </c>
      <c r="B8" s="63">
        <v>0</v>
      </c>
      <c r="C8" s="63">
        <v>4</v>
      </c>
      <c r="D8" s="67">
        <v>0</v>
      </c>
      <c r="E8" s="68">
        <v>0</v>
      </c>
      <c r="F8" s="63">
        <v>0</v>
      </c>
      <c r="G8" s="67">
        <v>0</v>
      </c>
      <c r="H8" s="69">
        <v>0</v>
      </c>
      <c r="I8" s="53"/>
      <c r="K8" s="114" t="s">
        <v>21</v>
      </c>
      <c r="L8" s="69">
        <v>5</v>
      </c>
      <c r="M8" s="67">
        <v>5</v>
      </c>
      <c r="N8" s="69">
        <v>0</v>
      </c>
      <c r="O8" s="67">
        <v>0</v>
      </c>
      <c r="P8" s="69">
        <v>0</v>
      </c>
    </row>
    <row r="9" spans="1:16" x14ac:dyDescent="0.2">
      <c r="A9" s="114" t="s">
        <v>21</v>
      </c>
      <c r="B9" s="63">
        <v>0</v>
      </c>
      <c r="C9" s="63">
        <v>5</v>
      </c>
      <c r="D9" s="67">
        <v>0</v>
      </c>
      <c r="E9" s="68">
        <v>0</v>
      </c>
      <c r="F9" s="63">
        <v>0</v>
      </c>
      <c r="G9" s="67">
        <v>0</v>
      </c>
      <c r="H9" s="69">
        <v>0</v>
      </c>
      <c r="I9" s="53"/>
      <c r="K9" s="114" t="s">
        <v>22</v>
      </c>
      <c r="L9" s="69">
        <v>3</v>
      </c>
      <c r="M9" s="67">
        <v>2</v>
      </c>
      <c r="N9" s="69">
        <v>0</v>
      </c>
      <c r="O9" s="67">
        <v>0</v>
      </c>
      <c r="P9" s="69">
        <v>0</v>
      </c>
    </row>
    <row r="10" spans="1:16" x14ac:dyDescent="0.2">
      <c r="A10" s="114" t="s">
        <v>22</v>
      </c>
      <c r="B10" s="63">
        <v>1</v>
      </c>
      <c r="C10" s="63">
        <v>2</v>
      </c>
      <c r="D10" s="67">
        <v>0</v>
      </c>
      <c r="E10" s="68">
        <v>0</v>
      </c>
      <c r="F10" s="63">
        <v>0</v>
      </c>
      <c r="G10" s="67">
        <v>0</v>
      </c>
      <c r="H10" s="69">
        <v>0</v>
      </c>
      <c r="I10" s="53"/>
      <c r="K10" s="114" t="s">
        <v>23</v>
      </c>
      <c r="L10" s="69">
        <v>108</v>
      </c>
      <c r="M10" s="67">
        <v>93</v>
      </c>
      <c r="N10" s="69">
        <v>1</v>
      </c>
      <c r="O10" s="67">
        <v>0</v>
      </c>
      <c r="P10" s="69">
        <v>0</v>
      </c>
    </row>
    <row r="11" spans="1:16" x14ac:dyDescent="0.2">
      <c r="A11" s="114" t="s">
        <v>23</v>
      </c>
      <c r="B11" s="63">
        <v>15</v>
      </c>
      <c r="C11" s="63">
        <v>93</v>
      </c>
      <c r="D11" s="67">
        <v>0</v>
      </c>
      <c r="E11" s="68">
        <v>0</v>
      </c>
      <c r="F11" s="63">
        <v>1</v>
      </c>
      <c r="G11" s="67">
        <v>0</v>
      </c>
      <c r="H11" s="69">
        <v>0</v>
      </c>
      <c r="I11" s="53"/>
      <c r="K11" s="114" t="s">
        <v>24</v>
      </c>
      <c r="L11" s="69">
        <v>2</v>
      </c>
      <c r="M11" s="67">
        <v>2</v>
      </c>
      <c r="N11" s="69">
        <v>0</v>
      </c>
      <c r="O11" s="67">
        <v>0</v>
      </c>
      <c r="P11" s="69">
        <v>0</v>
      </c>
    </row>
    <row r="12" spans="1:16" x14ac:dyDescent="0.2">
      <c r="A12" s="114" t="s">
        <v>24</v>
      </c>
      <c r="B12" s="63">
        <v>0</v>
      </c>
      <c r="C12" s="63">
        <v>2</v>
      </c>
      <c r="D12" s="67">
        <v>0</v>
      </c>
      <c r="E12" s="68">
        <v>0</v>
      </c>
      <c r="F12" s="63">
        <v>0</v>
      </c>
      <c r="G12" s="67">
        <v>0</v>
      </c>
      <c r="H12" s="69">
        <v>0</v>
      </c>
      <c r="I12" s="53"/>
      <c r="K12" s="114" t="s">
        <v>25</v>
      </c>
      <c r="L12" s="69">
        <v>1</v>
      </c>
      <c r="M12" s="67">
        <v>0</v>
      </c>
      <c r="N12" s="69">
        <v>0</v>
      </c>
      <c r="O12" s="67">
        <v>0</v>
      </c>
      <c r="P12" s="69">
        <v>0</v>
      </c>
    </row>
    <row r="13" spans="1:16" x14ac:dyDescent="0.2">
      <c r="A13" s="114" t="s">
        <v>25</v>
      </c>
      <c r="B13" s="63">
        <v>1</v>
      </c>
      <c r="C13" s="63">
        <v>0</v>
      </c>
      <c r="D13" s="67">
        <v>0</v>
      </c>
      <c r="E13" s="68">
        <v>0</v>
      </c>
      <c r="F13" s="63">
        <v>0</v>
      </c>
      <c r="G13" s="67">
        <v>0</v>
      </c>
      <c r="H13" s="69">
        <v>0</v>
      </c>
      <c r="I13" s="53"/>
      <c r="K13" s="114" t="s">
        <v>26</v>
      </c>
      <c r="L13" s="69">
        <v>0</v>
      </c>
      <c r="M13" s="67">
        <v>0</v>
      </c>
      <c r="N13" s="69">
        <v>0</v>
      </c>
      <c r="O13" s="67">
        <v>0</v>
      </c>
      <c r="P13" s="69">
        <v>0</v>
      </c>
    </row>
    <row r="14" spans="1:16" x14ac:dyDescent="0.2">
      <c r="A14" s="114" t="s">
        <v>26</v>
      </c>
      <c r="B14" s="63">
        <v>0</v>
      </c>
      <c r="C14" s="63">
        <v>0</v>
      </c>
      <c r="D14" s="67">
        <v>0</v>
      </c>
      <c r="E14" s="68">
        <v>0</v>
      </c>
      <c r="F14" s="63">
        <v>0</v>
      </c>
      <c r="G14" s="67">
        <v>0</v>
      </c>
      <c r="H14" s="69">
        <v>0</v>
      </c>
      <c r="I14" s="53"/>
      <c r="K14" s="114" t="s">
        <v>27</v>
      </c>
      <c r="L14" s="69">
        <v>4</v>
      </c>
      <c r="M14" s="67">
        <v>16</v>
      </c>
      <c r="N14" s="69">
        <v>8</v>
      </c>
      <c r="O14" s="67">
        <v>0</v>
      </c>
      <c r="P14" s="69">
        <v>0</v>
      </c>
    </row>
    <row r="15" spans="1:16" x14ac:dyDescent="0.2">
      <c r="A15" s="114" t="s">
        <v>27</v>
      </c>
      <c r="B15" s="63">
        <v>2</v>
      </c>
      <c r="C15" s="63">
        <v>2</v>
      </c>
      <c r="D15" s="67">
        <v>14</v>
      </c>
      <c r="E15" s="68">
        <v>1</v>
      </c>
      <c r="F15" s="63">
        <v>8</v>
      </c>
      <c r="G15" s="67">
        <v>0</v>
      </c>
      <c r="H15" s="69">
        <v>0</v>
      </c>
      <c r="I15" s="53"/>
      <c r="K15" s="114" t="s">
        <v>28</v>
      </c>
      <c r="L15" s="69">
        <v>0</v>
      </c>
      <c r="M15" s="67">
        <v>7</v>
      </c>
      <c r="N15" s="69">
        <v>1</v>
      </c>
      <c r="O15" s="67">
        <v>0</v>
      </c>
      <c r="P15" s="69">
        <v>0</v>
      </c>
    </row>
    <row r="16" spans="1:16" x14ac:dyDescent="0.2">
      <c r="A16" s="114" t="s">
        <v>28</v>
      </c>
      <c r="B16" s="63">
        <v>0</v>
      </c>
      <c r="C16" s="63">
        <v>0</v>
      </c>
      <c r="D16" s="67">
        <v>7</v>
      </c>
      <c r="E16" s="68">
        <v>0</v>
      </c>
      <c r="F16" s="63">
        <v>1</v>
      </c>
      <c r="G16" s="67">
        <v>0</v>
      </c>
      <c r="H16" s="69">
        <v>0</v>
      </c>
      <c r="I16" s="53"/>
      <c r="K16" s="114" t="s">
        <v>13</v>
      </c>
      <c r="L16" s="69">
        <v>22</v>
      </c>
      <c r="M16" s="67">
        <v>25</v>
      </c>
      <c r="N16" s="69">
        <v>26</v>
      </c>
      <c r="O16" s="67">
        <v>0</v>
      </c>
      <c r="P16" s="69">
        <v>1</v>
      </c>
    </row>
    <row r="17" spans="1:16" x14ac:dyDescent="0.2">
      <c r="A17" s="114" t="s">
        <v>13</v>
      </c>
      <c r="B17" s="63">
        <v>5</v>
      </c>
      <c r="C17" s="63">
        <v>17</v>
      </c>
      <c r="D17" s="67">
        <v>8</v>
      </c>
      <c r="E17" s="68">
        <v>0</v>
      </c>
      <c r="F17" s="63">
        <v>26</v>
      </c>
      <c r="G17" s="67">
        <v>0</v>
      </c>
      <c r="H17" s="69">
        <v>1</v>
      </c>
      <c r="I17" s="53"/>
      <c r="K17" s="114" t="s">
        <v>29</v>
      </c>
      <c r="L17" s="69">
        <v>0</v>
      </c>
      <c r="M17" s="67">
        <v>4</v>
      </c>
      <c r="N17" s="69">
        <v>2</v>
      </c>
      <c r="O17" s="67">
        <v>0</v>
      </c>
      <c r="P17" s="69">
        <v>0</v>
      </c>
    </row>
    <row r="18" spans="1:16" x14ac:dyDescent="0.2">
      <c r="A18" s="114" t="s">
        <v>29</v>
      </c>
      <c r="B18" s="63">
        <v>0</v>
      </c>
      <c r="C18" s="63">
        <v>0</v>
      </c>
      <c r="D18" s="67">
        <v>4</v>
      </c>
      <c r="E18" s="68">
        <v>0</v>
      </c>
      <c r="F18" s="63">
        <v>2</v>
      </c>
      <c r="G18" s="67">
        <v>0</v>
      </c>
      <c r="H18" s="69">
        <v>0</v>
      </c>
      <c r="I18" s="53"/>
      <c r="K18" s="114" t="s">
        <v>12</v>
      </c>
      <c r="L18" s="69">
        <v>368</v>
      </c>
      <c r="M18" s="67">
        <v>252</v>
      </c>
      <c r="N18" s="69">
        <v>10</v>
      </c>
      <c r="O18" s="67">
        <v>0</v>
      </c>
      <c r="P18" s="69">
        <v>0</v>
      </c>
    </row>
    <row r="19" spans="1:16" x14ac:dyDescent="0.2">
      <c r="A19" s="114" t="s">
        <v>12</v>
      </c>
      <c r="B19" s="63">
        <v>118</v>
      </c>
      <c r="C19" s="63">
        <v>250</v>
      </c>
      <c r="D19" s="67">
        <v>2</v>
      </c>
      <c r="E19" s="68">
        <v>0</v>
      </c>
      <c r="F19" s="63">
        <v>10</v>
      </c>
      <c r="G19" s="67">
        <v>0</v>
      </c>
      <c r="H19" s="69">
        <v>0</v>
      </c>
      <c r="I19" s="53"/>
      <c r="K19" s="114" t="s">
        <v>30</v>
      </c>
      <c r="L19" s="69">
        <v>81</v>
      </c>
      <c r="M19" s="67">
        <v>65</v>
      </c>
      <c r="N19" s="69">
        <v>1</v>
      </c>
      <c r="O19" s="67">
        <v>0</v>
      </c>
      <c r="P19" s="69">
        <v>0</v>
      </c>
    </row>
    <row r="20" spans="1:16" x14ac:dyDescent="0.2">
      <c r="A20" s="114" t="s">
        <v>30</v>
      </c>
      <c r="B20" s="63">
        <v>18</v>
      </c>
      <c r="C20" s="63">
        <v>63</v>
      </c>
      <c r="D20" s="67">
        <v>2</v>
      </c>
      <c r="E20" s="68">
        <v>0</v>
      </c>
      <c r="F20" s="63">
        <v>1</v>
      </c>
      <c r="G20" s="67">
        <v>0</v>
      </c>
      <c r="H20" s="69">
        <v>0</v>
      </c>
      <c r="I20" s="53"/>
      <c r="K20" s="114" t="s">
        <v>31</v>
      </c>
      <c r="L20" s="69">
        <v>0</v>
      </c>
      <c r="M20" s="67">
        <v>0</v>
      </c>
      <c r="N20" s="69">
        <v>0</v>
      </c>
      <c r="O20" s="67">
        <v>1</v>
      </c>
      <c r="P20" s="69">
        <v>0</v>
      </c>
    </row>
    <row r="21" spans="1:16" x14ac:dyDescent="0.2">
      <c r="A21" s="114" t="s">
        <v>31</v>
      </c>
      <c r="B21" s="63">
        <v>0</v>
      </c>
      <c r="C21" s="63">
        <v>0</v>
      </c>
      <c r="D21" s="67">
        <v>0</v>
      </c>
      <c r="E21" s="68">
        <v>0</v>
      </c>
      <c r="F21" s="63">
        <v>0</v>
      </c>
      <c r="G21" s="67">
        <v>1</v>
      </c>
      <c r="H21" s="69">
        <v>0</v>
      </c>
      <c r="I21" s="53"/>
      <c r="K21" s="114" t="s">
        <v>32</v>
      </c>
      <c r="L21" s="69">
        <v>0</v>
      </c>
      <c r="M21" s="67">
        <v>6</v>
      </c>
      <c r="N21" s="69">
        <v>2</v>
      </c>
      <c r="O21" s="67">
        <v>0</v>
      </c>
      <c r="P21" s="69">
        <v>0</v>
      </c>
    </row>
    <row r="22" spans="1:16" x14ac:dyDescent="0.2">
      <c r="A22" s="114" t="s">
        <v>32</v>
      </c>
      <c r="B22" s="63">
        <v>0</v>
      </c>
      <c r="C22" s="63">
        <v>0</v>
      </c>
      <c r="D22" s="67">
        <v>6</v>
      </c>
      <c r="E22" s="68">
        <v>0</v>
      </c>
      <c r="F22" s="63">
        <v>2</v>
      </c>
      <c r="G22" s="67">
        <v>0</v>
      </c>
      <c r="H22" s="69">
        <v>0</v>
      </c>
      <c r="I22" s="53"/>
      <c r="K22" s="114" t="s">
        <v>33</v>
      </c>
      <c r="L22" s="69">
        <v>1</v>
      </c>
      <c r="M22" s="67">
        <v>2</v>
      </c>
      <c r="N22" s="69">
        <v>4</v>
      </c>
      <c r="O22" s="67">
        <v>0</v>
      </c>
      <c r="P22" s="69">
        <v>0</v>
      </c>
    </row>
    <row r="23" spans="1:16" x14ac:dyDescent="0.2">
      <c r="A23" s="114" t="s">
        <v>33</v>
      </c>
      <c r="B23" s="63">
        <v>0</v>
      </c>
      <c r="C23" s="63">
        <v>1</v>
      </c>
      <c r="D23" s="67">
        <v>1</v>
      </c>
      <c r="E23" s="68">
        <v>0</v>
      </c>
      <c r="F23" s="63">
        <v>4</v>
      </c>
      <c r="G23" s="67">
        <v>0</v>
      </c>
      <c r="H23" s="69">
        <v>0</v>
      </c>
      <c r="I23" s="53"/>
      <c r="K23" s="114" t="s">
        <v>34</v>
      </c>
      <c r="L23" s="69">
        <v>44</v>
      </c>
      <c r="M23" s="67">
        <v>35</v>
      </c>
      <c r="N23" s="69">
        <v>3</v>
      </c>
      <c r="O23" s="67">
        <v>3</v>
      </c>
      <c r="P23" s="69">
        <v>0</v>
      </c>
    </row>
    <row r="24" spans="1:16" x14ac:dyDescent="0.2">
      <c r="A24" s="114" t="s">
        <v>34</v>
      </c>
      <c r="B24" s="63">
        <v>11</v>
      </c>
      <c r="C24" s="63">
        <v>33</v>
      </c>
      <c r="D24" s="67">
        <v>2</v>
      </c>
      <c r="E24" s="68">
        <v>0</v>
      </c>
      <c r="F24" s="63">
        <v>3</v>
      </c>
      <c r="G24" s="67">
        <v>3</v>
      </c>
      <c r="H24" s="69">
        <v>0</v>
      </c>
      <c r="I24" s="53"/>
      <c r="K24" s="114" t="s">
        <v>35</v>
      </c>
      <c r="L24" s="69">
        <v>62</v>
      </c>
      <c r="M24" s="67">
        <v>45</v>
      </c>
      <c r="N24" s="69">
        <v>7</v>
      </c>
      <c r="O24" s="67">
        <v>0</v>
      </c>
      <c r="P24" s="69">
        <v>1</v>
      </c>
    </row>
    <row r="25" spans="1:16" x14ac:dyDescent="0.2">
      <c r="A25" s="114" t="s">
        <v>35</v>
      </c>
      <c r="B25" s="63">
        <v>19</v>
      </c>
      <c r="C25" s="63">
        <v>43</v>
      </c>
      <c r="D25" s="67">
        <v>2</v>
      </c>
      <c r="E25" s="68">
        <v>1</v>
      </c>
      <c r="F25" s="63">
        <v>7</v>
      </c>
      <c r="G25" s="67">
        <v>0</v>
      </c>
      <c r="H25" s="69">
        <v>1</v>
      </c>
      <c r="I25" s="53"/>
      <c r="K25" s="114" t="s">
        <v>36</v>
      </c>
      <c r="L25" s="69">
        <v>22</v>
      </c>
      <c r="M25" s="67">
        <v>21</v>
      </c>
      <c r="N25" s="69">
        <v>0</v>
      </c>
      <c r="O25" s="67">
        <v>0</v>
      </c>
      <c r="P25" s="69">
        <v>0</v>
      </c>
    </row>
    <row r="26" spans="1:16" x14ac:dyDescent="0.2">
      <c r="A26" s="114" t="s">
        <v>36</v>
      </c>
      <c r="B26" s="63">
        <v>1</v>
      </c>
      <c r="C26" s="63">
        <v>21</v>
      </c>
      <c r="D26" s="67">
        <v>0</v>
      </c>
      <c r="E26" s="68">
        <v>0</v>
      </c>
      <c r="F26" s="63">
        <v>0</v>
      </c>
      <c r="G26" s="67">
        <v>0</v>
      </c>
      <c r="H26" s="69">
        <v>0</v>
      </c>
      <c r="I26" s="53"/>
      <c r="K26" s="114" t="s">
        <v>37</v>
      </c>
      <c r="L26" s="69">
        <v>1</v>
      </c>
      <c r="M26" s="67">
        <v>1</v>
      </c>
      <c r="N26" s="69">
        <v>0</v>
      </c>
      <c r="O26" s="67">
        <v>0</v>
      </c>
      <c r="P26" s="69">
        <v>0</v>
      </c>
    </row>
    <row r="27" spans="1:16" x14ac:dyDescent="0.2">
      <c r="A27" s="114" t="s">
        <v>37</v>
      </c>
      <c r="B27" s="63">
        <v>0</v>
      </c>
      <c r="C27" s="63">
        <v>1</v>
      </c>
      <c r="D27" s="67">
        <v>0</v>
      </c>
      <c r="E27" s="68">
        <v>0</v>
      </c>
      <c r="F27" s="63">
        <v>0</v>
      </c>
      <c r="G27" s="67">
        <v>0</v>
      </c>
      <c r="H27" s="69">
        <v>0</v>
      </c>
      <c r="I27" s="53"/>
      <c r="K27" s="114" t="s">
        <v>38</v>
      </c>
      <c r="L27" s="69">
        <v>37</v>
      </c>
      <c r="M27" s="67">
        <v>31</v>
      </c>
      <c r="N27" s="69">
        <v>0</v>
      </c>
      <c r="O27" s="67">
        <v>0</v>
      </c>
      <c r="P27" s="69">
        <v>0</v>
      </c>
    </row>
    <row r="28" spans="1:16" x14ac:dyDescent="0.2">
      <c r="A28" s="114" t="s">
        <v>38</v>
      </c>
      <c r="B28" s="63">
        <v>6</v>
      </c>
      <c r="C28" s="63">
        <v>31</v>
      </c>
      <c r="D28" s="67">
        <v>0</v>
      </c>
      <c r="E28" s="68">
        <v>0</v>
      </c>
      <c r="F28" s="63">
        <v>0</v>
      </c>
      <c r="G28" s="67">
        <v>0</v>
      </c>
      <c r="H28" s="69">
        <v>0</v>
      </c>
      <c r="I28" s="53"/>
      <c r="K28" s="114" t="s">
        <v>39</v>
      </c>
      <c r="L28" s="69">
        <v>11</v>
      </c>
      <c r="M28" s="67">
        <v>7</v>
      </c>
      <c r="N28" s="69">
        <v>0</v>
      </c>
      <c r="O28" s="67">
        <v>0</v>
      </c>
      <c r="P28" s="69">
        <v>0</v>
      </c>
    </row>
    <row r="29" spans="1:16" x14ac:dyDescent="0.2">
      <c r="A29" s="114" t="s">
        <v>39</v>
      </c>
      <c r="B29" s="63">
        <v>4</v>
      </c>
      <c r="C29" s="63">
        <v>7</v>
      </c>
      <c r="D29" s="67">
        <v>0</v>
      </c>
      <c r="E29" s="68">
        <v>0</v>
      </c>
      <c r="F29" s="63">
        <v>0</v>
      </c>
      <c r="G29" s="67">
        <v>0</v>
      </c>
      <c r="H29" s="69">
        <v>0</v>
      </c>
      <c r="I29" s="53"/>
      <c r="K29" s="114" t="s">
        <v>40</v>
      </c>
      <c r="L29" s="69">
        <v>3</v>
      </c>
      <c r="M29" s="67">
        <v>2</v>
      </c>
      <c r="N29" s="69">
        <v>0</v>
      </c>
      <c r="O29" s="67">
        <v>0</v>
      </c>
      <c r="P29" s="69">
        <v>0</v>
      </c>
    </row>
    <row r="30" spans="1:16" x14ac:dyDescent="0.2">
      <c r="A30" s="114" t="s">
        <v>40</v>
      </c>
      <c r="B30" s="63">
        <v>1</v>
      </c>
      <c r="C30" s="63">
        <v>2</v>
      </c>
      <c r="D30" s="67">
        <v>0</v>
      </c>
      <c r="E30" s="68">
        <v>0</v>
      </c>
      <c r="F30" s="63">
        <v>0</v>
      </c>
      <c r="G30" s="67">
        <v>0</v>
      </c>
      <c r="H30" s="69">
        <v>0</v>
      </c>
      <c r="I30" s="53"/>
      <c r="K30" s="114" t="s">
        <v>41</v>
      </c>
      <c r="L30" s="69">
        <v>4</v>
      </c>
      <c r="M30" s="67">
        <v>3</v>
      </c>
      <c r="N30" s="69">
        <v>0</v>
      </c>
      <c r="O30" s="67">
        <v>0</v>
      </c>
      <c r="P30" s="69">
        <v>0</v>
      </c>
    </row>
    <row r="31" spans="1:16" x14ac:dyDescent="0.2">
      <c r="A31" s="114" t="s">
        <v>41</v>
      </c>
      <c r="B31" s="63">
        <v>1</v>
      </c>
      <c r="C31" s="63">
        <v>3</v>
      </c>
      <c r="D31" s="67">
        <v>0</v>
      </c>
      <c r="E31" s="68">
        <v>0</v>
      </c>
      <c r="F31" s="63">
        <v>0</v>
      </c>
      <c r="G31" s="67">
        <v>0</v>
      </c>
      <c r="H31" s="69">
        <v>0</v>
      </c>
      <c r="I31" s="53"/>
      <c r="K31" s="114" t="s">
        <v>42</v>
      </c>
      <c r="L31" s="69">
        <v>1</v>
      </c>
      <c r="M31" s="67">
        <v>1</v>
      </c>
      <c r="N31" s="69">
        <v>0</v>
      </c>
      <c r="O31" s="67">
        <v>0</v>
      </c>
      <c r="P31" s="69">
        <v>0</v>
      </c>
    </row>
    <row r="32" spans="1:16" x14ac:dyDescent="0.2">
      <c r="A32" s="114" t="s">
        <v>42</v>
      </c>
      <c r="B32" s="63">
        <v>0</v>
      </c>
      <c r="C32" s="63">
        <v>1</v>
      </c>
      <c r="D32" s="67">
        <v>0</v>
      </c>
      <c r="E32" s="68">
        <v>0</v>
      </c>
      <c r="F32" s="63">
        <v>0</v>
      </c>
      <c r="G32" s="67">
        <v>0</v>
      </c>
      <c r="H32" s="69">
        <v>0</v>
      </c>
      <c r="I32" s="53"/>
      <c r="K32" s="114" t="s">
        <v>834</v>
      </c>
      <c r="L32" s="69">
        <v>780</v>
      </c>
      <c r="M32" s="67">
        <v>566</v>
      </c>
      <c r="N32" s="69">
        <v>13</v>
      </c>
      <c r="O32" s="67">
        <v>1</v>
      </c>
      <c r="P32" s="69">
        <v>1</v>
      </c>
    </row>
    <row r="33" spans="1:16" x14ac:dyDescent="0.2">
      <c r="A33" s="114" t="s">
        <v>834</v>
      </c>
      <c r="B33" s="63">
        <v>219</v>
      </c>
      <c r="C33" s="63">
        <v>561</v>
      </c>
      <c r="D33" s="67">
        <v>5</v>
      </c>
      <c r="E33" s="68">
        <v>1</v>
      </c>
      <c r="F33" s="63">
        <v>13</v>
      </c>
      <c r="G33" s="67">
        <v>1</v>
      </c>
      <c r="H33" s="69">
        <v>1</v>
      </c>
      <c r="I33" s="53"/>
      <c r="K33" s="114" t="s">
        <v>43</v>
      </c>
      <c r="L33" s="69">
        <v>11</v>
      </c>
      <c r="M33" s="67">
        <v>6</v>
      </c>
      <c r="N33" s="69">
        <v>0</v>
      </c>
      <c r="O33" s="67">
        <v>0</v>
      </c>
      <c r="P33" s="69">
        <v>0</v>
      </c>
    </row>
    <row r="34" spans="1:16" x14ac:dyDescent="0.2">
      <c r="A34" s="114" t="s">
        <v>43</v>
      </c>
      <c r="B34" s="63">
        <v>5</v>
      </c>
      <c r="C34" s="63">
        <v>6</v>
      </c>
      <c r="D34" s="67">
        <v>0</v>
      </c>
      <c r="E34" s="68">
        <v>0</v>
      </c>
      <c r="F34" s="63">
        <v>0</v>
      </c>
      <c r="G34" s="67">
        <v>0</v>
      </c>
      <c r="H34" s="69">
        <v>0</v>
      </c>
      <c r="I34" s="53"/>
      <c r="K34" s="79" t="s">
        <v>1075</v>
      </c>
      <c r="L34" s="69">
        <v>813</v>
      </c>
      <c r="M34" s="67">
        <v>611</v>
      </c>
      <c r="N34" s="69">
        <v>41</v>
      </c>
      <c r="O34" s="67">
        <v>3</v>
      </c>
      <c r="P34" s="69">
        <v>1</v>
      </c>
    </row>
    <row r="35" spans="1:16" x14ac:dyDescent="0.2">
      <c r="A35" s="79" t="s">
        <v>1075</v>
      </c>
      <c r="B35" s="63">
        <v>233</v>
      </c>
      <c r="C35" s="63">
        <v>580</v>
      </c>
      <c r="D35" s="67">
        <v>31</v>
      </c>
      <c r="E35" s="68">
        <v>1</v>
      </c>
      <c r="F35" s="63">
        <v>41</v>
      </c>
      <c r="G35" s="67">
        <v>3</v>
      </c>
      <c r="H35" s="69">
        <v>1</v>
      </c>
      <c r="I35" s="53"/>
      <c r="K35" s="74" t="s">
        <v>1089</v>
      </c>
      <c r="L35" s="72">
        <v>842</v>
      </c>
      <c r="M35" s="70">
        <v>632</v>
      </c>
      <c r="N35" s="72">
        <v>51</v>
      </c>
      <c r="O35" s="70">
        <v>3</v>
      </c>
      <c r="P35" s="72">
        <v>1</v>
      </c>
    </row>
    <row r="36" spans="1:16" x14ac:dyDescent="0.2">
      <c r="A36" s="74" t="s">
        <v>1089</v>
      </c>
      <c r="B36" s="57">
        <v>243</v>
      </c>
      <c r="C36" s="57">
        <v>599</v>
      </c>
      <c r="D36" s="70">
        <v>33</v>
      </c>
      <c r="E36" s="71">
        <v>1</v>
      </c>
      <c r="F36" s="57">
        <v>51</v>
      </c>
      <c r="G36" s="70">
        <v>3</v>
      </c>
      <c r="H36" s="72">
        <v>1</v>
      </c>
      <c r="I36" s="53"/>
    </row>
    <row r="37" spans="1:16" x14ac:dyDescent="0.2">
      <c r="I37" s="53"/>
    </row>
    <row r="40" spans="1:16" ht="32" x14ac:dyDescent="0.2">
      <c r="A40" s="141" t="s">
        <v>11</v>
      </c>
      <c r="B40" s="143" t="s">
        <v>77</v>
      </c>
      <c r="C40" s="145"/>
      <c r="D40" s="143" t="s">
        <v>56</v>
      </c>
      <c r="E40" s="145"/>
      <c r="F40" s="117" t="s">
        <v>49</v>
      </c>
      <c r="G40" s="130" t="s">
        <v>884</v>
      </c>
      <c r="H40" s="119" t="s">
        <v>999</v>
      </c>
      <c r="I40" s="53"/>
      <c r="K40" s="131" t="s">
        <v>11</v>
      </c>
      <c r="L40" s="132" t="s">
        <v>77</v>
      </c>
      <c r="M40" s="133" t="s">
        <v>56</v>
      </c>
      <c r="N40" s="132" t="s">
        <v>49</v>
      </c>
      <c r="O40" s="134" t="s">
        <v>884</v>
      </c>
      <c r="P40" s="135" t="s">
        <v>999</v>
      </c>
    </row>
    <row r="41" spans="1:16" x14ac:dyDescent="0.2">
      <c r="A41" s="142"/>
      <c r="B41" s="1" t="s">
        <v>50</v>
      </c>
      <c r="C41" s="2" t="s">
        <v>84</v>
      </c>
      <c r="D41" s="73" t="s">
        <v>50</v>
      </c>
      <c r="E41" s="76" t="s">
        <v>84</v>
      </c>
      <c r="F41" s="73" t="s">
        <v>50</v>
      </c>
      <c r="G41" s="74" t="s">
        <v>50</v>
      </c>
      <c r="H41" s="98" t="s">
        <v>50</v>
      </c>
      <c r="I41" s="53"/>
      <c r="K41" s="114" t="s">
        <v>15</v>
      </c>
      <c r="L41" s="69">
        <v>4</v>
      </c>
      <c r="M41" s="67">
        <v>3</v>
      </c>
      <c r="N41" s="69"/>
      <c r="O41" s="67"/>
      <c r="P41" s="69"/>
    </row>
    <row r="42" spans="1:16" x14ac:dyDescent="0.2">
      <c r="A42" s="114" t="s">
        <v>15</v>
      </c>
      <c r="B42" s="136">
        <v>1</v>
      </c>
      <c r="C42" s="63">
        <v>3</v>
      </c>
      <c r="D42" s="67"/>
      <c r="E42" s="68"/>
      <c r="F42" s="63"/>
      <c r="G42" s="67"/>
      <c r="H42" s="69"/>
      <c r="I42" s="53"/>
      <c r="K42" s="114" t="s">
        <v>16</v>
      </c>
      <c r="L42" s="69">
        <v>2</v>
      </c>
      <c r="M42" s="67">
        <v>1</v>
      </c>
      <c r="N42" s="69"/>
      <c r="O42" s="67"/>
      <c r="P42" s="69"/>
    </row>
    <row r="43" spans="1:16" x14ac:dyDescent="0.2">
      <c r="A43" s="114" t="s">
        <v>16</v>
      </c>
      <c r="B43" s="67">
        <v>1</v>
      </c>
      <c r="C43" s="63">
        <v>1</v>
      </c>
      <c r="D43" s="67"/>
      <c r="E43" s="68"/>
      <c r="F43" s="63"/>
      <c r="G43" s="67"/>
      <c r="H43" s="69"/>
      <c r="I43" s="53"/>
      <c r="K43" s="114" t="s">
        <v>17</v>
      </c>
      <c r="L43" s="69">
        <v>5</v>
      </c>
      <c r="M43" s="67">
        <v>4</v>
      </c>
      <c r="N43" s="69"/>
      <c r="O43" s="67"/>
      <c r="P43" s="69"/>
    </row>
    <row r="44" spans="1:16" x14ac:dyDescent="0.2">
      <c r="A44" s="114" t="s">
        <v>17</v>
      </c>
      <c r="B44" s="67">
        <v>1</v>
      </c>
      <c r="C44" s="63">
        <v>4</v>
      </c>
      <c r="D44" s="67"/>
      <c r="E44" s="68"/>
      <c r="F44" s="63"/>
      <c r="G44" s="67"/>
      <c r="H44" s="69"/>
      <c r="I44" s="53"/>
      <c r="K44" s="114" t="s">
        <v>18</v>
      </c>
      <c r="L44" s="69">
        <v>1</v>
      </c>
      <c r="M44" s="67"/>
      <c r="N44" s="69"/>
      <c r="O44" s="67"/>
      <c r="P44" s="69"/>
    </row>
    <row r="45" spans="1:16" x14ac:dyDescent="0.2">
      <c r="A45" s="114" t="s">
        <v>18</v>
      </c>
      <c r="B45" s="67">
        <v>1</v>
      </c>
      <c r="C45" s="63"/>
      <c r="D45" s="67"/>
      <c r="E45" s="68"/>
      <c r="F45" s="63"/>
      <c r="G45" s="67"/>
      <c r="H45" s="69"/>
      <c r="I45" s="53"/>
      <c r="K45" s="114" t="s">
        <v>19</v>
      </c>
      <c r="L45" s="69">
        <v>6</v>
      </c>
      <c r="M45" s="67">
        <v>3</v>
      </c>
      <c r="N45" s="69"/>
      <c r="O45" s="67"/>
      <c r="P45" s="69"/>
    </row>
    <row r="46" spans="1:16" x14ac:dyDescent="0.2">
      <c r="A46" s="114" t="s">
        <v>19</v>
      </c>
      <c r="B46" s="67">
        <v>3</v>
      </c>
      <c r="C46" s="63">
        <v>3</v>
      </c>
      <c r="D46" s="67"/>
      <c r="E46" s="68"/>
      <c r="F46" s="63"/>
      <c r="G46" s="67"/>
      <c r="H46" s="69"/>
      <c r="I46" s="53"/>
      <c r="K46" s="114" t="s">
        <v>20</v>
      </c>
      <c r="L46" s="69">
        <v>4</v>
      </c>
      <c r="M46" s="67">
        <v>4</v>
      </c>
      <c r="N46" s="69"/>
      <c r="O46" s="67"/>
      <c r="P46" s="69"/>
    </row>
    <row r="47" spans="1:16" x14ac:dyDescent="0.2">
      <c r="A47" s="114" t="s">
        <v>20</v>
      </c>
      <c r="B47" s="67"/>
      <c r="C47" s="63">
        <v>4</v>
      </c>
      <c r="D47" s="67"/>
      <c r="E47" s="68"/>
      <c r="F47" s="63"/>
      <c r="G47" s="67"/>
      <c r="H47" s="69"/>
      <c r="I47" s="53"/>
      <c r="K47" s="114" t="s">
        <v>21</v>
      </c>
      <c r="L47" s="69">
        <v>5</v>
      </c>
      <c r="M47" s="67">
        <v>5</v>
      </c>
      <c r="N47" s="69"/>
      <c r="O47" s="67"/>
      <c r="P47" s="69"/>
    </row>
    <row r="48" spans="1:16" x14ac:dyDescent="0.2">
      <c r="A48" s="114" t="s">
        <v>21</v>
      </c>
      <c r="B48" s="67"/>
      <c r="C48" s="63">
        <v>5</v>
      </c>
      <c r="D48" s="67"/>
      <c r="E48" s="68"/>
      <c r="F48" s="63"/>
      <c r="G48" s="67"/>
      <c r="H48" s="69"/>
      <c r="I48" s="53"/>
      <c r="K48" s="114" t="s">
        <v>22</v>
      </c>
      <c r="L48" s="69">
        <v>3</v>
      </c>
      <c r="M48" s="67">
        <v>2</v>
      </c>
      <c r="N48" s="69"/>
      <c r="O48" s="67"/>
      <c r="P48" s="69"/>
    </row>
    <row r="49" spans="1:16" x14ac:dyDescent="0.2">
      <c r="A49" s="114" t="s">
        <v>22</v>
      </c>
      <c r="B49" s="67">
        <v>1</v>
      </c>
      <c r="C49" s="63">
        <v>2</v>
      </c>
      <c r="D49" s="67"/>
      <c r="E49" s="68"/>
      <c r="F49" s="63"/>
      <c r="G49" s="67"/>
      <c r="H49" s="69"/>
      <c r="I49" s="53"/>
      <c r="K49" s="114" t="s">
        <v>23</v>
      </c>
      <c r="L49" s="69">
        <v>108</v>
      </c>
      <c r="M49" s="67">
        <v>93</v>
      </c>
      <c r="N49" s="69">
        <v>1</v>
      </c>
      <c r="O49" s="67"/>
      <c r="P49" s="69"/>
    </row>
    <row r="50" spans="1:16" x14ac:dyDescent="0.2">
      <c r="A50" s="114" t="s">
        <v>23</v>
      </c>
      <c r="B50" s="67">
        <v>15</v>
      </c>
      <c r="C50" s="63">
        <v>93</v>
      </c>
      <c r="D50" s="67"/>
      <c r="E50" s="68"/>
      <c r="F50" s="63">
        <v>1</v>
      </c>
      <c r="G50" s="67"/>
      <c r="H50" s="69"/>
      <c r="I50" s="53"/>
      <c r="K50" s="114" t="s">
        <v>24</v>
      </c>
      <c r="L50" s="69">
        <v>2</v>
      </c>
      <c r="M50" s="67">
        <v>2</v>
      </c>
      <c r="N50" s="69"/>
      <c r="O50" s="67"/>
      <c r="P50" s="69"/>
    </row>
    <row r="51" spans="1:16" x14ac:dyDescent="0.2">
      <c r="A51" s="114" t="s">
        <v>24</v>
      </c>
      <c r="B51" s="67"/>
      <c r="C51" s="63">
        <v>2</v>
      </c>
      <c r="D51" s="67"/>
      <c r="E51" s="68"/>
      <c r="F51" s="63"/>
      <c r="G51" s="67"/>
      <c r="H51" s="69"/>
      <c r="I51" s="53"/>
      <c r="K51" s="114" t="s">
        <v>25</v>
      </c>
      <c r="L51" s="69">
        <v>1</v>
      </c>
      <c r="M51" s="67"/>
      <c r="N51" s="69"/>
      <c r="O51" s="67"/>
      <c r="P51" s="69"/>
    </row>
    <row r="52" spans="1:16" x14ac:dyDescent="0.2">
      <c r="A52" s="114" t="s">
        <v>25</v>
      </c>
      <c r="B52" s="67">
        <v>1</v>
      </c>
      <c r="C52" s="63"/>
      <c r="D52" s="67"/>
      <c r="E52" s="68"/>
      <c r="F52" s="63"/>
      <c r="G52" s="67"/>
      <c r="H52" s="69"/>
      <c r="I52" s="53"/>
      <c r="K52" s="114" t="s">
        <v>26</v>
      </c>
      <c r="L52" s="69"/>
      <c r="M52" s="67"/>
      <c r="N52" s="69"/>
      <c r="O52" s="67"/>
      <c r="P52" s="69"/>
    </row>
    <row r="53" spans="1:16" x14ac:dyDescent="0.2">
      <c r="A53" s="114" t="s">
        <v>26</v>
      </c>
      <c r="B53" s="67"/>
      <c r="C53" s="63"/>
      <c r="D53" s="67"/>
      <c r="E53" s="68"/>
      <c r="F53" s="63"/>
      <c r="G53" s="67"/>
      <c r="H53" s="69"/>
      <c r="I53" s="53"/>
      <c r="K53" s="114" t="s">
        <v>27</v>
      </c>
      <c r="L53" s="69">
        <v>4</v>
      </c>
      <c r="M53" s="67">
        <v>16</v>
      </c>
      <c r="N53" s="69">
        <v>8</v>
      </c>
      <c r="O53" s="67"/>
      <c r="P53" s="69"/>
    </row>
    <row r="54" spans="1:16" x14ac:dyDescent="0.2">
      <c r="A54" s="114" t="s">
        <v>27</v>
      </c>
      <c r="B54" s="67">
        <v>2</v>
      </c>
      <c r="C54" s="63">
        <v>2</v>
      </c>
      <c r="D54" s="67">
        <v>14</v>
      </c>
      <c r="E54" s="68">
        <v>1</v>
      </c>
      <c r="F54" s="63">
        <v>8</v>
      </c>
      <c r="G54" s="67"/>
      <c r="H54" s="69"/>
      <c r="I54" s="53"/>
      <c r="K54" s="114" t="s">
        <v>28</v>
      </c>
      <c r="L54" s="69"/>
      <c r="M54" s="67">
        <v>7</v>
      </c>
      <c r="N54" s="69">
        <v>1</v>
      </c>
      <c r="O54" s="67"/>
      <c r="P54" s="69"/>
    </row>
    <row r="55" spans="1:16" x14ac:dyDescent="0.2">
      <c r="A55" s="114" t="s">
        <v>28</v>
      </c>
      <c r="B55" s="67"/>
      <c r="C55" s="63"/>
      <c r="D55" s="67">
        <v>7</v>
      </c>
      <c r="E55" s="68"/>
      <c r="F55" s="63">
        <v>1</v>
      </c>
      <c r="G55" s="67"/>
      <c r="H55" s="69"/>
      <c r="I55" s="53"/>
      <c r="K55" s="114" t="s">
        <v>13</v>
      </c>
      <c r="L55" s="69">
        <v>22</v>
      </c>
      <c r="M55" s="67">
        <v>25</v>
      </c>
      <c r="N55" s="69">
        <v>26</v>
      </c>
      <c r="O55" s="67"/>
      <c r="P55" s="69">
        <v>1</v>
      </c>
    </row>
    <row r="56" spans="1:16" x14ac:dyDescent="0.2">
      <c r="A56" s="114" t="s">
        <v>13</v>
      </c>
      <c r="B56" s="67">
        <v>5</v>
      </c>
      <c r="C56" s="63">
        <v>17</v>
      </c>
      <c r="D56" s="67">
        <v>8</v>
      </c>
      <c r="E56" s="68"/>
      <c r="F56" s="63">
        <v>26</v>
      </c>
      <c r="G56" s="67"/>
      <c r="H56" s="69">
        <v>1</v>
      </c>
      <c r="I56" s="53"/>
      <c r="K56" s="114" t="s">
        <v>29</v>
      </c>
      <c r="L56" s="69"/>
      <c r="M56" s="67">
        <v>4</v>
      </c>
      <c r="N56" s="69">
        <v>2</v>
      </c>
      <c r="O56" s="67"/>
      <c r="P56" s="69"/>
    </row>
    <row r="57" spans="1:16" x14ac:dyDescent="0.2">
      <c r="A57" s="114" t="s">
        <v>29</v>
      </c>
      <c r="B57" s="67"/>
      <c r="C57" s="63"/>
      <c r="D57" s="67">
        <v>4</v>
      </c>
      <c r="E57" s="68"/>
      <c r="F57" s="63">
        <v>2</v>
      </c>
      <c r="G57" s="67"/>
      <c r="H57" s="69"/>
      <c r="I57" s="53"/>
      <c r="K57" s="114" t="s">
        <v>12</v>
      </c>
      <c r="L57" s="69">
        <v>368</v>
      </c>
      <c r="M57" s="67">
        <v>252</v>
      </c>
      <c r="N57" s="69">
        <v>10</v>
      </c>
      <c r="O57" s="67"/>
      <c r="P57" s="69"/>
    </row>
    <row r="58" spans="1:16" x14ac:dyDescent="0.2">
      <c r="A58" s="114" t="s">
        <v>12</v>
      </c>
      <c r="B58" s="67">
        <v>118</v>
      </c>
      <c r="C58" s="63">
        <v>250</v>
      </c>
      <c r="D58" s="67">
        <v>2</v>
      </c>
      <c r="E58" s="68"/>
      <c r="F58" s="63">
        <v>10</v>
      </c>
      <c r="G58" s="67"/>
      <c r="H58" s="69"/>
      <c r="I58" s="53"/>
      <c r="K58" s="114" t="s">
        <v>30</v>
      </c>
      <c r="L58" s="69">
        <v>81</v>
      </c>
      <c r="M58" s="67">
        <v>65</v>
      </c>
      <c r="N58" s="69">
        <v>1</v>
      </c>
      <c r="O58" s="67"/>
      <c r="P58" s="69"/>
    </row>
    <row r="59" spans="1:16" x14ac:dyDescent="0.2">
      <c r="A59" s="114" t="s">
        <v>30</v>
      </c>
      <c r="B59" s="67">
        <v>18</v>
      </c>
      <c r="C59" s="63">
        <v>63</v>
      </c>
      <c r="D59" s="67">
        <v>2</v>
      </c>
      <c r="E59" s="68"/>
      <c r="F59" s="63">
        <v>1</v>
      </c>
      <c r="G59" s="67"/>
      <c r="H59" s="69"/>
      <c r="I59" s="53"/>
      <c r="K59" s="114" t="s">
        <v>31</v>
      </c>
      <c r="L59" s="69"/>
      <c r="M59" s="67"/>
      <c r="N59" s="69"/>
      <c r="O59" s="67">
        <v>1</v>
      </c>
      <c r="P59" s="69"/>
    </row>
    <row r="60" spans="1:16" x14ac:dyDescent="0.2">
      <c r="A60" s="114" t="s">
        <v>31</v>
      </c>
      <c r="B60" s="67"/>
      <c r="C60" s="63"/>
      <c r="D60" s="67"/>
      <c r="E60" s="68"/>
      <c r="F60" s="63"/>
      <c r="G60" s="67">
        <v>1</v>
      </c>
      <c r="H60" s="69"/>
      <c r="I60" s="53"/>
      <c r="K60" s="114" t="s">
        <v>32</v>
      </c>
      <c r="L60" s="69"/>
      <c r="M60" s="67">
        <v>6</v>
      </c>
      <c r="N60" s="69">
        <v>2</v>
      </c>
      <c r="O60" s="67"/>
      <c r="P60" s="69"/>
    </row>
    <row r="61" spans="1:16" x14ac:dyDescent="0.2">
      <c r="A61" s="114" t="s">
        <v>32</v>
      </c>
      <c r="B61" s="67"/>
      <c r="C61" s="63"/>
      <c r="D61" s="67">
        <v>6</v>
      </c>
      <c r="E61" s="68"/>
      <c r="F61" s="63">
        <v>2</v>
      </c>
      <c r="G61" s="67"/>
      <c r="H61" s="69"/>
      <c r="I61" s="53"/>
      <c r="K61" s="114" t="s">
        <v>33</v>
      </c>
      <c r="L61" s="69">
        <v>1</v>
      </c>
      <c r="M61" s="67">
        <v>2</v>
      </c>
      <c r="N61" s="69">
        <v>4</v>
      </c>
      <c r="O61" s="67"/>
      <c r="P61" s="69"/>
    </row>
    <row r="62" spans="1:16" x14ac:dyDescent="0.2">
      <c r="A62" s="114" t="s">
        <v>33</v>
      </c>
      <c r="B62" s="67"/>
      <c r="C62" s="63">
        <v>1</v>
      </c>
      <c r="D62" s="67">
        <v>1</v>
      </c>
      <c r="E62" s="68"/>
      <c r="F62" s="63">
        <v>4</v>
      </c>
      <c r="G62" s="67"/>
      <c r="H62" s="69"/>
      <c r="I62" s="53"/>
      <c r="K62" s="114" t="s">
        <v>34</v>
      </c>
      <c r="L62" s="69">
        <v>44</v>
      </c>
      <c r="M62" s="67">
        <v>35</v>
      </c>
      <c r="N62" s="69">
        <v>3</v>
      </c>
      <c r="O62" s="67">
        <v>3</v>
      </c>
      <c r="P62" s="69"/>
    </row>
    <row r="63" spans="1:16" x14ac:dyDescent="0.2">
      <c r="A63" s="114" t="s">
        <v>34</v>
      </c>
      <c r="B63" s="67">
        <v>11</v>
      </c>
      <c r="C63" s="63">
        <v>33</v>
      </c>
      <c r="D63" s="67">
        <v>2</v>
      </c>
      <c r="E63" s="68"/>
      <c r="F63" s="63">
        <v>3</v>
      </c>
      <c r="G63" s="67">
        <v>3</v>
      </c>
      <c r="H63" s="69"/>
      <c r="I63" s="53"/>
      <c r="K63" s="114" t="s">
        <v>35</v>
      </c>
      <c r="L63" s="69">
        <v>62</v>
      </c>
      <c r="M63" s="67">
        <v>45</v>
      </c>
      <c r="N63" s="69">
        <v>7</v>
      </c>
      <c r="O63" s="67"/>
      <c r="P63" s="69">
        <v>1</v>
      </c>
    </row>
    <row r="64" spans="1:16" x14ac:dyDescent="0.2">
      <c r="A64" s="114" t="s">
        <v>35</v>
      </c>
      <c r="B64" s="67">
        <v>19</v>
      </c>
      <c r="C64" s="63">
        <v>43</v>
      </c>
      <c r="D64" s="67">
        <v>2</v>
      </c>
      <c r="E64" s="68">
        <v>1</v>
      </c>
      <c r="F64" s="63">
        <v>7</v>
      </c>
      <c r="G64" s="67"/>
      <c r="H64" s="69">
        <v>1</v>
      </c>
      <c r="I64" s="53"/>
      <c r="K64" s="114" t="s">
        <v>36</v>
      </c>
      <c r="L64" s="69">
        <v>22</v>
      </c>
      <c r="M64" s="67">
        <v>21</v>
      </c>
      <c r="N64" s="69"/>
      <c r="O64" s="67"/>
      <c r="P64" s="69"/>
    </row>
    <row r="65" spans="1:16" x14ac:dyDescent="0.2">
      <c r="A65" s="114" t="s">
        <v>36</v>
      </c>
      <c r="B65" s="67">
        <v>1</v>
      </c>
      <c r="C65" s="63">
        <v>21</v>
      </c>
      <c r="D65" s="67"/>
      <c r="E65" s="68"/>
      <c r="F65" s="63"/>
      <c r="G65" s="67"/>
      <c r="H65" s="69"/>
      <c r="I65" s="53"/>
      <c r="K65" s="114" t="s">
        <v>37</v>
      </c>
      <c r="L65" s="69">
        <v>1</v>
      </c>
      <c r="M65" s="67">
        <v>1</v>
      </c>
      <c r="N65" s="69"/>
      <c r="O65" s="67"/>
      <c r="P65" s="69"/>
    </row>
    <row r="66" spans="1:16" x14ac:dyDescent="0.2">
      <c r="A66" s="114" t="s">
        <v>37</v>
      </c>
      <c r="B66" s="67">
        <v>0</v>
      </c>
      <c r="C66" s="63">
        <v>1</v>
      </c>
      <c r="D66" s="67"/>
      <c r="E66" s="68"/>
      <c r="F66" s="63"/>
      <c r="G66" s="67"/>
      <c r="H66" s="69"/>
      <c r="I66" s="53"/>
      <c r="K66" s="114" t="s">
        <v>38</v>
      </c>
      <c r="L66" s="69">
        <v>37</v>
      </c>
      <c r="M66" s="67">
        <v>31</v>
      </c>
      <c r="N66" s="69"/>
      <c r="O66" s="67"/>
      <c r="P66" s="69"/>
    </row>
    <row r="67" spans="1:16" x14ac:dyDescent="0.2">
      <c r="A67" s="114" t="s">
        <v>38</v>
      </c>
      <c r="B67" s="67">
        <v>6</v>
      </c>
      <c r="C67" s="63">
        <v>31</v>
      </c>
      <c r="D67" s="67"/>
      <c r="E67" s="68"/>
      <c r="F67" s="63"/>
      <c r="G67" s="67"/>
      <c r="H67" s="69"/>
      <c r="I67" s="53"/>
      <c r="K67" s="114" t="s">
        <v>39</v>
      </c>
      <c r="L67" s="69">
        <v>11</v>
      </c>
      <c r="M67" s="67">
        <v>7</v>
      </c>
      <c r="N67" s="69"/>
      <c r="O67" s="67"/>
      <c r="P67" s="69"/>
    </row>
    <row r="68" spans="1:16" x14ac:dyDescent="0.2">
      <c r="A68" s="114" t="s">
        <v>39</v>
      </c>
      <c r="B68" s="67">
        <v>4</v>
      </c>
      <c r="C68" s="63">
        <v>7</v>
      </c>
      <c r="D68" s="67"/>
      <c r="E68" s="68"/>
      <c r="F68" s="63"/>
      <c r="G68" s="67"/>
      <c r="H68" s="69"/>
      <c r="I68" s="53"/>
      <c r="K68" s="114" t="s">
        <v>40</v>
      </c>
      <c r="L68" s="69">
        <v>3</v>
      </c>
      <c r="M68" s="67">
        <v>2</v>
      </c>
      <c r="N68" s="69"/>
      <c r="O68" s="67"/>
      <c r="P68" s="69"/>
    </row>
    <row r="69" spans="1:16" x14ac:dyDescent="0.2">
      <c r="A69" s="114" t="s">
        <v>40</v>
      </c>
      <c r="B69" s="67">
        <v>1</v>
      </c>
      <c r="C69" s="63">
        <v>2</v>
      </c>
      <c r="D69" s="67"/>
      <c r="E69" s="68"/>
      <c r="F69" s="63"/>
      <c r="G69" s="67"/>
      <c r="H69" s="69"/>
      <c r="I69" s="53"/>
      <c r="K69" s="114" t="s">
        <v>41</v>
      </c>
      <c r="L69" s="69">
        <v>4</v>
      </c>
      <c r="M69" s="67">
        <v>3</v>
      </c>
      <c r="N69" s="69"/>
      <c r="O69" s="67"/>
      <c r="P69" s="69"/>
    </row>
    <row r="70" spans="1:16" x14ac:dyDescent="0.2">
      <c r="A70" s="114" t="s">
        <v>41</v>
      </c>
      <c r="B70" s="67">
        <v>1</v>
      </c>
      <c r="C70" s="63">
        <v>3</v>
      </c>
      <c r="D70" s="67"/>
      <c r="E70" s="68"/>
      <c r="F70" s="63"/>
      <c r="G70" s="67"/>
      <c r="H70" s="69"/>
      <c r="I70" s="53"/>
      <c r="K70" s="114" t="s">
        <v>42</v>
      </c>
      <c r="L70" s="69">
        <v>1</v>
      </c>
      <c r="M70" s="67">
        <v>1</v>
      </c>
      <c r="N70" s="69"/>
      <c r="O70" s="67"/>
      <c r="P70" s="69"/>
    </row>
    <row r="71" spans="1:16" x14ac:dyDescent="0.2">
      <c r="A71" s="114" t="s">
        <v>42</v>
      </c>
      <c r="B71" s="67"/>
      <c r="C71" s="63">
        <v>1</v>
      </c>
      <c r="D71" s="67"/>
      <c r="E71" s="68"/>
      <c r="F71" s="63"/>
      <c r="G71" s="67"/>
      <c r="H71" s="69"/>
      <c r="I71" s="53"/>
      <c r="K71" s="114" t="s">
        <v>834</v>
      </c>
      <c r="L71" s="69">
        <v>780</v>
      </c>
      <c r="M71" s="67">
        <v>566</v>
      </c>
      <c r="N71" s="69">
        <v>13</v>
      </c>
      <c r="O71" s="67">
        <v>1</v>
      </c>
      <c r="P71" s="69">
        <v>1</v>
      </c>
    </row>
    <row r="72" spans="1:16" x14ac:dyDescent="0.2">
      <c r="A72" s="114" t="s">
        <v>834</v>
      </c>
      <c r="B72" s="67">
        <v>219</v>
      </c>
      <c r="C72" s="63">
        <v>561</v>
      </c>
      <c r="D72" s="67">
        <v>5</v>
      </c>
      <c r="E72" s="68">
        <v>1</v>
      </c>
      <c r="F72" s="63">
        <v>13</v>
      </c>
      <c r="G72" s="67">
        <v>1</v>
      </c>
      <c r="H72" s="69">
        <v>1</v>
      </c>
      <c r="I72" s="53"/>
      <c r="K72" s="114" t="s">
        <v>43</v>
      </c>
      <c r="L72" s="69">
        <v>11</v>
      </c>
      <c r="M72" s="67">
        <v>6</v>
      </c>
      <c r="N72" s="69"/>
      <c r="O72" s="67"/>
      <c r="P72" s="69"/>
    </row>
    <row r="73" spans="1:16" x14ac:dyDescent="0.2">
      <c r="A73" s="114" t="s">
        <v>43</v>
      </c>
      <c r="B73" s="67">
        <v>5</v>
      </c>
      <c r="C73" s="63">
        <v>6</v>
      </c>
      <c r="D73" s="67"/>
      <c r="E73" s="68"/>
      <c r="F73" s="63"/>
      <c r="G73" s="67"/>
      <c r="H73" s="69"/>
      <c r="I73" s="53"/>
      <c r="K73" s="79" t="s">
        <v>1075</v>
      </c>
      <c r="L73" s="69">
        <v>813</v>
      </c>
      <c r="M73" s="67">
        <v>611</v>
      </c>
      <c r="N73" s="69">
        <v>41</v>
      </c>
      <c r="O73" s="67">
        <v>3</v>
      </c>
      <c r="P73" s="69">
        <v>1</v>
      </c>
    </row>
    <row r="74" spans="1:16" x14ac:dyDescent="0.2">
      <c r="A74" s="79" t="s">
        <v>1075</v>
      </c>
      <c r="B74" s="67">
        <v>233</v>
      </c>
      <c r="C74" s="63">
        <v>580</v>
      </c>
      <c r="D74" s="67">
        <v>31</v>
      </c>
      <c r="E74" s="68">
        <v>1</v>
      </c>
      <c r="F74" s="63">
        <v>41</v>
      </c>
      <c r="G74" s="67">
        <v>3</v>
      </c>
      <c r="H74" s="69">
        <v>1</v>
      </c>
      <c r="I74" s="53"/>
      <c r="K74" s="74" t="s">
        <v>1089</v>
      </c>
      <c r="L74" s="72">
        <v>842</v>
      </c>
      <c r="M74" s="70">
        <v>632</v>
      </c>
      <c r="N74" s="72">
        <v>51</v>
      </c>
      <c r="O74" s="70">
        <v>3</v>
      </c>
      <c r="P74" s="72">
        <v>1</v>
      </c>
    </row>
    <row r="75" spans="1:16" x14ac:dyDescent="0.2">
      <c r="A75" s="74" t="s">
        <v>1089</v>
      </c>
      <c r="B75" s="70">
        <v>243</v>
      </c>
      <c r="C75" s="57">
        <v>599</v>
      </c>
      <c r="D75" s="70">
        <v>33</v>
      </c>
      <c r="E75" s="71">
        <v>1</v>
      </c>
      <c r="F75" s="57">
        <v>51</v>
      </c>
      <c r="G75" s="70">
        <v>3</v>
      </c>
      <c r="H75" s="72">
        <v>1</v>
      </c>
      <c r="I75" s="53"/>
    </row>
    <row r="76" spans="1:16" x14ac:dyDescent="0.2">
      <c r="B76" s="78"/>
    </row>
  </sheetData>
  <mergeCells count="6">
    <mergeCell ref="A1:A2"/>
    <mergeCell ref="B1:C1"/>
    <mergeCell ref="D1:E1"/>
    <mergeCell ref="A40:A41"/>
    <mergeCell ref="B40:C40"/>
    <mergeCell ref="D40:E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82"/>
  <sheetViews>
    <sheetView zoomScaleNormal="100" workbookViewId="0">
      <pane ySplit="1" topLeftCell="A2" activePane="bottomLeft" state="frozen"/>
      <selection pane="bottomLeft" activeCell="M12" sqref="M12"/>
    </sheetView>
  </sheetViews>
  <sheetFormatPr baseColWidth="10" defaultColWidth="8.83203125" defaultRowHeight="15" x14ac:dyDescent="0.2"/>
  <cols>
    <col min="1" max="1" width="14.5" style="12" bestFit="1" customWidth="1"/>
    <col min="2" max="3" width="12.5" style="12" customWidth="1"/>
    <col min="4" max="4" width="12.6640625" style="12" customWidth="1"/>
    <col min="5" max="5" width="11.33203125" style="12" customWidth="1"/>
  </cols>
  <sheetData>
    <row r="1" spans="1:5" ht="32" x14ac:dyDescent="0.2">
      <c r="A1" s="137" t="s">
        <v>1298</v>
      </c>
      <c r="B1" s="138" t="s">
        <v>77</v>
      </c>
      <c r="C1" s="138" t="s">
        <v>56</v>
      </c>
      <c r="D1" s="138" t="s">
        <v>49</v>
      </c>
      <c r="E1" s="138" t="s">
        <v>884</v>
      </c>
    </row>
    <row r="2" spans="1:5" x14ac:dyDescent="0.2">
      <c r="A2" s="12" t="s">
        <v>44</v>
      </c>
      <c r="D2" s="12">
        <v>166331</v>
      </c>
    </row>
    <row r="3" spans="1:5" x14ac:dyDescent="0.2">
      <c r="A3" s="12" t="s">
        <v>52</v>
      </c>
      <c r="D3" s="12">
        <v>118527</v>
      </c>
    </row>
    <row r="4" spans="1:5" x14ac:dyDescent="0.2">
      <c r="A4" s="12" t="s">
        <v>54</v>
      </c>
      <c r="B4" s="12">
        <v>85600</v>
      </c>
    </row>
    <row r="5" spans="1:5" x14ac:dyDescent="0.2">
      <c r="A5" s="12" t="s">
        <v>62</v>
      </c>
      <c r="D5" s="12">
        <v>116978</v>
      </c>
    </row>
    <row r="6" spans="1:5" x14ac:dyDescent="0.2">
      <c r="A6" s="12" t="s">
        <v>65</v>
      </c>
      <c r="D6" s="12">
        <v>143221</v>
      </c>
    </row>
    <row r="7" spans="1:5" x14ac:dyDescent="0.2">
      <c r="A7" s="12" t="s">
        <v>69</v>
      </c>
      <c r="D7" s="12">
        <v>147864</v>
      </c>
    </row>
    <row r="8" spans="1:5" x14ac:dyDescent="0.2">
      <c r="A8" s="12" t="s">
        <v>71</v>
      </c>
      <c r="D8" s="12">
        <v>178935</v>
      </c>
    </row>
    <row r="9" spans="1:5" x14ac:dyDescent="0.2">
      <c r="A9" s="12" t="s">
        <v>88</v>
      </c>
      <c r="B9" s="12">
        <v>28133</v>
      </c>
    </row>
    <row r="10" spans="1:5" x14ac:dyDescent="0.2">
      <c r="A10" s="12" t="s">
        <v>143</v>
      </c>
      <c r="B10" s="12">
        <v>71699</v>
      </c>
    </row>
    <row r="11" spans="1:5" x14ac:dyDescent="0.2">
      <c r="A11" s="12" t="s">
        <v>151</v>
      </c>
      <c r="B11" s="12">
        <v>46847</v>
      </c>
    </row>
    <row r="12" spans="1:5" x14ac:dyDescent="0.2">
      <c r="A12" s="12" t="s">
        <v>152</v>
      </c>
      <c r="B12" s="12">
        <v>63344</v>
      </c>
    </row>
    <row r="13" spans="1:5" x14ac:dyDescent="0.2">
      <c r="A13" s="12" t="s">
        <v>161</v>
      </c>
      <c r="B13" s="12">
        <v>27152</v>
      </c>
    </row>
    <row r="14" spans="1:5" x14ac:dyDescent="0.2">
      <c r="A14" s="12" t="s">
        <v>197</v>
      </c>
      <c r="B14" s="12">
        <v>35875</v>
      </c>
    </row>
    <row r="15" spans="1:5" x14ac:dyDescent="0.2">
      <c r="A15" s="12" t="s">
        <v>198</v>
      </c>
      <c r="B15" s="12">
        <v>35770</v>
      </c>
    </row>
    <row r="16" spans="1:5" x14ac:dyDescent="0.2">
      <c r="A16" s="12" t="s">
        <v>199</v>
      </c>
      <c r="B16" s="12">
        <v>25968</v>
      </c>
    </row>
    <row r="17" spans="1:4" x14ac:dyDescent="0.2">
      <c r="A17" s="12" t="s">
        <v>200</v>
      </c>
      <c r="B17" s="12">
        <v>24172</v>
      </c>
      <c r="D17" s="12">
        <v>6284</v>
      </c>
    </row>
    <row r="18" spans="1:4" x14ac:dyDescent="0.2">
      <c r="A18" s="12" t="s">
        <v>201</v>
      </c>
      <c r="B18" s="12">
        <v>21023</v>
      </c>
    </row>
    <row r="19" spans="1:4" x14ac:dyDescent="0.2">
      <c r="A19" s="12" t="s">
        <v>202</v>
      </c>
      <c r="B19" s="12">
        <v>39287</v>
      </c>
    </row>
    <row r="20" spans="1:4" x14ac:dyDescent="0.2">
      <c r="A20" s="12" t="s">
        <v>203</v>
      </c>
      <c r="B20" s="12">
        <v>19622</v>
      </c>
    </row>
    <row r="21" spans="1:4" x14ac:dyDescent="0.2">
      <c r="A21" s="12" t="s">
        <v>204</v>
      </c>
      <c r="B21" s="12">
        <v>14808</v>
      </c>
    </row>
    <row r="22" spans="1:4" x14ac:dyDescent="0.2">
      <c r="A22" s="12" t="s">
        <v>205</v>
      </c>
      <c r="B22" s="12">
        <v>30910</v>
      </c>
    </row>
    <row r="23" spans="1:4" x14ac:dyDescent="0.2">
      <c r="A23" s="12" t="s">
        <v>206</v>
      </c>
      <c r="B23" s="12">
        <v>31915</v>
      </c>
    </row>
    <row r="24" spans="1:4" x14ac:dyDescent="0.2">
      <c r="A24" s="12" t="s">
        <v>207</v>
      </c>
      <c r="B24" s="12">
        <v>36033</v>
      </c>
    </row>
    <row r="25" spans="1:4" x14ac:dyDescent="0.2">
      <c r="A25" s="12" t="s">
        <v>208</v>
      </c>
      <c r="B25" s="12">
        <v>35445</v>
      </c>
    </row>
    <row r="26" spans="1:4" x14ac:dyDescent="0.2">
      <c r="A26" s="12" t="s">
        <v>209</v>
      </c>
      <c r="B26" s="12">
        <v>25895</v>
      </c>
    </row>
    <row r="27" spans="1:4" x14ac:dyDescent="0.2">
      <c r="A27" s="12" t="s">
        <v>210</v>
      </c>
      <c r="B27" s="12">
        <v>35357</v>
      </c>
    </row>
    <row r="28" spans="1:4" x14ac:dyDescent="0.2">
      <c r="A28" s="12" t="s">
        <v>211</v>
      </c>
      <c r="B28" s="12">
        <v>23522</v>
      </c>
    </row>
    <row r="29" spans="1:4" x14ac:dyDescent="0.2">
      <c r="A29" s="12" t="s">
        <v>212</v>
      </c>
      <c r="B29" s="12">
        <v>28617</v>
      </c>
    </row>
    <row r="30" spans="1:4" x14ac:dyDescent="0.2">
      <c r="A30" s="12" t="s">
        <v>213</v>
      </c>
      <c r="B30" s="12">
        <v>32563</v>
      </c>
    </row>
    <row r="31" spans="1:4" x14ac:dyDescent="0.2">
      <c r="A31" s="12" t="s">
        <v>214</v>
      </c>
      <c r="B31" s="12">
        <v>15094</v>
      </c>
    </row>
    <row r="32" spans="1:4" x14ac:dyDescent="0.2">
      <c r="A32" s="12" t="s">
        <v>215</v>
      </c>
      <c r="B32" s="12">
        <v>29786</v>
      </c>
    </row>
    <row r="33" spans="1:2" x14ac:dyDescent="0.2">
      <c r="A33" s="12" t="s">
        <v>216</v>
      </c>
      <c r="B33" s="12">
        <v>24959</v>
      </c>
    </row>
    <row r="34" spans="1:2" x14ac:dyDescent="0.2">
      <c r="A34" s="12" t="s">
        <v>217</v>
      </c>
      <c r="B34" s="12">
        <v>35941</v>
      </c>
    </row>
    <row r="35" spans="1:2" x14ac:dyDescent="0.2">
      <c r="A35" s="12" t="s">
        <v>218</v>
      </c>
      <c r="B35" s="12">
        <v>45465</v>
      </c>
    </row>
    <row r="36" spans="1:2" x14ac:dyDescent="0.2">
      <c r="A36" s="12" t="s">
        <v>219</v>
      </c>
      <c r="B36" s="12">
        <v>18421</v>
      </c>
    </row>
    <row r="37" spans="1:2" x14ac:dyDescent="0.2">
      <c r="A37" s="12" t="s">
        <v>220</v>
      </c>
      <c r="B37" s="12">
        <v>29122</v>
      </c>
    </row>
    <row r="38" spans="1:2" x14ac:dyDescent="0.2">
      <c r="A38" s="12" t="s">
        <v>221</v>
      </c>
      <c r="B38" s="12">
        <v>28265</v>
      </c>
    </row>
    <row r="39" spans="1:2" x14ac:dyDescent="0.2">
      <c r="A39" s="12" t="s">
        <v>222</v>
      </c>
      <c r="B39" s="12">
        <v>30916</v>
      </c>
    </row>
    <row r="40" spans="1:2" x14ac:dyDescent="0.2">
      <c r="A40" s="12" t="s">
        <v>223</v>
      </c>
      <c r="B40" s="12">
        <v>35157</v>
      </c>
    </row>
    <row r="41" spans="1:2" x14ac:dyDescent="0.2">
      <c r="A41" s="12" t="s">
        <v>224</v>
      </c>
      <c r="B41" s="12">
        <v>33536</v>
      </c>
    </row>
    <row r="42" spans="1:2" x14ac:dyDescent="0.2">
      <c r="A42" s="12" t="s">
        <v>225</v>
      </c>
      <c r="B42" s="12">
        <v>34964</v>
      </c>
    </row>
    <row r="43" spans="1:2" x14ac:dyDescent="0.2">
      <c r="A43" s="12" t="s">
        <v>226</v>
      </c>
      <c r="B43" s="12">
        <v>26145</v>
      </c>
    </row>
    <row r="44" spans="1:2" x14ac:dyDescent="0.2">
      <c r="A44" s="12" t="s">
        <v>227</v>
      </c>
      <c r="B44" s="12">
        <v>32630</v>
      </c>
    </row>
    <row r="45" spans="1:2" x14ac:dyDescent="0.2">
      <c r="A45" s="12" t="s">
        <v>228</v>
      </c>
      <c r="B45" s="12">
        <v>40284</v>
      </c>
    </row>
    <row r="46" spans="1:2" x14ac:dyDescent="0.2">
      <c r="A46" s="12" t="s">
        <v>229</v>
      </c>
      <c r="B46" s="12">
        <v>41962</v>
      </c>
    </row>
    <row r="47" spans="1:2" x14ac:dyDescent="0.2">
      <c r="A47" s="12" t="s">
        <v>230</v>
      </c>
      <c r="B47" s="12">
        <v>35369</v>
      </c>
    </row>
    <row r="48" spans="1:2" x14ac:dyDescent="0.2">
      <c r="A48" s="12" t="s">
        <v>231</v>
      </c>
      <c r="B48" s="12">
        <v>41608</v>
      </c>
    </row>
    <row r="49" spans="1:4" x14ac:dyDescent="0.2">
      <c r="A49" s="12" t="s">
        <v>232</v>
      </c>
      <c r="B49" s="12">
        <v>26684</v>
      </c>
    </row>
    <row r="50" spans="1:4" x14ac:dyDescent="0.2">
      <c r="A50" s="12" t="s">
        <v>233</v>
      </c>
      <c r="B50" s="12">
        <v>34654</v>
      </c>
    </row>
    <row r="51" spans="1:4" x14ac:dyDescent="0.2">
      <c r="A51" s="12" t="s">
        <v>234</v>
      </c>
      <c r="B51" s="12">
        <v>41236</v>
      </c>
    </row>
    <row r="52" spans="1:4" x14ac:dyDescent="0.2">
      <c r="A52" s="12" t="s">
        <v>235</v>
      </c>
      <c r="B52" s="12">
        <v>43307</v>
      </c>
    </row>
    <row r="53" spans="1:4" x14ac:dyDescent="0.2">
      <c r="A53" s="12" t="s">
        <v>236</v>
      </c>
      <c r="B53" s="12">
        <v>26001</v>
      </c>
    </row>
    <row r="54" spans="1:4" x14ac:dyDescent="0.2">
      <c r="A54" s="12" t="s">
        <v>237</v>
      </c>
      <c r="B54" s="12">
        <v>21299</v>
      </c>
    </row>
    <row r="55" spans="1:4" x14ac:dyDescent="0.2">
      <c r="A55" s="12" t="s">
        <v>238</v>
      </c>
      <c r="B55" s="12">
        <v>38405</v>
      </c>
    </row>
    <row r="56" spans="1:4" x14ac:dyDescent="0.2">
      <c r="A56" s="12" t="s">
        <v>239</v>
      </c>
      <c r="B56" s="12">
        <v>31568</v>
      </c>
    </row>
    <row r="57" spans="1:4" x14ac:dyDescent="0.2">
      <c r="A57" s="12" t="s">
        <v>240</v>
      </c>
      <c r="B57" s="12">
        <v>38910</v>
      </c>
    </row>
    <row r="58" spans="1:4" x14ac:dyDescent="0.2">
      <c r="A58" s="12" t="s">
        <v>241</v>
      </c>
      <c r="B58" s="12">
        <v>34728</v>
      </c>
    </row>
    <row r="59" spans="1:4" x14ac:dyDescent="0.2">
      <c r="A59" s="12" t="s">
        <v>242</v>
      </c>
      <c r="B59" s="12">
        <v>16039</v>
      </c>
    </row>
    <row r="60" spans="1:4" x14ac:dyDescent="0.2">
      <c r="A60" s="12" t="s">
        <v>243</v>
      </c>
      <c r="B60" s="12">
        <v>30838</v>
      </c>
    </row>
    <row r="61" spans="1:4" x14ac:dyDescent="0.2">
      <c r="A61" s="12" t="s">
        <v>244</v>
      </c>
      <c r="B61" s="12">
        <v>30984</v>
      </c>
    </row>
    <row r="62" spans="1:4" x14ac:dyDescent="0.2">
      <c r="A62" s="12" t="s">
        <v>245</v>
      </c>
      <c r="B62" s="12">
        <v>23543</v>
      </c>
    </row>
    <row r="63" spans="1:4" x14ac:dyDescent="0.2">
      <c r="A63" s="12" t="s">
        <v>246</v>
      </c>
      <c r="B63" s="12">
        <v>29415</v>
      </c>
    </row>
    <row r="64" spans="1:4" x14ac:dyDescent="0.2">
      <c r="A64" s="12" t="s">
        <v>247</v>
      </c>
      <c r="D64" s="12">
        <v>128046</v>
      </c>
    </row>
    <row r="65" spans="1:2" x14ac:dyDescent="0.2">
      <c r="A65" s="12" t="s">
        <v>276</v>
      </c>
      <c r="B65" s="12">
        <v>46673</v>
      </c>
    </row>
    <row r="66" spans="1:2" x14ac:dyDescent="0.2">
      <c r="A66" s="12" t="s">
        <v>279</v>
      </c>
      <c r="B66" s="12">
        <v>55896</v>
      </c>
    </row>
    <row r="67" spans="1:2" x14ac:dyDescent="0.2">
      <c r="A67" s="12" t="s">
        <v>280</v>
      </c>
      <c r="B67" s="12">
        <v>29446</v>
      </c>
    </row>
    <row r="68" spans="1:2" x14ac:dyDescent="0.2">
      <c r="A68" s="12" t="s">
        <v>281</v>
      </c>
      <c r="B68" s="12">
        <v>40987</v>
      </c>
    </row>
    <row r="69" spans="1:2" x14ac:dyDescent="0.2">
      <c r="A69" s="12" t="s">
        <v>282</v>
      </c>
      <c r="B69" s="12">
        <v>27679</v>
      </c>
    </row>
    <row r="70" spans="1:2" x14ac:dyDescent="0.2">
      <c r="A70" s="12" t="s">
        <v>283</v>
      </c>
      <c r="B70" s="12">
        <v>28024</v>
      </c>
    </row>
    <row r="71" spans="1:2" x14ac:dyDescent="0.2">
      <c r="A71" s="12" t="s">
        <v>298</v>
      </c>
      <c r="B71" s="12">
        <v>46258</v>
      </c>
    </row>
    <row r="72" spans="1:2" x14ac:dyDescent="0.2">
      <c r="A72" s="12" t="s">
        <v>299</v>
      </c>
      <c r="B72" s="12">
        <v>33196</v>
      </c>
    </row>
    <row r="73" spans="1:2" x14ac:dyDescent="0.2">
      <c r="A73" s="12" t="s">
        <v>300</v>
      </c>
      <c r="B73" s="12">
        <v>43775</v>
      </c>
    </row>
    <row r="74" spans="1:2" x14ac:dyDescent="0.2">
      <c r="A74" s="12" t="s">
        <v>301</v>
      </c>
      <c r="B74" s="12">
        <v>34487</v>
      </c>
    </row>
    <row r="75" spans="1:2" x14ac:dyDescent="0.2">
      <c r="A75" s="12" t="s">
        <v>302</v>
      </c>
      <c r="B75" s="12">
        <v>40188</v>
      </c>
    </row>
    <row r="76" spans="1:2" x14ac:dyDescent="0.2">
      <c r="A76" s="12" t="s">
        <v>303</v>
      </c>
      <c r="B76" s="12">
        <v>32082</v>
      </c>
    </row>
    <row r="77" spans="1:2" x14ac:dyDescent="0.2">
      <c r="A77" s="12" t="s">
        <v>304</v>
      </c>
      <c r="B77" s="12">
        <v>38244</v>
      </c>
    </row>
    <row r="78" spans="1:2" x14ac:dyDescent="0.2">
      <c r="A78" s="12" t="s">
        <v>305</v>
      </c>
      <c r="B78" s="12">
        <v>23481</v>
      </c>
    </row>
    <row r="79" spans="1:2" x14ac:dyDescent="0.2">
      <c r="A79" s="12" t="s">
        <v>306</v>
      </c>
      <c r="B79" s="12">
        <v>42564</v>
      </c>
    </row>
    <row r="80" spans="1:2" x14ac:dyDescent="0.2">
      <c r="A80" s="12" t="s">
        <v>307</v>
      </c>
      <c r="B80" s="12">
        <v>22304</v>
      </c>
    </row>
    <row r="81" spans="1:2" x14ac:dyDescent="0.2">
      <c r="A81" s="12" t="s">
        <v>308</v>
      </c>
      <c r="B81" s="12">
        <v>21985</v>
      </c>
    </row>
    <row r="82" spans="1:2" x14ac:dyDescent="0.2">
      <c r="A82" s="12" t="s">
        <v>309</v>
      </c>
      <c r="B82" s="12">
        <v>19349</v>
      </c>
    </row>
    <row r="83" spans="1:2" x14ac:dyDescent="0.2">
      <c r="A83" s="12" t="s">
        <v>310</v>
      </c>
      <c r="B83" s="12">
        <v>15866</v>
      </c>
    </row>
    <row r="84" spans="1:2" x14ac:dyDescent="0.2">
      <c r="A84" s="12" t="s">
        <v>1299</v>
      </c>
      <c r="B84" s="12">
        <v>22750</v>
      </c>
    </row>
    <row r="85" spans="1:2" x14ac:dyDescent="0.2">
      <c r="A85" s="12" t="s">
        <v>1300</v>
      </c>
      <c r="B85" s="12">
        <v>48011</v>
      </c>
    </row>
    <row r="86" spans="1:2" x14ac:dyDescent="0.2">
      <c r="A86" s="12" t="s">
        <v>1301</v>
      </c>
      <c r="B86" s="12">
        <v>31013</v>
      </c>
    </row>
    <row r="87" spans="1:2" x14ac:dyDescent="0.2">
      <c r="A87" s="12" t="s">
        <v>1302</v>
      </c>
      <c r="B87" s="12">
        <v>37476</v>
      </c>
    </row>
    <row r="88" spans="1:2" x14ac:dyDescent="0.2">
      <c r="A88" s="12" t="s">
        <v>1303</v>
      </c>
      <c r="B88" s="12">
        <v>35449</v>
      </c>
    </row>
    <row r="89" spans="1:2" x14ac:dyDescent="0.2">
      <c r="A89" s="12" t="s">
        <v>1304</v>
      </c>
      <c r="B89" s="12">
        <v>42758</v>
      </c>
    </row>
    <row r="90" spans="1:2" x14ac:dyDescent="0.2">
      <c r="A90" s="12" t="s">
        <v>1305</v>
      </c>
      <c r="B90" s="12">
        <v>63881</v>
      </c>
    </row>
    <row r="91" spans="1:2" x14ac:dyDescent="0.2">
      <c r="A91" s="12" t="s">
        <v>360</v>
      </c>
      <c r="B91" s="12">
        <v>35418</v>
      </c>
    </row>
    <row r="92" spans="1:2" x14ac:dyDescent="0.2">
      <c r="A92" s="12" t="s">
        <v>361</v>
      </c>
      <c r="B92" s="12">
        <v>40391</v>
      </c>
    </row>
    <row r="93" spans="1:2" x14ac:dyDescent="0.2">
      <c r="A93" s="12" t="s">
        <v>379</v>
      </c>
      <c r="B93" s="12">
        <v>24802</v>
      </c>
    </row>
    <row r="94" spans="1:2" x14ac:dyDescent="0.2">
      <c r="A94" s="12" t="s">
        <v>380</v>
      </c>
      <c r="B94" s="12">
        <v>38361</v>
      </c>
    </row>
    <row r="95" spans="1:2" x14ac:dyDescent="0.2">
      <c r="A95" s="12" t="s">
        <v>381</v>
      </c>
      <c r="B95" s="12">
        <v>51684</v>
      </c>
    </row>
    <row r="96" spans="1:2" x14ac:dyDescent="0.2">
      <c r="A96" s="12" t="s">
        <v>382</v>
      </c>
      <c r="B96" s="12">
        <v>25043</v>
      </c>
    </row>
    <row r="97" spans="1:2" x14ac:dyDescent="0.2">
      <c r="A97" s="12" t="s">
        <v>383</v>
      </c>
      <c r="B97" s="12">
        <v>38607</v>
      </c>
    </row>
    <row r="98" spans="1:2" x14ac:dyDescent="0.2">
      <c r="A98" s="12" t="s">
        <v>385</v>
      </c>
      <c r="B98" s="12">
        <v>49038</v>
      </c>
    </row>
    <row r="99" spans="1:2" x14ac:dyDescent="0.2">
      <c r="A99" s="12" t="s">
        <v>386</v>
      </c>
      <c r="B99" s="12">
        <v>34906</v>
      </c>
    </row>
    <row r="100" spans="1:2" x14ac:dyDescent="0.2">
      <c r="A100" s="12" t="s">
        <v>387</v>
      </c>
      <c r="B100" s="12">
        <v>84444</v>
      </c>
    </row>
    <row r="101" spans="1:2" x14ac:dyDescent="0.2">
      <c r="A101" s="12" t="s">
        <v>388</v>
      </c>
      <c r="B101" s="12">
        <v>20185</v>
      </c>
    </row>
    <row r="102" spans="1:2" x14ac:dyDescent="0.2">
      <c r="A102" s="12" t="s">
        <v>389</v>
      </c>
      <c r="B102" s="12">
        <v>54283</v>
      </c>
    </row>
    <row r="103" spans="1:2" x14ac:dyDescent="0.2">
      <c r="A103" s="12" t="s">
        <v>390</v>
      </c>
      <c r="B103" s="12">
        <v>26617</v>
      </c>
    </row>
    <row r="104" spans="1:2" x14ac:dyDescent="0.2">
      <c r="A104" s="12" t="s">
        <v>391</v>
      </c>
      <c r="B104" s="12">
        <v>74654</v>
      </c>
    </row>
    <row r="105" spans="1:2" x14ac:dyDescent="0.2">
      <c r="A105" s="12" t="s">
        <v>392</v>
      </c>
      <c r="B105" s="12">
        <v>54081</v>
      </c>
    </row>
    <row r="106" spans="1:2" x14ac:dyDescent="0.2">
      <c r="A106" s="12" t="s">
        <v>393</v>
      </c>
      <c r="B106" s="12">
        <v>58074</v>
      </c>
    </row>
    <row r="107" spans="1:2" x14ac:dyDescent="0.2">
      <c r="A107" s="12" t="s">
        <v>394</v>
      </c>
      <c r="B107" s="12">
        <v>90845</v>
      </c>
    </row>
    <row r="108" spans="1:2" x14ac:dyDescent="0.2">
      <c r="A108" s="12" t="s">
        <v>395</v>
      </c>
      <c r="B108" s="12">
        <v>81248</v>
      </c>
    </row>
    <row r="109" spans="1:2" x14ac:dyDescent="0.2">
      <c r="A109" s="12" t="s">
        <v>396</v>
      </c>
      <c r="B109" s="12">
        <v>42912</v>
      </c>
    </row>
    <row r="110" spans="1:2" x14ac:dyDescent="0.2">
      <c r="A110" s="12" t="s">
        <v>397</v>
      </c>
      <c r="B110" s="12">
        <v>66691</v>
      </c>
    </row>
    <row r="111" spans="1:2" x14ac:dyDescent="0.2">
      <c r="A111" s="12" t="s">
        <v>398</v>
      </c>
      <c r="B111" s="12">
        <v>72188</v>
      </c>
    </row>
    <row r="112" spans="1:2" x14ac:dyDescent="0.2">
      <c r="A112" s="12" t="s">
        <v>399</v>
      </c>
      <c r="B112" s="12">
        <v>58381</v>
      </c>
    </row>
    <row r="113" spans="1:4" x14ac:dyDescent="0.2">
      <c r="A113" s="12" t="s">
        <v>400</v>
      </c>
      <c r="B113" s="12">
        <v>81157</v>
      </c>
    </row>
    <row r="114" spans="1:4" x14ac:dyDescent="0.2">
      <c r="A114" s="12" t="s">
        <v>401</v>
      </c>
      <c r="D114" s="12">
        <v>132540</v>
      </c>
    </row>
    <row r="115" spans="1:4" x14ac:dyDescent="0.2">
      <c r="A115" s="12" t="s">
        <v>833</v>
      </c>
      <c r="B115" s="12">
        <v>387321</v>
      </c>
    </row>
    <row r="116" spans="1:4" x14ac:dyDescent="0.2">
      <c r="A116" s="12" t="s">
        <v>402</v>
      </c>
      <c r="D116" s="12">
        <v>38943</v>
      </c>
    </row>
    <row r="117" spans="1:4" x14ac:dyDescent="0.2">
      <c r="A117" s="12" t="s">
        <v>403</v>
      </c>
      <c r="B117" s="12">
        <v>32707</v>
      </c>
    </row>
    <row r="118" spans="1:4" x14ac:dyDescent="0.2">
      <c r="A118" s="12" t="s">
        <v>404</v>
      </c>
      <c r="B118" s="12">
        <v>21964</v>
      </c>
    </row>
    <row r="119" spans="1:4" x14ac:dyDescent="0.2">
      <c r="A119" s="12" t="s">
        <v>405</v>
      </c>
      <c r="D119" s="12">
        <v>5834</v>
      </c>
    </row>
    <row r="120" spans="1:4" x14ac:dyDescent="0.2">
      <c r="A120" s="12" t="s">
        <v>406</v>
      </c>
      <c r="B120" s="12">
        <v>29312</v>
      </c>
    </row>
    <row r="121" spans="1:4" x14ac:dyDescent="0.2">
      <c r="A121" s="12" t="s">
        <v>407</v>
      </c>
      <c r="B121" s="12">
        <v>69163</v>
      </c>
    </row>
    <row r="122" spans="1:4" x14ac:dyDescent="0.2">
      <c r="A122" s="12" t="s">
        <v>408</v>
      </c>
      <c r="B122" s="12">
        <v>63305</v>
      </c>
    </row>
    <row r="123" spans="1:4" x14ac:dyDescent="0.2">
      <c r="A123" s="12" t="s">
        <v>409</v>
      </c>
      <c r="B123" s="12">
        <v>75916</v>
      </c>
    </row>
    <row r="124" spans="1:4" x14ac:dyDescent="0.2">
      <c r="A124" s="12" t="s">
        <v>410</v>
      </c>
      <c r="B124" s="12">
        <v>36364</v>
      </c>
    </row>
    <row r="125" spans="1:4" x14ac:dyDescent="0.2">
      <c r="A125" s="12" t="s">
        <v>411</v>
      </c>
      <c r="B125" s="12">
        <v>46010</v>
      </c>
    </row>
    <row r="126" spans="1:4" x14ac:dyDescent="0.2">
      <c r="A126" s="12" t="s">
        <v>412</v>
      </c>
      <c r="B126" s="12">
        <v>59339</v>
      </c>
    </row>
    <row r="127" spans="1:4" x14ac:dyDescent="0.2">
      <c r="A127" s="12" t="s">
        <v>413</v>
      </c>
      <c r="D127" s="12">
        <v>89695</v>
      </c>
    </row>
    <row r="128" spans="1:4" x14ac:dyDescent="0.2">
      <c r="A128" s="12" t="s">
        <v>414</v>
      </c>
      <c r="B128" s="12">
        <v>71547</v>
      </c>
    </row>
    <row r="129" spans="1:4" x14ac:dyDescent="0.2">
      <c r="A129" s="12" t="s">
        <v>415</v>
      </c>
      <c r="B129" s="12">
        <v>40081</v>
      </c>
    </row>
    <row r="130" spans="1:4" x14ac:dyDescent="0.2">
      <c r="A130" s="12" t="s">
        <v>417</v>
      </c>
      <c r="B130" s="12">
        <v>70222</v>
      </c>
    </row>
    <row r="131" spans="1:4" x14ac:dyDescent="0.2">
      <c r="A131" s="12" t="s">
        <v>418</v>
      </c>
      <c r="B131" s="12">
        <v>42112</v>
      </c>
      <c r="D131" s="12">
        <v>4922</v>
      </c>
    </row>
    <row r="132" spans="1:4" x14ac:dyDescent="0.2">
      <c r="A132" s="12" t="s">
        <v>419</v>
      </c>
      <c r="B132" s="12">
        <v>28613</v>
      </c>
    </row>
    <row r="133" spans="1:4" x14ac:dyDescent="0.2">
      <c r="A133" s="12" t="s">
        <v>420</v>
      </c>
      <c r="B133" s="12">
        <v>73754</v>
      </c>
    </row>
    <row r="134" spans="1:4" x14ac:dyDescent="0.2">
      <c r="A134" s="12" t="s">
        <v>421</v>
      </c>
      <c r="B134" s="12">
        <v>66712</v>
      </c>
    </row>
    <row r="135" spans="1:4" x14ac:dyDescent="0.2">
      <c r="A135" s="12" t="s">
        <v>422</v>
      </c>
      <c r="B135" s="12">
        <v>69290</v>
      </c>
    </row>
    <row r="136" spans="1:4" x14ac:dyDescent="0.2">
      <c r="A136" s="12" t="s">
        <v>423</v>
      </c>
      <c r="B136" s="12">
        <v>72444</v>
      </c>
    </row>
    <row r="137" spans="1:4" x14ac:dyDescent="0.2">
      <c r="A137" s="12" t="s">
        <v>424</v>
      </c>
      <c r="B137" s="12">
        <v>63904</v>
      </c>
    </row>
    <row r="138" spans="1:4" x14ac:dyDescent="0.2">
      <c r="A138" s="12" t="s">
        <v>425</v>
      </c>
      <c r="B138" s="12">
        <v>39516</v>
      </c>
    </row>
    <row r="139" spans="1:4" x14ac:dyDescent="0.2">
      <c r="A139" s="12" t="s">
        <v>426</v>
      </c>
      <c r="B139" s="12">
        <v>46333</v>
      </c>
    </row>
    <row r="140" spans="1:4" x14ac:dyDescent="0.2">
      <c r="A140" s="12" t="s">
        <v>427</v>
      </c>
      <c r="B140" s="12">
        <v>43013</v>
      </c>
    </row>
    <row r="141" spans="1:4" x14ac:dyDescent="0.2">
      <c r="A141" s="12" t="s">
        <v>428</v>
      </c>
      <c r="B141" s="12">
        <v>45230</v>
      </c>
    </row>
    <row r="142" spans="1:4" x14ac:dyDescent="0.2">
      <c r="A142" s="12" t="s">
        <v>429</v>
      </c>
      <c r="B142" s="12">
        <v>65718</v>
      </c>
    </row>
    <row r="143" spans="1:4" x14ac:dyDescent="0.2">
      <c r="A143" s="12" t="s">
        <v>835</v>
      </c>
      <c r="B143" s="12">
        <v>154110</v>
      </c>
    </row>
    <row r="144" spans="1:4" x14ac:dyDescent="0.2">
      <c r="A144" s="12" t="s">
        <v>430</v>
      </c>
      <c r="B144" s="12">
        <v>28519</v>
      </c>
    </row>
    <row r="145" spans="1:2" x14ac:dyDescent="0.2">
      <c r="A145" s="12" t="s">
        <v>431</v>
      </c>
      <c r="B145" s="12">
        <v>72855</v>
      </c>
    </row>
    <row r="146" spans="1:2" x14ac:dyDescent="0.2">
      <c r="A146" s="12" t="s">
        <v>432</v>
      </c>
      <c r="B146" s="12">
        <v>76206</v>
      </c>
    </row>
    <row r="147" spans="1:2" x14ac:dyDescent="0.2">
      <c r="A147" s="12" t="s">
        <v>433</v>
      </c>
      <c r="B147" s="12">
        <v>64346</v>
      </c>
    </row>
    <row r="148" spans="1:2" x14ac:dyDescent="0.2">
      <c r="A148" s="12" t="s">
        <v>434</v>
      </c>
      <c r="B148" s="12">
        <v>44402</v>
      </c>
    </row>
    <row r="149" spans="1:2" x14ac:dyDescent="0.2">
      <c r="A149" s="12" t="s">
        <v>435</v>
      </c>
      <c r="B149" s="12">
        <v>62384</v>
      </c>
    </row>
    <row r="150" spans="1:2" x14ac:dyDescent="0.2">
      <c r="A150" s="12" t="s">
        <v>436</v>
      </c>
      <c r="B150" s="12">
        <v>35859</v>
      </c>
    </row>
    <row r="151" spans="1:2" x14ac:dyDescent="0.2">
      <c r="A151" s="12" t="s">
        <v>437</v>
      </c>
      <c r="B151" s="12">
        <v>61099</v>
      </c>
    </row>
    <row r="152" spans="1:2" x14ac:dyDescent="0.2">
      <c r="A152" s="12" t="s">
        <v>438</v>
      </c>
      <c r="B152" s="12">
        <v>30012</v>
      </c>
    </row>
    <row r="153" spans="1:2" x14ac:dyDescent="0.2">
      <c r="A153" s="12" t="s">
        <v>439</v>
      </c>
      <c r="B153" s="12">
        <v>44407</v>
      </c>
    </row>
    <row r="154" spans="1:2" x14ac:dyDescent="0.2">
      <c r="A154" s="12" t="s">
        <v>440</v>
      </c>
      <c r="B154" s="12">
        <v>37713</v>
      </c>
    </row>
    <row r="155" spans="1:2" x14ac:dyDescent="0.2">
      <c r="A155" s="12" t="s">
        <v>441</v>
      </c>
      <c r="B155" s="12">
        <v>54987</v>
      </c>
    </row>
    <row r="156" spans="1:2" x14ac:dyDescent="0.2">
      <c r="A156" s="12" t="s">
        <v>836</v>
      </c>
      <c r="B156" s="12">
        <v>166609</v>
      </c>
    </row>
    <row r="157" spans="1:2" x14ac:dyDescent="0.2">
      <c r="A157" s="12" t="s">
        <v>442</v>
      </c>
      <c r="B157" s="12">
        <v>38796</v>
      </c>
    </row>
    <row r="158" spans="1:2" x14ac:dyDescent="0.2">
      <c r="A158" s="12" t="s">
        <v>443</v>
      </c>
      <c r="B158" s="12">
        <v>43635</v>
      </c>
    </row>
    <row r="159" spans="1:2" x14ac:dyDescent="0.2">
      <c r="A159" s="12" t="s">
        <v>444</v>
      </c>
      <c r="B159" s="12">
        <v>42481</v>
      </c>
    </row>
    <row r="160" spans="1:2" x14ac:dyDescent="0.2">
      <c r="A160" s="12" t="s">
        <v>445</v>
      </c>
      <c r="B160" s="12">
        <v>30038</v>
      </c>
    </row>
    <row r="161" spans="1:2" x14ac:dyDescent="0.2">
      <c r="A161" s="12" t="s">
        <v>446</v>
      </c>
      <c r="B161" s="12">
        <v>69328</v>
      </c>
    </row>
    <row r="162" spans="1:2" x14ac:dyDescent="0.2">
      <c r="A162" s="12" t="s">
        <v>837</v>
      </c>
      <c r="B162" s="12">
        <v>86745</v>
      </c>
    </row>
    <row r="163" spans="1:2" x14ac:dyDescent="0.2">
      <c r="A163" s="12" t="s">
        <v>447</v>
      </c>
      <c r="B163" s="12">
        <v>59316</v>
      </c>
    </row>
    <row r="164" spans="1:2" x14ac:dyDescent="0.2">
      <c r="A164" s="12" t="s">
        <v>448</v>
      </c>
      <c r="B164" s="12">
        <v>51728</v>
      </c>
    </row>
    <row r="165" spans="1:2" x14ac:dyDescent="0.2">
      <c r="A165" s="12" t="s">
        <v>449</v>
      </c>
      <c r="B165" s="12">
        <v>81711</v>
      </c>
    </row>
    <row r="166" spans="1:2" x14ac:dyDescent="0.2">
      <c r="A166" s="12" t="s">
        <v>450</v>
      </c>
      <c r="B166" s="12">
        <v>56993</v>
      </c>
    </row>
    <row r="167" spans="1:2" x14ac:dyDescent="0.2">
      <c r="A167" s="12" t="s">
        <v>451</v>
      </c>
      <c r="B167" s="12">
        <v>72362</v>
      </c>
    </row>
    <row r="168" spans="1:2" x14ac:dyDescent="0.2">
      <c r="A168" s="12" t="s">
        <v>452</v>
      </c>
      <c r="B168" s="12">
        <v>52990</v>
      </c>
    </row>
    <row r="169" spans="1:2" x14ac:dyDescent="0.2">
      <c r="A169" s="12" t="s">
        <v>1306</v>
      </c>
      <c r="B169" s="12">
        <v>96377</v>
      </c>
    </row>
    <row r="170" spans="1:2" x14ac:dyDescent="0.2">
      <c r="A170" s="12" t="s">
        <v>453</v>
      </c>
      <c r="B170" s="12">
        <v>76798</v>
      </c>
    </row>
    <row r="171" spans="1:2" x14ac:dyDescent="0.2">
      <c r="A171" s="12" t="s">
        <v>454</v>
      </c>
      <c r="B171" s="12">
        <v>62703</v>
      </c>
    </row>
    <row r="172" spans="1:2" x14ac:dyDescent="0.2">
      <c r="A172" s="12" t="s">
        <v>455</v>
      </c>
      <c r="B172" s="12">
        <v>43001</v>
      </c>
    </row>
    <row r="173" spans="1:2" x14ac:dyDescent="0.2">
      <c r="A173" s="12" t="s">
        <v>456</v>
      </c>
      <c r="B173" s="12">
        <v>96522</v>
      </c>
    </row>
    <row r="174" spans="1:2" x14ac:dyDescent="0.2">
      <c r="A174" s="12" t="s">
        <v>457</v>
      </c>
      <c r="B174" s="12">
        <v>52067</v>
      </c>
    </row>
    <row r="175" spans="1:2" x14ac:dyDescent="0.2">
      <c r="A175" s="12" t="s">
        <v>458</v>
      </c>
      <c r="B175" s="12">
        <v>102046</v>
      </c>
    </row>
    <row r="176" spans="1:2" x14ac:dyDescent="0.2">
      <c r="A176" s="12" t="s">
        <v>460</v>
      </c>
      <c r="B176" s="12">
        <v>45317</v>
      </c>
    </row>
    <row r="177" spans="1:2" x14ac:dyDescent="0.2">
      <c r="A177" s="12" t="s">
        <v>461</v>
      </c>
      <c r="B177" s="12">
        <v>46260</v>
      </c>
    </row>
    <row r="178" spans="1:2" x14ac:dyDescent="0.2">
      <c r="A178" s="12" t="s">
        <v>462</v>
      </c>
      <c r="B178" s="12">
        <v>64868</v>
      </c>
    </row>
    <row r="179" spans="1:2" x14ac:dyDescent="0.2">
      <c r="A179" s="12" t="s">
        <v>463</v>
      </c>
      <c r="B179" s="12">
        <v>79010</v>
      </c>
    </row>
    <row r="180" spans="1:2" x14ac:dyDescent="0.2">
      <c r="A180" s="12" t="s">
        <v>464</v>
      </c>
      <c r="B180" s="12">
        <v>21457</v>
      </c>
    </row>
    <row r="181" spans="1:2" x14ac:dyDescent="0.2">
      <c r="A181" s="12" t="s">
        <v>465</v>
      </c>
      <c r="B181" s="12">
        <v>73424</v>
      </c>
    </row>
    <row r="182" spans="1:2" x14ac:dyDescent="0.2">
      <c r="A182" s="12" t="s">
        <v>466</v>
      </c>
      <c r="B182" s="12">
        <v>48432</v>
      </c>
    </row>
    <row r="183" spans="1:2" x14ac:dyDescent="0.2">
      <c r="A183" s="12" t="s">
        <v>467</v>
      </c>
      <c r="B183" s="12">
        <v>83740</v>
      </c>
    </row>
    <row r="184" spans="1:2" x14ac:dyDescent="0.2">
      <c r="A184" s="12" t="s">
        <v>468</v>
      </c>
      <c r="B184" s="12">
        <v>92134</v>
      </c>
    </row>
    <row r="185" spans="1:2" x14ac:dyDescent="0.2">
      <c r="A185" s="12" t="s">
        <v>469</v>
      </c>
      <c r="B185" s="12">
        <v>51797</v>
      </c>
    </row>
    <row r="186" spans="1:2" x14ac:dyDescent="0.2">
      <c r="A186" s="12" t="s">
        <v>470</v>
      </c>
      <c r="B186" s="12">
        <v>31095</v>
      </c>
    </row>
    <row r="187" spans="1:2" x14ac:dyDescent="0.2">
      <c r="A187" s="12" t="s">
        <v>471</v>
      </c>
      <c r="B187" s="12">
        <v>29541</v>
      </c>
    </row>
    <row r="188" spans="1:2" x14ac:dyDescent="0.2">
      <c r="A188" s="12" t="s">
        <v>472</v>
      </c>
      <c r="B188" s="12">
        <v>58352</v>
      </c>
    </row>
    <row r="189" spans="1:2" x14ac:dyDescent="0.2">
      <c r="A189" s="12" t="s">
        <v>473</v>
      </c>
      <c r="B189" s="12">
        <v>35329</v>
      </c>
    </row>
    <row r="190" spans="1:2" x14ac:dyDescent="0.2">
      <c r="A190" s="12" t="s">
        <v>474</v>
      </c>
      <c r="B190" s="12">
        <v>62016</v>
      </c>
    </row>
    <row r="191" spans="1:2" x14ac:dyDescent="0.2">
      <c r="A191" s="12" t="s">
        <v>475</v>
      </c>
      <c r="B191" s="12">
        <v>60733</v>
      </c>
    </row>
    <row r="192" spans="1:2" x14ac:dyDescent="0.2">
      <c r="A192" s="12" t="s">
        <v>476</v>
      </c>
      <c r="B192" s="12">
        <v>34540</v>
      </c>
    </row>
    <row r="193" spans="1:4" x14ac:dyDescent="0.2">
      <c r="A193" s="12" t="s">
        <v>477</v>
      </c>
      <c r="B193" s="12">
        <v>80245</v>
      </c>
    </row>
    <row r="194" spans="1:4" x14ac:dyDescent="0.2">
      <c r="A194" s="12" t="s">
        <v>478</v>
      </c>
      <c r="B194" s="12">
        <v>81333</v>
      </c>
    </row>
    <row r="195" spans="1:4" x14ac:dyDescent="0.2">
      <c r="A195" s="12" t="s">
        <v>479</v>
      </c>
      <c r="B195" s="12">
        <v>60424</v>
      </c>
    </row>
    <row r="196" spans="1:4" x14ac:dyDescent="0.2">
      <c r="A196" s="12" t="s">
        <v>480</v>
      </c>
      <c r="D196" s="12">
        <v>157556</v>
      </c>
    </row>
    <row r="197" spans="1:4" x14ac:dyDescent="0.2">
      <c r="A197" s="12" t="s">
        <v>481</v>
      </c>
      <c r="B197" s="12">
        <v>61416</v>
      </c>
    </row>
    <row r="198" spans="1:4" x14ac:dyDescent="0.2">
      <c r="A198" s="12" t="s">
        <v>482</v>
      </c>
      <c r="B198" s="12">
        <v>24339</v>
      </c>
    </row>
    <row r="199" spans="1:4" x14ac:dyDescent="0.2">
      <c r="A199" s="12" t="s">
        <v>483</v>
      </c>
      <c r="D199" s="12">
        <v>92245</v>
      </c>
    </row>
    <row r="200" spans="1:4" x14ac:dyDescent="0.2">
      <c r="A200" s="12" t="s">
        <v>839</v>
      </c>
      <c r="B200" s="12">
        <v>87693</v>
      </c>
    </row>
    <row r="201" spans="1:4" x14ac:dyDescent="0.2">
      <c r="A201" s="12" t="s">
        <v>485</v>
      </c>
      <c r="B201" s="12">
        <v>39663</v>
      </c>
    </row>
    <row r="202" spans="1:4" x14ac:dyDescent="0.2">
      <c r="A202" s="12" t="s">
        <v>486</v>
      </c>
      <c r="B202" s="12">
        <v>47072</v>
      </c>
    </row>
    <row r="203" spans="1:4" x14ac:dyDescent="0.2">
      <c r="A203" s="12" t="s">
        <v>487</v>
      </c>
      <c r="B203" s="12">
        <v>88557</v>
      </c>
    </row>
    <row r="204" spans="1:4" x14ac:dyDescent="0.2">
      <c r="A204" s="12" t="s">
        <v>488</v>
      </c>
      <c r="B204" s="12">
        <v>34851</v>
      </c>
    </row>
    <row r="205" spans="1:4" x14ac:dyDescent="0.2">
      <c r="A205" s="12" t="s">
        <v>490</v>
      </c>
      <c r="B205" s="12">
        <v>66729</v>
      </c>
    </row>
    <row r="206" spans="1:4" x14ac:dyDescent="0.2">
      <c r="A206" s="12" t="s">
        <v>491</v>
      </c>
      <c r="B206" s="12">
        <v>48</v>
      </c>
    </row>
    <row r="207" spans="1:4" x14ac:dyDescent="0.2">
      <c r="A207" s="12" t="s">
        <v>492</v>
      </c>
      <c r="B207" s="12">
        <v>63933</v>
      </c>
    </row>
    <row r="208" spans="1:4" x14ac:dyDescent="0.2">
      <c r="A208" s="12" t="s">
        <v>493</v>
      </c>
      <c r="B208" s="12">
        <v>42296</v>
      </c>
    </row>
    <row r="209" spans="1:2" x14ac:dyDescent="0.2">
      <c r="A209" s="12" t="s">
        <v>495</v>
      </c>
      <c r="B209" s="12">
        <v>36204</v>
      </c>
    </row>
    <row r="210" spans="1:2" x14ac:dyDescent="0.2">
      <c r="A210" s="12" t="s">
        <v>496</v>
      </c>
      <c r="B210" s="12">
        <v>40365</v>
      </c>
    </row>
    <row r="211" spans="1:2" x14ac:dyDescent="0.2">
      <c r="A211" s="12" t="s">
        <v>497</v>
      </c>
      <c r="B211" s="12">
        <v>58713</v>
      </c>
    </row>
    <row r="212" spans="1:2" x14ac:dyDescent="0.2">
      <c r="A212" s="12" t="s">
        <v>500</v>
      </c>
      <c r="B212" s="12">
        <v>42615</v>
      </c>
    </row>
    <row r="213" spans="1:2" x14ac:dyDescent="0.2">
      <c r="A213" s="12" t="s">
        <v>501</v>
      </c>
      <c r="B213" s="12">
        <v>45177</v>
      </c>
    </row>
    <row r="214" spans="1:2" x14ac:dyDescent="0.2">
      <c r="A214" s="12" t="s">
        <v>502</v>
      </c>
      <c r="B214" s="12">
        <v>45477</v>
      </c>
    </row>
    <row r="215" spans="1:2" x14ac:dyDescent="0.2">
      <c r="A215" s="12" t="s">
        <v>503</v>
      </c>
      <c r="B215" s="12">
        <v>26770</v>
      </c>
    </row>
    <row r="216" spans="1:2" x14ac:dyDescent="0.2">
      <c r="A216" s="12" t="s">
        <v>504</v>
      </c>
      <c r="B216" s="12">
        <v>21043</v>
      </c>
    </row>
    <row r="217" spans="1:2" x14ac:dyDescent="0.2">
      <c r="A217" s="12" t="s">
        <v>505</v>
      </c>
      <c r="B217" s="12">
        <v>95669</v>
      </c>
    </row>
    <row r="218" spans="1:2" x14ac:dyDescent="0.2">
      <c r="A218" s="12" t="s">
        <v>506</v>
      </c>
      <c r="B218" s="12">
        <v>48348</v>
      </c>
    </row>
    <row r="219" spans="1:2" x14ac:dyDescent="0.2">
      <c r="A219" s="12" t="s">
        <v>507</v>
      </c>
      <c r="B219" s="12">
        <v>50651</v>
      </c>
    </row>
    <row r="220" spans="1:2" x14ac:dyDescent="0.2">
      <c r="A220" s="12" t="s">
        <v>508</v>
      </c>
      <c r="B220" s="12">
        <v>48452</v>
      </c>
    </row>
    <row r="221" spans="1:2" x14ac:dyDescent="0.2">
      <c r="A221" s="12" t="s">
        <v>509</v>
      </c>
      <c r="B221" s="12">
        <v>38911</v>
      </c>
    </row>
    <row r="222" spans="1:2" x14ac:dyDescent="0.2">
      <c r="A222" s="12" t="s">
        <v>510</v>
      </c>
      <c r="B222" s="12">
        <v>30559</v>
      </c>
    </row>
    <row r="223" spans="1:2" x14ac:dyDescent="0.2">
      <c r="A223" s="12" t="s">
        <v>511</v>
      </c>
      <c r="B223" s="12">
        <v>80575</v>
      </c>
    </row>
    <row r="224" spans="1:2" x14ac:dyDescent="0.2">
      <c r="A224" s="12" t="s">
        <v>840</v>
      </c>
      <c r="B224" s="12">
        <v>697635</v>
      </c>
    </row>
    <row r="225" spans="1:4" x14ac:dyDescent="0.2">
      <c r="A225" s="12" t="s">
        <v>841</v>
      </c>
      <c r="B225" s="12">
        <v>433051</v>
      </c>
    </row>
    <row r="226" spans="1:4" x14ac:dyDescent="0.2">
      <c r="A226" s="12" t="s">
        <v>842</v>
      </c>
      <c r="B226" s="12">
        <v>235242</v>
      </c>
    </row>
    <row r="227" spans="1:4" x14ac:dyDescent="0.2">
      <c r="A227" s="12" t="s">
        <v>514</v>
      </c>
      <c r="B227" s="12">
        <v>42406</v>
      </c>
    </row>
    <row r="228" spans="1:4" x14ac:dyDescent="0.2">
      <c r="A228" s="12" t="s">
        <v>515</v>
      </c>
      <c r="B228" s="12">
        <v>48303</v>
      </c>
    </row>
    <row r="229" spans="1:4" x14ac:dyDescent="0.2">
      <c r="A229" s="12" t="s">
        <v>516</v>
      </c>
      <c r="B229" s="12">
        <v>45458</v>
      </c>
    </row>
    <row r="230" spans="1:4" x14ac:dyDescent="0.2">
      <c r="A230" s="12" t="s">
        <v>517</v>
      </c>
      <c r="B230" s="12">
        <v>69333</v>
      </c>
    </row>
    <row r="231" spans="1:4" x14ac:dyDescent="0.2">
      <c r="A231" s="12" t="s">
        <v>518</v>
      </c>
      <c r="B231" s="12">
        <v>41866</v>
      </c>
    </row>
    <row r="232" spans="1:4" x14ac:dyDescent="0.2">
      <c r="A232" s="12" t="s">
        <v>519</v>
      </c>
      <c r="B232" s="12">
        <v>29382</v>
      </c>
    </row>
    <row r="233" spans="1:4" x14ac:dyDescent="0.2">
      <c r="A233" s="12" t="s">
        <v>520</v>
      </c>
      <c r="B233" s="12">
        <v>83949</v>
      </c>
    </row>
    <row r="234" spans="1:4" x14ac:dyDescent="0.2">
      <c r="A234" s="12" t="s">
        <v>521</v>
      </c>
      <c r="B234" s="12">
        <v>34860</v>
      </c>
    </row>
    <row r="235" spans="1:4" x14ac:dyDescent="0.2">
      <c r="A235" s="12" t="s">
        <v>1307</v>
      </c>
      <c r="B235" s="12">
        <v>46235</v>
      </c>
    </row>
    <row r="236" spans="1:4" x14ac:dyDescent="0.2">
      <c r="A236" s="12" t="s">
        <v>531</v>
      </c>
      <c r="B236" s="12">
        <v>14968</v>
      </c>
    </row>
    <row r="237" spans="1:4" x14ac:dyDescent="0.2">
      <c r="A237" s="12" t="s">
        <v>532</v>
      </c>
      <c r="B237" s="12">
        <v>22342</v>
      </c>
    </row>
    <row r="238" spans="1:4" x14ac:dyDescent="0.2">
      <c r="A238" s="12" t="s">
        <v>533</v>
      </c>
      <c r="B238" s="12">
        <v>17152</v>
      </c>
    </row>
    <row r="239" spans="1:4" x14ac:dyDescent="0.2">
      <c r="A239" s="12" t="s">
        <v>534</v>
      </c>
      <c r="B239" s="12">
        <v>31036</v>
      </c>
    </row>
    <row r="240" spans="1:4" x14ac:dyDescent="0.2">
      <c r="A240" s="12" t="s">
        <v>535</v>
      </c>
      <c r="B240" s="12">
        <v>37808</v>
      </c>
      <c r="D240" s="12">
        <v>11639</v>
      </c>
    </row>
    <row r="241" spans="1:4" x14ac:dyDescent="0.2">
      <c r="A241" s="12" t="s">
        <v>536</v>
      </c>
      <c r="B241" s="12">
        <v>28249</v>
      </c>
    </row>
    <row r="242" spans="1:4" x14ac:dyDescent="0.2">
      <c r="A242" s="12" t="s">
        <v>537</v>
      </c>
      <c r="B242" s="12">
        <v>17645</v>
      </c>
    </row>
    <row r="243" spans="1:4" x14ac:dyDescent="0.2">
      <c r="A243" s="12" t="s">
        <v>538</v>
      </c>
      <c r="B243" s="12">
        <v>33525</v>
      </c>
    </row>
    <row r="244" spans="1:4" x14ac:dyDescent="0.2">
      <c r="A244" s="12" t="s">
        <v>539</v>
      </c>
      <c r="B244" s="12">
        <v>42118</v>
      </c>
    </row>
    <row r="245" spans="1:4" x14ac:dyDescent="0.2">
      <c r="A245" s="12" t="s">
        <v>540</v>
      </c>
      <c r="B245" s="12">
        <v>28924</v>
      </c>
      <c r="D245" s="12">
        <v>37710</v>
      </c>
    </row>
    <row r="246" spans="1:4" x14ac:dyDescent="0.2">
      <c r="A246" s="12" t="s">
        <v>1308</v>
      </c>
      <c r="B246" s="12">
        <v>15010</v>
      </c>
    </row>
    <row r="247" spans="1:4" x14ac:dyDescent="0.2">
      <c r="A247" s="12" t="s">
        <v>541</v>
      </c>
      <c r="B247" s="12">
        <v>28803</v>
      </c>
    </row>
    <row r="248" spans="1:4" x14ac:dyDescent="0.2">
      <c r="A248" s="12" t="s">
        <v>542</v>
      </c>
      <c r="B248" s="12">
        <v>32727</v>
      </c>
    </row>
    <row r="249" spans="1:4" x14ac:dyDescent="0.2">
      <c r="A249" s="12" t="s">
        <v>543</v>
      </c>
      <c r="B249" s="12">
        <v>31115</v>
      </c>
    </row>
    <row r="250" spans="1:4" x14ac:dyDescent="0.2">
      <c r="A250" s="12" t="s">
        <v>544</v>
      </c>
      <c r="B250" s="12">
        <v>46872</v>
      </c>
    </row>
    <row r="251" spans="1:4" x14ac:dyDescent="0.2">
      <c r="A251" s="12" t="s">
        <v>545</v>
      </c>
      <c r="B251" s="12">
        <v>33011</v>
      </c>
    </row>
    <row r="252" spans="1:4" x14ac:dyDescent="0.2">
      <c r="A252" s="12" t="s">
        <v>546</v>
      </c>
      <c r="B252" s="12">
        <v>41398</v>
      </c>
    </row>
    <row r="253" spans="1:4" x14ac:dyDescent="0.2">
      <c r="A253" s="12" t="s">
        <v>547</v>
      </c>
      <c r="B253" s="12">
        <v>25258</v>
      </c>
    </row>
    <row r="254" spans="1:4" x14ac:dyDescent="0.2">
      <c r="A254" s="12" t="s">
        <v>548</v>
      </c>
      <c r="B254" s="12">
        <v>19634</v>
      </c>
    </row>
    <row r="255" spans="1:4" x14ac:dyDescent="0.2">
      <c r="A255" s="12" t="s">
        <v>549</v>
      </c>
      <c r="B255" s="12">
        <v>24586</v>
      </c>
    </row>
    <row r="256" spans="1:4" x14ac:dyDescent="0.2">
      <c r="A256" s="12" t="s">
        <v>550</v>
      </c>
      <c r="B256" s="12">
        <v>23365</v>
      </c>
    </row>
    <row r="257" spans="1:2" x14ac:dyDescent="0.2">
      <c r="A257" s="12" t="s">
        <v>1309</v>
      </c>
      <c r="B257" s="12">
        <v>42023</v>
      </c>
    </row>
    <row r="258" spans="1:2" x14ac:dyDescent="0.2">
      <c r="A258" s="12" t="s">
        <v>551</v>
      </c>
      <c r="B258" s="12">
        <v>15105</v>
      </c>
    </row>
    <row r="259" spans="1:2" x14ac:dyDescent="0.2">
      <c r="A259" s="12" t="s">
        <v>553</v>
      </c>
      <c r="B259" s="12">
        <v>16691</v>
      </c>
    </row>
    <row r="260" spans="1:2" x14ac:dyDescent="0.2">
      <c r="A260" s="12" t="s">
        <v>554</v>
      </c>
      <c r="B260" s="12">
        <v>21260</v>
      </c>
    </row>
    <row r="261" spans="1:2" x14ac:dyDescent="0.2">
      <c r="A261" s="12" t="s">
        <v>555</v>
      </c>
      <c r="B261" s="12">
        <v>18858</v>
      </c>
    </row>
    <row r="262" spans="1:2" x14ac:dyDescent="0.2">
      <c r="A262" s="12" t="s">
        <v>556</v>
      </c>
      <c r="B262" s="12">
        <v>37466</v>
      </c>
    </row>
    <row r="263" spans="1:2" x14ac:dyDescent="0.2">
      <c r="A263" s="12" t="s">
        <v>557</v>
      </c>
      <c r="B263" s="12">
        <v>31463</v>
      </c>
    </row>
    <row r="264" spans="1:2" x14ac:dyDescent="0.2">
      <c r="A264" s="12" t="s">
        <v>558</v>
      </c>
      <c r="B264" s="12">
        <v>28422</v>
      </c>
    </row>
    <row r="265" spans="1:2" x14ac:dyDescent="0.2">
      <c r="A265" s="12" t="s">
        <v>559</v>
      </c>
      <c r="B265" s="12">
        <v>27773</v>
      </c>
    </row>
    <row r="266" spans="1:2" x14ac:dyDescent="0.2">
      <c r="A266" s="12" t="s">
        <v>560</v>
      </c>
      <c r="B266" s="12">
        <v>26771</v>
      </c>
    </row>
    <row r="267" spans="1:2" x14ac:dyDescent="0.2">
      <c r="A267" s="12" t="s">
        <v>1310</v>
      </c>
      <c r="B267" s="12">
        <v>39955</v>
      </c>
    </row>
    <row r="268" spans="1:2" x14ac:dyDescent="0.2">
      <c r="A268" s="12" t="s">
        <v>561</v>
      </c>
      <c r="B268" s="12">
        <v>38337</v>
      </c>
    </row>
    <row r="269" spans="1:2" x14ac:dyDescent="0.2">
      <c r="A269" s="12" t="s">
        <v>562</v>
      </c>
      <c r="B269" s="12">
        <v>40726</v>
      </c>
    </row>
    <row r="270" spans="1:2" x14ac:dyDescent="0.2">
      <c r="A270" s="12" t="s">
        <v>566</v>
      </c>
      <c r="B270" s="12">
        <v>35532</v>
      </c>
    </row>
    <row r="271" spans="1:2" x14ac:dyDescent="0.2">
      <c r="A271" s="12" t="s">
        <v>567</v>
      </c>
      <c r="B271" s="12">
        <v>34789</v>
      </c>
    </row>
    <row r="272" spans="1:2" x14ac:dyDescent="0.2">
      <c r="A272" s="12" t="s">
        <v>568</v>
      </c>
      <c r="B272" s="12">
        <v>26814</v>
      </c>
    </row>
    <row r="273" spans="1:4" x14ac:dyDescent="0.2">
      <c r="A273" s="12" t="s">
        <v>570</v>
      </c>
      <c r="B273" s="12">
        <v>32093</v>
      </c>
    </row>
    <row r="274" spans="1:4" x14ac:dyDescent="0.2">
      <c r="A274" s="12" t="s">
        <v>1311</v>
      </c>
      <c r="B274" s="12">
        <v>34405</v>
      </c>
    </row>
    <row r="275" spans="1:4" x14ac:dyDescent="0.2">
      <c r="A275" s="12" t="s">
        <v>571</v>
      </c>
      <c r="B275" s="12">
        <v>33089</v>
      </c>
    </row>
    <row r="276" spans="1:4" x14ac:dyDescent="0.2">
      <c r="A276" s="12" t="s">
        <v>572</v>
      </c>
      <c r="B276" s="12">
        <v>38048</v>
      </c>
    </row>
    <row r="277" spans="1:4" x14ac:dyDescent="0.2">
      <c r="A277" s="12" t="s">
        <v>573</v>
      </c>
      <c r="B277" s="12">
        <v>53197</v>
      </c>
    </row>
    <row r="278" spans="1:4" x14ac:dyDescent="0.2">
      <c r="A278" s="12" t="s">
        <v>1312</v>
      </c>
      <c r="B278" s="12">
        <v>29303</v>
      </c>
    </row>
    <row r="279" spans="1:4" x14ac:dyDescent="0.2">
      <c r="A279" s="12" t="s">
        <v>1313</v>
      </c>
      <c r="B279" s="12">
        <v>16831</v>
      </c>
    </row>
    <row r="280" spans="1:4" x14ac:dyDescent="0.2">
      <c r="A280" s="12" t="s">
        <v>1314</v>
      </c>
      <c r="B280" s="12">
        <v>53345</v>
      </c>
    </row>
    <row r="281" spans="1:4" x14ac:dyDescent="0.2">
      <c r="A281" s="12" t="s">
        <v>1315</v>
      </c>
      <c r="B281" s="12">
        <v>21131</v>
      </c>
    </row>
    <row r="282" spans="1:4" x14ac:dyDescent="0.2">
      <c r="A282" s="12" t="s">
        <v>574</v>
      </c>
      <c r="B282" s="12">
        <v>39747</v>
      </c>
    </row>
    <row r="283" spans="1:4" x14ac:dyDescent="0.2">
      <c r="A283" s="12" t="s">
        <v>575</v>
      </c>
      <c r="B283" s="12">
        <v>28183</v>
      </c>
    </row>
    <row r="284" spans="1:4" x14ac:dyDescent="0.2">
      <c r="A284" s="12" t="s">
        <v>576</v>
      </c>
      <c r="B284" s="12">
        <v>60989</v>
      </c>
    </row>
    <row r="285" spans="1:4" x14ac:dyDescent="0.2">
      <c r="A285" s="12" t="s">
        <v>577</v>
      </c>
      <c r="D285" s="12">
        <v>111895</v>
      </c>
    </row>
    <row r="286" spans="1:4" x14ac:dyDescent="0.2">
      <c r="A286" s="12" t="s">
        <v>578</v>
      </c>
      <c r="B286" s="12">
        <v>40253</v>
      </c>
    </row>
    <row r="287" spans="1:4" x14ac:dyDescent="0.2">
      <c r="A287" s="12" t="s">
        <v>579</v>
      </c>
      <c r="B287" s="12">
        <v>26481</v>
      </c>
    </row>
    <row r="288" spans="1:4" x14ac:dyDescent="0.2">
      <c r="A288" s="12" t="s">
        <v>580</v>
      </c>
      <c r="B288" s="12">
        <v>26753</v>
      </c>
    </row>
    <row r="289" spans="1:2" x14ac:dyDescent="0.2">
      <c r="A289" s="12" t="s">
        <v>581</v>
      </c>
      <c r="B289" s="12">
        <v>16730</v>
      </c>
    </row>
    <row r="290" spans="1:2" x14ac:dyDescent="0.2">
      <c r="A290" s="12" t="s">
        <v>582</v>
      </c>
      <c r="B290" s="12">
        <v>26809</v>
      </c>
    </row>
    <row r="291" spans="1:2" x14ac:dyDescent="0.2">
      <c r="A291" s="12" t="s">
        <v>843</v>
      </c>
      <c r="B291" s="12">
        <v>157990</v>
      </c>
    </row>
    <row r="292" spans="1:2" x14ac:dyDescent="0.2">
      <c r="A292" s="12" t="s">
        <v>844</v>
      </c>
      <c r="B292" s="12">
        <v>294392</v>
      </c>
    </row>
    <row r="293" spans="1:2" x14ac:dyDescent="0.2">
      <c r="A293" s="12" t="s">
        <v>845</v>
      </c>
      <c r="B293" s="12">
        <v>149705</v>
      </c>
    </row>
    <row r="294" spans="1:2" x14ac:dyDescent="0.2">
      <c r="A294" s="12" t="s">
        <v>846</v>
      </c>
      <c r="B294" s="12">
        <v>37760</v>
      </c>
    </row>
    <row r="295" spans="1:2" x14ac:dyDescent="0.2">
      <c r="A295" s="12" t="s">
        <v>847</v>
      </c>
      <c r="B295" s="12">
        <v>268314</v>
      </c>
    </row>
    <row r="296" spans="1:2" x14ac:dyDescent="0.2">
      <c r="A296" s="12" t="s">
        <v>848</v>
      </c>
      <c r="B296" s="12">
        <v>176340</v>
      </c>
    </row>
    <row r="297" spans="1:2" x14ac:dyDescent="0.2">
      <c r="A297" s="12" t="s">
        <v>849</v>
      </c>
      <c r="B297" s="12">
        <v>101541</v>
      </c>
    </row>
    <row r="298" spans="1:2" x14ac:dyDescent="0.2">
      <c r="A298" s="12" t="s">
        <v>583</v>
      </c>
      <c r="B298" s="12">
        <v>48175</v>
      </c>
    </row>
    <row r="299" spans="1:2" x14ac:dyDescent="0.2">
      <c r="A299" s="12" t="s">
        <v>850</v>
      </c>
      <c r="B299" s="12">
        <v>313572</v>
      </c>
    </row>
    <row r="300" spans="1:2" x14ac:dyDescent="0.2">
      <c r="A300" s="12" t="s">
        <v>851</v>
      </c>
      <c r="B300" s="12">
        <v>259634</v>
      </c>
    </row>
    <row r="301" spans="1:2" x14ac:dyDescent="0.2">
      <c r="A301" s="12" t="s">
        <v>1227</v>
      </c>
      <c r="B301" s="12">
        <v>23</v>
      </c>
    </row>
    <row r="302" spans="1:2" x14ac:dyDescent="0.2">
      <c r="A302" s="12" t="s">
        <v>854</v>
      </c>
      <c r="B302" s="12">
        <v>103881</v>
      </c>
    </row>
    <row r="303" spans="1:2" x14ac:dyDescent="0.2">
      <c r="A303" s="12" t="s">
        <v>855</v>
      </c>
      <c r="B303" s="12">
        <v>171172</v>
      </c>
    </row>
    <row r="304" spans="1:2" x14ac:dyDescent="0.2">
      <c r="A304" s="12" t="s">
        <v>856</v>
      </c>
      <c r="B304" s="12">
        <v>218328</v>
      </c>
    </row>
    <row r="305" spans="1:4" x14ac:dyDescent="0.2">
      <c r="A305" s="12" t="s">
        <v>857</v>
      </c>
      <c r="B305" s="12">
        <v>138545</v>
      </c>
    </row>
    <row r="306" spans="1:4" x14ac:dyDescent="0.2">
      <c r="A306" s="12" t="s">
        <v>858</v>
      </c>
      <c r="B306" s="12">
        <v>104945</v>
      </c>
    </row>
    <row r="307" spans="1:4" x14ac:dyDescent="0.2">
      <c r="A307" s="12" t="s">
        <v>859</v>
      </c>
      <c r="B307" s="12">
        <v>193954</v>
      </c>
    </row>
    <row r="308" spans="1:4" x14ac:dyDescent="0.2">
      <c r="A308" s="12" t="s">
        <v>860</v>
      </c>
      <c r="B308" s="12">
        <v>84397</v>
      </c>
    </row>
    <row r="309" spans="1:4" x14ac:dyDescent="0.2">
      <c r="A309" s="12" t="s">
        <v>861</v>
      </c>
      <c r="B309" s="12">
        <v>201958</v>
      </c>
    </row>
    <row r="310" spans="1:4" x14ac:dyDescent="0.2">
      <c r="A310" s="12" t="s">
        <v>862</v>
      </c>
      <c r="B310" s="12">
        <v>332989</v>
      </c>
    </row>
    <row r="311" spans="1:4" x14ac:dyDescent="0.2">
      <c r="A311" s="12" t="s">
        <v>863</v>
      </c>
      <c r="B311" s="12">
        <v>138803</v>
      </c>
    </row>
    <row r="312" spans="1:4" x14ac:dyDescent="0.2">
      <c r="A312" s="12" t="s">
        <v>864</v>
      </c>
      <c r="D312" s="12">
        <v>230892</v>
      </c>
    </row>
    <row r="313" spans="1:4" x14ac:dyDescent="0.2">
      <c r="A313" s="12" t="s">
        <v>865</v>
      </c>
      <c r="D313" s="12">
        <v>979200</v>
      </c>
    </row>
    <row r="314" spans="1:4" x14ac:dyDescent="0.2">
      <c r="A314" s="12" t="s">
        <v>866</v>
      </c>
      <c r="D314" s="12">
        <v>881484</v>
      </c>
    </row>
    <row r="315" spans="1:4" x14ac:dyDescent="0.2">
      <c r="A315" s="12" t="s">
        <v>867</v>
      </c>
      <c r="B315" s="12">
        <v>604867</v>
      </c>
    </row>
    <row r="316" spans="1:4" x14ac:dyDescent="0.2">
      <c r="A316" s="12" t="s">
        <v>868</v>
      </c>
      <c r="B316" s="12">
        <v>364904</v>
      </c>
    </row>
    <row r="317" spans="1:4" x14ac:dyDescent="0.2">
      <c r="A317" s="12" t="s">
        <v>869</v>
      </c>
      <c r="B317" s="12">
        <v>354915</v>
      </c>
    </row>
    <row r="318" spans="1:4" x14ac:dyDescent="0.2">
      <c r="A318" s="12" t="s">
        <v>870</v>
      </c>
      <c r="B318" s="12">
        <v>175300</v>
      </c>
    </row>
    <row r="319" spans="1:4" x14ac:dyDescent="0.2">
      <c r="A319" s="12" t="s">
        <v>586</v>
      </c>
      <c r="B319" s="12">
        <v>85020</v>
      </c>
    </row>
    <row r="320" spans="1:4" x14ac:dyDescent="0.2">
      <c r="A320" s="12" t="s">
        <v>871</v>
      </c>
      <c r="B320" s="12">
        <v>146657</v>
      </c>
    </row>
    <row r="321" spans="1:4" x14ac:dyDescent="0.2">
      <c r="A321" s="12" t="s">
        <v>872</v>
      </c>
      <c r="B321" s="12">
        <v>442965</v>
      </c>
    </row>
    <row r="322" spans="1:4" x14ac:dyDescent="0.2">
      <c r="A322" s="12" t="s">
        <v>587</v>
      </c>
      <c r="D322" s="12">
        <v>115452</v>
      </c>
    </row>
    <row r="323" spans="1:4" x14ac:dyDescent="0.2">
      <c r="A323" s="12" t="s">
        <v>874</v>
      </c>
      <c r="B323" s="12">
        <v>233661</v>
      </c>
    </row>
    <row r="324" spans="1:4" x14ac:dyDescent="0.2">
      <c r="A324" s="12" t="s">
        <v>875</v>
      </c>
      <c r="B324" s="12">
        <v>213115</v>
      </c>
    </row>
    <row r="325" spans="1:4" x14ac:dyDescent="0.2">
      <c r="A325" s="12" t="s">
        <v>876</v>
      </c>
      <c r="B325" s="12">
        <v>277254</v>
      </c>
    </row>
    <row r="326" spans="1:4" x14ac:dyDescent="0.2">
      <c r="A326" s="12" t="s">
        <v>590</v>
      </c>
      <c r="D326" s="12">
        <v>799488</v>
      </c>
    </row>
    <row r="327" spans="1:4" x14ac:dyDescent="0.2">
      <c r="A327" s="12" t="s">
        <v>879</v>
      </c>
      <c r="B327" s="12">
        <v>198398</v>
      </c>
    </row>
    <row r="328" spans="1:4" x14ac:dyDescent="0.2">
      <c r="A328" s="12" t="s">
        <v>592</v>
      </c>
      <c r="D328" s="12">
        <v>1389843</v>
      </c>
    </row>
    <row r="329" spans="1:4" x14ac:dyDescent="0.2">
      <c r="A329" s="12" t="s">
        <v>593</v>
      </c>
      <c r="B329" s="12">
        <v>64632</v>
      </c>
    </row>
    <row r="330" spans="1:4" x14ac:dyDescent="0.2">
      <c r="A330" s="12" t="s">
        <v>596</v>
      </c>
      <c r="B330" s="12">
        <v>37837</v>
      </c>
    </row>
    <row r="331" spans="1:4" x14ac:dyDescent="0.2">
      <c r="A331" s="12" t="s">
        <v>597</v>
      </c>
      <c r="B331" s="12">
        <v>39719</v>
      </c>
    </row>
    <row r="332" spans="1:4" x14ac:dyDescent="0.2">
      <c r="A332" s="12" t="s">
        <v>598</v>
      </c>
      <c r="B332" s="12">
        <v>63205</v>
      </c>
    </row>
    <row r="333" spans="1:4" x14ac:dyDescent="0.2">
      <c r="A333" s="12" t="s">
        <v>599</v>
      </c>
      <c r="B333" s="12">
        <v>63221</v>
      </c>
    </row>
    <row r="334" spans="1:4" x14ac:dyDescent="0.2">
      <c r="A334" s="12" t="s">
        <v>600</v>
      </c>
      <c r="B334" s="12">
        <v>37793</v>
      </c>
    </row>
    <row r="335" spans="1:4" x14ac:dyDescent="0.2">
      <c r="A335" s="12" t="s">
        <v>601</v>
      </c>
      <c r="B335" s="12">
        <v>23024</v>
      </c>
    </row>
    <row r="336" spans="1:4" x14ac:dyDescent="0.2">
      <c r="A336" s="12" t="s">
        <v>602</v>
      </c>
      <c r="B336" s="12">
        <v>45590</v>
      </c>
    </row>
    <row r="337" spans="1:3" x14ac:dyDescent="0.2">
      <c r="A337" s="12" t="s">
        <v>603</v>
      </c>
      <c r="B337" s="12">
        <v>74021</v>
      </c>
    </row>
    <row r="338" spans="1:3" x14ac:dyDescent="0.2">
      <c r="A338" s="12" t="s">
        <v>604</v>
      </c>
      <c r="B338" s="12">
        <v>72769</v>
      </c>
    </row>
    <row r="339" spans="1:3" x14ac:dyDescent="0.2">
      <c r="A339" s="12" t="s">
        <v>606</v>
      </c>
      <c r="B339" s="12">
        <v>47452</v>
      </c>
    </row>
    <row r="340" spans="1:3" x14ac:dyDescent="0.2">
      <c r="A340" s="12" t="s">
        <v>607</v>
      </c>
      <c r="B340" s="12">
        <v>67286</v>
      </c>
    </row>
    <row r="341" spans="1:3" x14ac:dyDescent="0.2">
      <c r="A341" s="12" t="s">
        <v>608</v>
      </c>
      <c r="B341" s="12">
        <v>39565</v>
      </c>
    </row>
    <row r="342" spans="1:3" x14ac:dyDescent="0.2">
      <c r="A342" s="12" t="s">
        <v>609</v>
      </c>
      <c r="B342" s="12">
        <v>42833</v>
      </c>
    </row>
    <row r="343" spans="1:3" x14ac:dyDescent="0.2">
      <c r="A343" s="12" t="s">
        <v>610</v>
      </c>
      <c r="B343" s="12">
        <v>74171</v>
      </c>
    </row>
    <row r="344" spans="1:3" x14ac:dyDescent="0.2">
      <c r="A344" s="12" t="s">
        <v>611</v>
      </c>
      <c r="B344" s="12">
        <v>90752</v>
      </c>
    </row>
    <row r="345" spans="1:3" x14ac:dyDescent="0.2">
      <c r="A345" s="12" t="s">
        <v>612</v>
      </c>
      <c r="B345" s="12">
        <v>79109</v>
      </c>
    </row>
    <row r="346" spans="1:3" x14ac:dyDescent="0.2">
      <c r="A346" s="12" t="s">
        <v>613</v>
      </c>
      <c r="B346" s="12">
        <v>54515</v>
      </c>
    </row>
    <row r="347" spans="1:3" x14ac:dyDescent="0.2">
      <c r="A347" s="12" t="s">
        <v>614</v>
      </c>
      <c r="B347" s="12">
        <v>56665</v>
      </c>
    </row>
    <row r="348" spans="1:3" x14ac:dyDescent="0.2">
      <c r="A348" s="12" t="s">
        <v>615</v>
      </c>
      <c r="B348" s="12">
        <v>81659</v>
      </c>
    </row>
    <row r="349" spans="1:3" x14ac:dyDescent="0.2">
      <c r="A349" s="12" t="s">
        <v>616</v>
      </c>
      <c r="B349" s="12">
        <v>60198</v>
      </c>
    </row>
    <row r="350" spans="1:3" x14ac:dyDescent="0.2">
      <c r="A350" s="12" t="s">
        <v>617</v>
      </c>
      <c r="B350" s="12">
        <v>54763</v>
      </c>
    </row>
    <row r="351" spans="1:3" x14ac:dyDescent="0.2">
      <c r="A351" s="12" t="s">
        <v>619</v>
      </c>
      <c r="B351" s="12">
        <v>49343</v>
      </c>
    </row>
    <row r="352" spans="1:3" x14ac:dyDescent="0.2">
      <c r="A352" s="12" t="s">
        <v>620</v>
      </c>
      <c r="C352" s="12">
        <v>56250</v>
      </c>
    </row>
    <row r="353" spans="1:2" x14ac:dyDescent="0.2">
      <c r="A353" s="12" t="s">
        <v>621</v>
      </c>
      <c r="B353" s="12">
        <v>21120</v>
      </c>
    </row>
    <row r="354" spans="1:2" x14ac:dyDescent="0.2">
      <c r="A354" s="12" t="s">
        <v>623</v>
      </c>
      <c r="B354" s="12">
        <v>41273</v>
      </c>
    </row>
    <row r="355" spans="1:2" x14ac:dyDescent="0.2">
      <c r="A355" s="12" t="s">
        <v>624</v>
      </c>
      <c r="B355" s="12">
        <v>39505</v>
      </c>
    </row>
    <row r="356" spans="1:2" x14ac:dyDescent="0.2">
      <c r="A356" s="12" t="s">
        <v>625</v>
      </c>
      <c r="B356" s="12">
        <v>35565</v>
      </c>
    </row>
    <row r="357" spans="1:2" x14ac:dyDescent="0.2">
      <c r="A357" s="12" t="s">
        <v>626</v>
      </c>
      <c r="B357" s="12">
        <v>45178</v>
      </c>
    </row>
    <row r="358" spans="1:2" x14ac:dyDescent="0.2">
      <c r="A358" s="12" t="s">
        <v>627</v>
      </c>
      <c r="B358" s="12">
        <v>31302</v>
      </c>
    </row>
    <row r="359" spans="1:2" x14ac:dyDescent="0.2">
      <c r="A359" s="12" t="s">
        <v>628</v>
      </c>
      <c r="B359" s="12">
        <v>33342</v>
      </c>
    </row>
    <row r="360" spans="1:2" x14ac:dyDescent="0.2">
      <c r="A360" s="12" t="s">
        <v>629</v>
      </c>
      <c r="B360" s="12">
        <v>62250</v>
      </c>
    </row>
    <row r="361" spans="1:2" x14ac:dyDescent="0.2">
      <c r="A361" s="12" t="s">
        <v>630</v>
      </c>
      <c r="B361" s="12">
        <v>63920</v>
      </c>
    </row>
    <row r="362" spans="1:2" x14ac:dyDescent="0.2">
      <c r="A362" s="12" t="s">
        <v>631</v>
      </c>
      <c r="B362" s="12">
        <v>31118</v>
      </c>
    </row>
    <row r="363" spans="1:2" x14ac:dyDescent="0.2">
      <c r="A363" s="12" t="s">
        <v>632</v>
      </c>
      <c r="B363" s="12">
        <v>24930</v>
      </c>
    </row>
    <row r="364" spans="1:2" x14ac:dyDescent="0.2">
      <c r="A364" s="12" t="s">
        <v>633</v>
      </c>
      <c r="B364" s="12">
        <v>52913</v>
      </c>
    </row>
    <row r="365" spans="1:2" x14ac:dyDescent="0.2">
      <c r="A365" s="12" t="s">
        <v>634</v>
      </c>
      <c r="B365" s="12">
        <v>23310</v>
      </c>
    </row>
    <row r="366" spans="1:2" x14ac:dyDescent="0.2">
      <c r="A366" s="12" t="s">
        <v>635</v>
      </c>
      <c r="B366" s="12">
        <v>74237</v>
      </c>
    </row>
    <row r="367" spans="1:2" x14ac:dyDescent="0.2">
      <c r="A367" s="12" t="s">
        <v>636</v>
      </c>
      <c r="B367" s="12">
        <v>20189</v>
      </c>
    </row>
    <row r="368" spans="1:2" x14ac:dyDescent="0.2">
      <c r="A368" s="12" t="s">
        <v>637</v>
      </c>
      <c r="B368" s="12">
        <v>34231</v>
      </c>
    </row>
    <row r="369" spans="1:3" x14ac:dyDescent="0.2">
      <c r="A369" s="12" t="s">
        <v>638</v>
      </c>
      <c r="B369" s="12">
        <v>34089</v>
      </c>
    </row>
    <row r="370" spans="1:3" x14ac:dyDescent="0.2">
      <c r="A370" s="12" t="s">
        <v>639</v>
      </c>
      <c r="B370" s="12">
        <v>54530</v>
      </c>
    </row>
    <row r="371" spans="1:3" x14ac:dyDescent="0.2">
      <c r="A371" s="12" t="s">
        <v>640</v>
      </c>
      <c r="B371" s="12">
        <v>45690</v>
      </c>
      <c r="C371" s="12">
        <v>5453</v>
      </c>
    </row>
    <row r="372" spans="1:3" x14ac:dyDescent="0.2">
      <c r="A372" s="12" t="s">
        <v>641</v>
      </c>
      <c r="B372" s="12">
        <v>54224</v>
      </c>
      <c r="C372" s="12">
        <v>10297</v>
      </c>
    </row>
    <row r="373" spans="1:3" x14ac:dyDescent="0.2">
      <c r="A373" s="12" t="s">
        <v>642</v>
      </c>
      <c r="B373" s="12">
        <v>42059</v>
      </c>
    </row>
    <row r="374" spans="1:3" x14ac:dyDescent="0.2">
      <c r="A374" s="12" t="s">
        <v>643</v>
      </c>
      <c r="B374" s="12">
        <v>66746</v>
      </c>
    </row>
    <row r="375" spans="1:3" x14ac:dyDescent="0.2">
      <c r="A375" s="12" t="s">
        <v>644</v>
      </c>
      <c r="B375" s="12">
        <v>79976</v>
      </c>
    </row>
    <row r="376" spans="1:3" x14ac:dyDescent="0.2">
      <c r="A376" s="12" t="s">
        <v>645</v>
      </c>
      <c r="B376" s="12">
        <v>79492</v>
      </c>
    </row>
    <row r="377" spans="1:3" x14ac:dyDescent="0.2">
      <c r="A377" s="12" t="s">
        <v>646</v>
      </c>
      <c r="B377" s="12">
        <v>65010</v>
      </c>
    </row>
    <row r="378" spans="1:3" x14ac:dyDescent="0.2">
      <c r="A378" s="12" t="s">
        <v>648</v>
      </c>
      <c r="B378" s="12">
        <v>53931</v>
      </c>
    </row>
    <row r="379" spans="1:3" x14ac:dyDescent="0.2">
      <c r="A379" s="12" t="s">
        <v>649</v>
      </c>
      <c r="B379" s="12">
        <v>44871</v>
      </c>
    </row>
    <row r="380" spans="1:3" x14ac:dyDescent="0.2">
      <c r="A380" s="12" t="s">
        <v>650</v>
      </c>
      <c r="B380" s="12">
        <v>52002</v>
      </c>
    </row>
    <row r="381" spans="1:3" x14ac:dyDescent="0.2">
      <c r="A381" s="12" t="s">
        <v>651</v>
      </c>
      <c r="B381" s="12">
        <v>50404</v>
      </c>
    </row>
    <row r="382" spans="1:3" x14ac:dyDescent="0.2">
      <c r="A382" s="12" t="s">
        <v>652</v>
      </c>
      <c r="B382" s="12">
        <v>31582</v>
      </c>
    </row>
    <row r="383" spans="1:3" x14ac:dyDescent="0.2">
      <c r="A383" s="12" t="s">
        <v>653</v>
      </c>
      <c r="B383" s="12">
        <v>69799</v>
      </c>
    </row>
    <row r="384" spans="1:3" x14ac:dyDescent="0.2">
      <c r="A384" s="12" t="s">
        <v>654</v>
      </c>
      <c r="B384" s="12">
        <v>45264</v>
      </c>
    </row>
    <row r="385" spans="1:4" x14ac:dyDescent="0.2">
      <c r="A385" s="12" t="s">
        <v>655</v>
      </c>
      <c r="B385" s="12">
        <v>41955</v>
      </c>
      <c r="D385" s="12">
        <v>10398</v>
      </c>
    </row>
    <row r="386" spans="1:4" x14ac:dyDescent="0.2">
      <c r="A386" s="12" t="s">
        <v>656</v>
      </c>
      <c r="B386" s="12">
        <v>44518</v>
      </c>
    </row>
    <row r="387" spans="1:4" x14ac:dyDescent="0.2">
      <c r="A387" s="12" t="s">
        <v>657</v>
      </c>
      <c r="B387" s="12">
        <v>53820</v>
      </c>
    </row>
    <row r="388" spans="1:4" x14ac:dyDescent="0.2">
      <c r="A388" s="12" t="s">
        <v>658</v>
      </c>
      <c r="B388" s="12">
        <v>58007</v>
      </c>
    </row>
    <row r="389" spans="1:4" x14ac:dyDescent="0.2">
      <c r="A389" s="12" t="s">
        <v>659</v>
      </c>
      <c r="B389" s="12">
        <v>61107</v>
      </c>
    </row>
    <row r="390" spans="1:4" x14ac:dyDescent="0.2">
      <c r="A390" s="12" t="s">
        <v>660</v>
      </c>
      <c r="B390" s="12">
        <v>71008</v>
      </c>
    </row>
    <row r="391" spans="1:4" x14ac:dyDescent="0.2">
      <c r="A391" s="12" t="s">
        <v>661</v>
      </c>
      <c r="B391" s="12">
        <v>36918</v>
      </c>
    </row>
    <row r="392" spans="1:4" x14ac:dyDescent="0.2">
      <c r="A392" s="12" t="s">
        <v>662</v>
      </c>
      <c r="B392" s="12">
        <v>28755</v>
      </c>
    </row>
    <row r="393" spans="1:4" x14ac:dyDescent="0.2">
      <c r="A393" s="12" t="s">
        <v>663</v>
      </c>
      <c r="B393" s="12">
        <v>45702</v>
      </c>
    </row>
    <row r="394" spans="1:4" x14ac:dyDescent="0.2">
      <c r="A394" s="12" t="s">
        <v>664</v>
      </c>
      <c r="B394" s="12">
        <v>43739</v>
      </c>
    </row>
    <row r="395" spans="1:4" x14ac:dyDescent="0.2">
      <c r="A395" s="12" t="s">
        <v>665</v>
      </c>
      <c r="B395" s="12">
        <v>66358</v>
      </c>
    </row>
    <row r="396" spans="1:4" x14ac:dyDescent="0.2">
      <c r="A396" s="12" t="s">
        <v>666</v>
      </c>
      <c r="B396" s="12">
        <v>32251</v>
      </c>
    </row>
    <row r="397" spans="1:4" x14ac:dyDescent="0.2">
      <c r="A397" s="12" t="s">
        <v>667</v>
      </c>
      <c r="B397" s="12">
        <v>42572</v>
      </c>
    </row>
    <row r="398" spans="1:4" x14ac:dyDescent="0.2">
      <c r="A398" s="12" t="s">
        <v>668</v>
      </c>
      <c r="B398" s="12">
        <v>39013</v>
      </c>
    </row>
    <row r="399" spans="1:4" x14ac:dyDescent="0.2">
      <c r="A399" s="12" t="s">
        <v>669</v>
      </c>
      <c r="B399" s="12">
        <v>59905</v>
      </c>
    </row>
    <row r="400" spans="1:4" x14ac:dyDescent="0.2">
      <c r="A400" s="12" t="s">
        <v>670</v>
      </c>
      <c r="C400" s="12">
        <v>108694</v>
      </c>
    </row>
    <row r="401" spans="1:2" x14ac:dyDescent="0.2">
      <c r="A401" s="12" t="s">
        <v>672</v>
      </c>
      <c r="B401" s="12">
        <v>30859</v>
      </c>
    </row>
    <row r="402" spans="1:2" x14ac:dyDescent="0.2">
      <c r="A402" s="12" t="s">
        <v>674</v>
      </c>
      <c r="B402" s="12">
        <v>31150</v>
      </c>
    </row>
    <row r="403" spans="1:2" x14ac:dyDescent="0.2">
      <c r="A403" s="12" t="s">
        <v>676</v>
      </c>
      <c r="B403" s="12">
        <v>60640</v>
      </c>
    </row>
    <row r="404" spans="1:2" x14ac:dyDescent="0.2">
      <c r="A404" s="12" t="s">
        <v>677</v>
      </c>
      <c r="B404" s="12">
        <v>35111</v>
      </c>
    </row>
    <row r="405" spans="1:2" x14ac:dyDescent="0.2">
      <c r="A405" s="12" t="s">
        <v>678</v>
      </c>
      <c r="B405" s="12">
        <v>56005</v>
      </c>
    </row>
    <row r="406" spans="1:2" x14ac:dyDescent="0.2">
      <c r="A406" s="12" t="s">
        <v>679</v>
      </c>
      <c r="B406" s="12">
        <v>31225</v>
      </c>
    </row>
    <row r="407" spans="1:2" x14ac:dyDescent="0.2">
      <c r="A407" s="12" t="s">
        <v>887</v>
      </c>
      <c r="B407" s="12">
        <v>86687</v>
      </c>
    </row>
    <row r="408" spans="1:2" x14ac:dyDescent="0.2">
      <c r="A408" s="12" t="s">
        <v>888</v>
      </c>
      <c r="B408" s="12">
        <v>808902</v>
      </c>
    </row>
    <row r="409" spans="1:2" x14ac:dyDescent="0.2">
      <c r="A409" s="12" t="s">
        <v>681</v>
      </c>
      <c r="B409" s="12">
        <v>25906</v>
      </c>
    </row>
    <row r="410" spans="1:2" x14ac:dyDescent="0.2">
      <c r="A410" s="12" t="s">
        <v>684</v>
      </c>
      <c r="B410" s="12">
        <v>33849</v>
      </c>
    </row>
    <row r="411" spans="1:2" x14ac:dyDescent="0.2">
      <c r="A411" s="12" t="s">
        <v>685</v>
      </c>
      <c r="B411" s="12">
        <v>38184</v>
      </c>
    </row>
    <row r="412" spans="1:2" x14ac:dyDescent="0.2">
      <c r="A412" s="12" t="s">
        <v>686</v>
      </c>
      <c r="B412" s="12">
        <v>57594</v>
      </c>
    </row>
    <row r="413" spans="1:2" x14ac:dyDescent="0.2">
      <c r="A413" s="12" t="s">
        <v>687</v>
      </c>
      <c r="B413" s="12">
        <v>27581</v>
      </c>
    </row>
    <row r="414" spans="1:2" x14ac:dyDescent="0.2">
      <c r="A414" s="12" t="s">
        <v>688</v>
      </c>
      <c r="B414" s="12">
        <v>48027</v>
      </c>
    </row>
    <row r="415" spans="1:2" x14ac:dyDescent="0.2">
      <c r="A415" s="12" t="s">
        <v>689</v>
      </c>
      <c r="B415" s="12">
        <v>45980</v>
      </c>
    </row>
    <row r="416" spans="1:2" x14ac:dyDescent="0.2">
      <c r="A416" s="12" t="s">
        <v>690</v>
      </c>
      <c r="B416" s="12">
        <v>81341</v>
      </c>
    </row>
    <row r="417" spans="1:2" x14ac:dyDescent="0.2">
      <c r="A417" s="12" t="s">
        <v>692</v>
      </c>
      <c r="B417" s="12">
        <v>46525</v>
      </c>
    </row>
    <row r="418" spans="1:2" x14ac:dyDescent="0.2">
      <c r="A418" s="12" t="s">
        <v>693</v>
      </c>
      <c r="B418" s="12">
        <v>28632</v>
      </c>
    </row>
    <row r="419" spans="1:2" x14ac:dyDescent="0.2">
      <c r="A419" s="12" t="s">
        <v>694</v>
      </c>
      <c r="B419" s="12">
        <v>55827</v>
      </c>
    </row>
    <row r="420" spans="1:2" x14ac:dyDescent="0.2">
      <c r="A420" s="12" t="s">
        <v>695</v>
      </c>
      <c r="B420" s="12">
        <v>40996</v>
      </c>
    </row>
    <row r="421" spans="1:2" x14ac:dyDescent="0.2">
      <c r="A421" s="12" t="s">
        <v>696</v>
      </c>
      <c r="B421" s="12">
        <v>42916</v>
      </c>
    </row>
    <row r="422" spans="1:2" x14ac:dyDescent="0.2">
      <c r="A422" s="12" t="s">
        <v>697</v>
      </c>
      <c r="B422" s="12">
        <v>59665</v>
      </c>
    </row>
    <row r="423" spans="1:2" x14ac:dyDescent="0.2">
      <c r="A423" s="12" t="s">
        <v>698</v>
      </c>
      <c r="B423" s="12">
        <v>34280</v>
      </c>
    </row>
    <row r="424" spans="1:2" x14ac:dyDescent="0.2">
      <c r="A424" s="12" t="s">
        <v>699</v>
      </c>
      <c r="B424" s="12">
        <v>53933</v>
      </c>
    </row>
    <row r="425" spans="1:2" x14ac:dyDescent="0.2">
      <c r="A425" s="12" t="s">
        <v>700</v>
      </c>
      <c r="B425" s="12">
        <v>94612</v>
      </c>
    </row>
    <row r="426" spans="1:2" x14ac:dyDescent="0.2">
      <c r="A426" s="12" t="s">
        <v>701</v>
      </c>
      <c r="B426" s="12">
        <v>80178</v>
      </c>
    </row>
    <row r="427" spans="1:2" x14ac:dyDescent="0.2">
      <c r="A427" s="12" t="s">
        <v>702</v>
      </c>
      <c r="B427" s="12">
        <v>72565</v>
      </c>
    </row>
    <row r="428" spans="1:2" x14ac:dyDescent="0.2">
      <c r="A428" s="12" t="s">
        <v>703</v>
      </c>
      <c r="B428" s="12">
        <v>33357</v>
      </c>
    </row>
    <row r="429" spans="1:2" x14ac:dyDescent="0.2">
      <c r="A429" s="12" t="s">
        <v>704</v>
      </c>
      <c r="B429" s="12">
        <v>22181</v>
      </c>
    </row>
    <row r="430" spans="1:2" x14ac:dyDescent="0.2">
      <c r="A430" s="12" t="s">
        <v>705</v>
      </c>
      <c r="B430" s="12">
        <v>44703</v>
      </c>
    </row>
    <row r="431" spans="1:2" x14ac:dyDescent="0.2">
      <c r="A431" s="12" t="s">
        <v>706</v>
      </c>
      <c r="B431" s="12">
        <v>36699</v>
      </c>
    </row>
    <row r="432" spans="1:2" x14ac:dyDescent="0.2">
      <c r="A432" s="12" t="s">
        <v>707</v>
      </c>
      <c r="B432" s="12">
        <v>56551</v>
      </c>
    </row>
    <row r="433" spans="1:2" x14ac:dyDescent="0.2">
      <c r="A433" s="12" t="s">
        <v>708</v>
      </c>
      <c r="B433" s="12">
        <v>52447</v>
      </c>
    </row>
    <row r="434" spans="1:2" x14ac:dyDescent="0.2">
      <c r="A434" s="12" t="s">
        <v>709</v>
      </c>
      <c r="B434" s="12">
        <v>37231</v>
      </c>
    </row>
    <row r="435" spans="1:2" x14ac:dyDescent="0.2">
      <c r="A435" s="12" t="s">
        <v>710</v>
      </c>
      <c r="B435" s="12">
        <v>39560</v>
      </c>
    </row>
    <row r="436" spans="1:2" x14ac:dyDescent="0.2">
      <c r="A436" s="12" t="s">
        <v>711</v>
      </c>
      <c r="B436" s="12">
        <v>34372</v>
      </c>
    </row>
    <row r="437" spans="1:2" x14ac:dyDescent="0.2">
      <c r="A437" s="12" t="s">
        <v>712</v>
      </c>
      <c r="B437" s="12">
        <v>46632</v>
      </c>
    </row>
    <row r="438" spans="1:2" x14ac:dyDescent="0.2">
      <c r="A438" s="12" t="s">
        <v>713</v>
      </c>
      <c r="B438" s="12">
        <v>54547</v>
      </c>
    </row>
    <row r="439" spans="1:2" x14ac:dyDescent="0.2">
      <c r="A439" s="12" t="s">
        <v>714</v>
      </c>
      <c r="B439" s="12">
        <v>39924</v>
      </c>
    </row>
    <row r="440" spans="1:2" x14ac:dyDescent="0.2">
      <c r="A440" s="12" t="s">
        <v>715</v>
      </c>
      <c r="B440" s="12">
        <v>99778</v>
      </c>
    </row>
    <row r="441" spans="1:2" x14ac:dyDescent="0.2">
      <c r="A441" s="12" t="s">
        <v>716</v>
      </c>
      <c r="B441" s="12">
        <v>75015</v>
      </c>
    </row>
    <row r="442" spans="1:2" x14ac:dyDescent="0.2">
      <c r="A442" s="12" t="s">
        <v>717</v>
      </c>
      <c r="B442" s="12">
        <v>27433</v>
      </c>
    </row>
    <row r="443" spans="1:2" x14ac:dyDescent="0.2">
      <c r="A443" s="12" t="s">
        <v>718</v>
      </c>
      <c r="B443" s="12">
        <v>30006</v>
      </c>
    </row>
    <row r="444" spans="1:2" x14ac:dyDescent="0.2">
      <c r="A444" s="12" t="s">
        <v>719</v>
      </c>
      <c r="B444" s="12">
        <v>14887</v>
      </c>
    </row>
    <row r="445" spans="1:2" x14ac:dyDescent="0.2">
      <c r="A445" s="12" t="s">
        <v>720</v>
      </c>
      <c r="B445" s="12">
        <v>8517</v>
      </c>
    </row>
    <row r="446" spans="1:2" x14ac:dyDescent="0.2">
      <c r="A446" s="12" t="s">
        <v>721</v>
      </c>
      <c r="B446" s="12">
        <v>34331</v>
      </c>
    </row>
    <row r="447" spans="1:2" x14ac:dyDescent="0.2">
      <c r="A447" s="12" t="s">
        <v>725</v>
      </c>
      <c r="B447" s="12">
        <v>44276</v>
      </c>
    </row>
    <row r="448" spans="1:2" x14ac:dyDescent="0.2">
      <c r="A448" s="12" t="s">
        <v>727</v>
      </c>
      <c r="B448" s="12">
        <v>34179</v>
      </c>
    </row>
    <row r="449" spans="1:4" x14ac:dyDescent="0.2">
      <c r="A449" s="12" t="s">
        <v>728</v>
      </c>
      <c r="B449" s="12">
        <v>128330</v>
      </c>
    </row>
    <row r="450" spans="1:4" x14ac:dyDescent="0.2">
      <c r="A450" s="12" t="s">
        <v>729</v>
      </c>
      <c r="B450" s="12">
        <v>72683</v>
      </c>
    </row>
    <row r="451" spans="1:4" x14ac:dyDescent="0.2">
      <c r="A451" s="12" t="s">
        <v>730</v>
      </c>
      <c r="B451" s="12">
        <v>64784</v>
      </c>
    </row>
    <row r="452" spans="1:4" x14ac:dyDescent="0.2">
      <c r="A452" s="12" t="s">
        <v>731</v>
      </c>
      <c r="C452" s="12">
        <v>49562</v>
      </c>
    </row>
    <row r="453" spans="1:4" x14ac:dyDescent="0.2">
      <c r="A453" s="12" t="s">
        <v>733</v>
      </c>
      <c r="B453" s="12">
        <v>33607</v>
      </c>
    </row>
    <row r="454" spans="1:4" x14ac:dyDescent="0.2">
      <c r="A454" s="12" t="s">
        <v>736</v>
      </c>
      <c r="D454" s="12">
        <v>105352</v>
      </c>
    </row>
    <row r="455" spans="1:4" x14ac:dyDescent="0.2">
      <c r="A455" s="12" t="s">
        <v>737</v>
      </c>
      <c r="C455" s="12">
        <v>121157</v>
      </c>
    </row>
    <row r="456" spans="1:4" x14ac:dyDescent="0.2">
      <c r="A456" s="12" t="s">
        <v>738</v>
      </c>
      <c r="B456" s="12">
        <v>119287</v>
      </c>
    </row>
    <row r="457" spans="1:4" x14ac:dyDescent="0.2">
      <c r="A457" s="12" t="s">
        <v>739</v>
      </c>
      <c r="B457" s="12">
        <v>95561</v>
      </c>
    </row>
    <row r="458" spans="1:4" x14ac:dyDescent="0.2">
      <c r="A458" s="12" t="s">
        <v>740</v>
      </c>
      <c r="B458" s="12">
        <v>19889</v>
      </c>
    </row>
    <row r="459" spans="1:4" x14ac:dyDescent="0.2">
      <c r="A459" s="12" t="s">
        <v>741</v>
      </c>
      <c r="B459" s="12">
        <v>51859</v>
      </c>
    </row>
    <row r="460" spans="1:4" x14ac:dyDescent="0.2">
      <c r="A460" s="12" t="s">
        <v>742</v>
      </c>
      <c r="B460" s="12">
        <v>35184</v>
      </c>
    </row>
    <row r="461" spans="1:4" x14ac:dyDescent="0.2">
      <c r="A461" s="12" t="s">
        <v>743</v>
      </c>
      <c r="B461" s="12">
        <v>35244</v>
      </c>
    </row>
    <row r="462" spans="1:4" x14ac:dyDescent="0.2">
      <c r="A462" s="12" t="s">
        <v>744</v>
      </c>
      <c r="B462" s="12">
        <v>48058</v>
      </c>
    </row>
    <row r="463" spans="1:4" x14ac:dyDescent="0.2">
      <c r="A463" s="12" t="s">
        <v>745</v>
      </c>
      <c r="B463" s="12">
        <v>29162</v>
      </c>
    </row>
    <row r="464" spans="1:4" x14ac:dyDescent="0.2">
      <c r="A464" s="12" t="s">
        <v>746</v>
      </c>
      <c r="B464" s="12">
        <v>50578</v>
      </c>
    </row>
    <row r="465" spans="1:2" x14ac:dyDescent="0.2">
      <c r="A465" s="12" t="s">
        <v>747</v>
      </c>
      <c r="B465" s="12">
        <v>52342</v>
      </c>
    </row>
    <row r="466" spans="1:2" x14ac:dyDescent="0.2">
      <c r="A466" s="12" t="s">
        <v>748</v>
      </c>
      <c r="B466" s="12">
        <v>40326</v>
      </c>
    </row>
    <row r="467" spans="1:2" x14ac:dyDescent="0.2">
      <c r="A467" s="12" t="s">
        <v>749</v>
      </c>
      <c r="B467" s="12">
        <v>31555</v>
      </c>
    </row>
    <row r="468" spans="1:2" x14ac:dyDescent="0.2">
      <c r="A468" s="12" t="s">
        <v>750</v>
      </c>
      <c r="B468" s="12">
        <v>91179</v>
      </c>
    </row>
    <row r="469" spans="1:2" x14ac:dyDescent="0.2">
      <c r="A469" s="12" t="s">
        <v>1316</v>
      </c>
      <c r="B469" s="12">
        <v>20101</v>
      </c>
    </row>
    <row r="470" spans="1:2" x14ac:dyDescent="0.2">
      <c r="A470" s="12" t="s">
        <v>760</v>
      </c>
      <c r="B470" s="12">
        <v>17865</v>
      </c>
    </row>
    <row r="471" spans="1:2" x14ac:dyDescent="0.2">
      <c r="A471" s="12" t="s">
        <v>761</v>
      </c>
      <c r="B471" s="12">
        <v>41967</v>
      </c>
    </row>
    <row r="472" spans="1:2" x14ac:dyDescent="0.2">
      <c r="A472" s="12" t="s">
        <v>762</v>
      </c>
      <c r="B472" s="12">
        <v>18829</v>
      </c>
    </row>
    <row r="473" spans="1:2" x14ac:dyDescent="0.2">
      <c r="A473" s="12" t="s">
        <v>763</v>
      </c>
      <c r="B473" s="12">
        <v>45171</v>
      </c>
    </row>
    <row r="474" spans="1:2" x14ac:dyDescent="0.2">
      <c r="A474" s="12" t="s">
        <v>764</v>
      </c>
      <c r="B474" s="12">
        <v>50462</v>
      </c>
    </row>
    <row r="475" spans="1:2" x14ac:dyDescent="0.2">
      <c r="A475" s="12" t="s">
        <v>765</v>
      </c>
      <c r="B475" s="12">
        <v>54312</v>
      </c>
    </row>
    <row r="476" spans="1:2" x14ac:dyDescent="0.2">
      <c r="A476" s="12" t="s">
        <v>766</v>
      </c>
      <c r="B476" s="12">
        <v>34772</v>
      </c>
    </row>
    <row r="477" spans="1:2" x14ac:dyDescent="0.2">
      <c r="A477" s="12" t="s">
        <v>767</v>
      </c>
      <c r="B477" s="12">
        <v>49756</v>
      </c>
    </row>
    <row r="478" spans="1:2" x14ac:dyDescent="0.2">
      <c r="A478" s="12" t="s">
        <v>1317</v>
      </c>
      <c r="B478" s="12">
        <v>13313</v>
      </c>
    </row>
    <row r="479" spans="1:2" x14ac:dyDescent="0.2">
      <c r="A479" s="12" t="s">
        <v>1318</v>
      </c>
      <c r="B479" s="12">
        <v>44990</v>
      </c>
    </row>
    <row r="480" spans="1:2" x14ac:dyDescent="0.2">
      <c r="A480" s="12" t="s">
        <v>1319</v>
      </c>
      <c r="B480" s="12">
        <v>16175</v>
      </c>
    </row>
    <row r="481" spans="1:3" x14ac:dyDescent="0.2">
      <c r="A481" s="12" t="s">
        <v>1320</v>
      </c>
      <c r="B481" s="12">
        <v>46478</v>
      </c>
    </row>
    <row r="482" spans="1:3" x14ac:dyDescent="0.2">
      <c r="A482" s="12" t="s">
        <v>1321</v>
      </c>
      <c r="B482" s="12">
        <v>20214</v>
      </c>
    </row>
    <row r="483" spans="1:3" x14ac:dyDescent="0.2">
      <c r="A483" s="12" t="s">
        <v>1322</v>
      </c>
      <c r="B483" s="12">
        <v>15157</v>
      </c>
    </row>
    <row r="484" spans="1:3" x14ac:dyDescent="0.2">
      <c r="A484" s="12" t="s">
        <v>1323</v>
      </c>
      <c r="B484" s="12">
        <v>34850</v>
      </c>
    </row>
    <row r="485" spans="1:3" x14ac:dyDescent="0.2">
      <c r="A485" s="12" t="s">
        <v>1324</v>
      </c>
      <c r="B485" s="12">
        <v>30648</v>
      </c>
    </row>
    <row r="486" spans="1:3" x14ac:dyDescent="0.2">
      <c r="A486" s="12" t="s">
        <v>768</v>
      </c>
      <c r="B486" s="12">
        <v>32825</v>
      </c>
    </row>
    <row r="487" spans="1:3" x14ac:dyDescent="0.2">
      <c r="A487" s="12" t="s">
        <v>769</v>
      </c>
      <c r="C487" s="12">
        <v>109451</v>
      </c>
    </row>
    <row r="488" spans="1:3" x14ac:dyDescent="0.2">
      <c r="A488" s="12" t="s">
        <v>891</v>
      </c>
      <c r="C488" s="12">
        <v>292758</v>
      </c>
    </row>
    <row r="489" spans="1:3" x14ac:dyDescent="0.2">
      <c r="A489" s="12" t="s">
        <v>770</v>
      </c>
      <c r="B489" s="12">
        <v>66424</v>
      </c>
    </row>
    <row r="490" spans="1:3" x14ac:dyDescent="0.2">
      <c r="A490" s="12" t="s">
        <v>771</v>
      </c>
      <c r="B490" s="12">
        <v>43458</v>
      </c>
    </row>
    <row r="491" spans="1:3" x14ac:dyDescent="0.2">
      <c r="A491" s="12" t="s">
        <v>772</v>
      </c>
      <c r="B491" s="12">
        <v>17792</v>
      </c>
    </row>
    <row r="492" spans="1:3" x14ac:dyDescent="0.2">
      <c r="A492" s="12" t="s">
        <v>773</v>
      </c>
      <c r="C492" s="12">
        <v>135647</v>
      </c>
    </row>
    <row r="493" spans="1:3" x14ac:dyDescent="0.2">
      <c r="A493" s="12" t="s">
        <v>774</v>
      </c>
      <c r="C493" s="12">
        <v>121567</v>
      </c>
    </row>
    <row r="494" spans="1:3" x14ac:dyDescent="0.2">
      <c r="A494" s="12" t="s">
        <v>775</v>
      </c>
      <c r="C494" s="12">
        <v>109707</v>
      </c>
    </row>
    <row r="495" spans="1:3" x14ac:dyDescent="0.2">
      <c r="A495" s="12" t="s">
        <v>776</v>
      </c>
      <c r="C495" s="12">
        <v>128141</v>
      </c>
    </row>
    <row r="496" spans="1:3" x14ac:dyDescent="0.2">
      <c r="A496" s="12" t="s">
        <v>777</v>
      </c>
      <c r="B496" s="12">
        <v>74848</v>
      </c>
    </row>
    <row r="497" spans="1:3" x14ac:dyDescent="0.2">
      <c r="A497" s="12" t="s">
        <v>778</v>
      </c>
      <c r="B497" s="12">
        <v>45539</v>
      </c>
    </row>
    <row r="498" spans="1:3" x14ac:dyDescent="0.2">
      <c r="A498" s="12" t="s">
        <v>786</v>
      </c>
      <c r="B498" s="12">
        <v>53198</v>
      </c>
    </row>
    <row r="499" spans="1:3" x14ac:dyDescent="0.2">
      <c r="A499" s="12" t="s">
        <v>787</v>
      </c>
      <c r="B499" s="12">
        <v>49874</v>
      </c>
    </row>
    <row r="500" spans="1:3" x14ac:dyDescent="0.2">
      <c r="A500" s="12" t="s">
        <v>788</v>
      </c>
      <c r="B500" s="12">
        <v>75035</v>
      </c>
    </row>
    <row r="501" spans="1:3" x14ac:dyDescent="0.2">
      <c r="A501" s="12" t="s">
        <v>892</v>
      </c>
      <c r="B501" s="12">
        <v>288475</v>
      </c>
    </row>
    <row r="502" spans="1:3" x14ac:dyDescent="0.2">
      <c r="A502" s="12" t="s">
        <v>893</v>
      </c>
      <c r="B502" s="12">
        <v>547039</v>
      </c>
    </row>
    <row r="503" spans="1:3" x14ac:dyDescent="0.2">
      <c r="A503" s="12" t="s">
        <v>796</v>
      </c>
      <c r="C503" s="12">
        <v>147486</v>
      </c>
    </row>
    <row r="504" spans="1:3" x14ac:dyDescent="0.2">
      <c r="A504" s="12" t="s">
        <v>797</v>
      </c>
      <c r="C504" s="12">
        <v>165132</v>
      </c>
    </row>
    <row r="505" spans="1:3" x14ac:dyDescent="0.2">
      <c r="A505" s="12" t="s">
        <v>798</v>
      </c>
      <c r="C505" s="12">
        <v>107726</v>
      </c>
    </row>
    <row r="506" spans="1:3" x14ac:dyDescent="0.2">
      <c r="A506" s="12" t="s">
        <v>799</v>
      </c>
      <c r="C506" s="12">
        <v>103647</v>
      </c>
    </row>
    <row r="507" spans="1:3" x14ac:dyDescent="0.2">
      <c r="A507" s="12" t="s">
        <v>800</v>
      </c>
      <c r="B507" s="12">
        <v>61645</v>
      </c>
    </row>
    <row r="508" spans="1:3" x14ac:dyDescent="0.2">
      <c r="A508" s="12" t="s">
        <v>801</v>
      </c>
      <c r="B508" s="12">
        <v>58553</v>
      </c>
    </row>
    <row r="509" spans="1:3" x14ac:dyDescent="0.2">
      <c r="A509" s="12" t="s">
        <v>895</v>
      </c>
      <c r="B509" s="12">
        <v>236415</v>
      </c>
    </row>
    <row r="510" spans="1:3" x14ac:dyDescent="0.2">
      <c r="A510" s="12" t="s">
        <v>896</v>
      </c>
      <c r="B510" s="12">
        <v>167358</v>
      </c>
    </row>
    <row r="511" spans="1:3" x14ac:dyDescent="0.2">
      <c r="A511" s="12" t="s">
        <v>897</v>
      </c>
      <c r="B511" s="12">
        <v>97223</v>
      </c>
    </row>
    <row r="512" spans="1:3" x14ac:dyDescent="0.2">
      <c r="A512" s="12" t="s">
        <v>898</v>
      </c>
      <c r="B512" s="12">
        <v>106352</v>
      </c>
    </row>
    <row r="513" spans="1:2" x14ac:dyDescent="0.2">
      <c r="A513" s="12" t="s">
        <v>899</v>
      </c>
      <c r="B513" s="12">
        <v>40101</v>
      </c>
    </row>
    <row r="514" spans="1:2" x14ac:dyDescent="0.2">
      <c r="A514" s="12" t="s">
        <v>900</v>
      </c>
      <c r="B514" s="12">
        <v>268485</v>
      </c>
    </row>
    <row r="515" spans="1:2" x14ac:dyDescent="0.2">
      <c r="A515" s="12" t="s">
        <v>901</v>
      </c>
      <c r="B515" s="12">
        <v>227939</v>
      </c>
    </row>
    <row r="516" spans="1:2" x14ac:dyDescent="0.2">
      <c r="A516" s="12" t="s">
        <v>902</v>
      </c>
      <c r="B516" s="12">
        <v>125553</v>
      </c>
    </row>
    <row r="517" spans="1:2" x14ac:dyDescent="0.2">
      <c r="A517" s="12" t="s">
        <v>903</v>
      </c>
      <c r="B517" s="12">
        <v>223100</v>
      </c>
    </row>
    <row r="518" spans="1:2" x14ac:dyDescent="0.2">
      <c r="A518" s="12" t="s">
        <v>904</v>
      </c>
      <c r="B518" s="12">
        <v>296225</v>
      </c>
    </row>
    <row r="519" spans="1:2" x14ac:dyDescent="0.2">
      <c r="A519" s="12" t="s">
        <v>905</v>
      </c>
      <c r="B519" s="12">
        <v>367494</v>
      </c>
    </row>
    <row r="520" spans="1:2" x14ac:dyDescent="0.2">
      <c r="A520" s="12" t="s">
        <v>906</v>
      </c>
      <c r="B520" s="12">
        <v>233225</v>
      </c>
    </row>
    <row r="521" spans="1:2" x14ac:dyDescent="0.2">
      <c r="A521" s="12" t="s">
        <v>907</v>
      </c>
      <c r="B521" s="12">
        <v>55144</v>
      </c>
    </row>
    <row r="522" spans="1:2" x14ac:dyDescent="0.2">
      <c r="A522" s="12" t="s">
        <v>908</v>
      </c>
      <c r="B522" s="12">
        <v>75155</v>
      </c>
    </row>
    <row r="523" spans="1:2" x14ac:dyDescent="0.2">
      <c r="A523" s="12" t="s">
        <v>909</v>
      </c>
      <c r="B523" s="12">
        <v>350027</v>
      </c>
    </row>
    <row r="524" spans="1:2" x14ac:dyDescent="0.2">
      <c r="A524" s="12" t="s">
        <v>910</v>
      </c>
      <c r="B524" s="12">
        <v>207741</v>
      </c>
    </row>
    <row r="525" spans="1:2" x14ac:dyDescent="0.2">
      <c r="A525" s="12" t="s">
        <v>911</v>
      </c>
      <c r="B525" s="12">
        <v>313510</v>
      </c>
    </row>
    <row r="526" spans="1:2" x14ac:dyDescent="0.2">
      <c r="A526" s="12" t="s">
        <v>912</v>
      </c>
      <c r="B526" s="12">
        <v>172949</v>
      </c>
    </row>
    <row r="527" spans="1:2" x14ac:dyDescent="0.2">
      <c r="A527" s="12" t="s">
        <v>913</v>
      </c>
      <c r="B527" s="12">
        <v>409450</v>
      </c>
    </row>
    <row r="528" spans="1:2" x14ac:dyDescent="0.2">
      <c r="A528" s="12" t="s">
        <v>914</v>
      </c>
      <c r="B528" s="12">
        <v>659474</v>
      </c>
    </row>
    <row r="529" spans="1:5" x14ac:dyDescent="0.2">
      <c r="A529" s="12" t="s">
        <v>915</v>
      </c>
      <c r="B529" s="12">
        <v>340551</v>
      </c>
      <c r="E529" s="12">
        <v>104746</v>
      </c>
    </row>
    <row r="530" spans="1:5" x14ac:dyDescent="0.2">
      <c r="A530" s="12" t="s">
        <v>916</v>
      </c>
      <c r="B530" s="12">
        <v>341400</v>
      </c>
    </row>
    <row r="531" spans="1:5" x14ac:dyDescent="0.2">
      <c r="A531" s="12" t="s">
        <v>917</v>
      </c>
      <c r="B531" s="12">
        <v>383762</v>
      </c>
    </row>
    <row r="532" spans="1:5" x14ac:dyDescent="0.2">
      <c r="A532" s="12" t="s">
        <v>918</v>
      </c>
      <c r="B532" s="12">
        <v>367687</v>
      </c>
    </row>
    <row r="533" spans="1:5" x14ac:dyDescent="0.2">
      <c r="A533" s="12" t="s">
        <v>919</v>
      </c>
      <c r="B533" s="12">
        <v>239366</v>
      </c>
    </row>
    <row r="534" spans="1:5" x14ac:dyDescent="0.2">
      <c r="A534" s="12" t="s">
        <v>920</v>
      </c>
      <c r="B534" s="12">
        <v>184988</v>
      </c>
    </row>
    <row r="535" spans="1:5" x14ac:dyDescent="0.2">
      <c r="A535" s="12" t="s">
        <v>921</v>
      </c>
      <c r="B535" s="12">
        <v>272052</v>
      </c>
    </row>
    <row r="536" spans="1:5" x14ac:dyDescent="0.2">
      <c r="A536" s="12" t="s">
        <v>922</v>
      </c>
      <c r="B536" s="12">
        <v>264896</v>
      </c>
    </row>
    <row r="537" spans="1:5" x14ac:dyDescent="0.2">
      <c r="A537" s="12" t="s">
        <v>923</v>
      </c>
      <c r="B537" s="12">
        <v>168888</v>
      </c>
    </row>
    <row r="538" spans="1:5" x14ac:dyDescent="0.2">
      <c r="A538" s="12" t="s">
        <v>924</v>
      </c>
      <c r="B538" s="12">
        <v>219492</v>
      </c>
    </row>
    <row r="539" spans="1:5" x14ac:dyDescent="0.2">
      <c r="A539" s="12" t="s">
        <v>925</v>
      </c>
      <c r="B539" s="12">
        <v>151142</v>
      </c>
    </row>
    <row r="540" spans="1:5" x14ac:dyDescent="0.2">
      <c r="A540" s="12" t="s">
        <v>926</v>
      </c>
      <c r="B540" s="12">
        <v>438825</v>
      </c>
    </row>
    <row r="541" spans="1:5" x14ac:dyDescent="0.2">
      <c r="A541" s="12" t="s">
        <v>927</v>
      </c>
      <c r="B541" s="12">
        <v>265596</v>
      </c>
    </row>
    <row r="542" spans="1:5" x14ac:dyDescent="0.2">
      <c r="A542" s="12" t="s">
        <v>928</v>
      </c>
      <c r="B542" s="12">
        <v>415442</v>
      </c>
    </row>
    <row r="543" spans="1:5" x14ac:dyDescent="0.2">
      <c r="A543" s="12" t="s">
        <v>929</v>
      </c>
      <c r="B543" s="12">
        <v>126160</v>
      </c>
    </row>
    <row r="544" spans="1:5" x14ac:dyDescent="0.2">
      <c r="A544" s="12" t="s">
        <v>930</v>
      </c>
      <c r="B544" s="12">
        <v>269640</v>
      </c>
    </row>
    <row r="545" spans="1:4" x14ac:dyDescent="0.2">
      <c r="A545" s="12" t="s">
        <v>931</v>
      </c>
      <c r="B545" s="12">
        <v>224565</v>
      </c>
    </row>
    <row r="546" spans="1:4" x14ac:dyDescent="0.2">
      <c r="A546" s="12" t="s">
        <v>932</v>
      </c>
      <c r="B546" s="12">
        <v>202019</v>
      </c>
    </row>
    <row r="547" spans="1:4" x14ac:dyDescent="0.2">
      <c r="A547" s="12" t="s">
        <v>933</v>
      </c>
      <c r="B547" s="12">
        <v>164952</v>
      </c>
    </row>
    <row r="548" spans="1:4" x14ac:dyDescent="0.2">
      <c r="A548" s="12" t="s">
        <v>934</v>
      </c>
      <c r="B548" s="12">
        <v>113618</v>
      </c>
    </row>
    <row r="549" spans="1:4" x14ac:dyDescent="0.2">
      <c r="A549" s="12" t="s">
        <v>935</v>
      </c>
      <c r="B549" s="12">
        <v>366848</v>
      </c>
    </row>
    <row r="550" spans="1:4" x14ac:dyDescent="0.2">
      <c r="A550" s="12" t="s">
        <v>936</v>
      </c>
      <c r="B550" s="12">
        <v>302440</v>
      </c>
    </row>
    <row r="551" spans="1:4" x14ac:dyDescent="0.2">
      <c r="A551" s="12" t="s">
        <v>937</v>
      </c>
      <c r="B551" s="12">
        <v>527373</v>
      </c>
    </row>
    <row r="552" spans="1:4" x14ac:dyDescent="0.2">
      <c r="A552" s="12" t="s">
        <v>802</v>
      </c>
      <c r="B552" s="12">
        <v>50925</v>
      </c>
    </row>
    <row r="553" spans="1:4" x14ac:dyDescent="0.2">
      <c r="A553" s="12" t="s">
        <v>938</v>
      </c>
      <c r="B553" s="12">
        <v>283183</v>
      </c>
    </row>
    <row r="554" spans="1:4" x14ac:dyDescent="0.2">
      <c r="A554" s="12" t="s">
        <v>939</v>
      </c>
      <c r="B554" s="12">
        <v>215847</v>
      </c>
      <c r="D554" s="12">
        <v>23357</v>
      </c>
    </row>
    <row r="555" spans="1:4" x14ac:dyDescent="0.2">
      <c r="A555" s="12" t="s">
        <v>940</v>
      </c>
      <c r="B555" s="12">
        <v>152679</v>
      </c>
    </row>
    <row r="556" spans="1:4" x14ac:dyDescent="0.2">
      <c r="A556" s="12" t="s">
        <v>941</v>
      </c>
      <c r="B556" s="12">
        <v>211075</v>
      </c>
      <c r="D556" s="12">
        <v>63038</v>
      </c>
    </row>
    <row r="557" spans="1:4" x14ac:dyDescent="0.2">
      <c r="A557" s="12" t="s">
        <v>942</v>
      </c>
      <c r="B557" s="12">
        <v>343672</v>
      </c>
    </row>
    <row r="558" spans="1:4" x14ac:dyDescent="0.2">
      <c r="A558" s="12" t="s">
        <v>943</v>
      </c>
      <c r="B558" s="12">
        <v>200764</v>
      </c>
      <c r="D558" s="12">
        <v>30522</v>
      </c>
    </row>
    <row r="559" spans="1:4" x14ac:dyDescent="0.2">
      <c r="A559" s="12" t="s">
        <v>944</v>
      </c>
      <c r="B559" s="12">
        <v>164381</v>
      </c>
      <c r="D559" s="12">
        <v>52076</v>
      </c>
    </row>
    <row r="560" spans="1:4" x14ac:dyDescent="0.2">
      <c r="A560" s="12" t="s">
        <v>945</v>
      </c>
      <c r="B560" s="12">
        <v>254044</v>
      </c>
    </row>
    <row r="561" spans="1:4" x14ac:dyDescent="0.2">
      <c r="A561" s="12" t="s">
        <v>946</v>
      </c>
      <c r="B561" s="12">
        <v>179984</v>
      </c>
      <c r="D561" s="12">
        <v>28360</v>
      </c>
    </row>
    <row r="562" spans="1:4" x14ac:dyDescent="0.2">
      <c r="A562" s="12" t="s">
        <v>947</v>
      </c>
      <c r="B562" s="12">
        <v>684814</v>
      </c>
    </row>
    <row r="563" spans="1:4" x14ac:dyDescent="0.2">
      <c r="A563" s="12" t="s">
        <v>948</v>
      </c>
      <c r="B563" s="12">
        <v>89795</v>
      </c>
    </row>
    <row r="564" spans="1:4" x14ac:dyDescent="0.2">
      <c r="A564" s="12" t="s">
        <v>949</v>
      </c>
      <c r="B564" s="12">
        <v>198600</v>
      </c>
    </row>
    <row r="565" spans="1:4" x14ac:dyDescent="0.2">
      <c r="A565" s="12" t="s">
        <v>803</v>
      </c>
      <c r="B565" s="12">
        <v>40377</v>
      </c>
    </row>
    <row r="566" spans="1:4" x14ac:dyDescent="0.2">
      <c r="A566" s="12" t="s">
        <v>950</v>
      </c>
      <c r="B566" s="12">
        <v>568211</v>
      </c>
    </row>
    <row r="567" spans="1:4" x14ac:dyDescent="0.2">
      <c r="A567" s="12" t="s">
        <v>951</v>
      </c>
      <c r="B567" s="12">
        <v>240384</v>
      </c>
    </row>
    <row r="568" spans="1:4" x14ac:dyDescent="0.2">
      <c r="A568" s="12" t="s">
        <v>1233</v>
      </c>
      <c r="B568" s="12">
        <v>188973</v>
      </c>
    </row>
    <row r="569" spans="1:4" x14ac:dyDescent="0.2">
      <c r="A569" s="12" t="s">
        <v>954</v>
      </c>
      <c r="D569" s="12">
        <v>2960447</v>
      </c>
    </row>
    <row r="570" spans="1:4" x14ac:dyDescent="0.2">
      <c r="A570" s="12" t="s">
        <v>955</v>
      </c>
      <c r="B570" s="12">
        <v>287715</v>
      </c>
    </row>
    <row r="571" spans="1:4" x14ac:dyDescent="0.2">
      <c r="A571" s="12" t="s">
        <v>805</v>
      </c>
      <c r="B571" s="12">
        <v>50167</v>
      </c>
    </row>
    <row r="572" spans="1:4" x14ac:dyDescent="0.2">
      <c r="A572" s="12" t="s">
        <v>956</v>
      </c>
      <c r="B572" s="12">
        <v>585663</v>
      </c>
    </row>
    <row r="573" spans="1:4" x14ac:dyDescent="0.2">
      <c r="A573" s="12" t="s">
        <v>806</v>
      </c>
      <c r="B573" s="12">
        <v>45440</v>
      </c>
    </row>
    <row r="574" spans="1:4" x14ac:dyDescent="0.2">
      <c r="A574" s="12" t="s">
        <v>807</v>
      </c>
      <c r="B574" s="12">
        <v>20841</v>
      </c>
    </row>
    <row r="575" spans="1:4" x14ac:dyDescent="0.2">
      <c r="A575" s="12" t="s">
        <v>808</v>
      </c>
      <c r="B575" s="12">
        <v>51275</v>
      </c>
    </row>
    <row r="576" spans="1:4" x14ac:dyDescent="0.2">
      <c r="A576" s="12" t="s">
        <v>809</v>
      </c>
      <c r="B576" s="12">
        <v>76915</v>
      </c>
    </row>
    <row r="577" spans="1:4" x14ac:dyDescent="0.2">
      <c r="A577" s="12" t="s">
        <v>810</v>
      </c>
      <c r="B577" s="12">
        <v>60319</v>
      </c>
    </row>
    <row r="578" spans="1:4" x14ac:dyDescent="0.2">
      <c r="A578" s="12" t="s">
        <v>811</v>
      </c>
      <c r="B578" s="12">
        <v>61953</v>
      </c>
    </row>
    <row r="579" spans="1:4" x14ac:dyDescent="0.2">
      <c r="A579" s="12" t="s">
        <v>812</v>
      </c>
      <c r="B579" s="12">
        <v>37298</v>
      </c>
    </row>
    <row r="580" spans="1:4" x14ac:dyDescent="0.2">
      <c r="A580" s="12" t="s">
        <v>957</v>
      </c>
      <c r="B580" s="12">
        <v>129567</v>
      </c>
    </row>
    <row r="581" spans="1:4" x14ac:dyDescent="0.2">
      <c r="A581" s="12" t="s">
        <v>958</v>
      </c>
      <c r="B581" s="12">
        <v>512704</v>
      </c>
    </row>
    <row r="582" spans="1:4" x14ac:dyDescent="0.2">
      <c r="A582" s="12" t="s">
        <v>959</v>
      </c>
      <c r="B582" s="12">
        <v>278121</v>
      </c>
      <c r="D582" s="12">
        <v>83982</v>
      </c>
    </row>
    <row r="583" spans="1:4" x14ac:dyDescent="0.2">
      <c r="A583" s="12" t="s">
        <v>960</v>
      </c>
      <c r="B583" s="12">
        <v>288392</v>
      </c>
    </row>
    <row r="584" spans="1:4" x14ac:dyDescent="0.2">
      <c r="A584" s="12" t="s">
        <v>961</v>
      </c>
      <c r="B584" s="12">
        <v>242465</v>
      </c>
    </row>
    <row r="585" spans="1:4" x14ac:dyDescent="0.2">
      <c r="A585" s="12" t="s">
        <v>962</v>
      </c>
      <c r="B585" s="12">
        <v>143132</v>
      </c>
      <c r="D585" s="12">
        <v>36055</v>
      </c>
    </row>
    <row r="586" spans="1:4" x14ac:dyDescent="0.2">
      <c r="A586" s="12" t="s">
        <v>963</v>
      </c>
      <c r="B586" s="12">
        <v>203152</v>
      </c>
    </row>
    <row r="587" spans="1:4" x14ac:dyDescent="0.2">
      <c r="A587" s="12" t="s">
        <v>964</v>
      </c>
      <c r="C587" s="12">
        <v>668919</v>
      </c>
    </row>
    <row r="588" spans="1:4" x14ac:dyDescent="0.2">
      <c r="A588" s="12" t="s">
        <v>965</v>
      </c>
      <c r="C588" s="12">
        <v>685451</v>
      </c>
    </row>
    <row r="589" spans="1:4" x14ac:dyDescent="0.2">
      <c r="A589" s="12" t="s">
        <v>966</v>
      </c>
      <c r="B589" s="12">
        <v>253531</v>
      </c>
    </row>
    <row r="590" spans="1:4" x14ac:dyDescent="0.2">
      <c r="A590" s="12" t="s">
        <v>967</v>
      </c>
      <c r="B590" s="12">
        <v>28758</v>
      </c>
    </row>
    <row r="591" spans="1:4" x14ac:dyDescent="0.2">
      <c r="A591" s="12" t="s">
        <v>968</v>
      </c>
      <c r="B591" s="12">
        <v>96019</v>
      </c>
    </row>
    <row r="592" spans="1:4" x14ac:dyDescent="0.2">
      <c r="A592" s="12" t="s">
        <v>969</v>
      </c>
      <c r="B592" s="12">
        <v>143980</v>
      </c>
    </row>
    <row r="593" spans="1:2" x14ac:dyDescent="0.2">
      <c r="A593" s="12" t="s">
        <v>970</v>
      </c>
      <c r="B593" s="12">
        <v>211695</v>
      </c>
    </row>
    <row r="594" spans="1:2" x14ac:dyDescent="0.2">
      <c r="A594" s="12" t="s">
        <v>971</v>
      </c>
      <c r="B594" s="12">
        <v>111697</v>
      </c>
    </row>
    <row r="595" spans="1:2" x14ac:dyDescent="0.2">
      <c r="A595" s="12" t="s">
        <v>972</v>
      </c>
      <c r="B595" s="12">
        <v>197727</v>
      </c>
    </row>
    <row r="596" spans="1:2" x14ac:dyDescent="0.2">
      <c r="A596" s="12" t="s">
        <v>973</v>
      </c>
      <c r="B596" s="12">
        <v>212478</v>
      </c>
    </row>
    <row r="597" spans="1:2" x14ac:dyDescent="0.2">
      <c r="A597" s="12" t="s">
        <v>974</v>
      </c>
      <c r="B597" s="12">
        <v>165650</v>
      </c>
    </row>
    <row r="598" spans="1:2" x14ac:dyDescent="0.2">
      <c r="A598" s="12" t="s">
        <v>975</v>
      </c>
      <c r="B598" s="12">
        <v>274162</v>
      </c>
    </row>
    <row r="599" spans="1:2" x14ac:dyDescent="0.2">
      <c r="A599" s="12" t="s">
        <v>976</v>
      </c>
      <c r="B599" s="12">
        <v>228147</v>
      </c>
    </row>
    <row r="600" spans="1:2" x14ac:dyDescent="0.2">
      <c r="A600" s="12" t="s">
        <v>977</v>
      </c>
      <c r="B600" s="12">
        <v>191924</v>
      </c>
    </row>
    <row r="601" spans="1:2" x14ac:dyDescent="0.2">
      <c r="A601" s="12" t="s">
        <v>978</v>
      </c>
      <c r="B601" s="12">
        <v>394002</v>
      </c>
    </row>
    <row r="602" spans="1:2" x14ac:dyDescent="0.2">
      <c r="A602" s="12" t="s">
        <v>979</v>
      </c>
      <c r="B602" s="12">
        <v>237254</v>
      </c>
    </row>
    <row r="603" spans="1:2" x14ac:dyDescent="0.2">
      <c r="A603" s="12" t="s">
        <v>980</v>
      </c>
      <c r="B603" s="12">
        <v>485294</v>
      </c>
    </row>
    <row r="604" spans="1:2" x14ac:dyDescent="0.2">
      <c r="A604" s="12" t="s">
        <v>981</v>
      </c>
      <c r="B604" s="12">
        <v>96323</v>
      </c>
    </row>
    <row r="605" spans="1:2" x14ac:dyDescent="0.2">
      <c r="A605" s="12" t="s">
        <v>982</v>
      </c>
      <c r="B605" s="12">
        <v>156648</v>
      </c>
    </row>
    <row r="606" spans="1:2" x14ac:dyDescent="0.2">
      <c r="A606" s="12" t="s">
        <v>983</v>
      </c>
      <c r="B606" s="12">
        <v>89863</v>
      </c>
    </row>
    <row r="607" spans="1:2" x14ac:dyDescent="0.2">
      <c r="A607" s="12" t="s">
        <v>984</v>
      </c>
      <c r="B607" s="12">
        <v>171223</v>
      </c>
    </row>
    <row r="608" spans="1:2" x14ac:dyDescent="0.2">
      <c r="A608" s="12" t="s">
        <v>985</v>
      </c>
      <c r="B608" s="12">
        <v>221592</v>
      </c>
    </row>
    <row r="609" spans="1:4" x14ac:dyDescent="0.2">
      <c r="A609" s="12" t="s">
        <v>986</v>
      </c>
      <c r="B609" s="12">
        <v>143979</v>
      </c>
    </row>
    <row r="610" spans="1:4" x14ac:dyDescent="0.2">
      <c r="A610" s="12" t="s">
        <v>987</v>
      </c>
      <c r="B610" s="12">
        <v>308068</v>
      </c>
    </row>
    <row r="611" spans="1:4" x14ac:dyDescent="0.2">
      <c r="A611" s="12" t="s">
        <v>988</v>
      </c>
      <c r="B611" s="12">
        <v>219428</v>
      </c>
    </row>
    <row r="612" spans="1:4" x14ac:dyDescent="0.2">
      <c r="A612" s="12" t="s">
        <v>989</v>
      </c>
      <c r="B612" s="12">
        <v>59998</v>
      </c>
    </row>
    <row r="613" spans="1:4" x14ac:dyDescent="0.2">
      <c r="A613" s="12" t="s">
        <v>990</v>
      </c>
      <c r="D613" s="12">
        <v>389436</v>
      </c>
    </row>
    <row r="614" spans="1:4" x14ac:dyDescent="0.2">
      <c r="A614" s="12" t="s">
        <v>991</v>
      </c>
      <c r="D614" s="12">
        <v>464491</v>
      </c>
    </row>
    <row r="615" spans="1:4" x14ac:dyDescent="0.2">
      <c r="A615" s="12" t="s">
        <v>992</v>
      </c>
      <c r="B615" s="12">
        <v>126124</v>
      </c>
    </row>
    <row r="616" spans="1:4" x14ac:dyDescent="0.2">
      <c r="A616" s="12" t="s">
        <v>993</v>
      </c>
      <c r="B616" s="12">
        <v>215302</v>
      </c>
    </row>
    <row r="617" spans="1:4" x14ac:dyDescent="0.2">
      <c r="A617" s="12" t="s">
        <v>994</v>
      </c>
      <c r="B617" s="12">
        <v>357919</v>
      </c>
    </row>
    <row r="618" spans="1:4" x14ac:dyDescent="0.2">
      <c r="A618" s="12" t="s">
        <v>995</v>
      </c>
      <c r="B618" s="12">
        <v>59762</v>
      </c>
    </row>
    <row r="619" spans="1:4" x14ac:dyDescent="0.2">
      <c r="A619" s="12" t="s">
        <v>996</v>
      </c>
      <c r="B619" s="12">
        <v>217562</v>
      </c>
    </row>
    <row r="620" spans="1:4" x14ac:dyDescent="0.2">
      <c r="A620" s="12" t="s">
        <v>997</v>
      </c>
      <c r="C620" s="12">
        <v>536764</v>
      </c>
    </row>
    <row r="621" spans="1:4" x14ac:dyDescent="0.2">
      <c r="A621" s="12" t="s">
        <v>998</v>
      </c>
      <c r="D621" s="12">
        <v>437583</v>
      </c>
    </row>
    <row r="622" spans="1:4" x14ac:dyDescent="0.2">
      <c r="A622" s="12" t="s">
        <v>1000</v>
      </c>
      <c r="B622" s="12">
        <v>311748</v>
      </c>
    </row>
    <row r="623" spans="1:4" x14ac:dyDescent="0.2">
      <c r="A623" s="12" t="s">
        <v>1001</v>
      </c>
      <c r="D623" s="12">
        <v>127341</v>
      </c>
    </row>
    <row r="624" spans="1:4" x14ac:dyDescent="0.2">
      <c r="A624" s="12" t="s">
        <v>1002</v>
      </c>
      <c r="B624" s="12">
        <v>54945</v>
      </c>
      <c r="D624" s="12">
        <v>488790</v>
      </c>
    </row>
    <row r="625" spans="1:5" x14ac:dyDescent="0.2">
      <c r="A625" s="12" t="s">
        <v>1003</v>
      </c>
      <c r="B625" s="12">
        <v>226986</v>
      </c>
      <c r="C625" s="12">
        <v>32861</v>
      </c>
    </row>
    <row r="626" spans="1:5" x14ac:dyDescent="0.2">
      <c r="A626" s="12" t="s">
        <v>1004</v>
      </c>
      <c r="B626" s="12">
        <v>189797</v>
      </c>
    </row>
    <row r="627" spans="1:5" x14ac:dyDescent="0.2">
      <c r="A627" s="12" t="s">
        <v>818</v>
      </c>
      <c r="B627" s="12">
        <v>34035</v>
      </c>
    </row>
    <row r="628" spans="1:5" x14ac:dyDescent="0.2">
      <c r="A628" s="12" t="s">
        <v>819</v>
      </c>
      <c r="C628" s="12">
        <v>15517</v>
      </c>
    </row>
    <row r="629" spans="1:5" x14ac:dyDescent="0.2">
      <c r="A629" s="12" t="s">
        <v>829</v>
      </c>
      <c r="B629" s="12">
        <v>101738</v>
      </c>
    </row>
    <row r="630" spans="1:5" x14ac:dyDescent="0.2">
      <c r="A630" s="12" t="s">
        <v>1005</v>
      </c>
      <c r="B630" s="12">
        <v>140550</v>
      </c>
    </row>
    <row r="631" spans="1:5" x14ac:dyDescent="0.2">
      <c r="A631" s="12" t="s">
        <v>1007</v>
      </c>
      <c r="B631" s="12">
        <v>181150</v>
      </c>
    </row>
    <row r="632" spans="1:5" x14ac:dyDescent="0.2">
      <c r="A632" s="12" t="s">
        <v>1008</v>
      </c>
      <c r="B632" s="12">
        <v>322366</v>
      </c>
    </row>
    <row r="633" spans="1:5" x14ac:dyDescent="0.2">
      <c r="A633" s="12" t="s">
        <v>1009</v>
      </c>
      <c r="B633" s="12">
        <v>273784</v>
      </c>
    </row>
    <row r="634" spans="1:5" x14ac:dyDescent="0.2">
      <c r="A634" s="12" t="s">
        <v>1010</v>
      </c>
      <c r="B634" s="12">
        <v>120451</v>
      </c>
    </row>
    <row r="635" spans="1:5" x14ac:dyDescent="0.2">
      <c r="A635" s="12" t="s">
        <v>1011</v>
      </c>
      <c r="D635" s="12">
        <v>715159</v>
      </c>
    </row>
    <row r="636" spans="1:5" x14ac:dyDescent="0.2">
      <c r="A636" s="12" t="s">
        <v>1012</v>
      </c>
      <c r="D636" s="12">
        <v>94086</v>
      </c>
      <c r="E636" s="12">
        <v>11523</v>
      </c>
    </row>
    <row r="637" spans="1:5" x14ac:dyDescent="0.2">
      <c r="A637" s="12" t="s">
        <v>1013</v>
      </c>
      <c r="D637" s="12">
        <v>499873</v>
      </c>
    </row>
    <row r="638" spans="1:5" x14ac:dyDescent="0.2">
      <c r="A638" s="12" t="s">
        <v>1014</v>
      </c>
      <c r="D638" s="12">
        <v>737802</v>
      </c>
    </row>
    <row r="639" spans="1:5" x14ac:dyDescent="0.2">
      <c r="A639" s="12" t="s">
        <v>1015</v>
      </c>
      <c r="D639" s="12">
        <v>523032</v>
      </c>
    </row>
    <row r="640" spans="1:5" x14ac:dyDescent="0.2">
      <c r="A640" s="12" t="s">
        <v>1016</v>
      </c>
      <c r="D640" s="12">
        <v>504786</v>
      </c>
    </row>
    <row r="641" spans="1:4" x14ac:dyDescent="0.2">
      <c r="A641" s="12" t="s">
        <v>1017</v>
      </c>
      <c r="D641" s="12">
        <v>1332626</v>
      </c>
    </row>
    <row r="642" spans="1:4" x14ac:dyDescent="0.2">
      <c r="A642" s="12" t="s">
        <v>1018</v>
      </c>
      <c r="D642" s="12">
        <v>877820</v>
      </c>
    </row>
    <row r="643" spans="1:4" x14ac:dyDescent="0.2">
      <c r="A643" s="12" t="s">
        <v>1019</v>
      </c>
      <c r="B643" s="12">
        <v>658526</v>
      </c>
    </row>
    <row r="644" spans="1:4" x14ac:dyDescent="0.2">
      <c r="A644" s="12" t="s">
        <v>1020</v>
      </c>
      <c r="B644" s="12">
        <v>497112</v>
      </c>
    </row>
    <row r="645" spans="1:4" x14ac:dyDescent="0.2">
      <c r="A645" s="12" t="s">
        <v>1021</v>
      </c>
      <c r="B645" s="12">
        <v>135574</v>
      </c>
    </row>
    <row r="646" spans="1:4" x14ac:dyDescent="0.2">
      <c r="A646" s="12" t="s">
        <v>1022</v>
      </c>
      <c r="B646" s="12">
        <v>326227</v>
      </c>
    </row>
    <row r="647" spans="1:4" x14ac:dyDescent="0.2">
      <c r="A647" s="12" t="s">
        <v>1023</v>
      </c>
      <c r="B647" s="12">
        <v>167016</v>
      </c>
    </row>
    <row r="648" spans="1:4" x14ac:dyDescent="0.2">
      <c r="A648" s="12" t="s">
        <v>1024</v>
      </c>
      <c r="B648" s="12">
        <v>284088</v>
      </c>
    </row>
    <row r="649" spans="1:4" x14ac:dyDescent="0.2">
      <c r="A649" s="12" t="s">
        <v>1025</v>
      </c>
      <c r="B649" s="12">
        <v>365728</v>
      </c>
    </row>
    <row r="650" spans="1:4" x14ac:dyDescent="0.2">
      <c r="A650" s="12" t="s">
        <v>1026</v>
      </c>
      <c r="B650" s="12">
        <v>124937</v>
      </c>
    </row>
    <row r="651" spans="1:4" x14ac:dyDescent="0.2">
      <c r="A651" s="12" t="s">
        <v>1027</v>
      </c>
      <c r="B651" s="12">
        <v>237663</v>
      </c>
    </row>
    <row r="652" spans="1:4" x14ac:dyDescent="0.2">
      <c r="A652" s="12" t="s">
        <v>1028</v>
      </c>
      <c r="B652" s="12">
        <v>161829</v>
      </c>
    </row>
    <row r="653" spans="1:4" x14ac:dyDescent="0.2">
      <c r="A653" s="12" t="s">
        <v>1029</v>
      </c>
      <c r="B653" s="12">
        <v>187656</v>
      </c>
    </row>
    <row r="654" spans="1:4" x14ac:dyDescent="0.2">
      <c r="A654" s="12" t="s">
        <v>1030</v>
      </c>
      <c r="B654" s="12">
        <v>133104</v>
      </c>
    </row>
    <row r="655" spans="1:4" x14ac:dyDescent="0.2">
      <c r="A655" s="12" t="s">
        <v>1031</v>
      </c>
      <c r="B655" s="12">
        <v>224998</v>
      </c>
    </row>
    <row r="656" spans="1:4" x14ac:dyDescent="0.2">
      <c r="A656" s="12" t="s">
        <v>1032</v>
      </c>
      <c r="D656" s="12">
        <v>382165</v>
      </c>
    </row>
    <row r="657" spans="1:4" x14ac:dyDescent="0.2">
      <c r="A657" s="12" t="s">
        <v>1033</v>
      </c>
      <c r="B657" s="12">
        <v>154782</v>
      </c>
    </row>
    <row r="658" spans="1:4" x14ac:dyDescent="0.2">
      <c r="A658" s="12" t="s">
        <v>1034</v>
      </c>
      <c r="B658" s="12">
        <v>180977</v>
      </c>
    </row>
    <row r="659" spans="1:4" x14ac:dyDescent="0.2">
      <c r="A659" s="12" t="s">
        <v>1035</v>
      </c>
      <c r="B659" s="12">
        <v>243363</v>
      </c>
      <c r="D659" s="12">
        <v>184488</v>
      </c>
    </row>
    <row r="660" spans="1:4" x14ac:dyDescent="0.2">
      <c r="A660" s="12" t="s">
        <v>1036</v>
      </c>
      <c r="B660" s="12">
        <v>129591</v>
      </c>
    </row>
    <row r="661" spans="1:4" x14ac:dyDescent="0.2">
      <c r="A661" s="12" t="s">
        <v>1037</v>
      </c>
      <c r="B661" s="12">
        <v>246468</v>
      </c>
    </row>
    <row r="662" spans="1:4" x14ac:dyDescent="0.2">
      <c r="A662" s="12" t="s">
        <v>1038</v>
      </c>
      <c r="D662" s="12">
        <v>681721</v>
      </c>
    </row>
    <row r="663" spans="1:4" x14ac:dyDescent="0.2">
      <c r="A663" s="12" t="s">
        <v>1039</v>
      </c>
      <c r="B663" s="12">
        <v>216246</v>
      </c>
    </row>
    <row r="664" spans="1:4" x14ac:dyDescent="0.2">
      <c r="A664" s="12" t="s">
        <v>1040</v>
      </c>
      <c r="B664" s="12">
        <v>114271</v>
      </c>
    </row>
    <row r="665" spans="1:4" x14ac:dyDescent="0.2">
      <c r="A665" s="12" t="s">
        <v>1041</v>
      </c>
      <c r="B665" s="12">
        <v>201597</v>
      </c>
    </row>
    <row r="666" spans="1:4" x14ac:dyDescent="0.2">
      <c r="A666" s="12" t="s">
        <v>1042</v>
      </c>
      <c r="B666" s="12">
        <v>383308</v>
      </c>
    </row>
    <row r="667" spans="1:4" x14ac:dyDescent="0.2">
      <c r="A667" s="12" t="s">
        <v>1043</v>
      </c>
      <c r="B667" s="12">
        <v>235034</v>
      </c>
    </row>
    <row r="668" spans="1:4" x14ac:dyDescent="0.2">
      <c r="A668" s="12" t="s">
        <v>1044</v>
      </c>
      <c r="B668" s="12">
        <v>97629</v>
      </c>
    </row>
    <row r="669" spans="1:4" x14ac:dyDescent="0.2">
      <c r="A669" s="12" t="s">
        <v>1045</v>
      </c>
      <c r="D669" s="12">
        <v>652861</v>
      </c>
    </row>
    <row r="670" spans="1:4" x14ac:dyDescent="0.2">
      <c r="A670" s="12" t="s">
        <v>1046</v>
      </c>
      <c r="B670" s="12">
        <v>90602</v>
      </c>
    </row>
    <row r="671" spans="1:4" x14ac:dyDescent="0.2">
      <c r="A671" s="12" t="s">
        <v>1047</v>
      </c>
      <c r="D671" s="12">
        <v>1185424</v>
      </c>
    </row>
    <row r="672" spans="1:4" x14ac:dyDescent="0.2">
      <c r="A672" s="12" t="s">
        <v>1048</v>
      </c>
      <c r="B672" s="12">
        <v>189263</v>
      </c>
    </row>
    <row r="673" spans="1:5" x14ac:dyDescent="0.2">
      <c r="A673" s="12" t="s">
        <v>1049</v>
      </c>
      <c r="B673" s="12">
        <v>311280</v>
      </c>
    </row>
    <row r="674" spans="1:5" x14ac:dyDescent="0.2">
      <c r="A674" s="12" t="s">
        <v>1050</v>
      </c>
      <c r="B674" s="12">
        <v>276359</v>
      </c>
    </row>
    <row r="675" spans="1:5" x14ac:dyDescent="0.2">
      <c r="A675" s="12" t="s">
        <v>1051</v>
      </c>
      <c r="B675" s="12">
        <v>79213</v>
      </c>
      <c r="E675" s="12">
        <v>37545</v>
      </c>
    </row>
    <row r="676" spans="1:5" x14ac:dyDescent="0.2">
      <c r="A676" s="12" t="s">
        <v>1052</v>
      </c>
      <c r="B676" s="12">
        <v>355154</v>
      </c>
    </row>
    <row r="677" spans="1:5" x14ac:dyDescent="0.2">
      <c r="A677" s="12" t="s">
        <v>1053</v>
      </c>
      <c r="B677" s="12">
        <v>925801</v>
      </c>
    </row>
    <row r="678" spans="1:5" x14ac:dyDescent="0.2">
      <c r="A678" s="12" t="s">
        <v>1054</v>
      </c>
      <c r="B678" s="12">
        <v>216827</v>
      </c>
    </row>
    <row r="679" spans="1:5" x14ac:dyDescent="0.2">
      <c r="A679" s="12" t="s">
        <v>1235</v>
      </c>
      <c r="B679" s="12">
        <v>269393</v>
      </c>
      <c r="C679" s="12">
        <v>661323</v>
      </c>
    </row>
    <row r="680" spans="1:5" x14ac:dyDescent="0.2">
      <c r="A680" s="12" t="s">
        <v>1058</v>
      </c>
      <c r="B680" s="12">
        <v>249138</v>
      </c>
    </row>
    <row r="681" spans="1:5" x14ac:dyDescent="0.2">
      <c r="A681" s="12" t="s">
        <v>1238</v>
      </c>
      <c r="B681" s="12">
        <v>159604</v>
      </c>
      <c r="C681" s="12">
        <v>370763</v>
      </c>
    </row>
    <row r="682" spans="1:5" x14ac:dyDescent="0.2">
      <c r="A682" s="12" t="s">
        <v>1060</v>
      </c>
      <c r="B682" s="12">
        <v>152128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29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3.83203125" bestFit="1" customWidth="1"/>
    <col min="2" max="2" width="29.5" bestFit="1" customWidth="1"/>
    <col min="3" max="3" width="14.83203125" bestFit="1" customWidth="1"/>
    <col min="4" max="4" width="28.6640625" bestFit="1" customWidth="1"/>
    <col min="5" max="5" width="11.6640625" bestFit="1" customWidth="1"/>
    <col min="6" max="6" width="11" bestFit="1" customWidth="1"/>
  </cols>
  <sheetData>
    <row r="2" spans="1:6" x14ac:dyDescent="0.2">
      <c r="A2" s="95" t="s">
        <v>1098</v>
      </c>
      <c r="B2" s="95" t="s">
        <v>1099</v>
      </c>
      <c r="C2" s="95" t="s">
        <v>1100</v>
      </c>
      <c r="D2" s="95" t="s">
        <v>1099</v>
      </c>
      <c r="E2" s="95" t="s">
        <v>1101</v>
      </c>
      <c r="F2" s="1" t="s">
        <v>1102</v>
      </c>
    </row>
    <row r="3" spans="1:6" x14ac:dyDescent="0.2">
      <c r="A3" s="106" t="s">
        <v>1103</v>
      </c>
      <c r="B3" s="91"/>
      <c r="C3" s="91"/>
      <c r="D3" s="91"/>
      <c r="E3" s="91"/>
      <c r="F3" s="83"/>
    </row>
    <row r="4" spans="1:6" x14ac:dyDescent="0.2">
      <c r="A4" s="10" t="s">
        <v>1104</v>
      </c>
      <c r="B4" s="62" t="s">
        <v>1105</v>
      </c>
      <c r="C4" s="20" t="s">
        <v>1106</v>
      </c>
      <c r="D4" s="62" t="s">
        <v>1107</v>
      </c>
      <c r="E4" s="62" t="s">
        <v>1108</v>
      </c>
      <c r="F4" s="10" t="s">
        <v>1109</v>
      </c>
    </row>
    <row r="5" spans="1:6" x14ac:dyDescent="0.2">
      <c r="A5" s="8" t="s">
        <v>1110</v>
      </c>
      <c r="B5" s="20" t="s">
        <v>1111</v>
      </c>
      <c r="C5" s="20" t="s">
        <v>1112</v>
      </c>
      <c r="D5" s="20" t="s">
        <v>1113</v>
      </c>
      <c r="E5" s="20">
        <v>392</v>
      </c>
      <c r="F5" s="20" t="s">
        <v>1114</v>
      </c>
    </row>
    <row r="6" spans="1:6" x14ac:dyDescent="0.2">
      <c r="A6" s="8" t="s">
        <v>1115</v>
      </c>
      <c r="B6" s="20" t="s">
        <v>1116</v>
      </c>
      <c r="C6" s="20" t="s">
        <v>1117</v>
      </c>
      <c r="D6" s="20" t="s">
        <v>1118</v>
      </c>
      <c r="E6" s="20">
        <v>370</v>
      </c>
      <c r="F6" s="20" t="s">
        <v>1114</v>
      </c>
    </row>
    <row r="7" spans="1:6" x14ac:dyDescent="0.2">
      <c r="A7" s="10" t="s">
        <v>1119</v>
      </c>
      <c r="B7" s="20" t="s">
        <v>1120</v>
      </c>
      <c r="C7" s="10" t="s">
        <v>1121</v>
      </c>
      <c r="D7" s="20" t="s">
        <v>1122</v>
      </c>
      <c r="E7" s="20">
        <v>282</v>
      </c>
      <c r="F7" s="20" t="s">
        <v>1123</v>
      </c>
    </row>
    <row r="8" spans="1:6" x14ac:dyDescent="0.2">
      <c r="A8" s="8" t="s">
        <v>1124</v>
      </c>
      <c r="B8" s="20" t="s">
        <v>1125</v>
      </c>
      <c r="C8" s="20" t="s">
        <v>1126</v>
      </c>
      <c r="D8" s="20" t="s">
        <v>1127</v>
      </c>
      <c r="E8" s="107" t="s">
        <v>1128</v>
      </c>
      <c r="F8" s="20" t="s">
        <v>1129</v>
      </c>
    </row>
    <row r="9" spans="1:6" x14ac:dyDescent="0.2">
      <c r="A9" s="8" t="s">
        <v>1130</v>
      </c>
      <c r="B9" s="20" t="s">
        <v>1131</v>
      </c>
      <c r="C9" s="20" t="s">
        <v>1132</v>
      </c>
      <c r="D9" s="20" t="s">
        <v>1133</v>
      </c>
      <c r="E9" s="20">
        <v>391</v>
      </c>
      <c r="F9" s="20" t="s">
        <v>1114</v>
      </c>
    </row>
    <row r="10" spans="1:6" x14ac:dyDescent="0.2">
      <c r="A10" s="8" t="s">
        <v>1134</v>
      </c>
      <c r="B10" s="20" t="s">
        <v>1135</v>
      </c>
      <c r="C10" s="20" t="s">
        <v>1136</v>
      </c>
      <c r="D10" s="20" t="s">
        <v>1137</v>
      </c>
      <c r="E10" s="20">
        <v>429</v>
      </c>
      <c r="F10" s="20" t="s">
        <v>1114</v>
      </c>
    </row>
    <row r="11" spans="1:6" x14ac:dyDescent="0.2">
      <c r="A11" s="8" t="s">
        <v>1138</v>
      </c>
      <c r="B11" s="20" t="s">
        <v>1139</v>
      </c>
      <c r="C11" s="20" t="s">
        <v>1140</v>
      </c>
      <c r="D11" s="20" t="s">
        <v>1141</v>
      </c>
      <c r="E11" s="20">
        <v>269</v>
      </c>
      <c r="F11" s="20" t="s">
        <v>1114</v>
      </c>
    </row>
    <row r="12" spans="1:6" x14ac:dyDescent="0.2">
      <c r="A12" s="8" t="s">
        <v>1142</v>
      </c>
      <c r="B12" s="20" t="s">
        <v>1143</v>
      </c>
      <c r="C12" s="20" t="s">
        <v>1144</v>
      </c>
      <c r="D12" s="20" t="s">
        <v>1145</v>
      </c>
      <c r="E12" s="20">
        <v>377</v>
      </c>
      <c r="F12" s="20" t="s">
        <v>1114</v>
      </c>
    </row>
    <row r="13" spans="1:6" x14ac:dyDescent="0.2">
      <c r="A13" s="8" t="s">
        <v>1146</v>
      </c>
      <c r="B13" s="20" t="s">
        <v>1147</v>
      </c>
      <c r="C13" s="20" t="s">
        <v>1148</v>
      </c>
      <c r="D13" s="20" t="s">
        <v>1149</v>
      </c>
      <c r="E13" s="20">
        <v>350</v>
      </c>
      <c r="F13" s="20" t="s">
        <v>1114</v>
      </c>
    </row>
    <row r="14" spans="1:6" x14ac:dyDescent="0.2">
      <c r="A14" s="8" t="s">
        <v>1150</v>
      </c>
      <c r="B14" s="20" t="s">
        <v>1151</v>
      </c>
      <c r="C14" s="20" t="s">
        <v>1152</v>
      </c>
      <c r="D14" s="10" t="s">
        <v>1153</v>
      </c>
      <c r="E14" s="108" t="s">
        <v>1154</v>
      </c>
      <c r="F14" s="20" t="s">
        <v>1155</v>
      </c>
    </row>
    <row r="15" spans="1:6" x14ac:dyDescent="0.2">
      <c r="A15" s="13" t="s">
        <v>1156</v>
      </c>
      <c r="B15" s="63" t="s">
        <v>1157</v>
      </c>
      <c r="C15" s="63" t="s">
        <v>1158</v>
      </c>
      <c r="D15" s="62" t="s">
        <v>1159</v>
      </c>
      <c r="E15" s="62" t="s">
        <v>1160</v>
      </c>
      <c r="F15" s="20" t="s">
        <v>1161</v>
      </c>
    </row>
    <row r="16" spans="1:6" x14ac:dyDescent="0.2">
      <c r="A16" s="10" t="s">
        <v>1162</v>
      </c>
      <c r="B16" s="62" t="s">
        <v>1163</v>
      </c>
      <c r="C16" s="62" t="s">
        <v>1164</v>
      </c>
      <c r="D16" s="62" t="s">
        <v>1165</v>
      </c>
      <c r="E16" s="62">
        <v>384</v>
      </c>
      <c r="F16" s="20" t="s">
        <v>1166</v>
      </c>
    </row>
    <row r="17" spans="1:6" x14ac:dyDescent="0.2">
      <c r="A17" s="10" t="s">
        <v>1162</v>
      </c>
      <c r="B17" s="62" t="s">
        <v>1163</v>
      </c>
      <c r="C17" s="62" t="s">
        <v>1167</v>
      </c>
      <c r="D17" s="62" t="s">
        <v>1168</v>
      </c>
      <c r="E17" s="62" t="s">
        <v>1169</v>
      </c>
      <c r="F17" s="20" t="s">
        <v>1166</v>
      </c>
    </row>
    <row r="18" spans="1:6" x14ac:dyDescent="0.2">
      <c r="A18" s="8" t="s">
        <v>1170</v>
      </c>
      <c r="B18" s="20" t="s">
        <v>1171</v>
      </c>
      <c r="C18" s="20" t="s">
        <v>1172</v>
      </c>
      <c r="D18" s="20" t="s">
        <v>1173</v>
      </c>
      <c r="E18" s="20" t="s">
        <v>1174</v>
      </c>
      <c r="F18" s="20" t="s">
        <v>1175</v>
      </c>
    </row>
    <row r="19" spans="1:6" x14ac:dyDescent="0.2">
      <c r="A19" s="8" t="s">
        <v>1176</v>
      </c>
      <c r="B19" s="20" t="s">
        <v>1177</v>
      </c>
      <c r="C19" s="20" t="s">
        <v>1178</v>
      </c>
      <c r="D19" s="20" t="s">
        <v>1179</v>
      </c>
      <c r="E19" s="20" t="s">
        <v>1180</v>
      </c>
      <c r="F19" s="20" t="s">
        <v>1175</v>
      </c>
    </row>
    <row r="20" spans="1:6" x14ac:dyDescent="0.2">
      <c r="A20" s="8" t="s">
        <v>1181</v>
      </c>
      <c r="B20" s="20" t="s">
        <v>1182</v>
      </c>
      <c r="C20" s="20" t="s">
        <v>1183</v>
      </c>
      <c r="D20" s="20" t="s">
        <v>1184</v>
      </c>
      <c r="E20" s="20" t="s">
        <v>1185</v>
      </c>
      <c r="F20" s="20" t="s">
        <v>1175</v>
      </c>
    </row>
    <row r="21" spans="1:6" x14ac:dyDescent="0.2">
      <c r="A21" s="8" t="s">
        <v>1186</v>
      </c>
      <c r="B21" s="20" t="s">
        <v>1187</v>
      </c>
      <c r="C21" s="20" t="s">
        <v>1188</v>
      </c>
      <c r="D21" s="20" t="s">
        <v>1189</v>
      </c>
      <c r="E21" s="20" t="s">
        <v>1190</v>
      </c>
      <c r="F21" s="20" t="s">
        <v>1175</v>
      </c>
    </row>
    <row r="22" spans="1:6" x14ac:dyDescent="0.2">
      <c r="A22" s="8" t="s">
        <v>1191</v>
      </c>
      <c r="B22" s="20" t="s">
        <v>1192</v>
      </c>
      <c r="C22" s="20" t="s">
        <v>1193</v>
      </c>
      <c r="D22" s="20" t="s">
        <v>1194</v>
      </c>
      <c r="E22" s="20">
        <v>522</v>
      </c>
      <c r="F22" s="20" t="s">
        <v>1175</v>
      </c>
    </row>
    <row r="23" spans="1:6" x14ac:dyDescent="0.2">
      <c r="A23" s="8" t="s">
        <v>1195</v>
      </c>
      <c r="B23" s="20" t="s">
        <v>1196</v>
      </c>
      <c r="C23" s="20" t="s">
        <v>1197</v>
      </c>
      <c r="D23" s="20" t="s">
        <v>1198</v>
      </c>
      <c r="E23" s="20" t="s">
        <v>1199</v>
      </c>
      <c r="F23" s="10" t="s">
        <v>1109</v>
      </c>
    </row>
    <row r="24" spans="1:6" x14ac:dyDescent="0.2">
      <c r="A24" s="8" t="s">
        <v>1200</v>
      </c>
      <c r="B24" s="20" t="s">
        <v>1201</v>
      </c>
      <c r="C24" s="20" t="s">
        <v>1202</v>
      </c>
      <c r="D24" s="20" t="s">
        <v>1203</v>
      </c>
      <c r="E24" s="20">
        <v>252</v>
      </c>
      <c r="F24" s="39" t="s">
        <v>1109</v>
      </c>
    </row>
    <row r="25" spans="1:6" x14ac:dyDescent="0.2">
      <c r="A25" s="109" t="s">
        <v>1204</v>
      </c>
      <c r="B25" s="56"/>
      <c r="C25" s="56"/>
      <c r="D25" s="56"/>
      <c r="E25" s="56"/>
      <c r="F25" s="56"/>
    </row>
    <row r="26" spans="1:6" x14ac:dyDescent="0.2">
      <c r="A26" s="10" t="s">
        <v>1205</v>
      </c>
      <c r="B26" s="10" t="s">
        <v>1206</v>
      </c>
      <c r="C26" s="10" t="s">
        <v>1207</v>
      </c>
      <c r="D26" s="20" t="s">
        <v>1208</v>
      </c>
      <c r="E26" s="8">
        <v>370</v>
      </c>
      <c r="F26" s="10" t="s">
        <v>1209</v>
      </c>
    </row>
    <row r="27" spans="1:6" x14ac:dyDescent="0.2">
      <c r="A27" s="10" t="s">
        <v>1210</v>
      </c>
      <c r="B27" s="20" t="s">
        <v>1211</v>
      </c>
      <c r="C27" s="10" t="s">
        <v>1212</v>
      </c>
      <c r="D27" s="20" t="s">
        <v>1213</v>
      </c>
      <c r="E27" s="20">
        <v>385</v>
      </c>
      <c r="F27" s="10" t="s">
        <v>1209</v>
      </c>
    </row>
    <row r="28" spans="1:6" x14ac:dyDescent="0.2">
      <c r="A28" s="10" t="s">
        <v>1214</v>
      </c>
      <c r="B28" s="20" t="s">
        <v>1215</v>
      </c>
      <c r="C28" s="10" t="s">
        <v>1216</v>
      </c>
      <c r="D28" s="20" t="s">
        <v>1217</v>
      </c>
      <c r="E28" s="20">
        <v>225</v>
      </c>
      <c r="F28" s="10" t="s">
        <v>1209</v>
      </c>
    </row>
    <row r="29" spans="1:6" x14ac:dyDescent="0.2">
      <c r="A29" s="10" t="s">
        <v>1218</v>
      </c>
      <c r="B29" s="20" t="s">
        <v>1219</v>
      </c>
      <c r="C29" s="10" t="s">
        <v>1220</v>
      </c>
      <c r="D29" s="20" t="s">
        <v>1221</v>
      </c>
      <c r="E29" s="20">
        <v>270</v>
      </c>
      <c r="F29" s="10" t="s">
        <v>1209</v>
      </c>
    </row>
  </sheetData>
  <conditionalFormatting sqref="A15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overview</vt:lpstr>
      <vt:lpstr>overall counts</vt:lpstr>
      <vt:lpstr>Tables by sites - 2017-18</vt:lpstr>
      <vt:lpstr>Tables by ticks 2017-18</vt:lpstr>
      <vt:lpstr>2017-18 info &amp; TBA hits</vt:lpstr>
      <vt:lpstr>Tables by sites - All</vt:lpstr>
      <vt:lpstr>Tables by ticks - All</vt:lpstr>
      <vt:lpstr>Tick sp ID &amp; hits</vt:lpstr>
      <vt:lpstr>Primer Table</vt:lpstr>
      <vt:lpstr>info &amp; TBA hits</vt:lpstr>
      <vt:lpstr>Fluidigm only info &amp; TBA hits</vt:lpstr>
      <vt:lpstr>2018 Fluid-only info &amp; hits</vt:lpstr>
      <vt:lpstr>Hits Fluidigm only limited info</vt:lpstr>
      <vt:lpstr>Avon</vt:lpstr>
      <vt:lpstr>Benning</vt:lpstr>
      <vt:lpstr>Blanding</vt:lpstr>
      <vt:lpstr>Eglin</vt:lpstr>
      <vt:lpstr>Gordon</vt:lpstr>
      <vt:lpstr>Multiple Sites</vt:lpstr>
      <vt:lpstr>Shelby</vt:lpstr>
      <vt:lpstr>Tyndall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cp:lastModifiedBy>WWD</cp:lastModifiedBy>
  <dcterms:created xsi:type="dcterms:W3CDTF">2020-07-02T20:06:43Z</dcterms:created>
  <dcterms:modified xsi:type="dcterms:W3CDTF">2021-03-26T15:51:29Z</dcterms:modified>
</cp:coreProperties>
</file>