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whalendillon/bivens_burn/data/"/>
    </mc:Choice>
  </mc:AlternateContent>
  <xr:revisionPtr revIDLastSave="0" documentId="10_ncr:8100000_{8E1A4A18-1200-5A4D-94AB-0167BA752578}" xr6:coauthVersionLast="34" xr6:coauthVersionMax="34" xr10:uidLastSave="{00000000-0000-0000-0000-000000000000}"/>
  <bookViews>
    <workbookView xWindow="0" yWindow="460" windowWidth="20460" windowHeight="14980" xr2:uid="{00000000-000D-0000-FFFF-FFFF00000000}"/>
  </bookViews>
  <sheets>
    <sheet name="Sheet1" sheetId="1" r:id="rId1"/>
    <sheet name="Sheet7" sheetId="7" r:id="rId2"/>
    <sheet name="Sheet2" sheetId="2" r:id="rId3"/>
  </sheet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<sst xmlns="http://schemas.openxmlformats.org/spreadsheetml/2006/main" count="647" uniqueCount="33">
  <si>
    <t>FH1</t>
  </si>
  <si>
    <t>FH2</t>
  </si>
  <si>
    <t>FH3</t>
  </si>
  <si>
    <t>FH4</t>
  </si>
  <si>
    <t>LD1</t>
  </si>
  <si>
    <t>LD2</t>
  </si>
  <si>
    <t>LD3</t>
  </si>
  <si>
    <t>LD4</t>
  </si>
  <si>
    <t>freshwt</t>
  </si>
  <si>
    <t>drywt</t>
  </si>
  <si>
    <t>Plot</t>
  </si>
  <si>
    <t>Location</t>
  </si>
  <si>
    <t>A</t>
  </si>
  <si>
    <t>B</t>
  </si>
  <si>
    <t>C</t>
  </si>
  <si>
    <t>Notes</t>
  </si>
  <si>
    <t>tree fell down</t>
  </si>
  <si>
    <t>Trt</t>
  </si>
  <si>
    <t>DC</t>
  </si>
  <si>
    <t>AN</t>
  </si>
  <si>
    <t>DN</t>
  </si>
  <si>
    <t>AC</t>
  </si>
  <si>
    <t>Drought</t>
  </si>
  <si>
    <t>invaded</t>
  </si>
  <si>
    <t>Ambient</t>
  </si>
  <si>
    <t>Native</t>
  </si>
  <si>
    <t>Invaded</t>
  </si>
  <si>
    <t>Fuel_moisture</t>
  </si>
  <si>
    <t>Row Labels</t>
  </si>
  <si>
    <t>Grand Total</t>
  </si>
  <si>
    <t>Average of Fuel_moisture</t>
  </si>
  <si>
    <t>Values</t>
  </si>
  <si>
    <t>Average of drywt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</si>
</sst>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ew Hiatt" refreshedDate="43316.818421296295" createdVersion="4" refreshedVersion="4" minRefreshableVersion="3" recordCount="120" xr:uid="{00000000-000A-0000-FFFF-FFFF61000000}">
  <cacheSource type="worksheet">
    <worksheetSource ref="A1:Q121" sheet="Sheet1"/>
  </cacheSource>
  <cacheFields count="17">
    <cacheField name="Plot" numFmtId="0">
      <sharedItems containsSemiMixedTypes="0" containsString="0" containsNumber="1" containsInteger="1" minValue="1" maxValue="40"/>
    </cacheField>
    <cacheField name="Trt" numFmtId="0">
      <sharedItems/>
    </cacheField>
    <cacheField name="Drought" numFmtId="0">
      <sharedItems count="2">
        <s v="Drought"/>
        <s v="Ambient"/>
      </sharedItems>
    </cacheField>
    <cacheField name="invaded" numFmtId="0">
      <sharedItems count="2">
        <s v="Invaded"/>
        <s v="Native"/>
      </sharedItems>
    </cacheField>
    <cacheField name="Location" numFmtId="0">
      <sharedItems count="3">
        <s v="A"/>
        <s v="B"/>
        <s v="C"/>
      </sharedItems>
    </cacheField>
    <cacheField name="FH1" numFmtId="0">
      <sharedItems containsSemiMixedTypes="0" containsString="0" containsNumber="1" containsInteger="1" minValue="3" maxValue="128"/>
    </cacheField>
    <cacheField name="FH2" numFmtId="0">
      <sharedItems containsSemiMixedTypes="0" containsString="0" containsNumber="1" containsInteger="1" minValue="4" maxValue="95"/>
    </cacheField>
    <cacheField name="FH3" numFmtId="0">
      <sharedItems containsSemiMixedTypes="0" containsString="0" containsNumber="1" containsInteger="1" minValue="4" maxValue="97"/>
    </cacheField>
    <cacheField name="FH4" numFmtId="0">
      <sharedItems containsSemiMixedTypes="0" containsString="0" containsNumber="1" containsInteger="1" minValue="2" maxValue="100"/>
    </cacheField>
    <cacheField name="LD1" numFmtId="0">
      <sharedItems containsSemiMixedTypes="0" containsString="0" containsNumber="1" minValue="0" maxValue="24" count="17">
        <n v="2"/>
        <n v="16"/>
        <n v="4"/>
        <n v="3"/>
        <n v="1"/>
        <n v="0.5"/>
        <n v="6"/>
        <n v="8"/>
        <n v="5"/>
        <n v="10"/>
        <n v="24"/>
        <n v="14"/>
        <n v="9"/>
        <n v="0"/>
        <n v="7"/>
        <n v="11"/>
        <n v="12"/>
      </sharedItems>
    </cacheField>
    <cacheField name="LD2" numFmtId="0">
      <sharedItems containsSemiMixedTypes="0" containsString="0" containsNumber="1" minValue="0" maxValue="23"/>
    </cacheField>
    <cacheField name="LD3" numFmtId="0">
      <sharedItems containsSemiMixedTypes="0" containsString="0" containsNumber="1" minValue="0" maxValue="23"/>
    </cacheField>
    <cacheField name="LD4" numFmtId="0">
      <sharedItems containsSemiMixedTypes="0" containsString="0" containsNumber="1" minValue="0" maxValue="17"/>
    </cacheField>
    <cacheField name="freshwt" numFmtId="0">
      <sharedItems containsSemiMixedTypes="0" containsString="0" containsNumber="1" minValue="16.37" maxValue="209.99"/>
    </cacheField>
    <cacheField name="drywt" numFmtId="0">
      <sharedItems containsSemiMixedTypes="0" containsString="0" containsNumber="1" minValue="10.86" maxValue="181.37"/>
    </cacheField>
    <cacheField name="Fuel_moisture" numFmtId="0">
      <sharedItems containsSemiMixedTypes="0" containsString="0" containsNumber="1" minValue="3.8327526132404109E-2" maxValue="0.96505242136794789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n v="1"/>
    <s v="DC"/>
    <x v="0"/>
    <x v="0"/>
    <x v="0"/>
    <n v="42"/>
    <n v="57"/>
    <n v="44"/>
    <n v="22"/>
    <x v="0"/>
    <n v="5"/>
    <n v="3"/>
    <n v="5"/>
    <n v="124.65"/>
    <n v="91.4"/>
    <n v="0.3637855579868709"/>
    <m/>
  </r>
  <r>
    <n v="1"/>
    <s v="DC"/>
    <x v="0"/>
    <x v="0"/>
    <x v="1"/>
    <n v="62"/>
    <n v="60"/>
    <n v="82"/>
    <n v="55"/>
    <x v="1"/>
    <n v="5"/>
    <n v="13"/>
    <n v="5"/>
    <n v="56.62"/>
    <n v="54.53"/>
    <n v="3.8327526132404109E-2"/>
    <m/>
  </r>
  <r>
    <n v="1"/>
    <s v="DC"/>
    <x v="0"/>
    <x v="0"/>
    <x v="2"/>
    <n v="55"/>
    <n v="68"/>
    <n v="76"/>
    <n v="100"/>
    <x v="2"/>
    <n v="23"/>
    <n v="8"/>
    <n v="13"/>
    <n v="70.58"/>
    <n v="46.56"/>
    <n v="0.51589347079037795"/>
    <m/>
  </r>
  <r>
    <n v="2"/>
    <s v="AN"/>
    <x v="1"/>
    <x v="1"/>
    <x v="0"/>
    <n v="74"/>
    <n v="20"/>
    <n v="31"/>
    <n v="28"/>
    <x v="0"/>
    <n v="2"/>
    <n v="2"/>
    <n v="2"/>
    <n v="54.93"/>
    <n v="43.81"/>
    <n v="0.25382332800730417"/>
    <m/>
  </r>
  <r>
    <n v="2"/>
    <s v="AN"/>
    <x v="1"/>
    <x v="1"/>
    <x v="1"/>
    <n v="17"/>
    <n v="40"/>
    <n v="20"/>
    <n v="24"/>
    <x v="3"/>
    <n v="4"/>
    <n v="3"/>
    <n v="2"/>
    <n v="68.010000000000005"/>
    <n v="54.06"/>
    <n v="0.25804661487236408"/>
    <m/>
  </r>
  <r>
    <n v="2"/>
    <s v="AN"/>
    <x v="1"/>
    <x v="1"/>
    <x v="2"/>
    <n v="12"/>
    <n v="32"/>
    <n v="41"/>
    <n v="23"/>
    <x v="4"/>
    <n v="3"/>
    <n v="4"/>
    <n v="3"/>
    <n v="22.75"/>
    <n v="20.16"/>
    <n v="0.12847222222222221"/>
    <m/>
  </r>
  <r>
    <n v="3"/>
    <s v="DN"/>
    <x v="0"/>
    <x v="1"/>
    <x v="0"/>
    <n v="17"/>
    <n v="20"/>
    <n v="22"/>
    <n v="18"/>
    <x v="3"/>
    <n v="1"/>
    <n v="0"/>
    <n v="3"/>
    <n v="35.229999999999997"/>
    <n v="28.92"/>
    <n v="0.21818810511756551"/>
    <m/>
  </r>
  <r>
    <n v="3"/>
    <s v="DN"/>
    <x v="0"/>
    <x v="1"/>
    <x v="1"/>
    <n v="10"/>
    <n v="30"/>
    <n v="27"/>
    <n v="32"/>
    <x v="5"/>
    <n v="2"/>
    <n v="2"/>
    <n v="1"/>
    <n v="56.71"/>
    <n v="48.24"/>
    <n v="0.17558043117744607"/>
    <m/>
  </r>
  <r>
    <n v="3"/>
    <s v="DN"/>
    <x v="0"/>
    <x v="1"/>
    <x v="2"/>
    <n v="36"/>
    <n v="27"/>
    <n v="45"/>
    <n v="14"/>
    <x v="4"/>
    <n v="3"/>
    <n v="2"/>
    <n v="2"/>
    <n v="48.53"/>
    <n v="43.69"/>
    <n v="0.1107804989700161"/>
    <m/>
  </r>
  <r>
    <n v="4"/>
    <s v="AC"/>
    <x v="1"/>
    <x v="0"/>
    <x v="0"/>
    <n v="44"/>
    <n v="23"/>
    <n v="8"/>
    <n v="72"/>
    <x v="2"/>
    <n v="3"/>
    <n v="1"/>
    <n v="1"/>
    <n v="92.59"/>
    <n v="84.06"/>
    <n v="0.10147513680704259"/>
    <m/>
  </r>
  <r>
    <n v="4"/>
    <s v="AC"/>
    <x v="1"/>
    <x v="0"/>
    <x v="1"/>
    <n v="32"/>
    <n v="27"/>
    <n v="36"/>
    <n v="2"/>
    <x v="0"/>
    <n v="1"/>
    <n v="1"/>
    <n v="0"/>
    <n v="123.85"/>
    <n v="74.05"/>
    <n v="0.67251856853477376"/>
    <m/>
  </r>
  <r>
    <n v="4"/>
    <s v="AC"/>
    <x v="1"/>
    <x v="0"/>
    <x v="2"/>
    <n v="9"/>
    <n v="22"/>
    <n v="32"/>
    <n v="55"/>
    <x v="4"/>
    <n v="2"/>
    <n v="2"/>
    <n v="2"/>
    <n v="28.6"/>
    <n v="23.44"/>
    <n v="0.22013651877133106"/>
    <m/>
  </r>
  <r>
    <n v="5"/>
    <s v="AN"/>
    <x v="1"/>
    <x v="1"/>
    <x v="0"/>
    <n v="6"/>
    <n v="12"/>
    <n v="39"/>
    <n v="46"/>
    <x v="4"/>
    <n v="2"/>
    <n v="2"/>
    <n v="0"/>
    <n v="67.319999999999993"/>
    <n v="58.02"/>
    <n v="0.16028955532574957"/>
    <m/>
  </r>
  <r>
    <n v="5"/>
    <s v="AN"/>
    <x v="1"/>
    <x v="1"/>
    <x v="1"/>
    <n v="14"/>
    <n v="17"/>
    <n v="18"/>
    <n v="32"/>
    <x v="0"/>
    <n v="4"/>
    <n v="2"/>
    <n v="1"/>
    <n v="49.89"/>
    <n v="31.69"/>
    <n v="0.57431366361628267"/>
    <m/>
  </r>
  <r>
    <n v="5"/>
    <s v="AN"/>
    <x v="1"/>
    <x v="1"/>
    <x v="2"/>
    <n v="24"/>
    <n v="24"/>
    <n v="23"/>
    <n v="13"/>
    <x v="0"/>
    <n v="3"/>
    <n v="2"/>
    <n v="1"/>
    <n v="84.79"/>
    <n v="55.46"/>
    <n v="0.52884962134871993"/>
    <m/>
  </r>
  <r>
    <n v="6"/>
    <s v="DN"/>
    <x v="0"/>
    <x v="1"/>
    <x v="0"/>
    <n v="22"/>
    <n v="23"/>
    <n v="6"/>
    <n v="25"/>
    <x v="0"/>
    <n v="0.5"/>
    <n v="0.5"/>
    <n v="1"/>
    <n v="51.25"/>
    <n v="35.17"/>
    <n v="0.45720784759738409"/>
    <m/>
  </r>
  <r>
    <n v="6"/>
    <s v="DN"/>
    <x v="0"/>
    <x v="1"/>
    <x v="1"/>
    <n v="11"/>
    <n v="12"/>
    <n v="29"/>
    <n v="42"/>
    <x v="2"/>
    <n v="4"/>
    <n v="3"/>
    <n v="2"/>
    <n v="73.7"/>
    <n v="46.98"/>
    <n v="0.56875266070668384"/>
    <m/>
  </r>
  <r>
    <n v="6"/>
    <s v="DN"/>
    <x v="0"/>
    <x v="1"/>
    <x v="2"/>
    <n v="29"/>
    <n v="33"/>
    <n v="19"/>
    <n v="5"/>
    <x v="6"/>
    <n v="5"/>
    <n v="0"/>
    <n v="0.5"/>
    <n v="68.540000000000006"/>
    <n v="57.04"/>
    <n v="0.20161290322580658"/>
    <m/>
  </r>
  <r>
    <n v="7"/>
    <s v="AC"/>
    <x v="1"/>
    <x v="0"/>
    <x v="0"/>
    <n v="40"/>
    <n v="16"/>
    <n v="7"/>
    <n v="70"/>
    <x v="7"/>
    <n v="3"/>
    <n v="1"/>
    <n v="3"/>
    <n v="92.36"/>
    <n v="80.2"/>
    <n v="0.15162094763092265"/>
    <m/>
  </r>
  <r>
    <n v="7"/>
    <s v="AC"/>
    <x v="1"/>
    <x v="0"/>
    <x v="1"/>
    <n v="35"/>
    <n v="38"/>
    <n v="28"/>
    <n v="67"/>
    <x v="3"/>
    <n v="14"/>
    <n v="0"/>
    <n v="1"/>
    <n v="33.380000000000003"/>
    <n v="28.36"/>
    <n v="0.17700987306064891"/>
    <m/>
  </r>
  <r>
    <n v="7"/>
    <s v="AC"/>
    <x v="1"/>
    <x v="0"/>
    <x v="2"/>
    <n v="50"/>
    <n v="45"/>
    <n v="44"/>
    <n v="38"/>
    <x v="8"/>
    <n v="2"/>
    <n v="1"/>
    <n v="3"/>
    <n v="58.06"/>
    <n v="50.29"/>
    <n v="0.15450387751043951"/>
    <m/>
  </r>
  <r>
    <n v="8"/>
    <s v="DC"/>
    <x v="0"/>
    <x v="0"/>
    <x v="0"/>
    <n v="40"/>
    <n v="7"/>
    <n v="32"/>
    <n v="37"/>
    <x v="9"/>
    <n v="1"/>
    <n v="3"/>
    <n v="0.5"/>
    <n v="162.07"/>
    <n v="134.36000000000001"/>
    <n v="0.20623697529026477"/>
    <m/>
  </r>
  <r>
    <n v="8"/>
    <s v="DC"/>
    <x v="0"/>
    <x v="0"/>
    <x v="1"/>
    <n v="24"/>
    <n v="25"/>
    <n v="58"/>
    <n v="41"/>
    <x v="4"/>
    <n v="1"/>
    <n v="1"/>
    <n v="4"/>
    <n v="96.14"/>
    <n v="76.010000000000005"/>
    <n v="0.26483357452966705"/>
    <m/>
  </r>
  <r>
    <n v="8"/>
    <s v="DC"/>
    <x v="0"/>
    <x v="0"/>
    <x v="2"/>
    <n v="43"/>
    <n v="58"/>
    <n v="31"/>
    <n v="43"/>
    <x v="4"/>
    <n v="6"/>
    <n v="0"/>
    <n v="1"/>
    <n v="38.28"/>
    <n v="31.72"/>
    <n v="0.20680958385876427"/>
    <m/>
  </r>
  <r>
    <n v="9"/>
    <s v="DN"/>
    <x v="0"/>
    <x v="1"/>
    <x v="0"/>
    <n v="15"/>
    <n v="22"/>
    <n v="31"/>
    <n v="11"/>
    <x v="4"/>
    <n v="2"/>
    <n v="2"/>
    <n v="2"/>
    <n v="76.73"/>
    <n v="68.010000000000005"/>
    <n v="0.12821643875900601"/>
    <m/>
  </r>
  <r>
    <n v="9"/>
    <s v="DN"/>
    <x v="0"/>
    <x v="1"/>
    <x v="1"/>
    <n v="13"/>
    <n v="14"/>
    <n v="6"/>
    <n v="19"/>
    <x v="4"/>
    <n v="1"/>
    <n v="2"/>
    <n v="2"/>
    <n v="81.27"/>
    <n v="71.88"/>
    <n v="0.13063439065108515"/>
    <m/>
  </r>
  <r>
    <n v="9"/>
    <s v="DN"/>
    <x v="0"/>
    <x v="1"/>
    <x v="2"/>
    <n v="25"/>
    <n v="27"/>
    <n v="24"/>
    <n v="38"/>
    <x v="4"/>
    <n v="0.5"/>
    <n v="2"/>
    <n v="3"/>
    <n v="105.59"/>
    <n v="64.64"/>
    <n v="0.63350866336633671"/>
    <m/>
  </r>
  <r>
    <n v="10"/>
    <s v="AN"/>
    <x v="1"/>
    <x v="1"/>
    <x v="0"/>
    <n v="15"/>
    <n v="17"/>
    <n v="76"/>
    <n v="30"/>
    <x v="5"/>
    <n v="0.5"/>
    <n v="0.5"/>
    <n v="3"/>
    <n v="30.39"/>
    <n v="26.08"/>
    <n v="0.16526073619631912"/>
    <m/>
  </r>
  <r>
    <n v="10"/>
    <s v="AN"/>
    <x v="1"/>
    <x v="1"/>
    <x v="1"/>
    <n v="16"/>
    <n v="10"/>
    <n v="12"/>
    <n v="20"/>
    <x v="3"/>
    <n v="3"/>
    <n v="1"/>
    <n v="1"/>
    <n v="44.8"/>
    <n v="33.93"/>
    <n v="0.32036545829649271"/>
    <m/>
  </r>
  <r>
    <n v="10"/>
    <s v="AN"/>
    <x v="1"/>
    <x v="1"/>
    <x v="2"/>
    <n v="12"/>
    <n v="15"/>
    <n v="9"/>
    <n v="8"/>
    <x v="4"/>
    <n v="0"/>
    <n v="0.5"/>
    <n v="4"/>
    <n v="47.26"/>
    <n v="42.2"/>
    <n v="0.11990521327014206"/>
    <m/>
  </r>
  <r>
    <n v="11"/>
    <s v="DC"/>
    <x v="0"/>
    <x v="0"/>
    <x v="0"/>
    <n v="42"/>
    <n v="43"/>
    <n v="32"/>
    <n v="73"/>
    <x v="8"/>
    <n v="1"/>
    <n v="4"/>
    <n v="2"/>
    <n v="64.81"/>
    <n v="57.6"/>
    <n v="0.12517361111111111"/>
    <m/>
  </r>
  <r>
    <n v="11"/>
    <s v="DC"/>
    <x v="0"/>
    <x v="0"/>
    <x v="1"/>
    <n v="43"/>
    <n v="39"/>
    <n v="38"/>
    <n v="81"/>
    <x v="4"/>
    <n v="6"/>
    <n v="0.5"/>
    <n v="2"/>
    <n v="57.37"/>
    <n v="45.22"/>
    <n v="0.26868642193719589"/>
    <m/>
  </r>
  <r>
    <n v="11"/>
    <s v="DC"/>
    <x v="0"/>
    <x v="0"/>
    <x v="2"/>
    <n v="47"/>
    <n v="33"/>
    <n v="25"/>
    <n v="36"/>
    <x v="0"/>
    <n v="1"/>
    <n v="1"/>
    <n v="7"/>
    <n v="84.71"/>
    <n v="69.900000000000006"/>
    <n v="0.21187410586552199"/>
    <m/>
  </r>
  <r>
    <n v="12"/>
    <s v="AC"/>
    <x v="1"/>
    <x v="0"/>
    <x v="0"/>
    <n v="71"/>
    <n v="65"/>
    <n v="62"/>
    <n v="42"/>
    <x v="10"/>
    <n v="0"/>
    <n v="23"/>
    <n v="6"/>
    <n v="103.51"/>
    <n v="87.08"/>
    <n v="0.18867707854846127"/>
    <m/>
  </r>
  <r>
    <n v="12"/>
    <s v="AC"/>
    <x v="1"/>
    <x v="0"/>
    <x v="1"/>
    <n v="29"/>
    <n v="30"/>
    <n v="16"/>
    <n v="100"/>
    <x v="8"/>
    <n v="3"/>
    <n v="1"/>
    <n v="6"/>
    <n v="89.07"/>
    <n v="75.69"/>
    <n v="0.17677368212445496"/>
    <m/>
  </r>
  <r>
    <n v="12"/>
    <s v="AC"/>
    <x v="1"/>
    <x v="0"/>
    <x v="2"/>
    <n v="7"/>
    <n v="30"/>
    <n v="19"/>
    <n v="50"/>
    <x v="0"/>
    <n v="1"/>
    <n v="1"/>
    <n v="14"/>
    <n v="71.400000000000006"/>
    <n v="57.01"/>
    <n v="0.25241185756884771"/>
    <m/>
  </r>
  <r>
    <n v="13"/>
    <s v="AC"/>
    <x v="1"/>
    <x v="0"/>
    <x v="0"/>
    <n v="68"/>
    <n v="61"/>
    <n v="50"/>
    <n v="100"/>
    <x v="8"/>
    <n v="18"/>
    <n v="4"/>
    <n v="2"/>
    <n v="129.55000000000001"/>
    <n v="109.22"/>
    <n v="0.18613806995055862"/>
    <m/>
  </r>
  <r>
    <n v="13"/>
    <s v="AC"/>
    <x v="1"/>
    <x v="0"/>
    <x v="1"/>
    <n v="39"/>
    <n v="59"/>
    <n v="26"/>
    <n v="68"/>
    <x v="0"/>
    <n v="1"/>
    <n v="0.5"/>
    <n v="6"/>
    <n v="55.06"/>
    <n v="40.090000000000003"/>
    <n v="0.37340982788725363"/>
    <m/>
  </r>
  <r>
    <n v="13"/>
    <s v="AC"/>
    <x v="1"/>
    <x v="0"/>
    <x v="2"/>
    <n v="68"/>
    <n v="53"/>
    <n v="97"/>
    <n v="40"/>
    <x v="11"/>
    <n v="1"/>
    <n v="3"/>
    <n v="5"/>
    <n v="99.12"/>
    <n v="86.07"/>
    <n v="0.15162077378877672"/>
    <m/>
  </r>
  <r>
    <n v="14"/>
    <s v="DC"/>
    <x v="0"/>
    <x v="0"/>
    <x v="0"/>
    <n v="59"/>
    <n v="48"/>
    <n v="56"/>
    <n v="31"/>
    <x v="12"/>
    <n v="1"/>
    <n v="8"/>
    <n v="4"/>
    <n v="53.79"/>
    <n v="42.04"/>
    <n v="0.27949571836346337"/>
    <m/>
  </r>
  <r>
    <n v="14"/>
    <s v="DC"/>
    <x v="0"/>
    <x v="0"/>
    <x v="1"/>
    <n v="48"/>
    <n v="51"/>
    <n v="41"/>
    <n v="62"/>
    <x v="0"/>
    <n v="0.5"/>
    <n v="2"/>
    <n v="2"/>
    <n v="145.94"/>
    <n v="131.33000000000001"/>
    <n v="0.11124647833701351"/>
    <m/>
  </r>
  <r>
    <n v="14"/>
    <s v="DC"/>
    <x v="0"/>
    <x v="0"/>
    <x v="2"/>
    <n v="61"/>
    <n v="32"/>
    <n v="60"/>
    <n v="68"/>
    <x v="2"/>
    <n v="6"/>
    <n v="8"/>
    <n v="2"/>
    <n v="209.99"/>
    <n v="181.37"/>
    <n v="0.15779897447207369"/>
    <m/>
  </r>
  <r>
    <n v="15"/>
    <s v="AN"/>
    <x v="1"/>
    <x v="1"/>
    <x v="0"/>
    <n v="12"/>
    <n v="9"/>
    <n v="18"/>
    <n v="7"/>
    <x v="4"/>
    <n v="1"/>
    <n v="2"/>
    <n v="0"/>
    <n v="41.15"/>
    <n v="36.28"/>
    <n v="0.13423373759647181"/>
    <m/>
  </r>
  <r>
    <n v="15"/>
    <s v="AN"/>
    <x v="1"/>
    <x v="1"/>
    <x v="1"/>
    <n v="16"/>
    <n v="8"/>
    <n v="13"/>
    <n v="21"/>
    <x v="0"/>
    <n v="0.5"/>
    <n v="0"/>
    <n v="2"/>
    <n v="42.24"/>
    <n v="33.880000000000003"/>
    <n v="0.24675324675324672"/>
    <m/>
  </r>
  <r>
    <n v="15"/>
    <s v="AN"/>
    <x v="1"/>
    <x v="1"/>
    <x v="2"/>
    <n v="11"/>
    <n v="10"/>
    <n v="20"/>
    <n v="31"/>
    <x v="13"/>
    <n v="2"/>
    <n v="1"/>
    <n v="1"/>
    <n v="50.66"/>
    <n v="36.67"/>
    <n v="0.38151077174802273"/>
    <m/>
  </r>
  <r>
    <n v="16"/>
    <s v="DN"/>
    <x v="0"/>
    <x v="1"/>
    <x v="0"/>
    <n v="8"/>
    <n v="5"/>
    <n v="8"/>
    <n v="10"/>
    <x v="5"/>
    <n v="0.5"/>
    <n v="1"/>
    <n v="1"/>
    <n v="26.69"/>
    <n v="22.8"/>
    <n v="0.17061403508771933"/>
    <m/>
  </r>
  <r>
    <n v="16"/>
    <s v="DN"/>
    <x v="0"/>
    <x v="1"/>
    <x v="1"/>
    <n v="24"/>
    <n v="28"/>
    <n v="15"/>
    <n v="14"/>
    <x v="4"/>
    <n v="1"/>
    <n v="2"/>
    <n v="3"/>
    <n v="103.77"/>
    <n v="66.94"/>
    <n v="0.55019420376456529"/>
    <m/>
  </r>
  <r>
    <n v="16"/>
    <s v="DN"/>
    <x v="0"/>
    <x v="1"/>
    <x v="2"/>
    <n v="27"/>
    <n v="20"/>
    <n v="33"/>
    <n v="26"/>
    <x v="5"/>
    <n v="0.5"/>
    <n v="2"/>
    <n v="0"/>
    <n v="62.5"/>
    <n v="44.86"/>
    <n v="0.3932233615693268"/>
    <m/>
  </r>
  <r>
    <n v="17"/>
    <s v="DN"/>
    <x v="0"/>
    <x v="1"/>
    <x v="0"/>
    <n v="15"/>
    <n v="6"/>
    <n v="14"/>
    <n v="14"/>
    <x v="14"/>
    <n v="6"/>
    <n v="5"/>
    <n v="5"/>
    <n v="54.84"/>
    <n v="48.49"/>
    <n v="0.13095483604866986"/>
    <s v="tree fell down"/>
  </r>
  <r>
    <n v="17"/>
    <s v="DN"/>
    <x v="0"/>
    <x v="1"/>
    <x v="1"/>
    <n v="6"/>
    <n v="8"/>
    <n v="8"/>
    <n v="19"/>
    <x v="6"/>
    <n v="8"/>
    <n v="8"/>
    <n v="6"/>
    <n v="100.25"/>
    <n v="86.52"/>
    <n v="0.15869163199260292"/>
    <m/>
  </r>
  <r>
    <n v="17"/>
    <s v="DN"/>
    <x v="0"/>
    <x v="1"/>
    <x v="2"/>
    <n v="16"/>
    <n v="11"/>
    <n v="7"/>
    <n v="6"/>
    <x v="4"/>
    <n v="1"/>
    <n v="7"/>
    <n v="6"/>
    <n v="40.74"/>
    <n v="36.01"/>
    <n v="0.13135240211052499"/>
    <m/>
  </r>
  <r>
    <n v="18"/>
    <s v="AN"/>
    <x v="1"/>
    <x v="1"/>
    <x v="0"/>
    <n v="15"/>
    <n v="7"/>
    <n v="8"/>
    <n v="11"/>
    <x v="4"/>
    <n v="7"/>
    <n v="2"/>
    <n v="11"/>
    <n v="61.08"/>
    <n v="46.56"/>
    <n v="0.31185567010309267"/>
    <m/>
  </r>
  <r>
    <n v="18"/>
    <s v="AN"/>
    <x v="1"/>
    <x v="1"/>
    <x v="1"/>
    <n v="6"/>
    <n v="13"/>
    <n v="6"/>
    <n v="33"/>
    <x v="6"/>
    <n v="5"/>
    <n v="6"/>
    <n v="1"/>
    <n v="66.05"/>
    <n v="54.67"/>
    <n v="0.20815803914395456"/>
    <m/>
  </r>
  <r>
    <n v="18"/>
    <s v="AN"/>
    <x v="1"/>
    <x v="1"/>
    <x v="2"/>
    <n v="30"/>
    <n v="23"/>
    <n v="10"/>
    <n v="13"/>
    <x v="4"/>
    <n v="2"/>
    <n v="1"/>
    <n v="2"/>
    <n v="46.45"/>
    <n v="32.69"/>
    <n v="0.42092382991740612"/>
    <m/>
  </r>
  <r>
    <n v="19"/>
    <s v="DC"/>
    <x v="0"/>
    <x v="0"/>
    <x v="0"/>
    <n v="35"/>
    <n v="28"/>
    <n v="17"/>
    <n v="24"/>
    <x v="8"/>
    <n v="2"/>
    <n v="5"/>
    <n v="1"/>
    <n v="52.97"/>
    <n v="42.99"/>
    <n v="0.23214701093277498"/>
    <m/>
  </r>
  <r>
    <n v="19"/>
    <s v="DC"/>
    <x v="0"/>
    <x v="0"/>
    <x v="1"/>
    <n v="22"/>
    <n v="43"/>
    <n v="47"/>
    <n v="50"/>
    <x v="8"/>
    <n v="1"/>
    <n v="2"/>
    <n v="6"/>
    <n v="114.26"/>
    <n v="98.82"/>
    <n v="0.15624367536935857"/>
    <m/>
  </r>
  <r>
    <n v="19"/>
    <s v="DC"/>
    <x v="0"/>
    <x v="0"/>
    <x v="2"/>
    <n v="40"/>
    <n v="65"/>
    <n v="72"/>
    <n v="54"/>
    <x v="2"/>
    <n v="2"/>
    <n v="11"/>
    <n v="2"/>
    <n v="71.72"/>
    <n v="55.61"/>
    <n v="0.28969609782413236"/>
    <m/>
  </r>
  <r>
    <n v="20"/>
    <s v="AC"/>
    <x v="1"/>
    <x v="0"/>
    <x v="0"/>
    <n v="60"/>
    <n v="70"/>
    <n v="13"/>
    <n v="88"/>
    <x v="2"/>
    <n v="2"/>
    <n v="4"/>
    <n v="10"/>
    <n v="30.9"/>
    <n v="24.44"/>
    <n v="0.2643207855973812"/>
    <m/>
  </r>
  <r>
    <n v="20"/>
    <s v="AC"/>
    <x v="1"/>
    <x v="0"/>
    <x v="1"/>
    <n v="19"/>
    <n v="21"/>
    <n v="30"/>
    <n v="40"/>
    <x v="3"/>
    <n v="6"/>
    <n v="3"/>
    <n v="7"/>
    <n v="72.05"/>
    <n v="62.76"/>
    <n v="0.14802421924792861"/>
    <m/>
  </r>
  <r>
    <n v="20"/>
    <s v="AC"/>
    <x v="1"/>
    <x v="0"/>
    <x v="2"/>
    <n v="34"/>
    <n v="29"/>
    <n v="30"/>
    <n v="48"/>
    <x v="4"/>
    <n v="2"/>
    <n v="1"/>
    <n v="5"/>
    <n v="64.86"/>
    <n v="57.45"/>
    <n v="0.12898172323759785"/>
    <m/>
  </r>
  <r>
    <n v="21"/>
    <s v="AC"/>
    <x v="1"/>
    <x v="0"/>
    <x v="0"/>
    <n v="37"/>
    <n v="40"/>
    <n v="13"/>
    <n v="38"/>
    <x v="3"/>
    <n v="3"/>
    <n v="1"/>
    <n v="7"/>
    <n v="94.22"/>
    <n v="81.180000000000007"/>
    <n v="0.16063069721606296"/>
    <m/>
  </r>
  <r>
    <n v="21"/>
    <s v="AC"/>
    <x v="1"/>
    <x v="0"/>
    <x v="1"/>
    <n v="22"/>
    <n v="61"/>
    <n v="17"/>
    <n v="33"/>
    <x v="14"/>
    <n v="1"/>
    <n v="2"/>
    <n v="3"/>
    <n v="82"/>
    <n v="73.63"/>
    <n v="0.11367649056091274"/>
    <m/>
  </r>
  <r>
    <n v="21"/>
    <s v="AC"/>
    <x v="1"/>
    <x v="0"/>
    <x v="2"/>
    <n v="50"/>
    <n v="86"/>
    <n v="71"/>
    <n v="72"/>
    <x v="0"/>
    <n v="1"/>
    <n v="1"/>
    <n v="4"/>
    <n v="115.91"/>
    <n v="97.31"/>
    <n v="0.19114171205425953"/>
    <m/>
  </r>
  <r>
    <n v="22"/>
    <s v="DC"/>
    <x v="0"/>
    <x v="0"/>
    <x v="0"/>
    <n v="36"/>
    <n v="47"/>
    <n v="32"/>
    <n v="32"/>
    <x v="3"/>
    <n v="2"/>
    <n v="2"/>
    <n v="0.5"/>
    <n v="197.16"/>
    <n v="154.78"/>
    <n v="0.27380798552784597"/>
    <m/>
  </r>
  <r>
    <n v="22"/>
    <s v="DC"/>
    <x v="0"/>
    <x v="0"/>
    <x v="1"/>
    <n v="40"/>
    <n v="56"/>
    <n v="64"/>
    <n v="59"/>
    <x v="8"/>
    <n v="4"/>
    <n v="1"/>
    <n v="2"/>
    <n v="91.14"/>
    <n v="72.11"/>
    <n v="0.26390237137706285"/>
    <m/>
  </r>
  <r>
    <n v="22"/>
    <s v="DC"/>
    <x v="0"/>
    <x v="0"/>
    <x v="2"/>
    <n v="59"/>
    <n v="64"/>
    <n v="96"/>
    <n v="48"/>
    <x v="4"/>
    <n v="1"/>
    <n v="8"/>
    <n v="7"/>
    <n v="77.239999999999995"/>
    <n v="68.95"/>
    <n v="0.12023205221174753"/>
    <m/>
  </r>
  <r>
    <n v="23"/>
    <s v="AN"/>
    <x v="1"/>
    <x v="1"/>
    <x v="0"/>
    <n v="30"/>
    <n v="30"/>
    <n v="59"/>
    <n v="22"/>
    <x v="2"/>
    <n v="3"/>
    <n v="2"/>
    <n v="3"/>
    <n v="68.78"/>
    <n v="57.37"/>
    <n v="0.19888443437336595"/>
    <s v="tree fell down"/>
  </r>
  <r>
    <n v="23"/>
    <s v="AN"/>
    <x v="1"/>
    <x v="1"/>
    <x v="1"/>
    <n v="15"/>
    <n v="21"/>
    <n v="14"/>
    <n v="9"/>
    <x v="9"/>
    <n v="17"/>
    <n v="2"/>
    <n v="9"/>
    <n v="159.15"/>
    <n v="140"/>
    <n v="0.13678571428571432"/>
    <m/>
  </r>
  <r>
    <n v="23"/>
    <s v="AN"/>
    <x v="1"/>
    <x v="1"/>
    <x v="2"/>
    <n v="18"/>
    <n v="21"/>
    <n v="22"/>
    <n v="28"/>
    <x v="4"/>
    <n v="3"/>
    <n v="2"/>
    <n v="1"/>
    <n v="70.66"/>
    <n v="57.58"/>
    <n v="0.22716220910038207"/>
    <m/>
  </r>
  <r>
    <n v="24"/>
    <s v="DN"/>
    <x v="0"/>
    <x v="1"/>
    <x v="0"/>
    <n v="18"/>
    <n v="18"/>
    <n v="41"/>
    <n v="34"/>
    <x v="0"/>
    <n v="1"/>
    <n v="2"/>
    <n v="2"/>
    <n v="63.9"/>
    <n v="52.75"/>
    <n v="0.21137440758293835"/>
    <m/>
  </r>
  <r>
    <n v="24"/>
    <s v="DN"/>
    <x v="0"/>
    <x v="1"/>
    <x v="1"/>
    <n v="30"/>
    <n v="14"/>
    <n v="17"/>
    <n v="36"/>
    <x v="15"/>
    <n v="3"/>
    <n v="2"/>
    <n v="3"/>
    <n v="73.03"/>
    <n v="65.099999999999994"/>
    <n v="0.12181259600614451"/>
    <m/>
  </r>
  <r>
    <n v="24"/>
    <s v="DN"/>
    <x v="0"/>
    <x v="1"/>
    <x v="2"/>
    <n v="11"/>
    <n v="20"/>
    <n v="8"/>
    <n v="29"/>
    <x v="3"/>
    <n v="1"/>
    <n v="1"/>
    <n v="3"/>
    <n v="49.78"/>
    <n v="39.11"/>
    <n v="0.27282025057530046"/>
    <m/>
  </r>
  <r>
    <n v="25"/>
    <s v="DN"/>
    <x v="0"/>
    <x v="1"/>
    <x v="0"/>
    <n v="8"/>
    <n v="9"/>
    <n v="8"/>
    <n v="15"/>
    <x v="3"/>
    <n v="2"/>
    <n v="1"/>
    <n v="1"/>
    <n v="41.77"/>
    <n v="33.979999999999997"/>
    <n v="0.22925250147145401"/>
    <m/>
  </r>
  <r>
    <n v="25"/>
    <s v="DN"/>
    <x v="0"/>
    <x v="1"/>
    <x v="1"/>
    <n v="4"/>
    <n v="9"/>
    <n v="47"/>
    <n v="10"/>
    <x v="2"/>
    <n v="9"/>
    <n v="3"/>
    <n v="10"/>
    <n v="43.59"/>
    <n v="40.270000000000003"/>
    <n v="8.2443506332257263E-2"/>
    <m/>
  </r>
  <r>
    <n v="25"/>
    <s v="DN"/>
    <x v="0"/>
    <x v="1"/>
    <x v="2"/>
    <n v="16"/>
    <n v="90"/>
    <n v="15"/>
    <n v="17"/>
    <x v="4"/>
    <n v="3"/>
    <n v="1"/>
    <n v="17"/>
    <n v="73.540000000000006"/>
    <n v="65.930000000000007"/>
    <n v="0.11542545123615955"/>
    <m/>
  </r>
  <r>
    <n v="26"/>
    <s v="AN"/>
    <x v="1"/>
    <x v="1"/>
    <x v="0"/>
    <n v="32"/>
    <n v="39"/>
    <n v="32"/>
    <n v="4"/>
    <x v="3"/>
    <n v="2"/>
    <n v="1"/>
    <n v="4"/>
    <n v="75.44"/>
    <n v="49.12"/>
    <n v="0.53583061889250816"/>
    <m/>
  </r>
  <r>
    <n v="26"/>
    <s v="AN"/>
    <x v="1"/>
    <x v="1"/>
    <x v="1"/>
    <n v="38"/>
    <n v="62"/>
    <n v="17"/>
    <n v="64"/>
    <x v="4"/>
    <n v="1"/>
    <n v="3"/>
    <n v="2"/>
    <n v="16.37"/>
    <n v="10.86"/>
    <n v="0.50736648250460425"/>
    <m/>
  </r>
  <r>
    <n v="26"/>
    <s v="AN"/>
    <x v="1"/>
    <x v="1"/>
    <x v="2"/>
    <n v="34"/>
    <n v="4"/>
    <n v="23"/>
    <n v="26"/>
    <x v="4"/>
    <n v="4"/>
    <n v="0.5"/>
    <n v="5"/>
    <n v="39.36"/>
    <n v="20.03"/>
    <n v="0.96505242136794789"/>
    <m/>
  </r>
  <r>
    <n v="27"/>
    <s v="DC"/>
    <x v="0"/>
    <x v="0"/>
    <x v="0"/>
    <n v="43"/>
    <n v="20"/>
    <n v="37"/>
    <n v="38"/>
    <x v="5"/>
    <n v="1"/>
    <n v="3"/>
    <n v="2"/>
    <n v="82.21"/>
    <n v="70.290000000000006"/>
    <n v="0.16958315549864827"/>
    <m/>
  </r>
  <r>
    <n v="27"/>
    <s v="DC"/>
    <x v="0"/>
    <x v="0"/>
    <x v="1"/>
    <n v="45"/>
    <n v="57"/>
    <n v="37"/>
    <n v="61"/>
    <x v="0"/>
    <n v="1"/>
    <n v="1"/>
    <n v="6"/>
    <n v="92.31"/>
    <n v="72.41"/>
    <n v="0.27482391934815642"/>
    <m/>
  </r>
  <r>
    <n v="27"/>
    <s v="DC"/>
    <x v="0"/>
    <x v="0"/>
    <x v="2"/>
    <n v="60"/>
    <n v="47"/>
    <n v="56"/>
    <n v="49"/>
    <x v="3"/>
    <n v="7"/>
    <n v="2"/>
    <n v="2"/>
    <n v="125.75"/>
    <n v="90.74"/>
    <n v="0.38582763940930137"/>
    <m/>
  </r>
  <r>
    <n v="28"/>
    <s v="AC"/>
    <x v="1"/>
    <x v="0"/>
    <x v="0"/>
    <n v="31"/>
    <n v="30"/>
    <n v="21"/>
    <n v="33"/>
    <x v="13"/>
    <n v="0.5"/>
    <n v="0.5"/>
    <n v="0"/>
    <n v="68.36"/>
    <n v="60.14"/>
    <n v="0.1366810774858663"/>
    <m/>
  </r>
  <r>
    <n v="28"/>
    <s v="AC"/>
    <x v="1"/>
    <x v="0"/>
    <x v="1"/>
    <n v="16"/>
    <n v="7"/>
    <n v="36"/>
    <n v="5"/>
    <x v="4"/>
    <n v="2"/>
    <n v="0.5"/>
    <n v="5"/>
    <n v="92.96"/>
    <n v="77.66"/>
    <n v="0.19701261910893636"/>
    <m/>
  </r>
  <r>
    <n v="28"/>
    <s v="AC"/>
    <x v="1"/>
    <x v="0"/>
    <x v="2"/>
    <n v="32"/>
    <n v="24"/>
    <n v="47"/>
    <n v="49"/>
    <x v="2"/>
    <n v="0.5"/>
    <n v="0.5"/>
    <n v="0.5"/>
    <n v="102.88"/>
    <n v="82.47"/>
    <n v="0.24748393355159448"/>
    <m/>
  </r>
  <r>
    <n v="29"/>
    <s v="AC"/>
    <x v="1"/>
    <x v="0"/>
    <x v="0"/>
    <n v="26"/>
    <n v="10"/>
    <n v="69"/>
    <n v="54"/>
    <x v="4"/>
    <n v="10"/>
    <n v="2"/>
    <n v="2"/>
    <n v="134.19999999999999"/>
    <n v="114.81"/>
    <n v="0.16888772754986486"/>
    <m/>
  </r>
  <r>
    <n v="29"/>
    <s v="AC"/>
    <x v="1"/>
    <x v="0"/>
    <x v="1"/>
    <n v="75"/>
    <n v="41"/>
    <n v="32"/>
    <n v="41"/>
    <x v="2"/>
    <n v="5"/>
    <n v="0.5"/>
    <n v="2"/>
    <n v="63.18"/>
    <n v="51.35"/>
    <n v="0.23037974683544299"/>
    <m/>
  </r>
  <r>
    <n v="29"/>
    <s v="AC"/>
    <x v="1"/>
    <x v="0"/>
    <x v="2"/>
    <n v="34"/>
    <n v="28"/>
    <n v="76"/>
    <n v="30"/>
    <x v="4"/>
    <n v="0.5"/>
    <n v="0"/>
    <n v="10"/>
    <n v="89.44"/>
    <n v="71.150000000000006"/>
    <n v="0.25706254392129291"/>
    <m/>
  </r>
  <r>
    <n v="30"/>
    <s v="DC"/>
    <x v="0"/>
    <x v="0"/>
    <x v="0"/>
    <n v="12"/>
    <n v="72"/>
    <n v="4"/>
    <n v="44"/>
    <x v="16"/>
    <n v="8"/>
    <n v="4"/>
    <n v="6"/>
    <n v="65.58"/>
    <n v="55.74"/>
    <n v="0.17653390742734115"/>
    <m/>
  </r>
  <r>
    <n v="30"/>
    <s v="DC"/>
    <x v="0"/>
    <x v="0"/>
    <x v="1"/>
    <n v="8"/>
    <n v="48"/>
    <n v="15"/>
    <n v="85"/>
    <x v="7"/>
    <n v="5"/>
    <n v="15"/>
    <n v="5"/>
    <n v="65.290000000000006"/>
    <n v="54.59"/>
    <n v="0.19600659461439829"/>
    <m/>
  </r>
  <r>
    <n v="30"/>
    <s v="DC"/>
    <x v="0"/>
    <x v="0"/>
    <x v="2"/>
    <n v="9"/>
    <n v="26"/>
    <n v="10"/>
    <n v="11"/>
    <x v="12"/>
    <n v="8"/>
    <n v="10"/>
    <n v="11"/>
    <n v="109.34"/>
    <n v="94.23"/>
    <n v="0.16035232940677066"/>
    <m/>
  </r>
  <r>
    <n v="31"/>
    <s v="AN"/>
    <x v="1"/>
    <x v="1"/>
    <x v="0"/>
    <n v="12"/>
    <n v="18"/>
    <n v="27"/>
    <n v="15"/>
    <x v="2"/>
    <n v="2"/>
    <n v="3"/>
    <n v="2"/>
    <n v="68.03"/>
    <n v="55.96"/>
    <n v="0.21568977841315226"/>
    <m/>
  </r>
  <r>
    <n v="31"/>
    <s v="AN"/>
    <x v="1"/>
    <x v="1"/>
    <x v="1"/>
    <n v="18"/>
    <n v="19"/>
    <n v="20"/>
    <n v="25"/>
    <x v="2"/>
    <n v="1"/>
    <n v="2"/>
    <n v="1"/>
    <n v="52.84"/>
    <n v="40.29"/>
    <n v="0.31149168528170773"/>
    <m/>
  </r>
  <r>
    <n v="31"/>
    <s v="AN"/>
    <x v="1"/>
    <x v="1"/>
    <x v="2"/>
    <n v="19"/>
    <n v="53"/>
    <n v="48"/>
    <n v="15"/>
    <x v="3"/>
    <n v="3"/>
    <n v="2"/>
    <n v="1"/>
    <n v="54.56"/>
    <n v="46.73"/>
    <n v="0.16755831371709834"/>
    <m/>
  </r>
  <r>
    <n v="32"/>
    <s v="DN"/>
    <x v="0"/>
    <x v="1"/>
    <x v="0"/>
    <n v="110"/>
    <n v="8"/>
    <n v="62"/>
    <n v="14"/>
    <x v="4"/>
    <n v="1"/>
    <n v="1"/>
    <n v="0"/>
    <n v="60.31"/>
    <n v="46.81"/>
    <n v="0.28839991454817343"/>
    <m/>
  </r>
  <r>
    <n v="32"/>
    <s v="DN"/>
    <x v="0"/>
    <x v="1"/>
    <x v="1"/>
    <n v="25"/>
    <n v="44"/>
    <n v="57"/>
    <n v="24"/>
    <x v="13"/>
    <n v="2"/>
    <n v="0"/>
    <n v="0.5"/>
    <n v="33.58"/>
    <n v="23.94"/>
    <n v="0.40267335004177096"/>
    <m/>
  </r>
  <r>
    <n v="32"/>
    <s v="DN"/>
    <x v="0"/>
    <x v="1"/>
    <x v="2"/>
    <n v="105"/>
    <n v="45"/>
    <n v="33"/>
    <n v="13"/>
    <x v="4"/>
    <n v="0.5"/>
    <n v="0.5"/>
    <n v="1"/>
    <n v="34.880000000000003"/>
    <n v="23.36"/>
    <n v="0.49315068493150699"/>
    <m/>
  </r>
  <r>
    <n v="33"/>
    <s v="DC"/>
    <x v="0"/>
    <x v="0"/>
    <x v="0"/>
    <n v="70"/>
    <n v="44"/>
    <n v="42"/>
    <n v="54"/>
    <x v="13"/>
    <n v="0"/>
    <n v="0.5"/>
    <n v="0"/>
    <n v="95.08"/>
    <n v="75.84"/>
    <n v="0.2536919831223628"/>
    <m/>
  </r>
  <r>
    <n v="33"/>
    <s v="DC"/>
    <x v="0"/>
    <x v="0"/>
    <x v="1"/>
    <n v="44"/>
    <n v="90"/>
    <n v="33"/>
    <n v="36"/>
    <x v="5"/>
    <n v="0.5"/>
    <n v="4"/>
    <n v="1"/>
    <n v="71.45"/>
    <n v="55.22"/>
    <n v="0.2939152480985151"/>
    <m/>
  </r>
  <r>
    <n v="33"/>
    <s v="DC"/>
    <x v="0"/>
    <x v="0"/>
    <x v="2"/>
    <n v="73"/>
    <n v="95"/>
    <n v="54"/>
    <n v="33"/>
    <x v="3"/>
    <n v="2"/>
    <n v="0"/>
    <n v="1"/>
    <n v="89.54"/>
    <n v="55.16"/>
    <n v="0.62327773749093562"/>
    <m/>
  </r>
  <r>
    <n v="34"/>
    <s v="AN"/>
    <x v="1"/>
    <x v="1"/>
    <x v="0"/>
    <n v="15"/>
    <n v="18"/>
    <n v="4"/>
    <n v="5"/>
    <x v="0"/>
    <n v="3"/>
    <n v="4"/>
    <n v="5"/>
    <n v="22.9"/>
    <n v="17.239999999999998"/>
    <n v="0.32830626450116013"/>
    <m/>
  </r>
  <r>
    <n v="34"/>
    <s v="AN"/>
    <x v="1"/>
    <x v="1"/>
    <x v="1"/>
    <n v="14"/>
    <n v="21"/>
    <n v="17"/>
    <n v="16"/>
    <x v="4"/>
    <n v="0"/>
    <n v="0.5"/>
    <n v="1"/>
    <n v="39.729999999999997"/>
    <n v="30.37"/>
    <n v="0.308198880474152"/>
    <m/>
  </r>
  <r>
    <n v="34"/>
    <s v="AN"/>
    <x v="1"/>
    <x v="1"/>
    <x v="2"/>
    <n v="12"/>
    <n v="8"/>
    <n v="16"/>
    <n v="16"/>
    <x v="16"/>
    <n v="8"/>
    <n v="16"/>
    <n v="1"/>
    <n v="123.81"/>
    <n v="111.37"/>
    <n v="0.11169973960671632"/>
    <m/>
  </r>
  <r>
    <n v="35"/>
    <s v="DN"/>
    <x v="0"/>
    <x v="1"/>
    <x v="0"/>
    <n v="97"/>
    <n v="16"/>
    <n v="16"/>
    <n v="9"/>
    <x v="4"/>
    <n v="0.5"/>
    <n v="0.5"/>
    <n v="1"/>
    <n v="160.72999999999999"/>
    <n v="139.94999999999999"/>
    <n v="0.14848160057163273"/>
    <m/>
  </r>
  <r>
    <n v="35"/>
    <s v="DN"/>
    <x v="0"/>
    <x v="1"/>
    <x v="1"/>
    <n v="27"/>
    <n v="24"/>
    <n v="24"/>
    <n v="29"/>
    <x v="4"/>
    <n v="2"/>
    <n v="0.5"/>
    <n v="0"/>
    <n v="68.27"/>
    <n v="60.54"/>
    <n v="0.12768417575156915"/>
    <m/>
  </r>
  <r>
    <n v="35"/>
    <s v="DN"/>
    <x v="0"/>
    <x v="1"/>
    <x v="2"/>
    <n v="20"/>
    <n v="24"/>
    <n v="31"/>
    <n v="20"/>
    <x v="0"/>
    <n v="2"/>
    <n v="0.5"/>
    <n v="1"/>
    <n v="82.19"/>
    <n v="64.23"/>
    <n v="0.27962011521096047"/>
    <m/>
  </r>
  <r>
    <n v="36"/>
    <s v="AC"/>
    <x v="1"/>
    <x v="0"/>
    <x v="0"/>
    <n v="50"/>
    <n v="33"/>
    <n v="40"/>
    <n v="53"/>
    <x v="13"/>
    <n v="0.5"/>
    <n v="0.5"/>
    <n v="0"/>
    <n v="21.69"/>
    <n v="18.149999999999999"/>
    <n v="0.19504132231404975"/>
    <m/>
  </r>
  <r>
    <n v="36"/>
    <s v="AC"/>
    <x v="1"/>
    <x v="0"/>
    <x v="1"/>
    <n v="28"/>
    <n v="38"/>
    <n v="36"/>
    <n v="42"/>
    <x v="4"/>
    <n v="1"/>
    <n v="0.5"/>
    <n v="1"/>
    <n v="44.59"/>
    <n v="31.53"/>
    <n v="0.41420869013637812"/>
    <m/>
  </r>
  <r>
    <n v="36"/>
    <s v="AC"/>
    <x v="1"/>
    <x v="0"/>
    <x v="2"/>
    <n v="70"/>
    <n v="60"/>
    <n v="38"/>
    <n v="51"/>
    <x v="4"/>
    <n v="2"/>
    <n v="1"/>
    <n v="0"/>
    <n v="132.36000000000001"/>
    <n v="104.91"/>
    <n v="0.26165284529596816"/>
    <m/>
  </r>
  <r>
    <n v="37"/>
    <s v="AN"/>
    <x v="1"/>
    <x v="1"/>
    <x v="0"/>
    <n v="3"/>
    <n v="21"/>
    <n v="5"/>
    <n v="7"/>
    <x v="3"/>
    <n v="1"/>
    <n v="5"/>
    <n v="7"/>
    <n v="54.19"/>
    <n v="47.1"/>
    <n v="0.15053078556263261"/>
    <m/>
  </r>
  <r>
    <n v="37"/>
    <s v="AN"/>
    <x v="1"/>
    <x v="1"/>
    <x v="1"/>
    <n v="128"/>
    <n v="13"/>
    <n v="30"/>
    <n v="22"/>
    <x v="2"/>
    <n v="13"/>
    <n v="1"/>
    <n v="2"/>
    <n v="49.84"/>
    <n v="29.88"/>
    <n v="0.66800535475234291"/>
    <m/>
  </r>
  <r>
    <n v="37"/>
    <s v="AN"/>
    <x v="1"/>
    <x v="1"/>
    <x v="2"/>
    <n v="4"/>
    <n v="17"/>
    <n v="6"/>
    <n v="10"/>
    <x v="2"/>
    <n v="17"/>
    <n v="6"/>
    <n v="1"/>
    <n v="59.95"/>
    <n v="54.16"/>
    <n v="0.10690546528803557"/>
    <m/>
  </r>
  <r>
    <n v="38"/>
    <s v="DC"/>
    <x v="0"/>
    <x v="0"/>
    <x v="0"/>
    <n v="50"/>
    <n v="40"/>
    <n v="71"/>
    <n v="66"/>
    <x v="0"/>
    <n v="1"/>
    <n v="0.5"/>
    <n v="1"/>
    <n v="128.68"/>
    <n v="101.14"/>
    <n v="0.27229582756575049"/>
    <m/>
  </r>
  <r>
    <n v="38"/>
    <s v="DC"/>
    <x v="0"/>
    <x v="0"/>
    <x v="1"/>
    <n v="40"/>
    <n v="26"/>
    <n v="45"/>
    <n v="50"/>
    <x v="5"/>
    <n v="0.5"/>
    <n v="0"/>
    <n v="0"/>
    <n v="132"/>
    <n v="106.46"/>
    <n v="0.23990231072703369"/>
    <m/>
  </r>
  <r>
    <n v="38"/>
    <s v="DC"/>
    <x v="0"/>
    <x v="0"/>
    <x v="2"/>
    <n v="23"/>
    <n v="61"/>
    <n v="72"/>
    <n v="25"/>
    <x v="0"/>
    <n v="1"/>
    <n v="0.5"/>
    <n v="0"/>
    <n v="62.69"/>
    <n v="48.48"/>
    <n v="0.29311056105610567"/>
    <m/>
  </r>
  <r>
    <n v="39"/>
    <s v="AC"/>
    <x v="1"/>
    <x v="0"/>
    <x v="0"/>
    <n v="10"/>
    <n v="60"/>
    <n v="19"/>
    <n v="32"/>
    <x v="9"/>
    <n v="7"/>
    <n v="2"/>
    <n v="1"/>
    <n v="48.48"/>
    <n v="42.31"/>
    <n v="0.14582840935948935"/>
    <m/>
  </r>
  <r>
    <n v="39"/>
    <s v="AC"/>
    <x v="1"/>
    <x v="0"/>
    <x v="1"/>
    <n v="92"/>
    <n v="26"/>
    <n v="12"/>
    <n v="59"/>
    <x v="5"/>
    <n v="1"/>
    <n v="1"/>
    <n v="0.5"/>
    <n v="43.55"/>
    <n v="38.04"/>
    <n v="0.14484752891692951"/>
    <m/>
  </r>
  <r>
    <n v="39"/>
    <s v="AC"/>
    <x v="1"/>
    <x v="0"/>
    <x v="2"/>
    <n v="27"/>
    <n v="35"/>
    <n v="24"/>
    <n v="42"/>
    <x v="4"/>
    <n v="0.5"/>
    <n v="0"/>
    <n v="0.5"/>
    <n v="69.290000000000006"/>
    <n v="59.11"/>
    <n v="0.17222128235493159"/>
    <m/>
  </r>
  <r>
    <n v="40"/>
    <s v="DN"/>
    <x v="0"/>
    <x v="1"/>
    <x v="0"/>
    <n v="25"/>
    <n v="13"/>
    <n v="16"/>
    <n v="32"/>
    <x v="3"/>
    <n v="0"/>
    <n v="1"/>
    <n v="0.5"/>
    <n v="33.49"/>
    <n v="21.93"/>
    <n v="0.52713178294573659"/>
    <m/>
  </r>
  <r>
    <n v="40"/>
    <s v="DN"/>
    <x v="0"/>
    <x v="1"/>
    <x v="1"/>
    <n v="5"/>
    <n v="16"/>
    <n v="14"/>
    <n v="11"/>
    <x v="8"/>
    <n v="0.5"/>
    <n v="0.5"/>
    <n v="1"/>
    <n v="44.16"/>
    <n v="38.4"/>
    <n v="0.14999999999999997"/>
    <m/>
  </r>
  <r>
    <n v="40"/>
    <s v="DN"/>
    <x v="0"/>
    <x v="1"/>
    <x v="2"/>
    <n v="56"/>
    <n v="11"/>
    <n v="35"/>
    <n v="7"/>
    <x v="4"/>
    <n v="11"/>
    <n v="2"/>
    <n v="0"/>
    <n v="43.76"/>
    <n v="38.15"/>
    <n v="0.1470511140235910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11" firstHeaderRow="1" firstDataRow="2" firstDataCol="1"/>
  <pivotFields count="17"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18">
        <item x="13"/>
        <item x="5"/>
        <item x="4"/>
        <item x="0"/>
        <item x="3"/>
        <item x="2"/>
        <item x="8"/>
        <item x="6"/>
        <item x="14"/>
        <item x="7"/>
        <item x="12"/>
        <item x="9"/>
        <item x="15"/>
        <item x="16"/>
        <item x="11"/>
        <item x="1"/>
        <item x="1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</pivotFields>
  <rowFields count="2">
    <field x="2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Fuel_moisture" fld="15" subtotal="average" baseField="0" baseItem="0"/>
    <dataField name="Average of drywt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Q31" totalsRowShown="0">
  <autoFilter ref="A1:Q31" xr:uid="{00000000-0009-0000-0100-000005000000}"/>
  <tableColumns count="17">
    <tableColumn id="1" xr3:uid="{00000000-0010-0000-0000-000001000000}" name="Plot"/>
    <tableColumn id="2" xr3:uid="{00000000-0010-0000-0000-000002000000}" name="Trt"/>
    <tableColumn id="3" xr3:uid="{00000000-0010-0000-0000-000003000000}" name="Drought"/>
    <tableColumn id="4" xr3:uid="{00000000-0010-0000-0000-000004000000}" name="invaded"/>
    <tableColumn id="5" xr3:uid="{00000000-0010-0000-0000-000005000000}" name="Location"/>
    <tableColumn id="6" xr3:uid="{00000000-0010-0000-0000-000006000000}" name="FH1"/>
    <tableColumn id="7" xr3:uid="{00000000-0010-0000-0000-000007000000}" name="FH2"/>
    <tableColumn id="8" xr3:uid="{00000000-0010-0000-0000-000008000000}" name="FH3"/>
    <tableColumn id="9" xr3:uid="{00000000-0010-0000-0000-000009000000}" name="FH4"/>
    <tableColumn id="10" xr3:uid="{00000000-0010-0000-0000-00000A000000}" name="LD1"/>
    <tableColumn id="11" xr3:uid="{00000000-0010-0000-0000-00000B000000}" name="LD2"/>
    <tableColumn id="12" xr3:uid="{00000000-0010-0000-0000-00000C000000}" name="LD3"/>
    <tableColumn id="13" xr3:uid="{00000000-0010-0000-0000-00000D000000}" name="LD4"/>
    <tableColumn id="14" xr3:uid="{00000000-0010-0000-0000-00000E000000}" name="freshwt"/>
    <tableColumn id="15" xr3:uid="{00000000-0010-0000-0000-00000F000000}" name="drywt"/>
    <tableColumn id="16" xr3:uid="{00000000-0010-0000-0000-000010000000}" name="Fuel_moisture"/>
    <tableColumn id="17" xr3:uid="{00000000-0010-0000-0000-00001100000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1"/>
  <sheetViews>
    <sheetView tabSelected="1" workbookViewId="0">
      <pane ySplit="1" topLeftCell="A2" activePane="bottomLeft" state="frozen"/>
      <selection pane="bottomLeft" activeCell="Q6" sqref="Q6"/>
    </sheetView>
  </sheetViews>
  <sheetFormatPr baseColWidth="10" defaultColWidth="8.83203125" defaultRowHeight="15" x14ac:dyDescent="0.2"/>
  <cols>
    <col min="3" max="4" width="8.83203125" customWidth="1"/>
  </cols>
  <sheetData>
    <row r="1" spans="1:18" s="1" customFormat="1" x14ac:dyDescent="0.2">
      <c r="A1" s="1" t="s">
        <v>10</v>
      </c>
      <c r="B1" s="1" t="s">
        <v>17</v>
      </c>
      <c r="C1" s="1" t="s">
        <v>22</v>
      </c>
      <c r="D1" s="1" t="s">
        <v>23</v>
      </c>
      <c r="E1" s="1" t="s">
        <v>11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27</v>
      </c>
      <c r="Q1" s="1" t="s">
        <v>15</v>
      </c>
    </row>
    <row r="2" spans="1:18" x14ac:dyDescent="0.2">
      <c r="A2">
        <v>1</v>
      </c>
      <c r="B2" s="4" t="s">
        <v>18</v>
      </c>
      <c r="C2" s="4" t="s">
        <v>22</v>
      </c>
      <c r="D2" s="4" t="s">
        <v>26</v>
      </c>
      <c r="E2" t="s">
        <v>12</v>
      </c>
      <c r="F2">
        <v>42</v>
      </c>
      <c r="G2">
        <v>57</v>
      </c>
      <c r="H2">
        <v>44</v>
      </c>
      <c r="I2">
        <v>22</v>
      </c>
      <c r="J2">
        <v>2</v>
      </c>
      <c r="K2">
        <v>5</v>
      </c>
      <c r="L2">
        <v>3</v>
      </c>
      <c r="M2">
        <v>5</v>
      </c>
      <c r="N2">
        <v>124.65</v>
      </c>
      <c r="O2">
        <v>91.4</v>
      </c>
      <c r="P2">
        <f>(N2-O2)/O2</f>
        <v>0.3637855579868709</v>
      </c>
      <c r="R2" s="4"/>
    </row>
    <row r="3" spans="1:18" x14ac:dyDescent="0.2">
      <c r="A3">
        <v>1</v>
      </c>
      <c r="B3" s="4" t="s">
        <v>18</v>
      </c>
      <c r="C3" s="4" t="s">
        <v>22</v>
      </c>
      <c r="D3" s="4" t="s">
        <v>26</v>
      </c>
      <c r="E3" t="s">
        <v>13</v>
      </c>
      <c r="F3">
        <v>62</v>
      </c>
      <c r="G3">
        <v>60</v>
      </c>
      <c r="H3">
        <v>82</v>
      </c>
      <c r="I3">
        <v>55</v>
      </c>
      <c r="J3">
        <v>16</v>
      </c>
      <c r="K3">
        <v>5</v>
      </c>
      <c r="L3">
        <v>13</v>
      </c>
      <c r="M3">
        <v>5</v>
      </c>
      <c r="N3">
        <v>56.62</v>
      </c>
      <c r="O3">
        <v>54.53</v>
      </c>
      <c r="P3">
        <f t="shared" ref="P3:P66" si="0">(N3-O3)/O3</f>
        <v>3.8327526132404109E-2</v>
      </c>
      <c r="R3" s="4"/>
    </row>
    <row r="4" spans="1:18" x14ac:dyDescent="0.2">
      <c r="A4">
        <v>1</v>
      </c>
      <c r="B4" s="4" t="s">
        <v>18</v>
      </c>
      <c r="C4" s="4" t="s">
        <v>22</v>
      </c>
      <c r="D4" s="4" t="s">
        <v>26</v>
      </c>
      <c r="E4" t="s">
        <v>14</v>
      </c>
      <c r="F4">
        <v>55</v>
      </c>
      <c r="G4">
        <v>68</v>
      </c>
      <c r="H4">
        <v>76</v>
      </c>
      <c r="I4">
        <v>100</v>
      </c>
      <c r="J4">
        <v>4</v>
      </c>
      <c r="K4">
        <v>23</v>
      </c>
      <c r="L4">
        <v>8</v>
      </c>
      <c r="M4">
        <v>13</v>
      </c>
      <c r="N4">
        <v>70.58</v>
      </c>
      <c r="O4">
        <v>46.56</v>
      </c>
      <c r="P4">
        <f t="shared" si="0"/>
        <v>0.51589347079037795</v>
      </c>
      <c r="R4" s="4"/>
    </row>
    <row r="5" spans="1:18" x14ac:dyDescent="0.2">
      <c r="A5">
        <v>2</v>
      </c>
      <c r="B5" s="4" t="s">
        <v>19</v>
      </c>
      <c r="C5" s="4" t="s">
        <v>24</v>
      </c>
      <c r="D5" s="4" t="s">
        <v>25</v>
      </c>
      <c r="E5" t="s">
        <v>12</v>
      </c>
      <c r="F5">
        <v>74</v>
      </c>
      <c r="G5">
        <v>20</v>
      </c>
      <c r="H5">
        <v>31</v>
      </c>
      <c r="I5">
        <v>28</v>
      </c>
      <c r="J5">
        <v>2</v>
      </c>
      <c r="K5">
        <v>2</v>
      </c>
      <c r="L5">
        <v>2</v>
      </c>
      <c r="M5">
        <v>2</v>
      </c>
      <c r="N5">
        <v>54.93</v>
      </c>
      <c r="O5">
        <v>43.81</v>
      </c>
      <c r="P5">
        <f t="shared" si="0"/>
        <v>0.25382332800730417</v>
      </c>
      <c r="R5" s="4"/>
    </row>
    <row r="6" spans="1:18" x14ac:dyDescent="0.2">
      <c r="A6">
        <v>2</v>
      </c>
      <c r="B6" s="4" t="s">
        <v>19</v>
      </c>
      <c r="C6" s="4" t="s">
        <v>24</v>
      </c>
      <c r="D6" s="4" t="s">
        <v>25</v>
      </c>
      <c r="E6" t="s">
        <v>13</v>
      </c>
      <c r="F6">
        <v>17</v>
      </c>
      <c r="G6">
        <v>40</v>
      </c>
      <c r="H6">
        <v>20</v>
      </c>
      <c r="I6">
        <v>24</v>
      </c>
      <c r="J6">
        <v>3</v>
      </c>
      <c r="K6">
        <v>4</v>
      </c>
      <c r="L6">
        <v>3</v>
      </c>
      <c r="M6">
        <v>2</v>
      </c>
      <c r="N6">
        <v>68.010000000000005</v>
      </c>
      <c r="O6">
        <v>54.06</v>
      </c>
      <c r="P6">
        <f t="shared" si="0"/>
        <v>0.25804661487236408</v>
      </c>
      <c r="R6" s="4"/>
    </row>
    <row r="7" spans="1:18" x14ac:dyDescent="0.2">
      <c r="A7">
        <v>2</v>
      </c>
      <c r="B7" s="4" t="s">
        <v>19</v>
      </c>
      <c r="C7" s="4" t="s">
        <v>24</v>
      </c>
      <c r="D7" s="4" t="s">
        <v>25</v>
      </c>
      <c r="E7" t="s">
        <v>14</v>
      </c>
      <c r="F7">
        <v>12</v>
      </c>
      <c r="G7">
        <v>32</v>
      </c>
      <c r="H7">
        <v>41</v>
      </c>
      <c r="I7">
        <v>23</v>
      </c>
      <c r="J7">
        <v>1</v>
      </c>
      <c r="K7">
        <v>3</v>
      </c>
      <c r="L7">
        <v>4</v>
      </c>
      <c r="M7">
        <v>3</v>
      </c>
      <c r="N7">
        <v>22.75</v>
      </c>
      <c r="O7">
        <v>20.16</v>
      </c>
      <c r="P7">
        <f t="shared" si="0"/>
        <v>0.12847222222222221</v>
      </c>
      <c r="R7" s="4"/>
    </row>
    <row r="8" spans="1:18" x14ac:dyDescent="0.2">
      <c r="A8">
        <v>3</v>
      </c>
      <c r="B8" s="4" t="s">
        <v>20</v>
      </c>
      <c r="C8" s="4" t="s">
        <v>22</v>
      </c>
      <c r="D8" s="4" t="s">
        <v>25</v>
      </c>
      <c r="E8" t="s">
        <v>12</v>
      </c>
      <c r="F8">
        <v>17</v>
      </c>
      <c r="G8">
        <v>20</v>
      </c>
      <c r="H8">
        <v>22</v>
      </c>
      <c r="I8">
        <v>18</v>
      </c>
      <c r="J8">
        <v>3</v>
      </c>
      <c r="K8">
        <v>1</v>
      </c>
      <c r="L8">
        <v>0</v>
      </c>
      <c r="M8">
        <v>3</v>
      </c>
      <c r="N8">
        <v>35.229999999999997</v>
      </c>
      <c r="O8">
        <v>28.92</v>
      </c>
      <c r="P8">
        <f t="shared" si="0"/>
        <v>0.21818810511756551</v>
      </c>
      <c r="R8" s="4"/>
    </row>
    <row r="9" spans="1:18" x14ac:dyDescent="0.2">
      <c r="A9">
        <v>3</v>
      </c>
      <c r="B9" s="4" t="s">
        <v>20</v>
      </c>
      <c r="C9" s="4" t="s">
        <v>22</v>
      </c>
      <c r="D9" s="4" t="s">
        <v>25</v>
      </c>
      <c r="E9" t="s">
        <v>13</v>
      </c>
      <c r="F9">
        <v>10</v>
      </c>
      <c r="G9">
        <v>30</v>
      </c>
      <c r="H9">
        <v>27</v>
      </c>
      <c r="I9">
        <v>32</v>
      </c>
      <c r="J9">
        <v>0.5</v>
      </c>
      <c r="K9">
        <v>2</v>
      </c>
      <c r="L9">
        <v>2</v>
      </c>
      <c r="M9">
        <v>1</v>
      </c>
      <c r="N9">
        <v>56.71</v>
      </c>
      <c r="O9">
        <v>48.24</v>
      </c>
      <c r="P9">
        <f t="shared" si="0"/>
        <v>0.17558043117744607</v>
      </c>
      <c r="R9" s="4"/>
    </row>
    <row r="10" spans="1:18" x14ac:dyDescent="0.2">
      <c r="A10">
        <v>3</v>
      </c>
      <c r="B10" s="4" t="s">
        <v>20</v>
      </c>
      <c r="C10" s="4" t="s">
        <v>22</v>
      </c>
      <c r="D10" s="4" t="s">
        <v>25</v>
      </c>
      <c r="E10" t="s">
        <v>14</v>
      </c>
      <c r="F10">
        <v>36</v>
      </c>
      <c r="G10">
        <v>27</v>
      </c>
      <c r="H10">
        <v>45</v>
      </c>
      <c r="I10">
        <v>14</v>
      </c>
      <c r="J10">
        <v>1</v>
      </c>
      <c r="K10">
        <v>3</v>
      </c>
      <c r="L10">
        <v>2</v>
      </c>
      <c r="M10">
        <v>2</v>
      </c>
      <c r="N10">
        <v>48.53</v>
      </c>
      <c r="O10">
        <v>43.69</v>
      </c>
      <c r="P10">
        <f t="shared" si="0"/>
        <v>0.1107804989700161</v>
      </c>
      <c r="R10" s="4"/>
    </row>
    <row r="11" spans="1:18" x14ac:dyDescent="0.2">
      <c r="A11">
        <v>4</v>
      </c>
      <c r="B11" s="4" t="s">
        <v>21</v>
      </c>
      <c r="C11" s="4" t="s">
        <v>24</v>
      </c>
      <c r="D11" s="4" t="s">
        <v>26</v>
      </c>
      <c r="E11" t="s">
        <v>12</v>
      </c>
      <c r="F11">
        <v>44</v>
      </c>
      <c r="G11">
        <v>23</v>
      </c>
      <c r="H11">
        <v>8</v>
      </c>
      <c r="I11">
        <v>72</v>
      </c>
      <c r="J11">
        <v>4</v>
      </c>
      <c r="K11">
        <v>3</v>
      </c>
      <c r="L11">
        <v>1</v>
      </c>
      <c r="M11">
        <v>1</v>
      </c>
      <c r="N11">
        <v>92.59</v>
      </c>
      <c r="O11">
        <v>84.06</v>
      </c>
      <c r="P11">
        <f t="shared" si="0"/>
        <v>0.10147513680704259</v>
      </c>
      <c r="R11" s="4"/>
    </row>
    <row r="12" spans="1:18" x14ac:dyDescent="0.2">
      <c r="A12">
        <v>4</v>
      </c>
      <c r="B12" s="4" t="s">
        <v>21</v>
      </c>
      <c r="C12" s="4" t="s">
        <v>24</v>
      </c>
      <c r="D12" s="4" t="s">
        <v>26</v>
      </c>
      <c r="E12" t="s">
        <v>13</v>
      </c>
      <c r="F12">
        <v>32</v>
      </c>
      <c r="G12">
        <v>27</v>
      </c>
      <c r="H12">
        <v>36</v>
      </c>
      <c r="I12">
        <v>2</v>
      </c>
      <c r="J12">
        <v>2</v>
      </c>
      <c r="K12">
        <v>1</v>
      </c>
      <c r="L12">
        <v>1</v>
      </c>
      <c r="M12">
        <v>0</v>
      </c>
      <c r="N12">
        <v>123.85</v>
      </c>
      <c r="O12">
        <v>74.05</v>
      </c>
      <c r="P12">
        <f t="shared" si="0"/>
        <v>0.67251856853477376</v>
      </c>
      <c r="R12" s="4"/>
    </row>
    <row r="13" spans="1:18" x14ac:dyDescent="0.2">
      <c r="A13">
        <v>4</v>
      </c>
      <c r="B13" s="4" t="s">
        <v>21</v>
      </c>
      <c r="C13" s="4" t="s">
        <v>24</v>
      </c>
      <c r="D13" s="4" t="s">
        <v>26</v>
      </c>
      <c r="E13" t="s">
        <v>14</v>
      </c>
      <c r="F13">
        <v>9</v>
      </c>
      <c r="G13">
        <v>22</v>
      </c>
      <c r="H13">
        <v>32</v>
      </c>
      <c r="I13">
        <v>55</v>
      </c>
      <c r="J13">
        <v>1</v>
      </c>
      <c r="K13">
        <v>2</v>
      </c>
      <c r="L13">
        <v>2</v>
      </c>
      <c r="M13">
        <v>2</v>
      </c>
      <c r="N13">
        <v>28.6</v>
      </c>
      <c r="O13">
        <v>23.44</v>
      </c>
      <c r="P13">
        <f t="shared" si="0"/>
        <v>0.22013651877133106</v>
      </c>
      <c r="R13" s="4"/>
    </row>
    <row r="14" spans="1:18" x14ac:dyDescent="0.2">
      <c r="A14">
        <v>5</v>
      </c>
      <c r="B14" s="4" t="s">
        <v>19</v>
      </c>
      <c r="C14" s="4" t="s">
        <v>24</v>
      </c>
      <c r="D14" s="4" t="s">
        <v>25</v>
      </c>
      <c r="E14" t="s">
        <v>12</v>
      </c>
      <c r="F14">
        <v>6</v>
      </c>
      <c r="G14">
        <v>12</v>
      </c>
      <c r="H14">
        <v>39</v>
      </c>
      <c r="I14">
        <v>46</v>
      </c>
      <c r="J14">
        <v>1</v>
      </c>
      <c r="K14">
        <v>2</v>
      </c>
      <c r="L14">
        <v>2</v>
      </c>
      <c r="M14">
        <v>0</v>
      </c>
      <c r="N14">
        <v>67.319999999999993</v>
      </c>
      <c r="O14">
        <v>58.02</v>
      </c>
      <c r="P14">
        <f t="shared" si="0"/>
        <v>0.16028955532574957</v>
      </c>
      <c r="R14" s="4"/>
    </row>
    <row r="15" spans="1:18" x14ac:dyDescent="0.2">
      <c r="A15">
        <v>5</v>
      </c>
      <c r="B15" s="4" t="s">
        <v>19</v>
      </c>
      <c r="C15" s="4" t="s">
        <v>24</v>
      </c>
      <c r="D15" s="4" t="s">
        <v>25</v>
      </c>
      <c r="E15" t="s">
        <v>13</v>
      </c>
      <c r="F15">
        <v>14</v>
      </c>
      <c r="G15">
        <v>17</v>
      </c>
      <c r="H15">
        <v>18</v>
      </c>
      <c r="I15">
        <v>32</v>
      </c>
      <c r="J15">
        <v>2</v>
      </c>
      <c r="K15">
        <v>4</v>
      </c>
      <c r="L15">
        <v>2</v>
      </c>
      <c r="M15">
        <v>1</v>
      </c>
      <c r="N15">
        <v>49.89</v>
      </c>
      <c r="O15">
        <v>31.69</v>
      </c>
      <c r="P15">
        <f t="shared" si="0"/>
        <v>0.57431366361628267</v>
      </c>
      <c r="R15" s="4"/>
    </row>
    <row r="16" spans="1:18" x14ac:dyDescent="0.2">
      <c r="A16">
        <v>5</v>
      </c>
      <c r="B16" s="4" t="s">
        <v>19</v>
      </c>
      <c r="C16" s="4" t="s">
        <v>24</v>
      </c>
      <c r="D16" s="4" t="s">
        <v>25</v>
      </c>
      <c r="E16" t="s">
        <v>14</v>
      </c>
      <c r="F16">
        <v>24</v>
      </c>
      <c r="G16">
        <v>24</v>
      </c>
      <c r="H16">
        <v>23</v>
      </c>
      <c r="I16">
        <v>13</v>
      </c>
      <c r="J16">
        <v>2</v>
      </c>
      <c r="K16">
        <v>3</v>
      </c>
      <c r="L16">
        <v>2</v>
      </c>
      <c r="M16">
        <v>1</v>
      </c>
      <c r="N16">
        <v>84.79</v>
      </c>
      <c r="O16">
        <v>55.46</v>
      </c>
      <c r="P16">
        <f t="shared" si="0"/>
        <v>0.52884962134871993</v>
      </c>
      <c r="R16" s="4"/>
    </row>
    <row r="17" spans="1:18" x14ac:dyDescent="0.2">
      <c r="A17">
        <v>6</v>
      </c>
      <c r="B17" s="4" t="s">
        <v>20</v>
      </c>
      <c r="C17" s="4" t="s">
        <v>22</v>
      </c>
      <c r="D17" s="4" t="s">
        <v>25</v>
      </c>
      <c r="E17" t="s">
        <v>12</v>
      </c>
      <c r="F17">
        <v>22</v>
      </c>
      <c r="G17">
        <v>23</v>
      </c>
      <c r="H17">
        <v>6</v>
      </c>
      <c r="I17">
        <v>25</v>
      </c>
      <c r="J17">
        <v>2</v>
      </c>
      <c r="K17">
        <v>0.5</v>
      </c>
      <c r="L17">
        <v>0.5</v>
      </c>
      <c r="M17">
        <v>1</v>
      </c>
      <c r="N17">
        <v>51.25</v>
      </c>
      <c r="O17">
        <v>35.17</v>
      </c>
      <c r="P17">
        <f t="shared" si="0"/>
        <v>0.45720784759738409</v>
      </c>
      <c r="R17" s="4"/>
    </row>
    <row r="18" spans="1:18" x14ac:dyDescent="0.2">
      <c r="A18">
        <v>6</v>
      </c>
      <c r="B18" s="4" t="s">
        <v>20</v>
      </c>
      <c r="C18" s="4" t="s">
        <v>22</v>
      </c>
      <c r="D18" s="4" t="s">
        <v>25</v>
      </c>
      <c r="E18" t="s">
        <v>13</v>
      </c>
      <c r="F18">
        <v>11</v>
      </c>
      <c r="G18">
        <v>12</v>
      </c>
      <c r="H18">
        <v>29</v>
      </c>
      <c r="I18">
        <v>42</v>
      </c>
      <c r="J18">
        <v>4</v>
      </c>
      <c r="K18">
        <v>4</v>
      </c>
      <c r="L18">
        <v>3</v>
      </c>
      <c r="M18">
        <v>2</v>
      </c>
      <c r="N18">
        <v>73.7</v>
      </c>
      <c r="O18">
        <v>46.98</v>
      </c>
      <c r="P18">
        <f t="shared" si="0"/>
        <v>0.56875266070668384</v>
      </c>
      <c r="R18" s="4"/>
    </row>
    <row r="19" spans="1:18" x14ac:dyDescent="0.2">
      <c r="A19">
        <v>6</v>
      </c>
      <c r="B19" s="4" t="s">
        <v>20</v>
      </c>
      <c r="C19" s="4" t="s">
        <v>22</v>
      </c>
      <c r="D19" s="4" t="s">
        <v>25</v>
      </c>
      <c r="E19" t="s">
        <v>14</v>
      </c>
      <c r="F19">
        <v>29</v>
      </c>
      <c r="G19">
        <v>33</v>
      </c>
      <c r="H19">
        <v>19</v>
      </c>
      <c r="I19">
        <v>5</v>
      </c>
      <c r="J19">
        <v>6</v>
      </c>
      <c r="K19">
        <v>5</v>
      </c>
      <c r="L19">
        <v>0</v>
      </c>
      <c r="M19">
        <v>0.5</v>
      </c>
      <c r="N19">
        <v>68.540000000000006</v>
      </c>
      <c r="O19">
        <v>57.04</v>
      </c>
      <c r="P19">
        <f t="shared" si="0"/>
        <v>0.20161290322580658</v>
      </c>
      <c r="R19" s="4"/>
    </row>
    <row r="20" spans="1:18" x14ac:dyDescent="0.2">
      <c r="A20">
        <v>7</v>
      </c>
      <c r="B20" s="4" t="s">
        <v>21</v>
      </c>
      <c r="C20" s="4" t="s">
        <v>24</v>
      </c>
      <c r="D20" s="4" t="s">
        <v>26</v>
      </c>
      <c r="E20" t="s">
        <v>12</v>
      </c>
      <c r="F20">
        <v>40</v>
      </c>
      <c r="G20">
        <v>16</v>
      </c>
      <c r="H20">
        <v>7</v>
      </c>
      <c r="I20">
        <v>70</v>
      </c>
      <c r="J20">
        <v>8</v>
      </c>
      <c r="K20">
        <v>3</v>
      </c>
      <c r="L20">
        <v>1</v>
      </c>
      <c r="M20">
        <v>3</v>
      </c>
      <c r="N20">
        <v>92.36</v>
      </c>
      <c r="O20">
        <v>80.2</v>
      </c>
      <c r="P20">
        <f t="shared" si="0"/>
        <v>0.15162094763092265</v>
      </c>
      <c r="R20" s="4"/>
    </row>
    <row r="21" spans="1:18" x14ac:dyDescent="0.2">
      <c r="A21">
        <v>7</v>
      </c>
      <c r="B21" s="4" t="s">
        <v>21</v>
      </c>
      <c r="C21" s="4" t="s">
        <v>24</v>
      </c>
      <c r="D21" s="4" t="s">
        <v>26</v>
      </c>
      <c r="E21" t="s">
        <v>13</v>
      </c>
      <c r="F21">
        <v>35</v>
      </c>
      <c r="G21">
        <v>38</v>
      </c>
      <c r="H21">
        <v>28</v>
      </c>
      <c r="I21">
        <v>67</v>
      </c>
      <c r="J21">
        <v>3</v>
      </c>
      <c r="K21">
        <v>14</v>
      </c>
      <c r="L21">
        <v>0</v>
      </c>
      <c r="M21">
        <v>1</v>
      </c>
      <c r="N21">
        <v>33.380000000000003</v>
      </c>
      <c r="O21">
        <v>28.36</v>
      </c>
      <c r="P21">
        <f t="shared" si="0"/>
        <v>0.17700987306064891</v>
      </c>
      <c r="R21" s="4"/>
    </row>
    <row r="22" spans="1:18" x14ac:dyDescent="0.2">
      <c r="A22">
        <v>7</v>
      </c>
      <c r="B22" s="4" t="s">
        <v>21</v>
      </c>
      <c r="C22" s="4" t="s">
        <v>24</v>
      </c>
      <c r="D22" s="4" t="s">
        <v>26</v>
      </c>
      <c r="E22" t="s">
        <v>14</v>
      </c>
      <c r="F22">
        <v>50</v>
      </c>
      <c r="G22">
        <v>45</v>
      </c>
      <c r="H22">
        <v>44</v>
      </c>
      <c r="I22">
        <v>38</v>
      </c>
      <c r="J22">
        <v>5</v>
      </c>
      <c r="K22">
        <v>2</v>
      </c>
      <c r="L22">
        <v>1</v>
      </c>
      <c r="M22">
        <v>3</v>
      </c>
      <c r="N22">
        <v>58.06</v>
      </c>
      <c r="O22">
        <v>50.29</v>
      </c>
      <c r="P22">
        <f t="shared" si="0"/>
        <v>0.15450387751043951</v>
      </c>
      <c r="R22" s="4"/>
    </row>
    <row r="23" spans="1:18" x14ac:dyDescent="0.2">
      <c r="A23">
        <v>8</v>
      </c>
      <c r="B23" s="4" t="s">
        <v>18</v>
      </c>
      <c r="C23" s="4" t="s">
        <v>22</v>
      </c>
      <c r="D23" s="4" t="s">
        <v>26</v>
      </c>
      <c r="E23" t="s">
        <v>12</v>
      </c>
      <c r="F23">
        <v>40</v>
      </c>
      <c r="G23">
        <v>7</v>
      </c>
      <c r="H23">
        <v>32</v>
      </c>
      <c r="I23">
        <v>37</v>
      </c>
      <c r="J23">
        <v>10</v>
      </c>
      <c r="K23">
        <v>1</v>
      </c>
      <c r="L23">
        <v>3</v>
      </c>
      <c r="M23">
        <v>0.5</v>
      </c>
      <c r="N23">
        <v>162.07</v>
      </c>
      <c r="O23">
        <v>134.36000000000001</v>
      </c>
      <c r="P23">
        <f t="shared" si="0"/>
        <v>0.20623697529026477</v>
      </c>
      <c r="R23" s="4"/>
    </row>
    <row r="24" spans="1:18" x14ac:dyDescent="0.2">
      <c r="A24">
        <v>8</v>
      </c>
      <c r="B24" s="4" t="s">
        <v>18</v>
      </c>
      <c r="C24" s="4" t="s">
        <v>22</v>
      </c>
      <c r="D24" s="4" t="s">
        <v>26</v>
      </c>
      <c r="E24" t="s">
        <v>13</v>
      </c>
      <c r="F24">
        <v>24</v>
      </c>
      <c r="G24">
        <v>25</v>
      </c>
      <c r="H24">
        <v>58</v>
      </c>
      <c r="I24">
        <v>41</v>
      </c>
      <c r="J24">
        <v>1</v>
      </c>
      <c r="K24">
        <v>1</v>
      </c>
      <c r="L24">
        <v>1</v>
      </c>
      <c r="M24">
        <v>4</v>
      </c>
      <c r="N24">
        <v>96.14</v>
      </c>
      <c r="O24">
        <v>76.010000000000005</v>
      </c>
      <c r="P24">
        <f t="shared" si="0"/>
        <v>0.26483357452966705</v>
      </c>
      <c r="R24" s="4"/>
    </row>
    <row r="25" spans="1:18" x14ac:dyDescent="0.2">
      <c r="A25">
        <v>8</v>
      </c>
      <c r="B25" s="4" t="s">
        <v>18</v>
      </c>
      <c r="C25" s="4" t="s">
        <v>22</v>
      </c>
      <c r="D25" s="4" t="s">
        <v>26</v>
      </c>
      <c r="E25" t="s">
        <v>14</v>
      </c>
      <c r="F25">
        <v>43</v>
      </c>
      <c r="G25">
        <v>58</v>
      </c>
      <c r="H25">
        <v>31</v>
      </c>
      <c r="I25">
        <v>43</v>
      </c>
      <c r="J25">
        <v>1</v>
      </c>
      <c r="K25">
        <v>6</v>
      </c>
      <c r="L25">
        <v>0</v>
      </c>
      <c r="M25">
        <v>1</v>
      </c>
      <c r="N25">
        <v>38.28</v>
      </c>
      <c r="O25">
        <v>31.72</v>
      </c>
      <c r="P25">
        <f t="shared" si="0"/>
        <v>0.20680958385876427</v>
      </c>
      <c r="R25" s="4"/>
    </row>
    <row r="26" spans="1:18" x14ac:dyDescent="0.2">
      <c r="A26">
        <v>9</v>
      </c>
      <c r="B26" s="4" t="s">
        <v>20</v>
      </c>
      <c r="C26" s="4" t="s">
        <v>22</v>
      </c>
      <c r="D26" s="4" t="s">
        <v>25</v>
      </c>
      <c r="E26" t="s">
        <v>12</v>
      </c>
      <c r="F26">
        <v>15</v>
      </c>
      <c r="G26">
        <v>22</v>
      </c>
      <c r="H26">
        <v>31</v>
      </c>
      <c r="I26">
        <v>11</v>
      </c>
      <c r="J26">
        <v>1</v>
      </c>
      <c r="K26">
        <v>2</v>
      </c>
      <c r="L26">
        <v>2</v>
      </c>
      <c r="M26">
        <v>2</v>
      </c>
      <c r="N26">
        <v>76.73</v>
      </c>
      <c r="O26">
        <v>68.010000000000005</v>
      </c>
      <c r="P26">
        <f t="shared" si="0"/>
        <v>0.12821643875900601</v>
      </c>
      <c r="R26" s="4"/>
    </row>
    <row r="27" spans="1:18" x14ac:dyDescent="0.2">
      <c r="A27">
        <v>9</v>
      </c>
      <c r="B27" s="4" t="s">
        <v>20</v>
      </c>
      <c r="C27" s="4" t="s">
        <v>22</v>
      </c>
      <c r="D27" s="4" t="s">
        <v>25</v>
      </c>
      <c r="E27" t="s">
        <v>13</v>
      </c>
      <c r="F27">
        <v>13</v>
      </c>
      <c r="G27">
        <v>14</v>
      </c>
      <c r="H27">
        <v>6</v>
      </c>
      <c r="I27">
        <v>19</v>
      </c>
      <c r="J27">
        <v>1</v>
      </c>
      <c r="K27">
        <v>1</v>
      </c>
      <c r="L27">
        <v>2</v>
      </c>
      <c r="M27">
        <v>2</v>
      </c>
      <c r="N27">
        <v>81.27</v>
      </c>
      <c r="O27">
        <v>71.88</v>
      </c>
      <c r="P27">
        <f t="shared" si="0"/>
        <v>0.13063439065108515</v>
      </c>
      <c r="R27" s="4"/>
    </row>
    <row r="28" spans="1:18" x14ac:dyDescent="0.2">
      <c r="A28">
        <v>9</v>
      </c>
      <c r="B28" s="4" t="s">
        <v>20</v>
      </c>
      <c r="C28" s="4" t="s">
        <v>22</v>
      </c>
      <c r="D28" s="4" t="s">
        <v>25</v>
      </c>
      <c r="E28" t="s">
        <v>14</v>
      </c>
      <c r="F28">
        <v>25</v>
      </c>
      <c r="G28">
        <v>27</v>
      </c>
      <c r="H28">
        <v>24</v>
      </c>
      <c r="I28">
        <v>38</v>
      </c>
      <c r="J28">
        <v>1</v>
      </c>
      <c r="K28">
        <v>0.5</v>
      </c>
      <c r="L28">
        <v>2</v>
      </c>
      <c r="M28">
        <v>3</v>
      </c>
      <c r="N28">
        <v>105.59</v>
      </c>
      <c r="O28">
        <v>64.64</v>
      </c>
      <c r="P28">
        <f t="shared" si="0"/>
        <v>0.63350866336633671</v>
      </c>
      <c r="R28" s="4"/>
    </row>
    <row r="29" spans="1:18" x14ac:dyDescent="0.2">
      <c r="A29">
        <v>10</v>
      </c>
      <c r="B29" s="4" t="s">
        <v>19</v>
      </c>
      <c r="C29" s="4" t="s">
        <v>24</v>
      </c>
      <c r="D29" s="4" t="s">
        <v>25</v>
      </c>
      <c r="E29" t="s">
        <v>12</v>
      </c>
      <c r="F29">
        <v>15</v>
      </c>
      <c r="G29">
        <v>17</v>
      </c>
      <c r="H29">
        <v>76</v>
      </c>
      <c r="I29">
        <v>30</v>
      </c>
      <c r="J29">
        <v>0.5</v>
      </c>
      <c r="K29">
        <v>0.5</v>
      </c>
      <c r="L29">
        <v>0.5</v>
      </c>
      <c r="M29">
        <v>3</v>
      </c>
      <c r="N29">
        <v>30.39</v>
      </c>
      <c r="O29">
        <v>26.08</v>
      </c>
      <c r="P29">
        <f t="shared" si="0"/>
        <v>0.16526073619631912</v>
      </c>
      <c r="R29" s="4"/>
    </row>
    <row r="30" spans="1:18" x14ac:dyDescent="0.2">
      <c r="A30">
        <v>10</v>
      </c>
      <c r="B30" s="4" t="s">
        <v>19</v>
      </c>
      <c r="C30" s="4" t="s">
        <v>24</v>
      </c>
      <c r="D30" s="4" t="s">
        <v>25</v>
      </c>
      <c r="E30" t="s">
        <v>13</v>
      </c>
      <c r="F30">
        <v>16</v>
      </c>
      <c r="G30">
        <v>10</v>
      </c>
      <c r="H30">
        <v>12</v>
      </c>
      <c r="I30">
        <v>20</v>
      </c>
      <c r="J30">
        <v>3</v>
      </c>
      <c r="K30">
        <v>3</v>
      </c>
      <c r="L30">
        <v>1</v>
      </c>
      <c r="M30">
        <v>1</v>
      </c>
      <c r="N30">
        <v>44.8</v>
      </c>
      <c r="O30">
        <v>33.93</v>
      </c>
      <c r="P30">
        <f t="shared" si="0"/>
        <v>0.32036545829649271</v>
      </c>
      <c r="R30" s="4"/>
    </row>
    <row r="31" spans="1:18" x14ac:dyDescent="0.2">
      <c r="A31">
        <v>10</v>
      </c>
      <c r="B31" s="4" t="s">
        <v>19</v>
      </c>
      <c r="C31" s="4" t="s">
        <v>24</v>
      </c>
      <c r="D31" s="4" t="s">
        <v>25</v>
      </c>
      <c r="E31" t="s">
        <v>14</v>
      </c>
      <c r="F31">
        <v>12</v>
      </c>
      <c r="G31">
        <v>15</v>
      </c>
      <c r="H31">
        <v>9</v>
      </c>
      <c r="I31">
        <v>8</v>
      </c>
      <c r="J31">
        <v>1</v>
      </c>
      <c r="K31">
        <v>0</v>
      </c>
      <c r="L31">
        <v>0.5</v>
      </c>
      <c r="M31">
        <v>4</v>
      </c>
      <c r="N31">
        <v>47.26</v>
      </c>
      <c r="O31">
        <v>42.2</v>
      </c>
      <c r="P31">
        <f t="shared" si="0"/>
        <v>0.11990521327014206</v>
      </c>
      <c r="R31" s="4"/>
    </row>
    <row r="32" spans="1:18" x14ac:dyDescent="0.2">
      <c r="A32">
        <v>11</v>
      </c>
      <c r="B32" s="4" t="s">
        <v>18</v>
      </c>
      <c r="C32" s="4" t="s">
        <v>22</v>
      </c>
      <c r="D32" s="4" t="s">
        <v>26</v>
      </c>
      <c r="E32" t="s">
        <v>12</v>
      </c>
      <c r="F32">
        <v>42</v>
      </c>
      <c r="G32">
        <v>43</v>
      </c>
      <c r="H32">
        <v>32</v>
      </c>
      <c r="I32">
        <v>73</v>
      </c>
      <c r="J32">
        <v>5</v>
      </c>
      <c r="K32">
        <v>1</v>
      </c>
      <c r="L32">
        <v>4</v>
      </c>
      <c r="M32">
        <v>2</v>
      </c>
      <c r="N32">
        <v>64.81</v>
      </c>
      <c r="O32">
        <v>57.6</v>
      </c>
      <c r="P32">
        <f t="shared" si="0"/>
        <v>0.12517361111111111</v>
      </c>
      <c r="R32" s="4"/>
    </row>
    <row r="33" spans="1:18" x14ac:dyDescent="0.2">
      <c r="A33">
        <v>11</v>
      </c>
      <c r="B33" s="4" t="s">
        <v>18</v>
      </c>
      <c r="C33" s="4" t="s">
        <v>22</v>
      </c>
      <c r="D33" s="4" t="s">
        <v>26</v>
      </c>
      <c r="E33" t="s">
        <v>13</v>
      </c>
      <c r="F33">
        <v>43</v>
      </c>
      <c r="G33">
        <v>39</v>
      </c>
      <c r="H33">
        <v>38</v>
      </c>
      <c r="I33">
        <v>81</v>
      </c>
      <c r="J33">
        <v>1</v>
      </c>
      <c r="K33">
        <v>6</v>
      </c>
      <c r="L33">
        <v>0.5</v>
      </c>
      <c r="M33">
        <v>2</v>
      </c>
      <c r="N33">
        <v>57.37</v>
      </c>
      <c r="O33">
        <v>45.22</v>
      </c>
      <c r="P33">
        <f t="shared" si="0"/>
        <v>0.26868642193719589</v>
      </c>
      <c r="R33" s="4"/>
    </row>
    <row r="34" spans="1:18" x14ac:dyDescent="0.2">
      <c r="A34">
        <v>11</v>
      </c>
      <c r="B34" s="4" t="s">
        <v>18</v>
      </c>
      <c r="C34" s="4" t="s">
        <v>22</v>
      </c>
      <c r="D34" s="4" t="s">
        <v>26</v>
      </c>
      <c r="E34" t="s">
        <v>14</v>
      </c>
      <c r="F34">
        <v>47</v>
      </c>
      <c r="G34">
        <v>33</v>
      </c>
      <c r="H34">
        <v>25</v>
      </c>
      <c r="I34">
        <v>36</v>
      </c>
      <c r="J34">
        <v>2</v>
      </c>
      <c r="K34">
        <v>1</v>
      </c>
      <c r="L34">
        <v>1</v>
      </c>
      <c r="M34">
        <v>7</v>
      </c>
      <c r="N34">
        <v>84.71</v>
      </c>
      <c r="O34">
        <v>69.900000000000006</v>
      </c>
      <c r="P34">
        <f t="shared" si="0"/>
        <v>0.21187410586552199</v>
      </c>
      <c r="R34" s="4"/>
    </row>
    <row r="35" spans="1:18" x14ac:dyDescent="0.2">
      <c r="A35">
        <v>12</v>
      </c>
      <c r="B35" s="4" t="s">
        <v>21</v>
      </c>
      <c r="C35" s="4" t="s">
        <v>24</v>
      </c>
      <c r="D35" s="4" t="s">
        <v>26</v>
      </c>
      <c r="E35" t="s">
        <v>12</v>
      </c>
      <c r="F35">
        <v>71</v>
      </c>
      <c r="G35">
        <v>65</v>
      </c>
      <c r="H35">
        <v>62</v>
      </c>
      <c r="I35">
        <v>42</v>
      </c>
      <c r="J35">
        <v>24</v>
      </c>
      <c r="K35">
        <v>0</v>
      </c>
      <c r="L35">
        <v>23</v>
      </c>
      <c r="M35">
        <v>6</v>
      </c>
      <c r="N35">
        <v>103.51</v>
      </c>
      <c r="O35">
        <v>87.08</v>
      </c>
      <c r="P35">
        <f t="shared" si="0"/>
        <v>0.18867707854846127</v>
      </c>
      <c r="R35" s="4"/>
    </row>
    <row r="36" spans="1:18" x14ac:dyDescent="0.2">
      <c r="A36">
        <v>12</v>
      </c>
      <c r="B36" s="4" t="s">
        <v>21</v>
      </c>
      <c r="C36" s="4" t="s">
        <v>24</v>
      </c>
      <c r="D36" s="4" t="s">
        <v>26</v>
      </c>
      <c r="E36" t="s">
        <v>13</v>
      </c>
      <c r="F36">
        <v>29</v>
      </c>
      <c r="G36">
        <v>30</v>
      </c>
      <c r="H36">
        <v>16</v>
      </c>
      <c r="I36">
        <v>100</v>
      </c>
      <c r="J36">
        <v>5</v>
      </c>
      <c r="K36">
        <v>3</v>
      </c>
      <c r="L36">
        <v>1</v>
      </c>
      <c r="M36">
        <v>6</v>
      </c>
      <c r="N36">
        <v>89.07</v>
      </c>
      <c r="O36">
        <v>75.69</v>
      </c>
      <c r="P36">
        <f t="shared" si="0"/>
        <v>0.17677368212445496</v>
      </c>
      <c r="R36" s="4"/>
    </row>
    <row r="37" spans="1:18" x14ac:dyDescent="0.2">
      <c r="A37">
        <v>12</v>
      </c>
      <c r="B37" s="4" t="s">
        <v>21</v>
      </c>
      <c r="C37" s="4" t="s">
        <v>24</v>
      </c>
      <c r="D37" s="4" t="s">
        <v>26</v>
      </c>
      <c r="E37" t="s">
        <v>14</v>
      </c>
      <c r="F37">
        <v>7</v>
      </c>
      <c r="G37">
        <v>30</v>
      </c>
      <c r="H37">
        <v>19</v>
      </c>
      <c r="I37">
        <v>50</v>
      </c>
      <c r="J37">
        <v>2</v>
      </c>
      <c r="K37">
        <v>1</v>
      </c>
      <c r="L37">
        <v>1</v>
      </c>
      <c r="M37">
        <v>14</v>
      </c>
      <c r="N37">
        <v>71.400000000000006</v>
      </c>
      <c r="O37">
        <v>57.01</v>
      </c>
      <c r="P37">
        <f t="shared" si="0"/>
        <v>0.25241185756884771</v>
      </c>
      <c r="R37" s="4"/>
    </row>
    <row r="38" spans="1:18" x14ac:dyDescent="0.2">
      <c r="A38">
        <v>13</v>
      </c>
      <c r="B38" s="5" t="s">
        <v>21</v>
      </c>
      <c r="C38" s="4" t="s">
        <v>24</v>
      </c>
      <c r="D38" s="4" t="s">
        <v>26</v>
      </c>
      <c r="E38" t="s">
        <v>12</v>
      </c>
      <c r="F38">
        <v>68</v>
      </c>
      <c r="G38">
        <v>61</v>
      </c>
      <c r="H38">
        <v>50</v>
      </c>
      <c r="I38">
        <v>100</v>
      </c>
      <c r="J38">
        <v>5</v>
      </c>
      <c r="K38">
        <v>18</v>
      </c>
      <c r="L38">
        <v>4</v>
      </c>
      <c r="M38">
        <v>2</v>
      </c>
      <c r="N38">
        <v>129.55000000000001</v>
      </c>
      <c r="O38">
        <v>109.22</v>
      </c>
      <c r="P38">
        <f t="shared" si="0"/>
        <v>0.18613806995055862</v>
      </c>
      <c r="R38" s="4"/>
    </row>
    <row r="39" spans="1:18" x14ac:dyDescent="0.2">
      <c r="A39">
        <v>13</v>
      </c>
      <c r="B39" s="5" t="s">
        <v>21</v>
      </c>
      <c r="C39" s="4" t="s">
        <v>24</v>
      </c>
      <c r="D39" s="4" t="s">
        <v>26</v>
      </c>
      <c r="E39" t="s">
        <v>13</v>
      </c>
      <c r="F39">
        <v>39</v>
      </c>
      <c r="G39">
        <v>59</v>
      </c>
      <c r="H39">
        <v>26</v>
      </c>
      <c r="I39">
        <v>68</v>
      </c>
      <c r="J39">
        <v>2</v>
      </c>
      <c r="K39">
        <v>1</v>
      </c>
      <c r="L39">
        <v>0.5</v>
      </c>
      <c r="M39">
        <v>6</v>
      </c>
      <c r="N39">
        <v>55.06</v>
      </c>
      <c r="O39">
        <v>40.090000000000003</v>
      </c>
      <c r="P39">
        <f t="shared" si="0"/>
        <v>0.37340982788725363</v>
      </c>
      <c r="R39" s="4"/>
    </row>
    <row r="40" spans="1:18" x14ac:dyDescent="0.2">
      <c r="A40">
        <v>13</v>
      </c>
      <c r="B40" s="5" t="s">
        <v>21</v>
      </c>
      <c r="C40" s="4" t="s">
        <v>24</v>
      </c>
      <c r="D40" s="4" t="s">
        <v>26</v>
      </c>
      <c r="E40" t="s">
        <v>14</v>
      </c>
      <c r="F40">
        <v>68</v>
      </c>
      <c r="G40">
        <v>53</v>
      </c>
      <c r="H40">
        <v>97</v>
      </c>
      <c r="I40">
        <v>40</v>
      </c>
      <c r="J40">
        <v>14</v>
      </c>
      <c r="K40">
        <v>1</v>
      </c>
      <c r="L40">
        <v>3</v>
      </c>
      <c r="M40">
        <v>5</v>
      </c>
      <c r="N40">
        <v>99.12</v>
      </c>
      <c r="O40">
        <v>86.07</v>
      </c>
      <c r="P40">
        <f t="shared" si="0"/>
        <v>0.15162077378877672</v>
      </c>
      <c r="R40" s="4"/>
    </row>
    <row r="41" spans="1:18" x14ac:dyDescent="0.2">
      <c r="A41">
        <v>14</v>
      </c>
      <c r="B41" s="4" t="s">
        <v>18</v>
      </c>
      <c r="C41" s="4" t="s">
        <v>22</v>
      </c>
      <c r="D41" s="4" t="s">
        <v>26</v>
      </c>
      <c r="E41" t="s">
        <v>12</v>
      </c>
      <c r="F41">
        <v>59</v>
      </c>
      <c r="G41">
        <v>48</v>
      </c>
      <c r="H41">
        <v>56</v>
      </c>
      <c r="I41">
        <v>31</v>
      </c>
      <c r="J41">
        <v>9</v>
      </c>
      <c r="K41">
        <v>1</v>
      </c>
      <c r="L41">
        <v>8</v>
      </c>
      <c r="M41">
        <v>4</v>
      </c>
      <c r="N41">
        <v>53.79</v>
      </c>
      <c r="O41">
        <v>42.04</v>
      </c>
      <c r="P41">
        <f t="shared" si="0"/>
        <v>0.27949571836346337</v>
      </c>
      <c r="R41" s="4"/>
    </row>
    <row r="42" spans="1:18" x14ac:dyDescent="0.2">
      <c r="A42">
        <v>14</v>
      </c>
      <c r="B42" s="4" t="s">
        <v>18</v>
      </c>
      <c r="C42" s="4" t="s">
        <v>22</v>
      </c>
      <c r="D42" s="4" t="s">
        <v>26</v>
      </c>
      <c r="E42" t="s">
        <v>13</v>
      </c>
      <c r="F42">
        <v>48</v>
      </c>
      <c r="G42">
        <v>51</v>
      </c>
      <c r="H42">
        <v>41</v>
      </c>
      <c r="I42">
        <v>62</v>
      </c>
      <c r="J42">
        <v>2</v>
      </c>
      <c r="K42">
        <v>0.5</v>
      </c>
      <c r="L42">
        <v>2</v>
      </c>
      <c r="M42">
        <v>2</v>
      </c>
      <c r="N42">
        <v>145.94</v>
      </c>
      <c r="O42">
        <v>131.33000000000001</v>
      </c>
      <c r="P42">
        <f t="shared" si="0"/>
        <v>0.11124647833701351</v>
      </c>
      <c r="R42" s="4"/>
    </row>
    <row r="43" spans="1:18" x14ac:dyDescent="0.2">
      <c r="A43">
        <v>14</v>
      </c>
      <c r="B43" s="4" t="s">
        <v>18</v>
      </c>
      <c r="C43" s="4" t="s">
        <v>22</v>
      </c>
      <c r="D43" s="4" t="s">
        <v>26</v>
      </c>
      <c r="E43" t="s">
        <v>14</v>
      </c>
      <c r="F43">
        <v>61</v>
      </c>
      <c r="G43">
        <v>32</v>
      </c>
      <c r="H43">
        <v>60</v>
      </c>
      <c r="I43">
        <v>68</v>
      </c>
      <c r="J43">
        <v>4</v>
      </c>
      <c r="K43">
        <v>6</v>
      </c>
      <c r="L43">
        <v>8</v>
      </c>
      <c r="M43">
        <v>2</v>
      </c>
      <c r="N43">
        <v>209.99</v>
      </c>
      <c r="O43">
        <v>181.37</v>
      </c>
      <c r="P43">
        <f t="shared" si="0"/>
        <v>0.15779897447207369</v>
      </c>
      <c r="R43" s="4"/>
    </row>
    <row r="44" spans="1:18" x14ac:dyDescent="0.2">
      <c r="A44">
        <v>15</v>
      </c>
      <c r="B44" s="4" t="s">
        <v>19</v>
      </c>
      <c r="C44" s="4" t="s">
        <v>24</v>
      </c>
      <c r="D44" s="4" t="s">
        <v>25</v>
      </c>
      <c r="E44" t="s">
        <v>12</v>
      </c>
      <c r="F44">
        <v>12</v>
      </c>
      <c r="G44">
        <v>9</v>
      </c>
      <c r="H44">
        <v>18</v>
      </c>
      <c r="I44">
        <v>7</v>
      </c>
      <c r="J44">
        <v>1</v>
      </c>
      <c r="K44">
        <v>1</v>
      </c>
      <c r="L44">
        <v>2</v>
      </c>
      <c r="M44">
        <v>0</v>
      </c>
      <c r="N44">
        <v>41.15</v>
      </c>
      <c r="O44">
        <v>36.28</v>
      </c>
      <c r="P44">
        <f t="shared" si="0"/>
        <v>0.13423373759647181</v>
      </c>
      <c r="R44" s="4"/>
    </row>
    <row r="45" spans="1:18" x14ac:dyDescent="0.2">
      <c r="A45">
        <v>15</v>
      </c>
      <c r="B45" s="4" t="s">
        <v>19</v>
      </c>
      <c r="C45" s="4" t="s">
        <v>24</v>
      </c>
      <c r="D45" s="4" t="s">
        <v>25</v>
      </c>
      <c r="E45" t="s">
        <v>13</v>
      </c>
      <c r="F45">
        <v>16</v>
      </c>
      <c r="G45">
        <v>8</v>
      </c>
      <c r="H45">
        <v>13</v>
      </c>
      <c r="I45">
        <v>21</v>
      </c>
      <c r="J45">
        <v>2</v>
      </c>
      <c r="K45">
        <v>0.5</v>
      </c>
      <c r="L45">
        <v>0</v>
      </c>
      <c r="M45">
        <v>2</v>
      </c>
      <c r="N45">
        <v>42.24</v>
      </c>
      <c r="O45">
        <v>33.880000000000003</v>
      </c>
      <c r="P45">
        <f t="shared" si="0"/>
        <v>0.24675324675324672</v>
      </c>
      <c r="R45" s="4"/>
    </row>
    <row r="46" spans="1:18" x14ac:dyDescent="0.2">
      <c r="A46">
        <v>15</v>
      </c>
      <c r="B46" s="4" t="s">
        <v>19</v>
      </c>
      <c r="C46" s="4" t="s">
        <v>24</v>
      </c>
      <c r="D46" s="4" t="s">
        <v>25</v>
      </c>
      <c r="E46" t="s">
        <v>14</v>
      </c>
      <c r="F46">
        <v>11</v>
      </c>
      <c r="G46">
        <v>10</v>
      </c>
      <c r="H46">
        <v>20</v>
      </c>
      <c r="I46">
        <v>31</v>
      </c>
      <c r="J46">
        <v>0</v>
      </c>
      <c r="K46">
        <v>2</v>
      </c>
      <c r="L46">
        <v>1</v>
      </c>
      <c r="M46">
        <v>1</v>
      </c>
      <c r="N46">
        <v>50.66</v>
      </c>
      <c r="O46">
        <v>36.67</v>
      </c>
      <c r="P46">
        <f t="shared" si="0"/>
        <v>0.38151077174802273</v>
      </c>
      <c r="R46" s="4"/>
    </row>
    <row r="47" spans="1:18" x14ac:dyDescent="0.2">
      <c r="A47">
        <v>16</v>
      </c>
      <c r="B47" s="4" t="s">
        <v>20</v>
      </c>
      <c r="C47" s="4" t="s">
        <v>22</v>
      </c>
      <c r="D47" s="4" t="s">
        <v>25</v>
      </c>
      <c r="E47" t="s">
        <v>12</v>
      </c>
      <c r="F47">
        <v>8</v>
      </c>
      <c r="G47">
        <v>5</v>
      </c>
      <c r="H47">
        <v>8</v>
      </c>
      <c r="I47">
        <v>10</v>
      </c>
      <c r="J47">
        <v>0.5</v>
      </c>
      <c r="K47">
        <v>0.5</v>
      </c>
      <c r="L47">
        <v>1</v>
      </c>
      <c r="M47">
        <v>1</v>
      </c>
      <c r="N47">
        <v>26.69</v>
      </c>
      <c r="O47">
        <v>22.8</v>
      </c>
      <c r="P47">
        <f t="shared" si="0"/>
        <v>0.17061403508771933</v>
      </c>
      <c r="R47" s="4"/>
    </row>
    <row r="48" spans="1:18" x14ac:dyDescent="0.2">
      <c r="A48">
        <v>16</v>
      </c>
      <c r="B48" s="4" t="s">
        <v>20</v>
      </c>
      <c r="C48" s="4" t="s">
        <v>22</v>
      </c>
      <c r="D48" s="4" t="s">
        <v>25</v>
      </c>
      <c r="E48" t="s">
        <v>13</v>
      </c>
      <c r="F48">
        <v>24</v>
      </c>
      <c r="G48">
        <v>28</v>
      </c>
      <c r="H48">
        <v>15</v>
      </c>
      <c r="I48">
        <v>14</v>
      </c>
      <c r="J48">
        <v>1</v>
      </c>
      <c r="K48">
        <v>1</v>
      </c>
      <c r="L48">
        <v>2</v>
      </c>
      <c r="M48">
        <v>3</v>
      </c>
      <c r="N48">
        <v>103.77</v>
      </c>
      <c r="O48">
        <v>66.94</v>
      </c>
      <c r="P48">
        <f t="shared" si="0"/>
        <v>0.55019420376456529</v>
      </c>
      <c r="R48" s="4"/>
    </row>
    <row r="49" spans="1:18" x14ac:dyDescent="0.2">
      <c r="A49">
        <v>16</v>
      </c>
      <c r="B49" s="4" t="s">
        <v>20</v>
      </c>
      <c r="C49" s="4" t="s">
        <v>22</v>
      </c>
      <c r="D49" s="4" t="s">
        <v>25</v>
      </c>
      <c r="E49" t="s">
        <v>14</v>
      </c>
      <c r="F49">
        <v>27</v>
      </c>
      <c r="G49">
        <v>20</v>
      </c>
      <c r="H49">
        <v>33</v>
      </c>
      <c r="I49">
        <v>26</v>
      </c>
      <c r="J49">
        <v>0.5</v>
      </c>
      <c r="K49">
        <v>0.5</v>
      </c>
      <c r="L49">
        <v>2</v>
      </c>
      <c r="M49">
        <v>0</v>
      </c>
      <c r="N49">
        <v>62.5</v>
      </c>
      <c r="O49">
        <v>44.86</v>
      </c>
      <c r="P49">
        <f t="shared" si="0"/>
        <v>0.3932233615693268</v>
      </c>
      <c r="R49" s="4"/>
    </row>
    <row r="50" spans="1:18" x14ac:dyDescent="0.2">
      <c r="A50">
        <v>17</v>
      </c>
      <c r="B50" s="4" t="s">
        <v>20</v>
      </c>
      <c r="C50" s="4" t="s">
        <v>22</v>
      </c>
      <c r="D50" s="4" t="s">
        <v>25</v>
      </c>
      <c r="E50" t="s">
        <v>12</v>
      </c>
      <c r="F50">
        <v>15</v>
      </c>
      <c r="G50">
        <v>6</v>
      </c>
      <c r="H50">
        <v>14</v>
      </c>
      <c r="I50">
        <v>14</v>
      </c>
      <c r="J50">
        <v>7</v>
      </c>
      <c r="K50">
        <v>6</v>
      </c>
      <c r="L50">
        <v>5</v>
      </c>
      <c r="M50">
        <v>5</v>
      </c>
      <c r="N50">
        <v>54.84</v>
      </c>
      <c r="O50">
        <v>48.49</v>
      </c>
      <c r="P50">
        <f t="shared" si="0"/>
        <v>0.13095483604866986</v>
      </c>
      <c r="Q50" t="s">
        <v>16</v>
      </c>
      <c r="R50" s="4"/>
    </row>
    <row r="51" spans="1:18" x14ac:dyDescent="0.2">
      <c r="A51">
        <v>17</v>
      </c>
      <c r="B51" s="4" t="s">
        <v>20</v>
      </c>
      <c r="C51" s="4" t="s">
        <v>22</v>
      </c>
      <c r="D51" s="4" t="s">
        <v>25</v>
      </c>
      <c r="E51" t="s">
        <v>13</v>
      </c>
      <c r="F51">
        <v>6</v>
      </c>
      <c r="G51">
        <v>8</v>
      </c>
      <c r="H51">
        <v>8</v>
      </c>
      <c r="I51">
        <v>19</v>
      </c>
      <c r="J51">
        <v>6</v>
      </c>
      <c r="K51">
        <v>8</v>
      </c>
      <c r="L51">
        <v>8</v>
      </c>
      <c r="M51">
        <v>6</v>
      </c>
      <c r="N51">
        <v>100.25</v>
      </c>
      <c r="O51">
        <v>86.52</v>
      </c>
      <c r="P51">
        <f t="shared" si="0"/>
        <v>0.15869163199260292</v>
      </c>
      <c r="R51" s="4"/>
    </row>
    <row r="52" spans="1:18" x14ac:dyDescent="0.2">
      <c r="A52">
        <v>17</v>
      </c>
      <c r="B52" s="4" t="s">
        <v>20</v>
      </c>
      <c r="C52" s="4" t="s">
        <v>22</v>
      </c>
      <c r="D52" s="4" t="s">
        <v>25</v>
      </c>
      <c r="E52" t="s">
        <v>14</v>
      </c>
      <c r="F52">
        <v>16</v>
      </c>
      <c r="G52">
        <v>11</v>
      </c>
      <c r="H52">
        <v>7</v>
      </c>
      <c r="I52">
        <v>6</v>
      </c>
      <c r="J52">
        <v>1</v>
      </c>
      <c r="K52">
        <v>1</v>
      </c>
      <c r="L52">
        <v>7</v>
      </c>
      <c r="M52">
        <v>6</v>
      </c>
      <c r="N52">
        <v>40.74</v>
      </c>
      <c r="O52">
        <v>36.01</v>
      </c>
      <c r="P52">
        <f t="shared" si="0"/>
        <v>0.13135240211052499</v>
      </c>
      <c r="R52" s="4"/>
    </row>
    <row r="53" spans="1:18" x14ac:dyDescent="0.2">
      <c r="A53">
        <v>18</v>
      </c>
      <c r="B53" s="4" t="s">
        <v>19</v>
      </c>
      <c r="C53" s="4" t="s">
        <v>24</v>
      </c>
      <c r="D53" s="4" t="s">
        <v>25</v>
      </c>
      <c r="E53" t="s">
        <v>12</v>
      </c>
      <c r="F53">
        <v>15</v>
      </c>
      <c r="G53" s="2">
        <v>7</v>
      </c>
      <c r="H53">
        <v>8</v>
      </c>
      <c r="I53">
        <v>11</v>
      </c>
      <c r="J53">
        <v>1</v>
      </c>
      <c r="K53">
        <v>7</v>
      </c>
      <c r="L53">
        <v>2</v>
      </c>
      <c r="M53">
        <v>11</v>
      </c>
      <c r="N53">
        <v>61.08</v>
      </c>
      <c r="O53">
        <v>46.56</v>
      </c>
      <c r="P53">
        <f t="shared" si="0"/>
        <v>0.31185567010309267</v>
      </c>
      <c r="Q53" s="3"/>
      <c r="R53" s="4"/>
    </row>
    <row r="54" spans="1:18" x14ac:dyDescent="0.2">
      <c r="A54">
        <v>18</v>
      </c>
      <c r="B54" s="4" t="s">
        <v>19</v>
      </c>
      <c r="C54" s="4" t="s">
        <v>24</v>
      </c>
      <c r="D54" s="4" t="s">
        <v>25</v>
      </c>
      <c r="E54" t="s">
        <v>13</v>
      </c>
      <c r="F54" s="2">
        <v>6</v>
      </c>
      <c r="G54">
        <v>13</v>
      </c>
      <c r="H54" s="2">
        <v>6</v>
      </c>
      <c r="I54">
        <v>33</v>
      </c>
      <c r="J54">
        <v>6</v>
      </c>
      <c r="K54">
        <v>5</v>
      </c>
      <c r="L54">
        <v>6</v>
      </c>
      <c r="M54">
        <v>1</v>
      </c>
      <c r="N54">
        <v>66.05</v>
      </c>
      <c r="O54">
        <v>54.67</v>
      </c>
      <c r="P54">
        <f t="shared" si="0"/>
        <v>0.20815803914395456</v>
      </c>
      <c r="Q54" s="3"/>
      <c r="R54" s="4"/>
    </row>
    <row r="55" spans="1:18" x14ac:dyDescent="0.2">
      <c r="A55">
        <v>18</v>
      </c>
      <c r="B55" s="4" t="s">
        <v>19</v>
      </c>
      <c r="C55" s="4" t="s">
        <v>24</v>
      </c>
      <c r="D55" s="4" t="s">
        <v>25</v>
      </c>
      <c r="E55" t="s">
        <v>14</v>
      </c>
      <c r="F55">
        <v>30</v>
      </c>
      <c r="G55">
        <v>23</v>
      </c>
      <c r="H55">
        <v>10</v>
      </c>
      <c r="I55">
        <v>13</v>
      </c>
      <c r="J55">
        <v>1</v>
      </c>
      <c r="K55">
        <v>2</v>
      </c>
      <c r="L55">
        <v>1</v>
      </c>
      <c r="M55">
        <v>2</v>
      </c>
      <c r="N55">
        <v>46.45</v>
      </c>
      <c r="O55">
        <v>32.69</v>
      </c>
      <c r="P55">
        <f t="shared" si="0"/>
        <v>0.42092382991740612</v>
      </c>
      <c r="R55" s="4"/>
    </row>
    <row r="56" spans="1:18" x14ac:dyDescent="0.2">
      <c r="A56">
        <v>19</v>
      </c>
      <c r="B56" s="4" t="s">
        <v>18</v>
      </c>
      <c r="C56" s="4" t="s">
        <v>22</v>
      </c>
      <c r="D56" s="4" t="s">
        <v>26</v>
      </c>
      <c r="E56" t="s">
        <v>12</v>
      </c>
      <c r="F56">
        <v>35</v>
      </c>
      <c r="G56">
        <v>28</v>
      </c>
      <c r="H56">
        <v>17</v>
      </c>
      <c r="I56">
        <v>24</v>
      </c>
      <c r="J56">
        <v>5</v>
      </c>
      <c r="K56">
        <v>2</v>
      </c>
      <c r="L56">
        <v>5</v>
      </c>
      <c r="M56">
        <v>1</v>
      </c>
      <c r="N56">
        <v>52.97</v>
      </c>
      <c r="O56">
        <v>42.99</v>
      </c>
      <c r="P56">
        <f t="shared" si="0"/>
        <v>0.23214701093277498</v>
      </c>
      <c r="R56" s="4"/>
    </row>
    <row r="57" spans="1:18" x14ac:dyDescent="0.2">
      <c r="A57">
        <v>19</v>
      </c>
      <c r="B57" s="4" t="s">
        <v>18</v>
      </c>
      <c r="C57" s="4" t="s">
        <v>22</v>
      </c>
      <c r="D57" s="4" t="s">
        <v>26</v>
      </c>
      <c r="E57" t="s">
        <v>13</v>
      </c>
      <c r="F57">
        <v>22</v>
      </c>
      <c r="G57">
        <v>43</v>
      </c>
      <c r="H57">
        <v>47</v>
      </c>
      <c r="I57">
        <v>50</v>
      </c>
      <c r="J57">
        <v>5</v>
      </c>
      <c r="K57">
        <v>1</v>
      </c>
      <c r="L57">
        <v>2</v>
      </c>
      <c r="M57">
        <v>6</v>
      </c>
      <c r="N57">
        <v>114.26</v>
      </c>
      <c r="O57">
        <v>98.82</v>
      </c>
      <c r="P57">
        <f t="shared" si="0"/>
        <v>0.15624367536935857</v>
      </c>
      <c r="R57" s="4"/>
    </row>
    <row r="58" spans="1:18" x14ac:dyDescent="0.2">
      <c r="A58">
        <v>19</v>
      </c>
      <c r="B58" s="4" t="s">
        <v>18</v>
      </c>
      <c r="C58" s="4" t="s">
        <v>22</v>
      </c>
      <c r="D58" s="4" t="s">
        <v>26</v>
      </c>
      <c r="E58" t="s">
        <v>14</v>
      </c>
      <c r="F58">
        <v>40</v>
      </c>
      <c r="G58">
        <v>65</v>
      </c>
      <c r="H58">
        <v>72</v>
      </c>
      <c r="I58">
        <v>54</v>
      </c>
      <c r="J58">
        <v>4</v>
      </c>
      <c r="K58">
        <v>2</v>
      </c>
      <c r="L58">
        <v>11</v>
      </c>
      <c r="M58">
        <v>2</v>
      </c>
      <c r="N58">
        <v>71.72</v>
      </c>
      <c r="O58">
        <v>55.61</v>
      </c>
      <c r="P58">
        <f t="shared" si="0"/>
        <v>0.28969609782413236</v>
      </c>
      <c r="R58" s="4"/>
    </row>
    <row r="59" spans="1:18" x14ac:dyDescent="0.2">
      <c r="A59">
        <v>20</v>
      </c>
      <c r="B59" s="4" t="s">
        <v>21</v>
      </c>
      <c r="C59" s="4" t="s">
        <v>24</v>
      </c>
      <c r="D59" s="4" t="s">
        <v>26</v>
      </c>
      <c r="E59" t="s">
        <v>12</v>
      </c>
      <c r="F59">
        <v>60</v>
      </c>
      <c r="G59">
        <v>70</v>
      </c>
      <c r="H59">
        <v>13</v>
      </c>
      <c r="I59">
        <v>88</v>
      </c>
      <c r="J59">
        <v>4</v>
      </c>
      <c r="K59">
        <v>2</v>
      </c>
      <c r="L59">
        <v>4</v>
      </c>
      <c r="M59">
        <v>10</v>
      </c>
      <c r="N59">
        <v>30.9</v>
      </c>
      <c r="O59">
        <v>24.44</v>
      </c>
      <c r="P59">
        <f t="shared" si="0"/>
        <v>0.2643207855973812</v>
      </c>
      <c r="R59" s="4"/>
    </row>
    <row r="60" spans="1:18" x14ac:dyDescent="0.2">
      <c r="A60">
        <v>20</v>
      </c>
      <c r="B60" s="4" t="s">
        <v>21</v>
      </c>
      <c r="C60" s="4" t="s">
        <v>24</v>
      </c>
      <c r="D60" s="4" t="s">
        <v>26</v>
      </c>
      <c r="E60" t="s">
        <v>13</v>
      </c>
      <c r="F60">
        <v>19</v>
      </c>
      <c r="G60">
        <v>21</v>
      </c>
      <c r="H60">
        <v>30</v>
      </c>
      <c r="I60">
        <v>40</v>
      </c>
      <c r="J60">
        <v>3</v>
      </c>
      <c r="K60">
        <v>6</v>
      </c>
      <c r="L60">
        <v>3</v>
      </c>
      <c r="M60">
        <v>7</v>
      </c>
      <c r="N60">
        <v>72.05</v>
      </c>
      <c r="O60">
        <v>62.76</v>
      </c>
      <c r="P60">
        <f t="shared" si="0"/>
        <v>0.14802421924792861</v>
      </c>
      <c r="R60" s="4"/>
    </row>
    <row r="61" spans="1:18" x14ac:dyDescent="0.2">
      <c r="A61">
        <v>20</v>
      </c>
      <c r="B61" s="4" t="s">
        <v>21</v>
      </c>
      <c r="C61" s="4" t="s">
        <v>24</v>
      </c>
      <c r="D61" s="4" t="s">
        <v>26</v>
      </c>
      <c r="E61" t="s">
        <v>14</v>
      </c>
      <c r="F61">
        <v>34</v>
      </c>
      <c r="G61">
        <v>29</v>
      </c>
      <c r="H61">
        <v>30</v>
      </c>
      <c r="I61">
        <v>48</v>
      </c>
      <c r="J61">
        <v>1</v>
      </c>
      <c r="K61">
        <v>2</v>
      </c>
      <c r="L61">
        <v>1</v>
      </c>
      <c r="M61">
        <v>5</v>
      </c>
      <c r="N61">
        <v>64.86</v>
      </c>
      <c r="O61">
        <v>57.45</v>
      </c>
      <c r="P61">
        <f t="shared" si="0"/>
        <v>0.12898172323759785</v>
      </c>
      <c r="R61" s="4"/>
    </row>
    <row r="62" spans="1:18" x14ac:dyDescent="0.2">
      <c r="A62">
        <v>21</v>
      </c>
      <c r="B62" s="4" t="s">
        <v>21</v>
      </c>
      <c r="C62" s="4" t="s">
        <v>24</v>
      </c>
      <c r="D62" s="4" t="s">
        <v>26</v>
      </c>
      <c r="E62" t="s">
        <v>12</v>
      </c>
      <c r="F62">
        <v>37</v>
      </c>
      <c r="G62">
        <v>40</v>
      </c>
      <c r="H62">
        <v>13</v>
      </c>
      <c r="I62">
        <v>38</v>
      </c>
      <c r="J62">
        <v>3</v>
      </c>
      <c r="K62">
        <v>3</v>
      </c>
      <c r="L62">
        <v>1</v>
      </c>
      <c r="M62">
        <v>7</v>
      </c>
      <c r="N62">
        <v>94.22</v>
      </c>
      <c r="O62">
        <v>81.180000000000007</v>
      </c>
      <c r="P62">
        <f t="shared" si="0"/>
        <v>0.16063069721606296</v>
      </c>
      <c r="R62" s="4"/>
    </row>
    <row r="63" spans="1:18" x14ac:dyDescent="0.2">
      <c r="A63">
        <v>21</v>
      </c>
      <c r="B63" s="4" t="s">
        <v>21</v>
      </c>
      <c r="C63" s="4" t="s">
        <v>24</v>
      </c>
      <c r="D63" s="4" t="s">
        <v>26</v>
      </c>
      <c r="E63" t="s">
        <v>13</v>
      </c>
      <c r="F63">
        <v>22</v>
      </c>
      <c r="G63">
        <v>61</v>
      </c>
      <c r="H63">
        <v>17</v>
      </c>
      <c r="I63">
        <v>33</v>
      </c>
      <c r="J63">
        <v>7</v>
      </c>
      <c r="K63">
        <v>1</v>
      </c>
      <c r="L63">
        <v>2</v>
      </c>
      <c r="M63">
        <v>3</v>
      </c>
      <c r="N63">
        <v>82</v>
      </c>
      <c r="O63">
        <v>73.63</v>
      </c>
      <c r="P63">
        <f t="shared" si="0"/>
        <v>0.11367649056091274</v>
      </c>
      <c r="R63" s="4"/>
    </row>
    <row r="64" spans="1:18" x14ac:dyDescent="0.2">
      <c r="A64">
        <v>21</v>
      </c>
      <c r="B64" s="4" t="s">
        <v>21</v>
      </c>
      <c r="C64" s="4" t="s">
        <v>24</v>
      </c>
      <c r="D64" s="4" t="s">
        <v>26</v>
      </c>
      <c r="E64" t="s">
        <v>14</v>
      </c>
      <c r="F64">
        <v>50</v>
      </c>
      <c r="G64">
        <v>86</v>
      </c>
      <c r="H64">
        <v>71</v>
      </c>
      <c r="I64">
        <v>72</v>
      </c>
      <c r="J64">
        <v>2</v>
      </c>
      <c r="K64">
        <v>1</v>
      </c>
      <c r="L64">
        <v>1</v>
      </c>
      <c r="M64">
        <v>4</v>
      </c>
      <c r="N64">
        <v>115.91</v>
      </c>
      <c r="O64">
        <v>97.31</v>
      </c>
      <c r="P64">
        <f t="shared" si="0"/>
        <v>0.19114171205425953</v>
      </c>
      <c r="R64" s="4"/>
    </row>
    <row r="65" spans="1:18" x14ac:dyDescent="0.2">
      <c r="A65">
        <v>22</v>
      </c>
      <c r="B65" s="4" t="s">
        <v>18</v>
      </c>
      <c r="C65" s="4" t="s">
        <v>22</v>
      </c>
      <c r="D65" s="4" t="s">
        <v>26</v>
      </c>
      <c r="E65" t="s">
        <v>12</v>
      </c>
      <c r="F65">
        <v>36</v>
      </c>
      <c r="G65">
        <v>47</v>
      </c>
      <c r="H65">
        <v>32</v>
      </c>
      <c r="I65">
        <v>32</v>
      </c>
      <c r="J65">
        <v>3</v>
      </c>
      <c r="K65">
        <v>2</v>
      </c>
      <c r="L65">
        <v>2</v>
      </c>
      <c r="M65">
        <v>0.5</v>
      </c>
      <c r="N65">
        <v>197.16</v>
      </c>
      <c r="O65">
        <v>154.78</v>
      </c>
      <c r="P65">
        <f t="shared" si="0"/>
        <v>0.27380798552784597</v>
      </c>
      <c r="R65" s="4"/>
    </row>
    <row r="66" spans="1:18" x14ac:dyDescent="0.2">
      <c r="A66">
        <v>22</v>
      </c>
      <c r="B66" s="4" t="s">
        <v>18</v>
      </c>
      <c r="C66" s="4" t="s">
        <v>22</v>
      </c>
      <c r="D66" s="4" t="s">
        <v>26</v>
      </c>
      <c r="E66" t="s">
        <v>13</v>
      </c>
      <c r="F66">
        <v>40</v>
      </c>
      <c r="G66">
        <v>56</v>
      </c>
      <c r="H66">
        <v>64</v>
      </c>
      <c r="I66">
        <v>59</v>
      </c>
      <c r="J66">
        <v>5</v>
      </c>
      <c r="K66">
        <v>4</v>
      </c>
      <c r="L66">
        <v>1</v>
      </c>
      <c r="M66">
        <v>2</v>
      </c>
      <c r="N66">
        <v>91.14</v>
      </c>
      <c r="O66">
        <v>72.11</v>
      </c>
      <c r="P66">
        <f t="shared" si="0"/>
        <v>0.26390237137706285</v>
      </c>
      <c r="R66" s="4"/>
    </row>
    <row r="67" spans="1:18" x14ac:dyDescent="0.2">
      <c r="A67">
        <v>22</v>
      </c>
      <c r="B67" s="4" t="s">
        <v>18</v>
      </c>
      <c r="C67" s="4" t="s">
        <v>22</v>
      </c>
      <c r="D67" s="4" t="s">
        <v>26</v>
      </c>
      <c r="E67" t="s">
        <v>14</v>
      </c>
      <c r="F67">
        <v>59</v>
      </c>
      <c r="G67">
        <v>64</v>
      </c>
      <c r="H67">
        <v>96</v>
      </c>
      <c r="I67">
        <v>48</v>
      </c>
      <c r="J67">
        <v>1</v>
      </c>
      <c r="K67">
        <v>1</v>
      </c>
      <c r="L67">
        <v>8</v>
      </c>
      <c r="M67">
        <v>7</v>
      </c>
      <c r="N67">
        <v>77.239999999999995</v>
      </c>
      <c r="O67">
        <v>68.95</v>
      </c>
      <c r="P67">
        <f t="shared" ref="P67:P121" si="1">(N67-O67)/O67</f>
        <v>0.12023205221174753</v>
      </c>
      <c r="R67" s="4"/>
    </row>
    <row r="68" spans="1:18" x14ac:dyDescent="0.2">
      <c r="A68">
        <v>23</v>
      </c>
      <c r="B68" s="4" t="s">
        <v>19</v>
      </c>
      <c r="C68" s="4" t="s">
        <v>24</v>
      </c>
      <c r="D68" s="4" t="s">
        <v>25</v>
      </c>
      <c r="E68" t="s">
        <v>12</v>
      </c>
      <c r="F68">
        <v>30</v>
      </c>
      <c r="G68">
        <v>30</v>
      </c>
      <c r="H68">
        <v>59</v>
      </c>
      <c r="I68">
        <v>22</v>
      </c>
      <c r="J68">
        <v>4</v>
      </c>
      <c r="K68">
        <v>3</v>
      </c>
      <c r="L68">
        <v>2</v>
      </c>
      <c r="M68">
        <v>3</v>
      </c>
      <c r="N68">
        <v>68.78</v>
      </c>
      <c r="O68">
        <v>57.37</v>
      </c>
      <c r="P68">
        <f t="shared" si="1"/>
        <v>0.19888443437336595</v>
      </c>
      <c r="Q68" t="s">
        <v>16</v>
      </c>
      <c r="R68" s="4"/>
    </row>
    <row r="69" spans="1:18" x14ac:dyDescent="0.2">
      <c r="A69">
        <v>23</v>
      </c>
      <c r="B69" s="4" t="s">
        <v>19</v>
      </c>
      <c r="C69" s="4" t="s">
        <v>24</v>
      </c>
      <c r="D69" s="4" t="s">
        <v>25</v>
      </c>
      <c r="E69" t="s">
        <v>13</v>
      </c>
      <c r="F69">
        <v>15</v>
      </c>
      <c r="G69">
        <v>21</v>
      </c>
      <c r="H69">
        <v>14</v>
      </c>
      <c r="I69">
        <v>9</v>
      </c>
      <c r="J69">
        <v>10</v>
      </c>
      <c r="K69">
        <v>17</v>
      </c>
      <c r="L69">
        <v>2</v>
      </c>
      <c r="M69">
        <v>9</v>
      </c>
      <c r="N69">
        <v>159.15</v>
      </c>
      <c r="O69">
        <v>140</v>
      </c>
      <c r="P69">
        <f t="shared" si="1"/>
        <v>0.13678571428571432</v>
      </c>
      <c r="R69" s="4"/>
    </row>
    <row r="70" spans="1:18" x14ac:dyDescent="0.2">
      <c r="A70">
        <v>23</v>
      </c>
      <c r="B70" s="4" t="s">
        <v>19</v>
      </c>
      <c r="C70" s="4" t="s">
        <v>24</v>
      </c>
      <c r="D70" s="4" t="s">
        <v>25</v>
      </c>
      <c r="E70" t="s">
        <v>14</v>
      </c>
      <c r="F70">
        <v>18</v>
      </c>
      <c r="G70">
        <v>21</v>
      </c>
      <c r="H70">
        <v>22</v>
      </c>
      <c r="I70">
        <v>28</v>
      </c>
      <c r="J70">
        <v>1</v>
      </c>
      <c r="K70">
        <v>3</v>
      </c>
      <c r="L70">
        <v>2</v>
      </c>
      <c r="M70">
        <v>1</v>
      </c>
      <c r="N70">
        <v>70.66</v>
      </c>
      <c r="O70">
        <v>57.58</v>
      </c>
      <c r="P70">
        <f t="shared" si="1"/>
        <v>0.22716220910038207</v>
      </c>
      <c r="R70" s="4"/>
    </row>
    <row r="71" spans="1:18" x14ac:dyDescent="0.2">
      <c r="A71">
        <v>24</v>
      </c>
      <c r="B71" s="4" t="s">
        <v>20</v>
      </c>
      <c r="C71" s="4" t="s">
        <v>22</v>
      </c>
      <c r="D71" s="4" t="s">
        <v>25</v>
      </c>
      <c r="E71" t="s">
        <v>12</v>
      </c>
      <c r="F71">
        <v>18</v>
      </c>
      <c r="G71">
        <v>18</v>
      </c>
      <c r="H71">
        <v>41</v>
      </c>
      <c r="I71">
        <v>34</v>
      </c>
      <c r="J71">
        <v>2</v>
      </c>
      <c r="K71">
        <v>1</v>
      </c>
      <c r="L71">
        <v>2</v>
      </c>
      <c r="M71">
        <v>2</v>
      </c>
      <c r="N71">
        <v>63.9</v>
      </c>
      <c r="O71">
        <v>52.75</v>
      </c>
      <c r="P71">
        <f t="shared" si="1"/>
        <v>0.21137440758293835</v>
      </c>
      <c r="R71" s="4"/>
    </row>
    <row r="72" spans="1:18" x14ac:dyDescent="0.2">
      <c r="A72">
        <v>24</v>
      </c>
      <c r="B72" s="4" t="s">
        <v>20</v>
      </c>
      <c r="C72" s="4" t="s">
        <v>22</v>
      </c>
      <c r="D72" s="4" t="s">
        <v>25</v>
      </c>
      <c r="E72" t="s">
        <v>13</v>
      </c>
      <c r="F72">
        <v>30</v>
      </c>
      <c r="G72">
        <v>14</v>
      </c>
      <c r="H72">
        <v>17</v>
      </c>
      <c r="I72">
        <v>36</v>
      </c>
      <c r="J72">
        <v>11</v>
      </c>
      <c r="K72">
        <v>3</v>
      </c>
      <c r="L72">
        <v>2</v>
      </c>
      <c r="M72">
        <v>3</v>
      </c>
      <c r="N72">
        <v>73.03</v>
      </c>
      <c r="O72">
        <v>65.099999999999994</v>
      </c>
      <c r="P72">
        <f t="shared" si="1"/>
        <v>0.12181259600614451</v>
      </c>
      <c r="R72" s="4"/>
    </row>
    <row r="73" spans="1:18" x14ac:dyDescent="0.2">
      <c r="A73">
        <v>24</v>
      </c>
      <c r="B73" s="4" t="s">
        <v>20</v>
      </c>
      <c r="C73" s="4" t="s">
        <v>22</v>
      </c>
      <c r="D73" s="4" t="s">
        <v>25</v>
      </c>
      <c r="E73" t="s">
        <v>14</v>
      </c>
      <c r="F73">
        <v>11</v>
      </c>
      <c r="G73">
        <v>20</v>
      </c>
      <c r="H73">
        <v>8</v>
      </c>
      <c r="I73">
        <v>29</v>
      </c>
      <c r="J73">
        <v>3</v>
      </c>
      <c r="K73">
        <v>1</v>
      </c>
      <c r="L73">
        <v>1</v>
      </c>
      <c r="M73">
        <v>3</v>
      </c>
      <c r="N73">
        <v>49.78</v>
      </c>
      <c r="O73">
        <v>39.11</v>
      </c>
      <c r="P73">
        <f t="shared" si="1"/>
        <v>0.27282025057530046</v>
      </c>
      <c r="R73" s="4"/>
    </row>
    <row r="74" spans="1:18" x14ac:dyDescent="0.2">
      <c r="A74">
        <v>25</v>
      </c>
      <c r="B74" s="4" t="s">
        <v>20</v>
      </c>
      <c r="C74" s="4" t="s">
        <v>22</v>
      </c>
      <c r="D74" s="4" t="s">
        <v>25</v>
      </c>
      <c r="E74" t="s">
        <v>12</v>
      </c>
      <c r="F74">
        <v>8</v>
      </c>
      <c r="G74">
        <v>9</v>
      </c>
      <c r="H74">
        <v>8</v>
      </c>
      <c r="I74">
        <v>15</v>
      </c>
      <c r="J74">
        <v>3</v>
      </c>
      <c r="K74">
        <v>2</v>
      </c>
      <c r="L74">
        <v>1</v>
      </c>
      <c r="M74">
        <v>1</v>
      </c>
      <c r="N74">
        <v>41.77</v>
      </c>
      <c r="O74">
        <v>33.979999999999997</v>
      </c>
      <c r="P74">
        <f t="shared" si="1"/>
        <v>0.22925250147145401</v>
      </c>
      <c r="R74" s="4"/>
    </row>
    <row r="75" spans="1:18" x14ac:dyDescent="0.2">
      <c r="A75">
        <v>25</v>
      </c>
      <c r="B75" s="4" t="s">
        <v>20</v>
      </c>
      <c r="C75" s="4" t="s">
        <v>22</v>
      </c>
      <c r="D75" s="4" t="s">
        <v>25</v>
      </c>
      <c r="E75" t="s">
        <v>13</v>
      </c>
      <c r="F75">
        <v>4</v>
      </c>
      <c r="G75">
        <v>9</v>
      </c>
      <c r="H75">
        <v>47</v>
      </c>
      <c r="I75">
        <v>10</v>
      </c>
      <c r="J75">
        <v>4</v>
      </c>
      <c r="K75">
        <v>9</v>
      </c>
      <c r="L75">
        <v>3</v>
      </c>
      <c r="M75">
        <v>10</v>
      </c>
      <c r="N75">
        <v>43.59</v>
      </c>
      <c r="O75">
        <v>40.270000000000003</v>
      </c>
      <c r="P75">
        <f t="shared" si="1"/>
        <v>8.2443506332257263E-2</v>
      </c>
      <c r="R75" s="4"/>
    </row>
    <row r="76" spans="1:18" x14ac:dyDescent="0.2">
      <c r="A76">
        <v>25</v>
      </c>
      <c r="B76" s="4" t="s">
        <v>20</v>
      </c>
      <c r="C76" s="4" t="s">
        <v>22</v>
      </c>
      <c r="D76" s="4" t="s">
        <v>25</v>
      </c>
      <c r="E76" t="s">
        <v>14</v>
      </c>
      <c r="F76">
        <v>16</v>
      </c>
      <c r="G76">
        <v>90</v>
      </c>
      <c r="H76">
        <v>15</v>
      </c>
      <c r="I76">
        <v>17</v>
      </c>
      <c r="J76">
        <v>1</v>
      </c>
      <c r="K76">
        <v>3</v>
      </c>
      <c r="L76">
        <v>1</v>
      </c>
      <c r="M76">
        <v>17</v>
      </c>
      <c r="N76">
        <v>73.540000000000006</v>
      </c>
      <c r="O76">
        <v>65.930000000000007</v>
      </c>
      <c r="P76">
        <f t="shared" si="1"/>
        <v>0.11542545123615955</v>
      </c>
      <c r="R76" s="4"/>
    </row>
    <row r="77" spans="1:18" x14ac:dyDescent="0.2">
      <c r="A77">
        <v>26</v>
      </c>
      <c r="B77" s="4" t="s">
        <v>19</v>
      </c>
      <c r="C77" s="4" t="s">
        <v>24</v>
      </c>
      <c r="D77" s="4" t="s">
        <v>25</v>
      </c>
      <c r="E77" t="s">
        <v>12</v>
      </c>
      <c r="F77">
        <v>32</v>
      </c>
      <c r="G77">
        <v>39</v>
      </c>
      <c r="H77">
        <v>32</v>
      </c>
      <c r="I77">
        <v>4</v>
      </c>
      <c r="J77">
        <v>3</v>
      </c>
      <c r="K77">
        <v>2</v>
      </c>
      <c r="L77">
        <v>1</v>
      </c>
      <c r="M77">
        <v>4</v>
      </c>
      <c r="N77">
        <v>75.44</v>
      </c>
      <c r="O77">
        <v>49.12</v>
      </c>
      <c r="P77">
        <f t="shared" si="1"/>
        <v>0.53583061889250816</v>
      </c>
      <c r="R77" s="4"/>
    </row>
    <row r="78" spans="1:18" x14ac:dyDescent="0.2">
      <c r="A78">
        <v>26</v>
      </c>
      <c r="B78" s="4" t="s">
        <v>19</v>
      </c>
      <c r="C78" s="4" t="s">
        <v>24</v>
      </c>
      <c r="D78" s="4" t="s">
        <v>25</v>
      </c>
      <c r="E78" t="s">
        <v>13</v>
      </c>
      <c r="F78">
        <v>38</v>
      </c>
      <c r="G78">
        <v>62</v>
      </c>
      <c r="H78">
        <v>17</v>
      </c>
      <c r="I78">
        <v>64</v>
      </c>
      <c r="J78">
        <v>1</v>
      </c>
      <c r="K78">
        <v>1</v>
      </c>
      <c r="L78">
        <v>3</v>
      </c>
      <c r="M78">
        <v>2</v>
      </c>
      <c r="N78">
        <v>16.37</v>
      </c>
      <c r="O78">
        <v>10.86</v>
      </c>
      <c r="P78">
        <f t="shared" si="1"/>
        <v>0.50736648250460425</v>
      </c>
      <c r="R78" s="4"/>
    </row>
    <row r="79" spans="1:18" x14ac:dyDescent="0.2">
      <c r="A79">
        <v>26</v>
      </c>
      <c r="B79" s="4" t="s">
        <v>19</v>
      </c>
      <c r="C79" s="4" t="s">
        <v>24</v>
      </c>
      <c r="D79" s="4" t="s">
        <v>25</v>
      </c>
      <c r="E79" t="s">
        <v>14</v>
      </c>
      <c r="F79">
        <v>34</v>
      </c>
      <c r="G79">
        <v>4</v>
      </c>
      <c r="H79">
        <v>23</v>
      </c>
      <c r="I79">
        <v>26</v>
      </c>
      <c r="J79">
        <v>1</v>
      </c>
      <c r="K79">
        <v>4</v>
      </c>
      <c r="L79">
        <v>0.5</v>
      </c>
      <c r="M79">
        <v>5</v>
      </c>
      <c r="N79">
        <v>39.36</v>
      </c>
      <c r="O79">
        <v>20.03</v>
      </c>
      <c r="P79">
        <f t="shared" si="1"/>
        <v>0.96505242136794789</v>
      </c>
      <c r="R79" s="4"/>
    </row>
    <row r="80" spans="1:18" x14ac:dyDescent="0.2">
      <c r="A80">
        <v>27</v>
      </c>
      <c r="B80" s="4" t="s">
        <v>18</v>
      </c>
      <c r="C80" s="4" t="s">
        <v>22</v>
      </c>
      <c r="D80" s="4" t="s">
        <v>26</v>
      </c>
      <c r="E80" t="s">
        <v>12</v>
      </c>
      <c r="F80">
        <v>43</v>
      </c>
      <c r="G80">
        <v>20</v>
      </c>
      <c r="H80">
        <v>37</v>
      </c>
      <c r="I80">
        <v>38</v>
      </c>
      <c r="J80">
        <v>0.5</v>
      </c>
      <c r="K80">
        <v>1</v>
      </c>
      <c r="L80">
        <v>3</v>
      </c>
      <c r="M80">
        <v>2</v>
      </c>
      <c r="N80">
        <v>82.21</v>
      </c>
      <c r="O80">
        <v>70.290000000000006</v>
      </c>
      <c r="P80">
        <f t="shared" si="1"/>
        <v>0.16958315549864827</v>
      </c>
      <c r="R80" s="4"/>
    </row>
    <row r="81" spans="1:18" x14ac:dyDescent="0.2">
      <c r="A81">
        <v>27</v>
      </c>
      <c r="B81" s="4" t="s">
        <v>18</v>
      </c>
      <c r="C81" s="4" t="s">
        <v>22</v>
      </c>
      <c r="D81" s="4" t="s">
        <v>26</v>
      </c>
      <c r="E81" t="s">
        <v>13</v>
      </c>
      <c r="F81">
        <v>45</v>
      </c>
      <c r="G81">
        <v>57</v>
      </c>
      <c r="H81">
        <v>37</v>
      </c>
      <c r="I81">
        <v>61</v>
      </c>
      <c r="J81">
        <v>2</v>
      </c>
      <c r="K81">
        <v>1</v>
      </c>
      <c r="L81">
        <v>1</v>
      </c>
      <c r="M81">
        <v>6</v>
      </c>
      <c r="N81">
        <v>92.31</v>
      </c>
      <c r="O81">
        <v>72.41</v>
      </c>
      <c r="P81">
        <f t="shared" si="1"/>
        <v>0.27482391934815642</v>
      </c>
      <c r="R81" s="4"/>
    </row>
    <row r="82" spans="1:18" x14ac:dyDescent="0.2">
      <c r="A82">
        <v>27</v>
      </c>
      <c r="B82" s="4" t="s">
        <v>18</v>
      </c>
      <c r="C82" s="4" t="s">
        <v>22</v>
      </c>
      <c r="D82" s="4" t="s">
        <v>26</v>
      </c>
      <c r="E82" t="s">
        <v>14</v>
      </c>
      <c r="F82">
        <v>60</v>
      </c>
      <c r="G82">
        <v>47</v>
      </c>
      <c r="H82">
        <v>56</v>
      </c>
      <c r="I82">
        <v>49</v>
      </c>
      <c r="J82">
        <v>3</v>
      </c>
      <c r="K82">
        <v>7</v>
      </c>
      <c r="L82">
        <v>2</v>
      </c>
      <c r="M82">
        <v>2</v>
      </c>
      <c r="N82">
        <v>125.75</v>
      </c>
      <c r="O82">
        <v>90.74</v>
      </c>
      <c r="P82">
        <f t="shared" si="1"/>
        <v>0.38582763940930137</v>
      </c>
      <c r="R82" s="4"/>
    </row>
    <row r="83" spans="1:18" x14ac:dyDescent="0.2">
      <c r="A83">
        <v>28</v>
      </c>
      <c r="B83" s="4" t="s">
        <v>21</v>
      </c>
      <c r="C83" s="4" t="s">
        <v>24</v>
      </c>
      <c r="D83" s="4" t="s">
        <v>26</v>
      </c>
      <c r="E83" t="s">
        <v>12</v>
      </c>
      <c r="F83">
        <v>31</v>
      </c>
      <c r="G83">
        <v>30</v>
      </c>
      <c r="H83">
        <v>21</v>
      </c>
      <c r="I83">
        <v>33</v>
      </c>
      <c r="J83">
        <v>0</v>
      </c>
      <c r="K83">
        <v>0.5</v>
      </c>
      <c r="L83">
        <v>0.5</v>
      </c>
      <c r="M83">
        <v>0</v>
      </c>
      <c r="N83">
        <v>68.36</v>
      </c>
      <c r="O83">
        <v>60.14</v>
      </c>
      <c r="P83">
        <f t="shared" si="1"/>
        <v>0.1366810774858663</v>
      </c>
      <c r="R83" s="4"/>
    </row>
    <row r="84" spans="1:18" x14ac:dyDescent="0.2">
      <c r="A84">
        <v>28</v>
      </c>
      <c r="B84" s="4" t="s">
        <v>21</v>
      </c>
      <c r="C84" s="4" t="s">
        <v>24</v>
      </c>
      <c r="D84" s="4" t="s">
        <v>26</v>
      </c>
      <c r="E84" t="s">
        <v>13</v>
      </c>
      <c r="F84">
        <v>16</v>
      </c>
      <c r="G84">
        <v>7</v>
      </c>
      <c r="H84">
        <v>36</v>
      </c>
      <c r="I84">
        <v>5</v>
      </c>
      <c r="J84">
        <v>1</v>
      </c>
      <c r="K84">
        <v>2</v>
      </c>
      <c r="L84">
        <v>0.5</v>
      </c>
      <c r="M84">
        <v>5</v>
      </c>
      <c r="N84">
        <v>92.96</v>
      </c>
      <c r="O84">
        <v>77.66</v>
      </c>
      <c r="P84">
        <f t="shared" si="1"/>
        <v>0.19701261910893636</v>
      </c>
      <c r="R84" s="4"/>
    </row>
    <row r="85" spans="1:18" x14ac:dyDescent="0.2">
      <c r="A85">
        <v>28</v>
      </c>
      <c r="B85" s="4" t="s">
        <v>21</v>
      </c>
      <c r="C85" s="4" t="s">
        <v>24</v>
      </c>
      <c r="D85" s="4" t="s">
        <v>26</v>
      </c>
      <c r="E85" t="s">
        <v>14</v>
      </c>
      <c r="F85">
        <v>32</v>
      </c>
      <c r="G85">
        <v>24</v>
      </c>
      <c r="H85">
        <v>47</v>
      </c>
      <c r="I85">
        <v>49</v>
      </c>
      <c r="J85">
        <v>4</v>
      </c>
      <c r="K85">
        <v>0.5</v>
      </c>
      <c r="L85">
        <v>0.5</v>
      </c>
      <c r="M85">
        <v>0.5</v>
      </c>
      <c r="N85">
        <v>102.88</v>
      </c>
      <c r="O85">
        <v>82.47</v>
      </c>
      <c r="P85">
        <f t="shared" si="1"/>
        <v>0.24748393355159448</v>
      </c>
      <c r="R85" s="4"/>
    </row>
    <row r="86" spans="1:18" x14ac:dyDescent="0.2">
      <c r="A86">
        <v>29</v>
      </c>
      <c r="B86" s="4" t="s">
        <v>21</v>
      </c>
      <c r="C86" s="4" t="s">
        <v>24</v>
      </c>
      <c r="D86" s="4" t="s">
        <v>26</v>
      </c>
      <c r="E86" t="s">
        <v>12</v>
      </c>
      <c r="F86">
        <v>26</v>
      </c>
      <c r="G86">
        <v>10</v>
      </c>
      <c r="H86">
        <v>69</v>
      </c>
      <c r="I86">
        <v>54</v>
      </c>
      <c r="J86">
        <v>1</v>
      </c>
      <c r="K86">
        <v>10</v>
      </c>
      <c r="L86">
        <v>2</v>
      </c>
      <c r="M86">
        <v>2</v>
      </c>
      <c r="N86">
        <v>134.19999999999999</v>
      </c>
      <c r="O86">
        <v>114.81</v>
      </c>
      <c r="P86">
        <f t="shared" si="1"/>
        <v>0.16888772754986486</v>
      </c>
      <c r="R86" s="4"/>
    </row>
    <row r="87" spans="1:18" x14ac:dyDescent="0.2">
      <c r="A87">
        <v>29</v>
      </c>
      <c r="B87" s="4" t="s">
        <v>21</v>
      </c>
      <c r="C87" s="4" t="s">
        <v>24</v>
      </c>
      <c r="D87" s="4" t="s">
        <v>26</v>
      </c>
      <c r="E87" t="s">
        <v>13</v>
      </c>
      <c r="F87">
        <v>75</v>
      </c>
      <c r="G87">
        <v>41</v>
      </c>
      <c r="H87">
        <v>32</v>
      </c>
      <c r="I87">
        <v>41</v>
      </c>
      <c r="J87">
        <v>4</v>
      </c>
      <c r="K87">
        <v>5</v>
      </c>
      <c r="L87">
        <v>0.5</v>
      </c>
      <c r="M87">
        <v>2</v>
      </c>
      <c r="N87">
        <v>63.18</v>
      </c>
      <c r="O87">
        <v>51.35</v>
      </c>
      <c r="P87">
        <f t="shared" si="1"/>
        <v>0.23037974683544299</v>
      </c>
      <c r="R87" s="4"/>
    </row>
    <row r="88" spans="1:18" x14ac:dyDescent="0.2">
      <c r="A88">
        <v>29</v>
      </c>
      <c r="B88" s="4" t="s">
        <v>21</v>
      </c>
      <c r="C88" s="4" t="s">
        <v>24</v>
      </c>
      <c r="D88" s="4" t="s">
        <v>26</v>
      </c>
      <c r="E88" t="s">
        <v>14</v>
      </c>
      <c r="F88">
        <v>34</v>
      </c>
      <c r="G88">
        <v>28</v>
      </c>
      <c r="H88">
        <v>76</v>
      </c>
      <c r="I88">
        <v>30</v>
      </c>
      <c r="J88">
        <v>1</v>
      </c>
      <c r="K88">
        <v>0.5</v>
      </c>
      <c r="L88">
        <v>0</v>
      </c>
      <c r="M88">
        <v>10</v>
      </c>
      <c r="N88">
        <v>89.44</v>
      </c>
      <c r="O88">
        <v>71.150000000000006</v>
      </c>
      <c r="P88">
        <f t="shared" si="1"/>
        <v>0.25706254392129291</v>
      </c>
      <c r="R88" s="4"/>
    </row>
    <row r="89" spans="1:18" x14ac:dyDescent="0.2">
      <c r="A89">
        <v>30</v>
      </c>
      <c r="B89" s="4" t="s">
        <v>18</v>
      </c>
      <c r="C89" s="4" t="s">
        <v>22</v>
      </c>
      <c r="D89" s="4" t="s">
        <v>26</v>
      </c>
      <c r="E89" t="s">
        <v>12</v>
      </c>
      <c r="F89">
        <v>12</v>
      </c>
      <c r="G89">
        <v>72</v>
      </c>
      <c r="H89">
        <v>4</v>
      </c>
      <c r="I89">
        <v>44</v>
      </c>
      <c r="J89">
        <v>12</v>
      </c>
      <c r="K89">
        <v>8</v>
      </c>
      <c r="L89">
        <v>4</v>
      </c>
      <c r="M89">
        <v>6</v>
      </c>
      <c r="N89">
        <v>65.58</v>
      </c>
      <c r="O89">
        <v>55.74</v>
      </c>
      <c r="P89">
        <f t="shared" si="1"/>
        <v>0.17653390742734115</v>
      </c>
      <c r="R89" s="4"/>
    </row>
    <row r="90" spans="1:18" x14ac:dyDescent="0.2">
      <c r="A90">
        <v>30</v>
      </c>
      <c r="B90" s="4" t="s">
        <v>18</v>
      </c>
      <c r="C90" s="4" t="s">
        <v>22</v>
      </c>
      <c r="D90" s="4" t="s">
        <v>26</v>
      </c>
      <c r="E90" t="s">
        <v>13</v>
      </c>
      <c r="F90">
        <v>8</v>
      </c>
      <c r="G90">
        <v>48</v>
      </c>
      <c r="H90">
        <v>15</v>
      </c>
      <c r="I90">
        <v>85</v>
      </c>
      <c r="J90">
        <v>8</v>
      </c>
      <c r="K90">
        <v>5</v>
      </c>
      <c r="L90">
        <v>15</v>
      </c>
      <c r="M90">
        <v>5</v>
      </c>
      <c r="N90">
        <v>65.290000000000006</v>
      </c>
      <c r="O90">
        <v>54.59</v>
      </c>
      <c r="P90">
        <f t="shared" si="1"/>
        <v>0.19600659461439829</v>
      </c>
      <c r="R90" s="4"/>
    </row>
    <row r="91" spans="1:18" x14ac:dyDescent="0.2">
      <c r="A91">
        <v>30</v>
      </c>
      <c r="B91" s="4" t="s">
        <v>18</v>
      </c>
      <c r="C91" s="4" t="s">
        <v>22</v>
      </c>
      <c r="D91" s="4" t="s">
        <v>26</v>
      </c>
      <c r="E91" t="s">
        <v>14</v>
      </c>
      <c r="F91">
        <v>9</v>
      </c>
      <c r="G91">
        <v>26</v>
      </c>
      <c r="H91">
        <v>10</v>
      </c>
      <c r="I91">
        <v>11</v>
      </c>
      <c r="J91">
        <v>9</v>
      </c>
      <c r="K91">
        <v>8</v>
      </c>
      <c r="L91">
        <v>10</v>
      </c>
      <c r="M91">
        <v>11</v>
      </c>
      <c r="N91">
        <v>109.34</v>
      </c>
      <c r="O91">
        <v>94.23</v>
      </c>
      <c r="P91">
        <f t="shared" si="1"/>
        <v>0.16035232940677066</v>
      </c>
      <c r="R91" s="4"/>
    </row>
    <row r="92" spans="1:18" x14ac:dyDescent="0.2">
      <c r="A92">
        <v>31</v>
      </c>
      <c r="B92" s="4" t="s">
        <v>19</v>
      </c>
      <c r="C92" s="4" t="s">
        <v>24</v>
      </c>
      <c r="D92" s="4" t="s">
        <v>25</v>
      </c>
      <c r="E92" t="s">
        <v>12</v>
      </c>
      <c r="F92">
        <v>12</v>
      </c>
      <c r="G92">
        <v>18</v>
      </c>
      <c r="H92">
        <v>27</v>
      </c>
      <c r="I92">
        <v>15</v>
      </c>
      <c r="J92">
        <v>4</v>
      </c>
      <c r="K92">
        <v>2</v>
      </c>
      <c r="L92">
        <v>3</v>
      </c>
      <c r="M92">
        <v>2</v>
      </c>
      <c r="N92">
        <v>68.03</v>
      </c>
      <c r="O92">
        <v>55.96</v>
      </c>
      <c r="P92">
        <f t="shared" si="1"/>
        <v>0.21568977841315226</v>
      </c>
      <c r="R92" s="4"/>
    </row>
    <row r="93" spans="1:18" x14ac:dyDescent="0.2">
      <c r="A93">
        <v>31</v>
      </c>
      <c r="B93" s="4" t="s">
        <v>19</v>
      </c>
      <c r="C93" s="4" t="s">
        <v>24</v>
      </c>
      <c r="D93" s="4" t="s">
        <v>25</v>
      </c>
      <c r="E93" t="s">
        <v>13</v>
      </c>
      <c r="F93">
        <v>18</v>
      </c>
      <c r="G93">
        <v>19</v>
      </c>
      <c r="H93">
        <v>20</v>
      </c>
      <c r="I93">
        <v>25</v>
      </c>
      <c r="J93">
        <v>4</v>
      </c>
      <c r="K93">
        <v>1</v>
      </c>
      <c r="L93">
        <v>2</v>
      </c>
      <c r="M93">
        <v>1</v>
      </c>
      <c r="N93">
        <v>52.84</v>
      </c>
      <c r="O93">
        <v>40.29</v>
      </c>
      <c r="P93">
        <f t="shared" si="1"/>
        <v>0.31149168528170773</v>
      </c>
      <c r="R93" s="4"/>
    </row>
    <row r="94" spans="1:18" x14ac:dyDescent="0.2">
      <c r="A94">
        <v>31</v>
      </c>
      <c r="B94" s="4" t="s">
        <v>19</v>
      </c>
      <c r="C94" s="4" t="s">
        <v>24</v>
      </c>
      <c r="D94" s="4" t="s">
        <v>25</v>
      </c>
      <c r="E94" t="s">
        <v>14</v>
      </c>
      <c r="F94">
        <v>19</v>
      </c>
      <c r="G94">
        <v>53</v>
      </c>
      <c r="H94">
        <v>48</v>
      </c>
      <c r="I94">
        <v>15</v>
      </c>
      <c r="J94">
        <v>3</v>
      </c>
      <c r="K94">
        <v>3</v>
      </c>
      <c r="L94">
        <v>2</v>
      </c>
      <c r="M94">
        <v>1</v>
      </c>
      <c r="N94">
        <v>54.56</v>
      </c>
      <c r="O94">
        <v>46.73</v>
      </c>
      <c r="P94">
        <f t="shared" si="1"/>
        <v>0.16755831371709834</v>
      </c>
      <c r="R94" s="4"/>
    </row>
    <row r="95" spans="1:18" x14ac:dyDescent="0.2">
      <c r="A95">
        <v>32</v>
      </c>
      <c r="B95" s="4" t="s">
        <v>20</v>
      </c>
      <c r="C95" s="4" t="s">
        <v>22</v>
      </c>
      <c r="D95" s="4" t="s">
        <v>25</v>
      </c>
      <c r="E95" t="s">
        <v>12</v>
      </c>
      <c r="F95">
        <v>110</v>
      </c>
      <c r="G95">
        <v>8</v>
      </c>
      <c r="H95">
        <v>62</v>
      </c>
      <c r="I95">
        <v>14</v>
      </c>
      <c r="J95">
        <v>1</v>
      </c>
      <c r="K95">
        <v>1</v>
      </c>
      <c r="L95">
        <v>1</v>
      </c>
      <c r="M95">
        <v>0</v>
      </c>
      <c r="N95">
        <v>60.31</v>
      </c>
      <c r="O95">
        <v>46.81</v>
      </c>
      <c r="P95">
        <f t="shared" si="1"/>
        <v>0.28839991454817343</v>
      </c>
      <c r="R95" s="4"/>
    </row>
    <row r="96" spans="1:18" x14ac:dyDescent="0.2">
      <c r="A96">
        <v>32</v>
      </c>
      <c r="B96" s="4" t="s">
        <v>20</v>
      </c>
      <c r="C96" s="4" t="s">
        <v>22</v>
      </c>
      <c r="D96" s="4" t="s">
        <v>25</v>
      </c>
      <c r="E96" t="s">
        <v>13</v>
      </c>
      <c r="F96">
        <v>25</v>
      </c>
      <c r="G96">
        <v>44</v>
      </c>
      <c r="H96">
        <v>57</v>
      </c>
      <c r="I96">
        <v>24</v>
      </c>
      <c r="J96">
        <v>0</v>
      </c>
      <c r="K96">
        <v>2</v>
      </c>
      <c r="L96">
        <v>0</v>
      </c>
      <c r="M96">
        <v>0.5</v>
      </c>
      <c r="N96">
        <v>33.58</v>
      </c>
      <c r="O96">
        <v>23.94</v>
      </c>
      <c r="P96">
        <f t="shared" si="1"/>
        <v>0.40267335004177096</v>
      </c>
      <c r="R96" s="4"/>
    </row>
    <row r="97" spans="1:18" x14ac:dyDescent="0.2">
      <c r="A97">
        <v>32</v>
      </c>
      <c r="B97" s="4" t="s">
        <v>20</v>
      </c>
      <c r="C97" s="4" t="s">
        <v>22</v>
      </c>
      <c r="D97" s="4" t="s">
        <v>25</v>
      </c>
      <c r="E97" t="s">
        <v>14</v>
      </c>
      <c r="F97">
        <v>105</v>
      </c>
      <c r="G97">
        <v>45</v>
      </c>
      <c r="H97">
        <v>33</v>
      </c>
      <c r="I97">
        <v>13</v>
      </c>
      <c r="J97">
        <v>1</v>
      </c>
      <c r="K97">
        <v>0.5</v>
      </c>
      <c r="L97">
        <v>0.5</v>
      </c>
      <c r="M97">
        <v>1</v>
      </c>
      <c r="N97">
        <v>34.880000000000003</v>
      </c>
      <c r="O97">
        <v>23.36</v>
      </c>
      <c r="P97">
        <f t="shared" si="1"/>
        <v>0.49315068493150699</v>
      </c>
      <c r="R97" s="4"/>
    </row>
    <row r="98" spans="1:18" x14ac:dyDescent="0.2">
      <c r="A98">
        <v>33</v>
      </c>
      <c r="B98" s="4" t="s">
        <v>18</v>
      </c>
      <c r="C98" s="4" t="s">
        <v>22</v>
      </c>
      <c r="D98" s="4" t="s">
        <v>26</v>
      </c>
      <c r="E98" t="s">
        <v>12</v>
      </c>
      <c r="F98">
        <v>70</v>
      </c>
      <c r="G98">
        <v>44</v>
      </c>
      <c r="H98">
        <v>42</v>
      </c>
      <c r="I98">
        <v>54</v>
      </c>
      <c r="J98">
        <v>0</v>
      </c>
      <c r="K98">
        <v>0</v>
      </c>
      <c r="L98">
        <v>0.5</v>
      </c>
      <c r="M98">
        <v>0</v>
      </c>
      <c r="N98">
        <v>95.08</v>
      </c>
      <c r="O98">
        <v>75.84</v>
      </c>
      <c r="P98">
        <f t="shared" si="1"/>
        <v>0.2536919831223628</v>
      </c>
      <c r="R98" s="4"/>
    </row>
    <row r="99" spans="1:18" x14ac:dyDescent="0.2">
      <c r="A99">
        <v>33</v>
      </c>
      <c r="B99" s="4" t="s">
        <v>18</v>
      </c>
      <c r="C99" s="4" t="s">
        <v>22</v>
      </c>
      <c r="D99" s="4" t="s">
        <v>26</v>
      </c>
      <c r="E99" t="s">
        <v>13</v>
      </c>
      <c r="F99">
        <v>44</v>
      </c>
      <c r="G99">
        <v>90</v>
      </c>
      <c r="H99">
        <v>33</v>
      </c>
      <c r="I99">
        <v>36</v>
      </c>
      <c r="J99">
        <v>0.5</v>
      </c>
      <c r="K99">
        <v>0.5</v>
      </c>
      <c r="L99">
        <v>4</v>
      </c>
      <c r="M99">
        <v>1</v>
      </c>
      <c r="N99">
        <v>71.45</v>
      </c>
      <c r="O99">
        <v>55.22</v>
      </c>
      <c r="P99">
        <f t="shared" si="1"/>
        <v>0.2939152480985151</v>
      </c>
      <c r="R99" s="4"/>
    </row>
    <row r="100" spans="1:18" x14ac:dyDescent="0.2">
      <c r="A100">
        <v>33</v>
      </c>
      <c r="B100" s="4" t="s">
        <v>18</v>
      </c>
      <c r="C100" s="4" t="s">
        <v>22</v>
      </c>
      <c r="D100" s="4" t="s">
        <v>26</v>
      </c>
      <c r="E100" t="s">
        <v>14</v>
      </c>
      <c r="F100">
        <v>73</v>
      </c>
      <c r="G100">
        <v>95</v>
      </c>
      <c r="H100">
        <v>54</v>
      </c>
      <c r="I100">
        <v>33</v>
      </c>
      <c r="J100">
        <v>3</v>
      </c>
      <c r="K100">
        <v>2</v>
      </c>
      <c r="L100">
        <v>0</v>
      </c>
      <c r="M100">
        <v>1</v>
      </c>
      <c r="N100">
        <v>89.54</v>
      </c>
      <c r="O100">
        <v>55.16</v>
      </c>
      <c r="P100">
        <f t="shared" si="1"/>
        <v>0.62327773749093562</v>
      </c>
      <c r="R100" s="4"/>
    </row>
    <row r="101" spans="1:18" x14ac:dyDescent="0.2">
      <c r="A101">
        <v>34</v>
      </c>
      <c r="B101" s="4" t="s">
        <v>19</v>
      </c>
      <c r="C101" s="4" t="s">
        <v>24</v>
      </c>
      <c r="D101" s="4" t="s">
        <v>25</v>
      </c>
      <c r="E101" t="s">
        <v>12</v>
      </c>
      <c r="F101">
        <v>15</v>
      </c>
      <c r="G101">
        <v>18</v>
      </c>
      <c r="H101">
        <v>4</v>
      </c>
      <c r="I101">
        <v>5</v>
      </c>
      <c r="J101">
        <v>2</v>
      </c>
      <c r="K101">
        <v>3</v>
      </c>
      <c r="L101">
        <v>4</v>
      </c>
      <c r="M101">
        <v>5</v>
      </c>
      <c r="N101">
        <v>22.9</v>
      </c>
      <c r="O101">
        <v>17.239999999999998</v>
      </c>
      <c r="P101">
        <f t="shared" si="1"/>
        <v>0.32830626450116013</v>
      </c>
      <c r="R101" s="4"/>
    </row>
    <row r="102" spans="1:18" x14ac:dyDescent="0.2">
      <c r="A102">
        <v>34</v>
      </c>
      <c r="B102" s="4" t="s">
        <v>19</v>
      </c>
      <c r="C102" s="4" t="s">
        <v>24</v>
      </c>
      <c r="D102" s="4" t="s">
        <v>25</v>
      </c>
      <c r="E102" t="s">
        <v>13</v>
      </c>
      <c r="F102">
        <v>14</v>
      </c>
      <c r="G102">
        <v>21</v>
      </c>
      <c r="H102">
        <v>17</v>
      </c>
      <c r="I102">
        <v>16</v>
      </c>
      <c r="J102">
        <v>1</v>
      </c>
      <c r="K102">
        <v>0</v>
      </c>
      <c r="L102">
        <v>0.5</v>
      </c>
      <c r="M102">
        <v>1</v>
      </c>
      <c r="N102">
        <v>39.729999999999997</v>
      </c>
      <c r="O102">
        <v>30.37</v>
      </c>
      <c r="P102">
        <f t="shared" si="1"/>
        <v>0.308198880474152</v>
      </c>
      <c r="R102" s="4"/>
    </row>
    <row r="103" spans="1:18" x14ac:dyDescent="0.2">
      <c r="A103">
        <v>34</v>
      </c>
      <c r="B103" s="4" t="s">
        <v>19</v>
      </c>
      <c r="C103" s="4" t="s">
        <v>24</v>
      </c>
      <c r="D103" s="4" t="s">
        <v>25</v>
      </c>
      <c r="E103" t="s">
        <v>14</v>
      </c>
      <c r="F103">
        <v>12</v>
      </c>
      <c r="G103">
        <v>8</v>
      </c>
      <c r="H103">
        <v>16</v>
      </c>
      <c r="I103">
        <v>16</v>
      </c>
      <c r="J103">
        <v>12</v>
      </c>
      <c r="K103">
        <v>8</v>
      </c>
      <c r="L103">
        <v>16</v>
      </c>
      <c r="M103">
        <v>1</v>
      </c>
      <c r="N103">
        <v>123.81</v>
      </c>
      <c r="O103">
        <v>111.37</v>
      </c>
      <c r="P103">
        <f t="shared" si="1"/>
        <v>0.11169973960671632</v>
      </c>
      <c r="R103" s="4"/>
    </row>
    <row r="104" spans="1:18" x14ac:dyDescent="0.2">
      <c r="A104">
        <v>35</v>
      </c>
      <c r="B104" s="4" t="s">
        <v>20</v>
      </c>
      <c r="C104" s="4" t="s">
        <v>22</v>
      </c>
      <c r="D104" s="4" t="s">
        <v>25</v>
      </c>
      <c r="E104" t="s">
        <v>12</v>
      </c>
      <c r="F104">
        <v>97</v>
      </c>
      <c r="G104">
        <v>16</v>
      </c>
      <c r="H104">
        <v>16</v>
      </c>
      <c r="I104">
        <v>9</v>
      </c>
      <c r="J104">
        <v>1</v>
      </c>
      <c r="K104">
        <v>0.5</v>
      </c>
      <c r="L104">
        <v>0.5</v>
      </c>
      <c r="M104">
        <v>1</v>
      </c>
      <c r="N104">
        <v>160.72999999999999</v>
      </c>
      <c r="O104">
        <v>139.94999999999999</v>
      </c>
      <c r="P104">
        <f t="shared" si="1"/>
        <v>0.14848160057163273</v>
      </c>
      <c r="R104" s="4"/>
    </row>
    <row r="105" spans="1:18" x14ac:dyDescent="0.2">
      <c r="A105">
        <v>35</v>
      </c>
      <c r="B105" s="4" t="s">
        <v>20</v>
      </c>
      <c r="C105" s="4" t="s">
        <v>22</v>
      </c>
      <c r="D105" s="4" t="s">
        <v>25</v>
      </c>
      <c r="E105" t="s">
        <v>13</v>
      </c>
      <c r="F105">
        <v>27</v>
      </c>
      <c r="G105">
        <v>24</v>
      </c>
      <c r="H105">
        <v>24</v>
      </c>
      <c r="I105">
        <v>29</v>
      </c>
      <c r="J105">
        <v>1</v>
      </c>
      <c r="K105">
        <v>2</v>
      </c>
      <c r="L105">
        <v>0.5</v>
      </c>
      <c r="M105">
        <v>0</v>
      </c>
      <c r="N105">
        <v>68.27</v>
      </c>
      <c r="O105">
        <v>60.54</v>
      </c>
      <c r="P105">
        <f t="shared" si="1"/>
        <v>0.12768417575156915</v>
      </c>
      <c r="R105" s="4"/>
    </row>
    <row r="106" spans="1:18" x14ac:dyDescent="0.2">
      <c r="A106">
        <v>35</v>
      </c>
      <c r="B106" s="4" t="s">
        <v>20</v>
      </c>
      <c r="C106" s="4" t="s">
        <v>22</v>
      </c>
      <c r="D106" s="4" t="s">
        <v>25</v>
      </c>
      <c r="E106" t="s">
        <v>14</v>
      </c>
      <c r="F106">
        <v>20</v>
      </c>
      <c r="G106">
        <v>24</v>
      </c>
      <c r="H106">
        <v>31</v>
      </c>
      <c r="I106">
        <v>20</v>
      </c>
      <c r="J106">
        <v>2</v>
      </c>
      <c r="K106">
        <v>2</v>
      </c>
      <c r="L106">
        <v>0.5</v>
      </c>
      <c r="M106">
        <v>1</v>
      </c>
      <c r="N106">
        <v>82.19</v>
      </c>
      <c r="O106">
        <v>64.23</v>
      </c>
      <c r="P106">
        <f t="shared" si="1"/>
        <v>0.27962011521096047</v>
      </c>
      <c r="R106" s="4"/>
    </row>
    <row r="107" spans="1:18" x14ac:dyDescent="0.2">
      <c r="A107">
        <v>36</v>
      </c>
      <c r="B107" s="4" t="s">
        <v>21</v>
      </c>
      <c r="C107" s="4" t="s">
        <v>24</v>
      </c>
      <c r="D107" s="4" t="s">
        <v>26</v>
      </c>
      <c r="E107" t="s">
        <v>12</v>
      </c>
      <c r="F107">
        <v>50</v>
      </c>
      <c r="G107">
        <v>33</v>
      </c>
      <c r="H107">
        <v>40</v>
      </c>
      <c r="I107">
        <v>53</v>
      </c>
      <c r="J107">
        <v>0</v>
      </c>
      <c r="K107">
        <v>0.5</v>
      </c>
      <c r="L107">
        <v>0.5</v>
      </c>
      <c r="M107">
        <v>0</v>
      </c>
      <c r="N107">
        <v>21.69</v>
      </c>
      <c r="O107">
        <v>18.149999999999999</v>
      </c>
      <c r="P107">
        <f t="shared" si="1"/>
        <v>0.19504132231404975</v>
      </c>
      <c r="R107" s="4"/>
    </row>
    <row r="108" spans="1:18" x14ac:dyDescent="0.2">
      <c r="A108">
        <v>36</v>
      </c>
      <c r="B108" s="4" t="s">
        <v>21</v>
      </c>
      <c r="C108" s="4" t="s">
        <v>24</v>
      </c>
      <c r="D108" s="4" t="s">
        <v>26</v>
      </c>
      <c r="E108" t="s">
        <v>13</v>
      </c>
      <c r="F108">
        <v>28</v>
      </c>
      <c r="G108">
        <v>38</v>
      </c>
      <c r="H108">
        <v>36</v>
      </c>
      <c r="I108">
        <v>42</v>
      </c>
      <c r="J108">
        <v>1</v>
      </c>
      <c r="K108">
        <v>1</v>
      </c>
      <c r="L108">
        <v>0.5</v>
      </c>
      <c r="M108">
        <v>1</v>
      </c>
      <c r="N108">
        <v>44.59</v>
      </c>
      <c r="O108">
        <v>31.53</v>
      </c>
      <c r="P108">
        <f t="shared" si="1"/>
        <v>0.41420869013637812</v>
      </c>
      <c r="R108" s="4"/>
    </row>
    <row r="109" spans="1:18" x14ac:dyDescent="0.2">
      <c r="A109">
        <v>36</v>
      </c>
      <c r="B109" s="4" t="s">
        <v>21</v>
      </c>
      <c r="C109" s="4" t="s">
        <v>24</v>
      </c>
      <c r="D109" s="4" t="s">
        <v>26</v>
      </c>
      <c r="E109" t="s">
        <v>14</v>
      </c>
      <c r="F109">
        <v>70</v>
      </c>
      <c r="G109">
        <v>60</v>
      </c>
      <c r="H109">
        <v>38</v>
      </c>
      <c r="I109">
        <v>51</v>
      </c>
      <c r="J109">
        <v>1</v>
      </c>
      <c r="K109">
        <v>2</v>
      </c>
      <c r="L109">
        <v>1</v>
      </c>
      <c r="M109">
        <v>0</v>
      </c>
      <c r="N109">
        <v>132.36000000000001</v>
      </c>
      <c r="O109">
        <v>104.91</v>
      </c>
      <c r="P109">
        <f t="shared" si="1"/>
        <v>0.26165284529596816</v>
      </c>
      <c r="R109" s="4"/>
    </row>
    <row r="110" spans="1:18" x14ac:dyDescent="0.2">
      <c r="A110">
        <v>37</v>
      </c>
      <c r="B110" s="4" t="s">
        <v>19</v>
      </c>
      <c r="C110" s="4" t="s">
        <v>24</v>
      </c>
      <c r="D110" s="4" t="s">
        <v>25</v>
      </c>
      <c r="E110" t="s">
        <v>12</v>
      </c>
      <c r="F110">
        <v>3</v>
      </c>
      <c r="G110">
        <v>21</v>
      </c>
      <c r="H110">
        <v>5</v>
      </c>
      <c r="I110">
        <v>7</v>
      </c>
      <c r="J110">
        <v>3</v>
      </c>
      <c r="K110">
        <v>1</v>
      </c>
      <c r="L110">
        <v>5</v>
      </c>
      <c r="M110">
        <v>7</v>
      </c>
      <c r="N110">
        <v>54.19</v>
      </c>
      <c r="O110">
        <v>47.1</v>
      </c>
      <c r="P110">
        <f t="shared" si="1"/>
        <v>0.15053078556263261</v>
      </c>
      <c r="R110" s="4"/>
    </row>
    <row r="111" spans="1:18" x14ac:dyDescent="0.2">
      <c r="A111">
        <v>37</v>
      </c>
      <c r="B111" s="4" t="s">
        <v>19</v>
      </c>
      <c r="C111" s="4" t="s">
        <v>24</v>
      </c>
      <c r="D111" s="4" t="s">
        <v>25</v>
      </c>
      <c r="E111" t="s">
        <v>13</v>
      </c>
      <c r="F111">
        <v>128</v>
      </c>
      <c r="G111">
        <v>13</v>
      </c>
      <c r="H111">
        <v>30</v>
      </c>
      <c r="I111">
        <v>22</v>
      </c>
      <c r="J111">
        <v>4</v>
      </c>
      <c r="K111">
        <v>13</v>
      </c>
      <c r="L111">
        <v>1</v>
      </c>
      <c r="M111">
        <v>2</v>
      </c>
      <c r="N111">
        <v>49.84</v>
      </c>
      <c r="O111">
        <v>29.88</v>
      </c>
      <c r="P111">
        <f t="shared" si="1"/>
        <v>0.66800535475234291</v>
      </c>
      <c r="R111" s="4"/>
    </row>
    <row r="112" spans="1:18" x14ac:dyDescent="0.2">
      <c r="A112">
        <v>37</v>
      </c>
      <c r="B112" s="4" t="s">
        <v>19</v>
      </c>
      <c r="C112" s="4" t="s">
        <v>24</v>
      </c>
      <c r="D112" s="4" t="s">
        <v>25</v>
      </c>
      <c r="E112" t="s">
        <v>14</v>
      </c>
      <c r="F112">
        <v>4</v>
      </c>
      <c r="G112">
        <v>17</v>
      </c>
      <c r="H112">
        <v>6</v>
      </c>
      <c r="I112">
        <v>10</v>
      </c>
      <c r="J112">
        <v>4</v>
      </c>
      <c r="K112">
        <v>17</v>
      </c>
      <c r="L112">
        <v>6</v>
      </c>
      <c r="M112">
        <v>1</v>
      </c>
      <c r="N112">
        <v>59.95</v>
      </c>
      <c r="O112">
        <v>54.16</v>
      </c>
      <c r="P112">
        <f t="shared" si="1"/>
        <v>0.10690546528803557</v>
      </c>
      <c r="R112" s="4"/>
    </row>
    <row r="113" spans="1:18" x14ac:dyDescent="0.2">
      <c r="A113">
        <v>38</v>
      </c>
      <c r="B113" s="4" t="s">
        <v>18</v>
      </c>
      <c r="C113" s="4" t="s">
        <v>22</v>
      </c>
      <c r="D113" s="4" t="s">
        <v>26</v>
      </c>
      <c r="E113" t="s">
        <v>12</v>
      </c>
      <c r="F113">
        <v>50</v>
      </c>
      <c r="G113">
        <v>40</v>
      </c>
      <c r="H113">
        <v>71</v>
      </c>
      <c r="I113">
        <v>66</v>
      </c>
      <c r="J113">
        <v>2</v>
      </c>
      <c r="K113">
        <v>1</v>
      </c>
      <c r="L113">
        <v>0.5</v>
      </c>
      <c r="M113">
        <v>1</v>
      </c>
      <c r="N113">
        <v>128.68</v>
      </c>
      <c r="O113">
        <v>101.14</v>
      </c>
      <c r="P113">
        <f t="shared" si="1"/>
        <v>0.27229582756575049</v>
      </c>
      <c r="R113" s="4"/>
    </row>
    <row r="114" spans="1:18" x14ac:dyDescent="0.2">
      <c r="A114">
        <v>38</v>
      </c>
      <c r="B114" s="4" t="s">
        <v>18</v>
      </c>
      <c r="C114" s="4" t="s">
        <v>22</v>
      </c>
      <c r="D114" s="4" t="s">
        <v>26</v>
      </c>
      <c r="E114" t="s">
        <v>13</v>
      </c>
      <c r="F114">
        <v>40</v>
      </c>
      <c r="G114">
        <v>26</v>
      </c>
      <c r="H114">
        <v>45</v>
      </c>
      <c r="I114">
        <v>50</v>
      </c>
      <c r="J114">
        <v>0.5</v>
      </c>
      <c r="K114">
        <v>0.5</v>
      </c>
      <c r="L114">
        <v>0</v>
      </c>
      <c r="M114">
        <v>0</v>
      </c>
      <c r="N114">
        <v>132</v>
      </c>
      <c r="O114">
        <v>106.46</v>
      </c>
      <c r="P114">
        <f t="shared" si="1"/>
        <v>0.23990231072703369</v>
      </c>
      <c r="R114" s="4"/>
    </row>
    <row r="115" spans="1:18" x14ac:dyDescent="0.2">
      <c r="A115">
        <v>38</v>
      </c>
      <c r="B115" s="4" t="s">
        <v>18</v>
      </c>
      <c r="C115" s="4" t="s">
        <v>22</v>
      </c>
      <c r="D115" s="4" t="s">
        <v>26</v>
      </c>
      <c r="E115" t="s">
        <v>14</v>
      </c>
      <c r="F115">
        <v>23</v>
      </c>
      <c r="G115">
        <v>61</v>
      </c>
      <c r="H115">
        <v>72</v>
      </c>
      <c r="I115">
        <v>25</v>
      </c>
      <c r="J115">
        <v>2</v>
      </c>
      <c r="K115">
        <v>1</v>
      </c>
      <c r="L115">
        <v>0.5</v>
      </c>
      <c r="M115">
        <v>0</v>
      </c>
      <c r="N115">
        <v>62.69</v>
      </c>
      <c r="O115">
        <v>48.48</v>
      </c>
      <c r="P115">
        <f t="shared" si="1"/>
        <v>0.29311056105610567</v>
      </c>
      <c r="R115" s="4"/>
    </row>
    <row r="116" spans="1:18" x14ac:dyDescent="0.2">
      <c r="A116">
        <v>39</v>
      </c>
      <c r="B116" s="4" t="s">
        <v>21</v>
      </c>
      <c r="C116" s="4" t="s">
        <v>24</v>
      </c>
      <c r="D116" s="4" t="s">
        <v>26</v>
      </c>
      <c r="E116" t="s">
        <v>12</v>
      </c>
      <c r="F116">
        <v>10</v>
      </c>
      <c r="G116">
        <v>60</v>
      </c>
      <c r="H116">
        <v>19</v>
      </c>
      <c r="I116">
        <v>32</v>
      </c>
      <c r="J116">
        <v>10</v>
      </c>
      <c r="K116">
        <v>7</v>
      </c>
      <c r="L116">
        <v>2</v>
      </c>
      <c r="M116">
        <v>1</v>
      </c>
      <c r="N116">
        <v>48.48</v>
      </c>
      <c r="O116">
        <v>42.31</v>
      </c>
      <c r="P116">
        <f t="shared" si="1"/>
        <v>0.14582840935948935</v>
      </c>
      <c r="R116" s="4"/>
    </row>
    <row r="117" spans="1:18" x14ac:dyDescent="0.2">
      <c r="A117">
        <v>39</v>
      </c>
      <c r="B117" s="4" t="s">
        <v>21</v>
      </c>
      <c r="C117" s="4" t="s">
        <v>24</v>
      </c>
      <c r="D117" s="4" t="s">
        <v>26</v>
      </c>
      <c r="E117" t="s">
        <v>13</v>
      </c>
      <c r="F117">
        <v>92</v>
      </c>
      <c r="G117">
        <v>26</v>
      </c>
      <c r="H117">
        <v>12</v>
      </c>
      <c r="I117">
        <v>59</v>
      </c>
      <c r="J117">
        <v>0.5</v>
      </c>
      <c r="K117">
        <v>1</v>
      </c>
      <c r="L117">
        <v>1</v>
      </c>
      <c r="M117">
        <v>0.5</v>
      </c>
      <c r="N117">
        <v>43.55</v>
      </c>
      <c r="O117">
        <v>38.04</v>
      </c>
      <c r="P117">
        <f t="shared" si="1"/>
        <v>0.14484752891692951</v>
      </c>
      <c r="R117" s="4"/>
    </row>
    <row r="118" spans="1:18" x14ac:dyDescent="0.2">
      <c r="A118">
        <v>39</v>
      </c>
      <c r="B118" s="4" t="s">
        <v>21</v>
      </c>
      <c r="C118" s="4" t="s">
        <v>24</v>
      </c>
      <c r="D118" s="4" t="s">
        <v>26</v>
      </c>
      <c r="E118" t="s">
        <v>14</v>
      </c>
      <c r="F118">
        <v>27</v>
      </c>
      <c r="G118">
        <v>35</v>
      </c>
      <c r="H118">
        <v>24</v>
      </c>
      <c r="I118">
        <v>42</v>
      </c>
      <c r="J118">
        <v>1</v>
      </c>
      <c r="K118">
        <v>0.5</v>
      </c>
      <c r="L118">
        <v>0</v>
      </c>
      <c r="M118">
        <v>0.5</v>
      </c>
      <c r="N118">
        <v>69.290000000000006</v>
      </c>
      <c r="O118">
        <v>59.11</v>
      </c>
      <c r="P118">
        <f t="shared" si="1"/>
        <v>0.17222128235493159</v>
      </c>
      <c r="R118" s="4"/>
    </row>
    <row r="119" spans="1:18" x14ac:dyDescent="0.2">
      <c r="A119">
        <v>40</v>
      </c>
      <c r="B119" s="4" t="s">
        <v>20</v>
      </c>
      <c r="C119" s="4" t="s">
        <v>22</v>
      </c>
      <c r="D119" s="4" t="s">
        <v>25</v>
      </c>
      <c r="E119" t="s">
        <v>12</v>
      </c>
      <c r="F119">
        <v>25</v>
      </c>
      <c r="G119">
        <v>13</v>
      </c>
      <c r="H119">
        <v>16</v>
      </c>
      <c r="I119">
        <v>32</v>
      </c>
      <c r="J119">
        <v>3</v>
      </c>
      <c r="K119">
        <v>0</v>
      </c>
      <c r="L119">
        <v>1</v>
      </c>
      <c r="M119">
        <v>0.5</v>
      </c>
      <c r="N119">
        <v>33.49</v>
      </c>
      <c r="O119">
        <v>21.93</v>
      </c>
      <c r="P119">
        <f t="shared" si="1"/>
        <v>0.52713178294573659</v>
      </c>
      <c r="R119" s="4"/>
    </row>
    <row r="120" spans="1:18" x14ac:dyDescent="0.2">
      <c r="A120">
        <v>40</v>
      </c>
      <c r="B120" s="4" t="s">
        <v>20</v>
      </c>
      <c r="C120" s="4" t="s">
        <v>22</v>
      </c>
      <c r="D120" s="4" t="s">
        <v>25</v>
      </c>
      <c r="E120" t="s">
        <v>13</v>
      </c>
      <c r="F120">
        <v>5</v>
      </c>
      <c r="G120">
        <v>16</v>
      </c>
      <c r="H120">
        <v>14</v>
      </c>
      <c r="I120">
        <v>11</v>
      </c>
      <c r="J120">
        <v>5</v>
      </c>
      <c r="K120">
        <v>0.5</v>
      </c>
      <c r="L120">
        <v>0.5</v>
      </c>
      <c r="M120">
        <v>1</v>
      </c>
      <c r="N120">
        <v>44.16</v>
      </c>
      <c r="O120">
        <v>38.4</v>
      </c>
      <c r="P120">
        <f t="shared" si="1"/>
        <v>0.14999999999999997</v>
      </c>
      <c r="R120" s="4"/>
    </row>
    <row r="121" spans="1:18" x14ac:dyDescent="0.2">
      <c r="A121">
        <v>40</v>
      </c>
      <c r="B121" s="4" t="s">
        <v>20</v>
      </c>
      <c r="C121" s="4" t="s">
        <v>22</v>
      </c>
      <c r="D121" s="4" t="s">
        <v>25</v>
      </c>
      <c r="E121" t="s">
        <v>14</v>
      </c>
      <c r="F121">
        <v>56</v>
      </c>
      <c r="G121">
        <v>11</v>
      </c>
      <c r="H121">
        <v>35</v>
      </c>
      <c r="I121">
        <v>7</v>
      </c>
      <c r="J121">
        <v>1</v>
      </c>
      <c r="K121">
        <v>11</v>
      </c>
      <c r="L121">
        <v>2</v>
      </c>
      <c r="M121">
        <v>0</v>
      </c>
      <c r="N121">
        <v>43.76</v>
      </c>
      <c r="O121">
        <v>38.15</v>
      </c>
      <c r="P121">
        <f t="shared" si="1"/>
        <v>0.14705111402359108</v>
      </c>
      <c r="R121" s="4"/>
    </row>
  </sheetData>
  <sortState ref="A2:P121">
    <sortCondition ref="A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workbookViewId="0">
      <selection sqref="A1:Q31"/>
    </sheetView>
  </sheetViews>
  <sheetFormatPr baseColWidth="10" defaultRowHeight="15" x14ac:dyDescent="0.2"/>
  <cols>
    <col min="16" max="16" width="14.5" customWidth="1"/>
  </cols>
  <sheetData>
    <row r="1" spans="1:17" x14ac:dyDescent="0.2">
      <c r="A1" t="s">
        <v>10</v>
      </c>
      <c r="B1" t="s">
        <v>17</v>
      </c>
      <c r="C1" t="s">
        <v>22</v>
      </c>
      <c r="D1" t="s">
        <v>23</v>
      </c>
      <c r="E1" t="s">
        <v>11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27</v>
      </c>
      <c r="Q1" t="s">
        <v>15</v>
      </c>
    </row>
    <row r="2" spans="1:17" x14ac:dyDescent="0.2">
      <c r="A2">
        <v>39</v>
      </c>
      <c r="B2" t="s">
        <v>21</v>
      </c>
      <c r="C2" t="s">
        <v>24</v>
      </c>
      <c r="D2" t="s">
        <v>26</v>
      </c>
      <c r="E2" t="s">
        <v>14</v>
      </c>
      <c r="F2">
        <v>27</v>
      </c>
      <c r="G2">
        <v>35</v>
      </c>
      <c r="H2">
        <v>24</v>
      </c>
      <c r="I2">
        <v>42</v>
      </c>
      <c r="J2">
        <v>1</v>
      </c>
      <c r="K2">
        <v>0.5</v>
      </c>
      <c r="L2">
        <v>0</v>
      </c>
      <c r="M2">
        <v>0.5</v>
      </c>
      <c r="N2">
        <v>69.290000000000006</v>
      </c>
      <c r="O2">
        <v>59.11</v>
      </c>
      <c r="P2">
        <v>0.17222128235493159</v>
      </c>
    </row>
    <row r="3" spans="1:17" x14ac:dyDescent="0.2">
      <c r="A3">
        <v>39</v>
      </c>
      <c r="B3" t="s">
        <v>21</v>
      </c>
      <c r="C3" t="s">
        <v>24</v>
      </c>
      <c r="D3" t="s">
        <v>26</v>
      </c>
      <c r="E3" t="s">
        <v>13</v>
      </c>
      <c r="F3">
        <v>92</v>
      </c>
      <c r="G3">
        <v>26</v>
      </c>
      <c r="H3">
        <v>12</v>
      </c>
      <c r="I3">
        <v>59</v>
      </c>
      <c r="J3">
        <v>0.5</v>
      </c>
      <c r="K3">
        <v>1</v>
      </c>
      <c r="L3">
        <v>1</v>
      </c>
      <c r="M3">
        <v>0.5</v>
      </c>
      <c r="N3">
        <v>43.55</v>
      </c>
      <c r="O3">
        <v>38.04</v>
      </c>
      <c r="P3">
        <v>0.14484752891692951</v>
      </c>
    </row>
    <row r="4" spans="1:17" x14ac:dyDescent="0.2">
      <c r="A4">
        <v>39</v>
      </c>
      <c r="B4" t="s">
        <v>21</v>
      </c>
      <c r="C4" t="s">
        <v>24</v>
      </c>
      <c r="D4" t="s">
        <v>26</v>
      </c>
      <c r="E4" t="s">
        <v>12</v>
      </c>
      <c r="F4">
        <v>10</v>
      </c>
      <c r="G4">
        <v>60</v>
      </c>
      <c r="H4">
        <v>19</v>
      </c>
      <c r="I4">
        <v>32</v>
      </c>
      <c r="J4">
        <v>10</v>
      </c>
      <c r="K4">
        <v>7</v>
      </c>
      <c r="L4">
        <v>2</v>
      </c>
      <c r="M4">
        <v>1</v>
      </c>
      <c r="N4">
        <v>48.48</v>
      </c>
      <c r="O4">
        <v>42.31</v>
      </c>
      <c r="P4">
        <v>0.14582840935948935</v>
      </c>
    </row>
    <row r="5" spans="1:17" x14ac:dyDescent="0.2">
      <c r="A5">
        <v>36</v>
      </c>
      <c r="B5" t="s">
        <v>21</v>
      </c>
      <c r="C5" t="s">
        <v>24</v>
      </c>
      <c r="D5" t="s">
        <v>26</v>
      </c>
      <c r="E5" t="s">
        <v>14</v>
      </c>
      <c r="F5">
        <v>70</v>
      </c>
      <c r="G5">
        <v>60</v>
      </c>
      <c r="H5">
        <v>38</v>
      </c>
      <c r="I5">
        <v>51</v>
      </c>
      <c r="J5">
        <v>1</v>
      </c>
      <c r="K5">
        <v>2</v>
      </c>
      <c r="L5">
        <v>1</v>
      </c>
      <c r="M5">
        <v>0</v>
      </c>
      <c r="N5">
        <v>132.36000000000001</v>
      </c>
      <c r="O5">
        <v>104.91</v>
      </c>
      <c r="P5">
        <v>0.26165284529596816</v>
      </c>
    </row>
    <row r="6" spans="1:17" x14ac:dyDescent="0.2">
      <c r="A6">
        <v>36</v>
      </c>
      <c r="B6" t="s">
        <v>21</v>
      </c>
      <c r="C6" t="s">
        <v>24</v>
      </c>
      <c r="D6" t="s">
        <v>26</v>
      </c>
      <c r="E6" t="s">
        <v>13</v>
      </c>
      <c r="F6">
        <v>28</v>
      </c>
      <c r="G6">
        <v>38</v>
      </c>
      <c r="H6">
        <v>36</v>
      </c>
      <c r="I6">
        <v>42</v>
      </c>
      <c r="J6">
        <v>1</v>
      </c>
      <c r="K6">
        <v>1</v>
      </c>
      <c r="L6">
        <v>0.5</v>
      </c>
      <c r="M6">
        <v>1</v>
      </c>
      <c r="N6">
        <v>44.59</v>
      </c>
      <c r="O6">
        <v>31.53</v>
      </c>
      <c r="P6">
        <v>0.41420869013637812</v>
      </c>
    </row>
    <row r="7" spans="1:17" x14ac:dyDescent="0.2">
      <c r="A7">
        <v>36</v>
      </c>
      <c r="B7" t="s">
        <v>21</v>
      </c>
      <c r="C7" t="s">
        <v>24</v>
      </c>
      <c r="D7" t="s">
        <v>26</v>
      </c>
      <c r="E7" t="s">
        <v>12</v>
      </c>
      <c r="F7">
        <v>50</v>
      </c>
      <c r="G7">
        <v>33</v>
      </c>
      <c r="H7">
        <v>40</v>
      </c>
      <c r="I7">
        <v>53</v>
      </c>
      <c r="J7">
        <v>0</v>
      </c>
      <c r="K7">
        <v>0.5</v>
      </c>
      <c r="L7">
        <v>0.5</v>
      </c>
      <c r="M7">
        <v>0</v>
      </c>
      <c r="N7">
        <v>21.69</v>
      </c>
      <c r="O7">
        <v>18.149999999999999</v>
      </c>
      <c r="P7">
        <v>0.19504132231404975</v>
      </c>
    </row>
    <row r="8" spans="1:17" x14ac:dyDescent="0.2">
      <c r="A8">
        <v>29</v>
      </c>
      <c r="B8" t="s">
        <v>21</v>
      </c>
      <c r="C8" t="s">
        <v>24</v>
      </c>
      <c r="D8" t="s">
        <v>26</v>
      </c>
      <c r="E8" t="s">
        <v>14</v>
      </c>
      <c r="F8">
        <v>34</v>
      </c>
      <c r="G8">
        <v>28</v>
      </c>
      <c r="H8">
        <v>76</v>
      </c>
      <c r="I8">
        <v>30</v>
      </c>
      <c r="J8">
        <v>1</v>
      </c>
      <c r="K8">
        <v>0.5</v>
      </c>
      <c r="L8">
        <v>0</v>
      </c>
      <c r="M8">
        <v>10</v>
      </c>
      <c r="N8">
        <v>89.44</v>
      </c>
      <c r="O8">
        <v>71.150000000000006</v>
      </c>
      <c r="P8">
        <v>0.25706254392129291</v>
      </c>
    </row>
    <row r="9" spans="1:17" x14ac:dyDescent="0.2">
      <c r="A9">
        <v>29</v>
      </c>
      <c r="B9" t="s">
        <v>21</v>
      </c>
      <c r="C9" t="s">
        <v>24</v>
      </c>
      <c r="D9" t="s">
        <v>26</v>
      </c>
      <c r="E9" t="s">
        <v>13</v>
      </c>
      <c r="F9">
        <v>75</v>
      </c>
      <c r="G9">
        <v>41</v>
      </c>
      <c r="H9">
        <v>32</v>
      </c>
      <c r="I9">
        <v>41</v>
      </c>
      <c r="J9">
        <v>4</v>
      </c>
      <c r="K9">
        <v>5</v>
      </c>
      <c r="L9">
        <v>0.5</v>
      </c>
      <c r="M9">
        <v>2</v>
      </c>
      <c r="N9">
        <v>63.18</v>
      </c>
      <c r="O9">
        <v>51.35</v>
      </c>
      <c r="P9">
        <v>0.23037974683544299</v>
      </c>
    </row>
    <row r="10" spans="1:17" x14ac:dyDescent="0.2">
      <c r="A10">
        <v>29</v>
      </c>
      <c r="B10" t="s">
        <v>21</v>
      </c>
      <c r="C10" t="s">
        <v>24</v>
      </c>
      <c r="D10" t="s">
        <v>26</v>
      </c>
      <c r="E10" t="s">
        <v>12</v>
      </c>
      <c r="F10">
        <v>26</v>
      </c>
      <c r="G10">
        <v>10</v>
      </c>
      <c r="H10">
        <v>69</v>
      </c>
      <c r="I10">
        <v>54</v>
      </c>
      <c r="J10">
        <v>1</v>
      </c>
      <c r="K10">
        <v>10</v>
      </c>
      <c r="L10">
        <v>2</v>
      </c>
      <c r="M10">
        <v>2</v>
      </c>
      <c r="N10">
        <v>134.19999999999999</v>
      </c>
      <c r="O10">
        <v>114.81</v>
      </c>
      <c r="P10">
        <v>0.16888772754986486</v>
      </c>
    </row>
    <row r="11" spans="1:17" x14ac:dyDescent="0.2">
      <c r="A11">
        <v>4</v>
      </c>
      <c r="B11" t="s">
        <v>21</v>
      </c>
      <c r="C11" t="s">
        <v>24</v>
      </c>
      <c r="D11" t="s">
        <v>26</v>
      </c>
      <c r="E11" t="s">
        <v>12</v>
      </c>
      <c r="F11">
        <v>44</v>
      </c>
      <c r="G11">
        <v>23</v>
      </c>
      <c r="H11">
        <v>8</v>
      </c>
      <c r="I11">
        <v>72</v>
      </c>
      <c r="J11">
        <v>4</v>
      </c>
      <c r="K11">
        <v>3</v>
      </c>
      <c r="L11">
        <v>1</v>
      </c>
      <c r="M11">
        <v>1</v>
      </c>
      <c r="N11">
        <v>92.59</v>
      </c>
      <c r="O11">
        <v>84.06</v>
      </c>
      <c r="P11">
        <v>0.10147513680704259</v>
      </c>
    </row>
    <row r="12" spans="1:17" x14ac:dyDescent="0.2">
      <c r="A12">
        <v>4</v>
      </c>
      <c r="B12" t="s">
        <v>21</v>
      </c>
      <c r="C12" t="s">
        <v>24</v>
      </c>
      <c r="D12" t="s">
        <v>26</v>
      </c>
      <c r="E12" t="s">
        <v>13</v>
      </c>
      <c r="F12">
        <v>32</v>
      </c>
      <c r="G12">
        <v>27</v>
      </c>
      <c r="H12">
        <v>36</v>
      </c>
      <c r="I12">
        <v>2</v>
      </c>
      <c r="J12">
        <v>2</v>
      </c>
      <c r="K12">
        <v>1</v>
      </c>
      <c r="L12">
        <v>1</v>
      </c>
      <c r="M12">
        <v>0</v>
      </c>
      <c r="N12">
        <v>123.85</v>
      </c>
      <c r="O12">
        <v>74.05</v>
      </c>
      <c r="P12">
        <v>0.67251856853477376</v>
      </c>
    </row>
    <row r="13" spans="1:17" x14ac:dyDescent="0.2">
      <c r="A13">
        <v>4</v>
      </c>
      <c r="B13" t="s">
        <v>21</v>
      </c>
      <c r="C13" t="s">
        <v>24</v>
      </c>
      <c r="D13" t="s">
        <v>26</v>
      </c>
      <c r="E13" t="s">
        <v>14</v>
      </c>
      <c r="F13">
        <v>9</v>
      </c>
      <c r="G13">
        <v>22</v>
      </c>
      <c r="H13">
        <v>32</v>
      </c>
      <c r="I13">
        <v>55</v>
      </c>
      <c r="J13">
        <v>1</v>
      </c>
      <c r="K13">
        <v>2</v>
      </c>
      <c r="L13">
        <v>2</v>
      </c>
      <c r="M13">
        <v>2</v>
      </c>
      <c r="N13">
        <v>28.6</v>
      </c>
      <c r="O13">
        <v>23.44</v>
      </c>
      <c r="P13">
        <v>0.22013651877133106</v>
      </c>
    </row>
    <row r="14" spans="1:17" x14ac:dyDescent="0.2">
      <c r="A14">
        <v>28</v>
      </c>
      <c r="B14" t="s">
        <v>21</v>
      </c>
      <c r="C14" t="s">
        <v>24</v>
      </c>
      <c r="D14" t="s">
        <v>26</v>
      </c>
      <c r="E14" t="s">
        <v>14</v>
      </c>
      <c r="F14">
        <v>32</v>
      </c>
      <c r="G14">
        <v>24</v>
      </c>
      <c r="H14">
        <v>47</v>
      </c>
      <c r="I14">
        <v>49</v>
      </c>
      <c r="J14">
        <v>4</v>
      </c>
      <c r="K14">
        <v>0.5</v>
      </c>
      <c r="L14">
        <v>0.5</v>
      </c>
      <c r="M14">
        <v>0.5</v>
      </c>
      <c r="N14">
        <v>102.88</v>
      </c>
      <c r="O14">
        <v>82.47</v>
      </c>
      <c r="P14">
        <v>0.24748393355159448</v>
      </c>
    </row>
    <row r="15" spans="1:17" x14ac:dyDescent="0.2">
      <c r="A15">
        <v>28</v>
      </c>
      <c r="B15" t="s">
        <v>21</v>
      </c>
      <c r="C15" t="s">
        <v>24</v>
      </c>
      <c r="D15" t="s">
        <v>26</v>
      </c>
      <c r="E15" t="s">
        <v>13</v>
      </c>
      <c r="F15">
        <v>16</v>
      </c>
      <c r="G15">
        <v>7</v>
      </c>
      <c r="H15">
        <v>36</v>
      </c>
      <c r="I15">
        <v>5</v>
      </c>
      <c r="J15">
        <v>1</v>
      </c>
      <c r="K15">
        <v>2</v>
      </c>
      <c r="L15">
        <v>0.5</v>
      </c>
      <c r="M15">
        <v>5</v>
      </c>
      <c r="N15">
        <v>92.96</v>
      </c>
      <c r="O15">
        <v>77.66</v>
      </c>
      <c r="P15">
        <v>0.19701261910893636</v>
      </c>
    </row>
    <row r="16" spans="1:17" x14ac:dyDescent="0.2">
      <c r="A16">
        <v>28</v>
      </c>
      <c r="B16" t="s">
        <v>21</v>
      </c>
      <c r="C16" t="s">
        <v>24</v>
      </c>
      <c r="D16" t="s">
        <v>26</v>
      </c>
      <c r="E16" t="s">
        <v>12</v>
      </c>
      <c r="F16">
        <v>31</v>
      </c>
      <c r="G16">
        <v>30</v>
      </c>
      <c r="H16">
        <v>21</v>
      </c>
      <c r="I16">
        <v>33</v>
      </c>
      <c r="J16">
        <v>0</v>
      </c>
      <c r="K16">
        <v>0.5</v>
      </c>
      <c r="L16">
        <v>0.5</v>
      </c>
      <c r="M16">
        <v>0</v>
      </c>
      <c r="N16">
        <v>68.36</v>
      </c>
      <c r="O16">
        <v>60.14</v>
      </c>
      <c r="P16">
        <v>0.1366810774858663</v>
      </c>
    </row>
    <row r="17" spans="1:16" x14ac:dyDescent="0.2">
      <c r="A17">
        <v>21</v>
      </c>
      <c r="B17" t="s">
        <v>21</v>
      </c>
      <c r="C17" t="s">
        <v>24</v>
      </c>
      <c r="D17" t="s">
        <v>26</v>
      </c>
      <c r="E17" t="s">
        <v>14</v>
      </c>
      <c r="F17">
        <v>50</v>
      </c>
      <c r="G17">
        <v>86</v>
      </c>
      <c r="H17">
        <v>71</v>
      </c>
      <c r="I17">
        <v>72</v>
      </c>
      <c r="J17">
        <v>2</v>
      </c>
      <c r="K17">
        <v>1</v>
      </c>
      <c r="L17">
        <v>1</v>
      </c>
      <c r="M17">
        <v>4</v>
      </c>
      <c r="N17">
        <v>115.91</v>
      </c>
      <c r="O17">
        <v>97.31</v>
      </c>
      <c r="P17">
        <v>0.19114171205425953</v>
      </c>
    </row>
    <row r="18" spans="1:16" x14ac:dyDescent="0.2">
      <c r="A18">
        <v>21</v>
      </c>
      <c r="B18" t="s">
        <v>21</v>
      </c>
      <c r="C18" t="s">
        <v>24</v>
      </c>
      <c r="D18" t="s">
        <v>26</v>
      </c>
      <c r="E18" t="s">
        <v>13</v>
      </c>
      <c r="F18">
        <v>22</v>
      </c>
      <c r="G18">
        <v>61</v>
      </c>
      <c r="H18">
        <v>17</v>
      </c>
      <c r="I18">
        <v>33</v>
      </c>
      <c r="J18">
        <v>7</v>
      </c>
      <c r="K18">
        <v>1</v>
      </c>
      <c r="L18">
        <v>2</v>
      </c>
      <c r="M18">
        <v>3</v>
      </c>
      <c r="N18">
        <v>82</v>
      </c>
      <c r="O18">
        <v>73.63</v>
      </c>
      <c r="P18">
        <v>0.11367649056091274</v>
      </c>
    </row>
    <row r="19" spans="1:16" x14ac:dyDescent="0.2">
      <c r="A19">
        <v>21</v>
      </c>
      <c r="B19" t="s">
        <v>21</v>
      </c>
      <c r="C19" t="s">
        <v>24</v>
      </c>
      <c r="D19" t="s">
        <v>26</v>
      </c>
      <c r="E19" t="s">
        <v>12</v>
      </c>
      <c r="F19">
        <v>37</v>
      </c>
      <c r="G19">
        <v>40</v>
      </c>
      <c r="H19">
        <v>13</v>
      </c>
      <c r="I19">
        <v>38</v>
      </c>
      <c r="J19">
        <v>3</v>
      </c>
      <c r="K19">
        <v>3</v>
      </c>
      <c r="L19">
        <v>1</v>
      </c>
      <c r="M19">
        <v>7</v>
      </c>
      <c r="N19">
        <v>94.22</v>
      </c>
      <c r="O19">
        <v>81.180000000000007</v>
      </c>
      <c r="P19">
        <v>0.16063069721606296</v>
      </c>
    </row>
    <row r="20" spans="1:16" x14ac:dyDescent="0.2">
      <c r="A20">
        <v>7</v>
      </c>
      <c r="B20" t="s">
        <v>21</v>
      </c>
      <c r="C20" t="s">
        <v>24</v>
      </c>
      <c r="D20" t="s">
        <v>26</v>
      </c>
      <c r="E20" t="s">
        <v>12</v>
      </c>
      <c r="F20">
        <v>40</v>
      </c>
      <c r="G20">
        <v>16</v>
      </c>
      <c r="H20">
        <v>7</v>
      </c>
      <c r="I20">
        <v>70</v>
      </c>
      <c r="J20">
        <v>8</v>
      </c>
      <c r="K20">
        <v>3</v>
      </c>
      <c r="L20">
        <v>1</v>
      </c>
      <c r="M20">
        <v>3</v>
      </c>
      <c r="N20">
        <v>92.36</v>
      </c>
      <c r="O20">
        <v>80.2</v>
      </c>
      <c r="P20">
        <v>0.15162094763092265</v>
      </c>
    </row>
    <row r="21" spans="1:16" x14ac:dyDescent="0.2">
      <c r="A21">
        <v>7</v>
      </c>
      <c r="B21" t="s">
        <v>21</v>
      </c>
      <c r="C21" t="s">
        <v>24</v>
      </c>
      <c r="D21" t="s">
        <v>26</v>
      </c>
      <c r="E21" t="s">
        <v>13</v>
      </c>
      <c r="F21">
        <v>35</v>
      </c>
      <c r="G21">
        <v>38</v>
      </c>
      <c r="H21">
        <v>28</v>
      </c>
      <c r="I21">
        <v>67</v>
      </c>
      <c r="J21">
        <v>3</v>
      </c>
      <c r="K21">
        <v>14</v>
      </c>
      <c r="L21">
        <v>0</v>
      </c>
      <c r="M21">
        <v>1</v>
      </c>
      <c r="N21">
        <v>33.380000000000003</v>
      </c>
      <c r="O21">
        <v>28.36</v>
      </c>
      <c r="P21">
        <v>0.17700987306064891</v>
      </c>
    </row>
    <row r="22" spans="1:16" x14ac:dyDescent="0.2">
      <c r="A22">
        <v>7</v>
      </c>
      <c r="B22" t="s">
        <v>21</v>
      </c>
      <c r="C22" t="s">
        <v>24</v>
      </c>
      <c r="D22" t="s">
        <v>26</v>
      </c>
      <c r="E22" t="s">
        <v>14</v>
      </c>
      <c r="F22">
        <v>50</v>
      </c>
      <c r="G22">
        <v>45</v>
      </c>
      <c r="H22">
        <v>44</v>
      </c>
      <c r="I22">
        <v>38</v>
      </c>
      <c r="J22">
        <v>5</v>
      </c>
      <c r="K22">
        <v>2</v>
      </c>
      <c r="L22">
        <v>1</v>
      </c>
      <c r="M22">
        <v>3</v>
      </c>
      <c r="N22">
        <v>58.06</v>
      </c>
      <c r="O22">
        <v>50.29</v>
      </c>
      <c r="P22">
        <v>0.15450387751043951</v>
      </c>
    </row>
    <row r="23" spans="1:16" x14ac:dyDescent="0.2">
      <c r="A23">
        <v>20</v>
      </c>
      <c r="B23" t="s">
        <v>21</v>
      </c>
      <c r="C23" t="s">
        <v>24</v>
      </c>
      <c r="D23" t="s">
        <v>26</v>
      </c>
      <c r="E23" t="s">
        <v>14</v>
      </c>
      <c r="F23">
        <v>34</v>
      </c>
      <c r="G23">
        <v>29</v>
      </c>
      <c r="H23">
        <v>30</v>
      </c>
      <c r="I23">
        <v>48</v>
      </c>
      <c r="J23">
        <v>1</v>
      </c>
      <c r="K23">
        <v>2</v>
      </c>
      <c r="L23">
        <v>1</v>
      </c>
      <c r="M23">
        <v>5</v>
      </c>
      <c r="N23">
        <v>64.86</v>
      </c>
      <c r="O23">
        <v>57.45</v>
      </c>
      <c r="P23">
        <v>0.12898172323759785</v>
      </c>
    </row>
    <row r="24" spans="1:16" x14ac:dyDescent="0.2">
      <c r="A24">
        <v>20</v>
      </c>
      <c r="B24" t="s">
        <v>21</v>
      </c>
      <c r="C24" t="s">
        <v>24</v>
      </c>
      <c r="D24" t="s">
        <v>26</v>
      </c>
      <c r="E24" t="s">
        <v>13</v>
      </c>
      <c r="F24">
        <v>19</v>
      </c>
      <c r="G24">
        <v>21</v>
      </c>
      <c r="H24">
        <v>30</v>
      </c>
      <c r="I24">
        <v>40</v>
      </c>
      <c r="J24">
        <v>3</v>
      </c>
      <c r="K24">
        <v>6</v>
      </c>
      <c r="L24">
        <v>3</v>
      </c>
      <c r="M24">
        <v>7</v>
      </c>
      <c r="N24">
        <v>72.05</v>
      </c>
      <c r="O24">
        <v>62.76</v>
      </c>
      <c r="P24">
        <v>0.14802421924792861</v>
      </c>
    </row>
    <row r="25" spans="1:16" x14ac:dyDescent="0.2">
      <c r="A25">
        <v>20</v>
      </c>
      <c r="B25" t="s">
        <v>21</v>
      </c>
      <c r="C25" t="s">
        <v>24</v>
      </c>
      <c r="D25" t="s">
        <v>26</v>
      </c>
      <c r="E25" t="s">
        <v>12</v>
      </c>
      <c r="F25">
        <v>60</v>
      </c>
      <c r="G25">
        <v>70</v>
      </c>
      <c r="H25">
        <v>13</v>
      </c>
      <c r="I25">
        <v>88</v>
      </c>
      <c r="J25">
        <v>4</v>
      </c>
      <c r="K25">
        <v>2</v>
      </c>
      <c r="L25">
        <v>4</v>
      </c>
      <c r="M25">
        <v>10</v>
      </c>
      <c r="N25">
        <v>30.9</v>
      </c>
      <c r="O25">
        <v>24.44</v>
      </c>
      <c r="P25">
        <v>0.2643207855973812</v>
      </c>
    </row>
    <row r="26" spans="1:16" x14ac:dyDescent="0.2">
      <c r="A26">
        <v>13</v>
      </c>
      <c r="B26" t="s">
        <v>21</v>
      </c>
      <c r="C26" t="s">
        <v>24</v>
      </c>
      <c r="D26" t="s">
        <v>26</v>
      </c>
      <c r="E26" t="s">
        <v>14</v>
      </c>
      <c r="F26">
        <v>68</v>
      </c>
      <c r="G26">
        <v>53</v>
      </c>
      <c r="H26">
        <v>97</v>
      </c>
      <c r="I26">
        <v>40</v>
      </c>
      <c r="J26">
        <v>14</v>
      </c>
      <c r="K26">
        <v>1</v>
      </c>
      <c r="L26">
        <v>3</v>
      </c>
      <c r="M26">
        <v>5</v>
      </c>
      <c r="N26">
        <v>99.12</v>
      </c>
      <c r="O26">
        <v>86.07</v>
      </c>
      <c r="P26">
        <v>0.15162077378877672</v>
      </c>
    </row>
    <row r="27" spans="1:16" x14ac:dyDescent="0.2">
      <c r="A27">
        <v>13</v>
      </c>
      <c r="B27" t="s">
        <v>21</v>
      </c>
      <c r="C27" t="s">
        <v>24</v>
      </c>
      <c r="D27" t="s">
        <v>26</v>
      </c>
      <c r="E27" t="s">
        <v>13</v>
      </c>
      <c r="F27">
        <v>39</v>
      </c>
      <c r="G27">
        <v>59</v>
      </c>
      <c r="H27">
        <v>26</v>
      </c>
      <c r="I27">
        <v>68</v>
      </c>
      <c r="J27">
        <v>2</v>
      </c>
      <c r="K27">
        <v>1</v>
      </c>
      <c r="L27">
        <v>0.5</v>
      </c>
      <c r="M27">
        <v>6</v>
      </c>
      <c r="N27">
        <v>55.06</v>
      </c>
      <c r="O27">
        <v>40.090000000000003</v>
      </c>
      <c r="P27">
        <v>0.37340982788725363</v>
      </c>
    </row>
    <row r="28" spans="1:16" x14ac:dyDescent="0.2">
      <c r="A28">
        <v>13</v>
      </c>
      <c r="B28" t="s">
        <v>21</v>
      </c>
      <c r="C28" t="s">
        <v>24</v>
      </c>
      <c r="D28" t="s">
        <v>26</v>
      </c>
      <c r="E28" t="s">
        <v>12</v>
      </c>
      <c r="F28">
        <v>68</v>
      </c>
      <c r="G28">
        <v>61</v>
      </c>
      <c r="H28">
        <v>50</v>
      </c>
      <c r="I28">
        <v>100</v>
      </c>
      <c r="J28">
        <v>5</v>
      </c>
      <c r="K28">
        <v>18</v>
      </c>
      <c r="L28">
        <v>4</v>
      </c>
      <c r="M28">
        <v>2</v>
      </c>
      <c r="N28">
        <v>129.55000000000001</v>
      </c>
      <c r="O28">
        <v>109.22</v>
      </c>
      <c r="P28">
        <v>0.18613806995055862</v>
      </c>
    </row>
    <row r="29" spans="1:16" x14ac:dyDescent="0.2">
      <c r="A29">
        <v>12</v>
      </c>
      <c r="B29" t="s">
        <v>21</v>
      </c>
      <c r="C29" t="s">
        <v>24</v>
      </c>
      <c r="D29" t="s">
        <v>26</v>
      </c>
      <c r="E29" t="s">
        <v>14</v>
      </c>
      <c r="F29">
        <v>7</v>
      </c>
      <c r="G29">
        <v>30</v>
      </c>
      <c r="H29">
        <v>19</v>
      </c>
      <c r="I29">
        <v>50</v>
      </c>
      <c r="J29">
        <v>2</v>
      </c>
      <c r="K29">
        <v>1</v>
      </c>
      <c r="L29">
        <v>1</v>
      </c>
      <c r="M29">
        <v>14</v>
      </c>
      <c r="N29">
        <v>71.400000000000006</v>
      </c>
      <c r="O29">
        <v>57.01</v>
      </c>
      <c r="P29">
        <v>0.25241185756884771</v>
      </c>
    </row>
    <row r="30" spans="1:16" x14ac:dyDescent="0.2">
      <c r="A30">
        <v>12</v>
      </c>
      <c r="B30" t="s">
        <v>21</v>
      </c>
      <c r="C30" t="s">
        <v>24</v>
      </c>
      <c r="D30" t="s">
        <v>26</v>
      </c>
      <c r="E30" t="s">
        <v>13</v>
      </c>
      <c r="F30">
        <v>29</v>
      </c>
      <c r="G30">
        <v>30</v>
      </c>
      <c r="H30">
        <v>16</v>
      </c>
      <c r="I30">
        <v>100</v>
      </c>
      <c r="J30">
        <v>5</v>
      </c>
      <c r="K30">
        <v>3</v>
      </c>
      <c r="L30">
        <v>1</v>
      </c>
      <c r="M30">
        <v>6</v>
      </c>
      <c r="N30">
        <v>89.07</v>
      </c>
      <c r="O30">
        <v>75.69</v>
      </c>
      <c r="P30">
        <v>0.17677368212445496</v>
      </c>
    </row>
    <row r="31" spans="1:16" x14ac:dyDescent="0.2">
      <c r="A31">
        <v>12</v>
      </c>
      <c r="B31" t="s">
        <v>21</v>
      </c>
      <c r="C31" t="s">
        <v>24</v>
      </c>
      <c r="D31" t="s">
        <v>26</v>
      </c>
      <c r="E31" t="s">
        <v>12</v>
      </c>
      <c r="F31">
        <v>71</v>
      </c>
      <c r="G31">
        <v>65</v>
      </c>
      <c r="H31">
        <v>62</v>
      </c>
      <c r="I31">
        <v>42</v>
      </c>
      <c r="J31">
        <v>24</v>
      </c>
      <c r="K31">
        <v>0</v>
      </c>
      <c r="L31">
        <v>23</v>
      </c>
      <c r="M31">
        <v>6</v>
      </c>
      <c r="N31">
        <v>103.51</v>
      </c>
      <c r="O31">
        <v>87.08</v>
      </c>
      <c r="P31">
        <v>0.18867707854846127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1"/>
  <sheetViews>
    <sheetView workbookViewId="0">
      <selection activeCell="C9" sqref="C9"/>
    </sheetView>
  </sheetViews>
  <sheetFormatPr baseColWidth="10" defaultRowHeight="15" x14ac:dyDescent="0.2"/>
  <cols>
    <col min="1" max="1" width="12.5" customWidth="1"/>
    <col min="2" max="2" width="21" customWidth="1"/>
    <col min="3" max="3" width="14.5" customWidth="1"/>
    <col min="4" max="4" width="12.1640625" customWidth="1"/>
    <col min="5" max="5" width="12.1640625" bestFit="1" customWidth="1"/>
  </cols>
  <sheetData>
    <row r="3" spans="1:3" x14ac:dyDescent="0.2">
      <c r="B3" s="6" t="s">
        <v>31</v>
      </c>
    </row>
    <row r="4" spans="1:3" x14ac:dyDescent="0.2">
      <c r="A4" s="6" t="s">
        <v>28</v>
      </c>
      <c r="B4" t="s">
        <v>30</v>
      </c>
      <c r="C4" t="s">
        <v>32</v>
      </c>
    </row>
    <row r="5" spans="1:3" x14ac:dyDescent="0.2">
      <c r="A5" s="7" t="s">
        <v>24</v>
      </c>
      <c r="B5" s="8">
        <v>0.25894349039112846</v>
      </c>
      <c r="C5" s="8">
        <v>55.302999999999997</v>
      </c>
    </row>
    <row r="6" spans="1:3" x14ac:dyDescent="0.2">
      <c r="A6" s="9" t="s">
        <v>26</v>
      </c>
      <c r="B6" s="8">
        <v>0.21281265223094661</v>
      </c>
      <c r="C6" s="8">
        <v>64.798666666666676</v>
      </c>
    </row>
    <row r="7" spans="1:3" x14ac:dyDescent="0.2">
      <c r="A7" s="9" t="s">
        <v>25</v>
      </c>
      <c r="B7" s="8">
        <v>0.30507432855131039</v>
      </c>
      <c r="C7" s="8">
        <v>45.807333333333332</v>
      </c>
    </row>
    <row r="8" spans="1:3" x14ac:dyDescent="0.2">
      <c r="A8" s="7" t="s">
        <v>22</v>
      </c>
      <c r="B8" s="8">
        <v>0.25303910445094846</v>
      </c>
      <c r="C8" s="8">
        <v>64.337333333333333</v>
      </c>
    </row>
    <row r="9" spans="1:3" x14ac:dyDescent="0.2">
      <c r="A9" s="9" t="s">
        <v>26</v>
      </c>
      <c r="B9" s="8">
        <v>0.24751708018943236</v>
      </c>
      <c r="C9" s="8">
        <v>77.853333333333325</v>
      </c>
    </row>
    <row r="10" spans="1:3" x14ac:dyDescent="0.2">
      <c r="A10" s="9" t="s">
        <v>25</v>
      </c>
      <c r="B10" s="8">
        <v>0.25856112871246451</v>
      </c>
      <c r="C10" s="8">
        <v>50.821333333333335</v>
      </c>
    </row>
    <row r="11" spans="1:3" x14ac:dyDescent="0.2">
      <c r="A11" s="7" t="s">
        <v>29</v>
      </c>
      <c r="B11" s="8">
        <v>0.25599129742103838</v>
      </c>
      <c r="C11" s="8">
        <v>59.820166666666637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Sheet7</vt:lpstr>
      <vt:lpstr>Sheet2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Hiatt,Drew T</dc:creator>
  <cp:lastModifiedBy>Microsoft Office User</cp:lastModifiedBy>
  <dcterms:created xsi:type="dcterms:W3CDTF">2018-06-07T18:11:15Z</dcterms:created>
  <dcterms:modified xsi:type="dcterms:W3CDTF">2018-08-05T01:59:03Z</dcterms:modified>
</cp:coreProperties>
</file>