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329248adf6141fb/Documents/PowerShell/Scripts/PSBudget/"/>
    </mc:Choice>
  </mc:AlternateContent>
  <xr:revisionPtr revIDLastSave="1" documentId="11_DAC49202D5E1EDE324DDB9F1AFC63D1E1008295D" xr6:coauthVersionLast="47" xr6:coauthVersionMax="47" xr10:uidLastSave="{263253F7-6642-4F50-A42F-13EBC578E6A2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D12" i="1"/>
  <c r="D11" i="1"/>
  <c r="D10" i="1"/>
  <c r="D9" i="1"/>
  <c r="D8" i="1"/>
  <c r="D7" i="1"/>
  <c r="D6" i="1"/>
  <c r="D5" i="1"/>
  <c r="D4" i="1"/>
  <c r="D3" i="1"/>
  <c r="G2" i="1"/>
  <c r="D2" i="1"/>
  <c r="C2" i="1"/>
  <c r="E2" i="1" l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</calcChain>
</file>

<file path=xl/sharedStrings.xml><?xml version="1.0" encoding="utf-8"?>
<sst xmlns="http://schemas.openxmlformats.org/spreadsheetml/2006/main" count="50" uniqueCount="8">
  <si>
    <t>Starting</t>
  </si>
  <si>
    <t>Days</t>
  </si>
  <si>
    <t>DailyAllotment</t>
  </si>
  <si>
    <t>Date</t>
  </si>
  <si>
    <t>CanSpend</t>
  </si>
  <si>
    <t>Spent</t>
  </si>
  <si>
    <t>TotalSpent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</si>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</sst>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/>
  </sheetViews>
  <sheetFormatPr defaultRowHeight="14.4" x14ac:dyDescent="0.3"/>
  <cols>
    <col min="3" max="3" width="13.109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144</v>
      </c>
      <c r="B2">
        <v>12</v>
      </c>
      <c r="C2">
        <f>A2/B2</f>
        <v>12</v>
      </c>
      <c r="D2" t="str">
        <f ca="1">TEXT(TODAY(),"mm/dd/yyyy")</f>
        <v>08/30/2024</v>
      </c>
      <c r="E2">
        <f>C2</f>
        <v>12</v>
      </c>
      <c r="F2">
        <v>29</v>
      </c>
      <c r="G2">
        <f>SUM(F2:F10)</f>
        <v>29</v>
      </c>
    </row>
    <row r="3" spans="1:7" x14ac:dyDescent="0.3">
      <c r="A3" t="s">
        <v>7</v>
      </c>
      <c r="B3" t="s">
        <v>7</v>
      </c>
      <c r="C3" t="s">
        <v>7</v>
      </c>
      <c r="D3" t="str">
        <f ca="1">TEXT(TODAY()+1,"mm/dd/yyyy")</f>
        <v>08/31/2024</v>
      </c>
      <c r="E3">
        <f>C2+(E2-F2)</f>
        <v>-5</v>
      </c>
      <c r="F3">
        <v>0</v>
      </c>
      <c r="G3" t="s">
        <v>7</v>
      </c>
    </row>
    <row r="4" spans="1:7" x14ac:dyDescent="0.3">
      <c r="A4" t="s">
        <v>7</v>
      </c>
      <c r="B4" t="s">
        <v>7</v>
      </c>
      <c r="C4" t="s">
        <v>7</v>
      </c>
      <c r="D4" t="str">
        <f ca="1">TEXT(TODAY()+2,"mm/dd/yyyy")</f>
        <v>09/01/2024</v>
      </c>
      <c r="E4">
        <f>C2+(E3-F3)</f>
        <v>7</v>
      </c>
      <c r="F4">
        <v>0</v>
      </c>
      <c r="G4" t="s">
        <v>7</v>
      </c>
    </row>
    <row r="5" spans="1:7" x14ac:dyDescent="0.3">
      <c r="A5" t="s">
        <v>7</v>
      </c>
      <c r="B5" t="s">
        <v>7</v>
      </c>
      <c r="C5" t="s">
        <v>7</v>
      </c>
      <c r="D5" t="str">
        <f ca="1">TEXT(TODAY()+3,"mm/dd/yyyy")</f>
        <v>09/02/2024</v>
      </c>
      <c r="E5">
        <f>C2+(E4-F4)</f>
        <v>19</v>
      </c>
      <c r="F5">
        <v>0</v>
      </c>
      <c r="G5" t="s">
        <v>7</v>
      </c>
    </row>
    <row r="6" spans="1:7" x14ac:dyDescent="0.3">
      <c r="A6" t="s">
        <v>7</v>
      </c>
      <c r="B6" t="s">
        <v>7</v>
      </c>
      <c r="C6" t="s">
        <v>7</v>
      </c>
      <c r="D6" t="str">
        <f ca="1">TEXT(TODAY()+4,"mm/dd/yyyy")</f>
        <v>09/03/2024</v>
      </c>
      <c r="E6">
        <f>C2+(E5-F5)</f>
        <v>31</v>
      </c>
      <c r="F6">
        <v>0</v>
      </c>
      <c r="G6" t="s">
        <v>7</v>
      </c>
    </row>
    <row r="7" spans="1:7" x14ac:dyDescent="0.3">
      <c r="A7" t="s">
        <v>7</v>
      </c>
      <c r="B7" t="s">
        <v>7</v>
      </c>
      <c r="C7" t="s">
        <v>7</v>
      </c>
      <c r="D7" t="str">
        <f ca="1">TEXT(TODAY()+5,"mm/dd/yyyy")</f>
        <v>09/04/2024</v>
      </c>
      <c r="E7">
        <f>C2+(E6-F6)</f>
        <v>43</v>
      </c>
      <c r="F7">
        <v>0</v>
      </c>
      <c r="G7" t="s">
        <v>7</v>
      </c>
    </row>
    <row r="8" spans="1:7" x14ac:dyDescent="0.3">
      <c r="A8" t="s">
        <v>7</v>
      </c>
      <c r="B8" t="s">
        <v>7</v>
      </c>
      <c r="C8" t="s">
        <v>7</v>
      </c>
      <c r="D8" t="str">
        <f ca="1">TEXT(TODAY()+6,"mm/dd/yyyy")</f>
        <v>09/05/2024</v>
      </c>
      <c r="E8">
        <f>C2+(E7-F7)</f>
        <v>55</v>
      </c>
      <c r="F8">
        <v>0</v>
      </c>
      <c r="G8" t="s">
        <v>7</v>
      </c>
    </row>
    <row r="9" spans="1:7" x14ac:dyDescent="0.3">
      <c r="A9" t="s">
        <v>7</v>
      </c>
      <c r="B9" t="s">
        <v>7</v>
      </c>
      <c r="C9" t="s">
        <v>7</v>
      </c>
      <c r="D9" t="str">
        <f ca="1">TEXT(TODAY()+7,"mm/dd/yyyy")</f>
        <v>09/06/2024</v>
      </c>
      <c r="E9">
        <f>C2+(E8-F8)</f>
        <v>67</v>
      </c>
      <c r="F9">
        <v>0</v>
      </c>
      <c r="G9" t="s">
        <v>7</v>
      </c>
    </row>
    <row r="10" spans="1:7" x14ac:dyDescent="0.3">
      <c r="A10" t="s">
        <v>7</v>
      </c>
      <c r="B10" t="s">
        <v>7</v>
      </c>
      <c r="C10" t="s">
        <v>7</v>
      </c>
      <c r="D10" t="str">
        <f ca="1">TEXT(TODAY()+8,"mm/dd/yyyy")</f>
        <v>09/07/2024</v>
      </c>
      <c r="E10">
        <f>C2+(E9-F9)</f>
        <v>79</v>
      </c>
      <c r="F10">
        <v>0</v>
      </c>
      <c r="G10" t="s">
        <v>7</v>
      </c>
    </row>
    <row r="11" spans="1:7" x14ac:dyDescent="0.3">
      <c r="A11" t="s">
        <v>7</v>
      </c>
      <c r="B11" t="s">
        <v>7</v>
      </c>
      <c r="C11" t="s">
        <v>7</v>
      </c>
      <c r="D11" t="str">
        <f ca="1">TEXT(TODAY()+9,"mm/dd/yyyy")</f>
        <v>09/08/2024</v>
      </c>
      <c r="E11">
        <f>C2+(E10-F10)</f>
        <v>91</v>
      </c>
      <c r="F11">
        <v>0</v>
      </c>
      <c r="G11" t="s">
        <v>7</v>
      </c>
    </row>
    <row r="12" spans="1:7" x14ac:dyDescent="0.3">
      <c r="A12" t="s">
        <v>7</v>
      </c>
      <c r="B12" t="s">
        <v>7</v>
      </c>
      <c r="C12" t="s">
        <v>7</v>
      </c>
      <c r="D12" t="str">
        <f ca="1">TEXT(TODAY()+10,"mm/dd/yyyy")</f>
        <v>09/09/2024</v>
      </c>
      <c r="E12">
        <f>C2+(E11-F11)</f>
        <v>103</v>
      </c>
      <c r="F12">
        <v>0</v>
      </c>
      <c r="G12" t="s">
        <v>7</v>
      </c>
    </row>
    <row r="13" spans="1:7" x14ac:dyDescent="0.3">
      <c r="A13" t="s">
        <v>7</v>
      </c>
      <c r="B13" t="s">
        <v>7</v>
      </c>
      <c r="C13" t="s">
        <v>7</v>
      </c>
      <c r="D13" t="str">
        <f ca="1">TEXT(TODAY()+11,"mm/dd/yyyy")</f>
        <v>09/10/2024</v>
      </c>
      <c r="E13">
        <f>C2+(E12-F12)</f>
        <v>115</v>
      </c>
      <c r="F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Timothy Gudlewski</cp:lastModifiedBy>
  <dcterms:modified xsi:type="dcterms:W3CDTF">2024-08-31T03:34:03Z</dcterms:modified>
</cp:coreProperties>
</file>