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7" sheetId="2" r:id="rId2"/>
  </sheets>
  <definedNames>
    <definedName name="_xlnm._FilterDatabase" localSheetId="0" hidden="1">Sheet1!$A$3:$XER$36</definedName>
    <definedName name="_xlnm.Print_Titles" localSheetId="0">Sheet1!$3:$3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<sst xmlns="http://schemas.openxmlformats.org/spreadsheetml/2006/main" count="143" uniqueCount="51">
  <si>
    <t>清远富扬新能源有限公司上网电费结算明细表</t>
  </si>
  <si>
    <t>序号</t>
  </si>
  <si>
    <t>电厂（交易对象）编号</t>
  </si>
  <si>
    <t>电厂（交易对象）名称</t>
  </si>
  <si>
    <t>税率</t>
  </si>
  <si>
    <r>
      <rPr>
        <sz val="10"/>
        <color rgb="FF000000"/>
        <rFont val="宋体"/>
        <charset val="134"/>
      </rPr>
      <t>送网总电量（</t>
    </r>
    <r>
      <rPr>
        <sz val="10"/>
        <color rgb="FF000000"/>
        <rFont val="Arial"/>
        <charset val="134"/>
      </rPr>
      <t>kWh</t>
    </r>
    <r>
      <rPr>
        <sz val="10"/>
        <color rgb="FF000000"/>
        <rFont val="宋体"/>
        <charset val="134"/>
      </rPr>
      <t>）</t>
    </r>
  </si>
  <si>
    <t>不含税电费（元）</t>
  </si>
  <si>
    <t>增值税费（元）</t>
  </si>
  <si>
    <t>含税电费（元）</t>
  </si>
  <si>
    <r>
      <rPr>
        <sz val="10"/>
        <color rgb="FF000000"/>
        <rFont val="宋体"/>
        <charset val="134"/>
      </rPr>
      <t>不含税单价
（元</t>
    </r>
    <r>
      <rPr>
        <sz val="10"/>
        <color rgb="FF000000"/>
        <rFont val="Arial"/>
        <charset val="134"/>
      </rPr>
      <t>/</t>
    </r>
    <r>
      <rPr>
        <sz val="10"/>
        <color rgb="FF000000"/>
        <rFont val="宋体"/>
        <charset val="134"/>
      </rPr>
      <t>千瓦时）</t>
    </r>
  </si>
  <si>
    <t>所属局</t>
  </si>
  <si>
    <t>电费所属月份</t>
  </si>
  <si>
    <t>0318210331788442</t>
  </si>
  <si>
    <t>清远富扬新能源有限公司</t>
  </si>
  <si>
    <t>13%</t>
  </si>
  <si>
    <t>佛冈供电局</t>
  </si>
  <si>
    <t>0318210332199188</t>
  </si>
  <si>
    <t>0318210332274386</t>
  </si>
  <si>
    <t>0318210333061684</t>
  </si>
  <si>
    <t>0318210333525661</t>
  </si>
  <si>
    <t>0318210333561719</t>
  </si>
  <si>
    <t>0318210333610567</t>
  </si>
  <si>
    <t>0318210334277589</t>
  </si>
  <si>
    <t>0318210334282918</t>
  </si>
  <si>
    <t>0318210334303756</t>
  </si>
  <si>
    <t>0318210334306159</t>
  </si>
  <si>
    <t>0318210334384861</t>
  </si>
  <si>
    <t>0318210334391919</t>
  </si>
  <si>
    <t>0318210334397210</t>
  </si>
  <si>
    <t>0318210334399421</t>
  </si>
  <si>
    <t>0318210334456290</t>
  </si>
  <si>
    <t>0318210334458212</t>
  </si>
  <si>
    <t>0318210334495321</t>
  </si>
  <si>
    <t>0318210334511076</t>
  </si>
  <si>
    <t>0318210335330445</t>
  </si>
  <si>
    <t>0318210335332816</t>
  </si>
  <si>
    <t>0318210335365401</t>
  </si>
  <si>
    <t>0318210335367322</t>
  </si>
  <si>
    <t>0318210337597538</t>
  </si>
  <si>
    <t>0318210337674660</t>
  </si>
  <si>
    <t>0318210337676897</t>
  </si>
  <si>
    <t>0318210337683219</t>
  </si>
  <si>
    <t>0318210337684225</t>
  </si>
  <si>
    <t>0318210340157714</t>
  </si>
  <si>
    <t>0318210340158267</t>
  </si>
  <si>
    <t>0318210353374126</t>
  </si>
  <si>
    <t>0318210337696150</t>
  </si>
  <si>
    <t xml:space="preserve">清远富扬新能源有限公司 </t>
  </si>
  <si>
    <t>合计</t>
  </si>
  <si>
    <t>售电方签章：</t>
  </si>
  <si>
    <t>购电方签章：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</si>
</sst>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26"/>
      <color rgb="FF000000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ER44"/>
  <sheetViews>
    <sheetView tabSelected="1" topLeftCell="A20" workbookViewId="0">
      <selection activeCell="H35" sqref="H35"/>
    </sheetView>
  </sheetViews>
  <sheetFormatPr defaultColWidth="9" defaultRowHeight="13.5"/>
  <cols>
    <col min="1" max="1" width="9" style="2"/>
    <col min="2" max="2" width="20.125" style="2" customWidth="1"/>
    <col min="3" max="3" width="28" style="2" customWidth="1"/>
    <col min="4" max="4" width="10.5" style="2" customWidth="1"/>
    <col min="5" max="5" width="18.75" style="2" customWidth="1"/>
    <col min="6" max="6" width="21.125" style="2" customWidth="1"/>
    <col min="7" max="7" width="19.375" style="2" customWidth="1"/>
    <col min="8" max="8" width="18.875" style="2" customWidth="1"/>
    <col min="9" max="9" width="12.25" style="2" customWidth="1"/>
    <col min="10" max="10" width="14.25" style="2" customWidth="1"/>
    <col min="11" max="11" width="16" style="2" customWidth="1"/>
    <col min="12" max="13" width="12.625" style="2"/>
    <col min="14" max="16384" width="9" style="2"/>
  </cols>
  <sheetData>
    <row r="1" ht="39" customHeight="1" spans="2:1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ht="8" customHeight="1"/>
    <row r="3" s="1" customFormat="1" ht="31" customHeight="1" spans="1:16372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5" t="s">
        <v>7</v>
      </c>
      <c r="H3" s="5" t="s">
        <v>8</v>
      </c>
      <c r="I3" s="11" t="s">
        <v>9</v>
      </c>
      <c r="J3" s="6" t="s">
        <v>10</v>
      </c>
      <c r="K3" s="6" t="s">
        <v>11</v>
      </c>
      <c r="XEK3" s="2"/>
      <c r="XEL3" s="2"/>
      <c r="XEM3" s="2"/>
      <c r="XEN3" s="2"/>
      <c r="XEO3" s="2"/>
      <c r="XEP3" s="2"/>
      <c r="XEQ3" s="2"/>
      <c r="XER3" s="2"/>
    </row>
    <row r="4" ht="23" customHeight="1" spans="1:11">
      <c r="A4" s="7">
        <v>1</v>
      </c>
      <c r="B4" s="4" t="s">
        <v>12</v>
      </c>
      <c r="C4" s="4" t="s">
        <v>13</v>
      </c>
      <c r="D4" s="8" t="s">
        <v>14</v>
      </c>
      <c r="E4" s="9">
        <v>1743</v>
      </c>
      <c r="F4" s="4">
        <v>698.74</v>
      </c>
      <c r="G4" s="4">
        <v>90.84</v>
      </c>
      <c r="H4" s="4">
        <v>789.58</v>
      </c>
      <c r="I4" s="12">
        <v>0.4009</v>
      </c>
      <c r="J4" s="13" t="s">
        <v>15</v>
      </c>
      <c r="K4" s="4">
        <v>202502</v>
      </c>
    </row>
    <row r="5" ht="23" customHeight="1" spans="1:11">
      <c r="A5" s="7">
        <v>2</v>
      </c>
      <c r="B5" s="4" t="s">
        <v>16</v>
      </c>
      <c r="C5" s="4" t="s">
        <v>13</v>
      </c>
      <c r="D5" s="8" t="s">
        <v>14</v>
      </c>
      <c r="E5" s="9">
        <v>1743</v>
      </c>
      <c r="F5" s="4">
        <v>698.74</v>
      </c>
      <c r="G5" s="4">
        <v>90.84</v>
      </c>
      <c r="H5" s="4">
        <v>789.58</v>
      </c>
      <c r="I5" s="12">
        <v>0.4009</v>
      </c>
      <c r="J5" s="13" t="s">
        <v>15</v>
      </c>
      <c r="K5" s="4">
        <v>202502</v>
      </c>
    </row>
    <row r="6" ht="23" customHeight="1" spans="1:11">
      <c r="A6" s="7">
        <v>3</v>
      </c>
      <c r="B6" s="4" t="s">
        <v>17</v>
      </c>
      <c r="C6" s="4" t="s">
        <v>13</v>
      </c>
      <c r="D6" s="8" t="s">
        <v>14</v>
      </c>
      <c r="E6" s="9">
        <v>1903</v>
      </c>
      <c r="F6" s="4">
        <v>762.88</v>
      </c>
      <c r="G6" s="4">
        <v>99.18</v>
      </c>
      <c r="H6" s="4">
        <v>862.06</v>
      </c>
      <c r="I6" s="12">
        <v>0.4009</v>
      </c>
      <c r="J6" s="13" t="s">
        <v>15</v>
      </c>
      <c r="K6" s="4">
        <v>202502</v>
      </c>
    </row>
    <row r="7" ht="23" customHeight="1" spans="1:11">
      <c r="A7" s="7">
        <v>4</v>
      </c>
      <c r="B7" s="4" t="s">
        <v>18</v>
      </c>
      <c r="C7" s="4" t="s">
        <v>13</v>
      </c>
      <c r="D7" s="8" t="s">
        <v>14</v>
      </c>
      <c r="E7" s="9">
        <v>1428</v>
      </c>
      <c r="F7" s="4">
        <v>572.46</v>
      </c>
      <c r="G7" s="4">
        <v>74.42</v>
      </c>
      <c r="H7" s="4">
        <v>646.88</v>
      </c>
      <c r="I7" s="12">
        <v>0.4009</v>
      </c>
      <c r="J7" s="13" t="s">
        <v>15</v>
      </c>
      <c r="K7" s="4">
        <v>202502</v>
      </c>
    </row>
    <row r="8" ht="23" customHeight="1" spans="1:11">
      <c r="A8" s="7">
        <v>5</v>
      </c>
      <c r="B8" s="4" t="s">
        <v>19</v>
      </c>
      <c r="C8" s="4" t="s">
        <v>13</v>
      </c>
      <c r="D8" s="8" t="s">
        <v>14</v>
      </c>
      <c r="E8" s="9">
        <v>1972</v>
      </c>
      <c r="F8" s="4">
        <v>790.55</v>
      </c>
      <c r="G8" s="4">
        <v>102.77</v>
      </c>
      <c r="H8" s="4">
        <v>893.32</v>
      </c>
      <c r="I8" s="12">
        <v>0.4009</v>
      </c>
      <c r="J8" s="13" t="s">
        <v>15</v>
      </c>
      <c r="K8" s="4">
        <v>202502</v>
      </c>
    </row>
    <row r="9" ht="23" customHeight="1" spans="1:11">
      <c r="A9" s="7">
        <v>6</v>
      </c>
      <c r="B9" s="4" t="s">
        <v>20</v>
      </c>
      <c r="C9" s="4" t="s">
        <v>13</v>
      </c>
      <c r="D9" s="8" t="s">
        <v>14</v>
      </c>
      <c r="E9" s="9">
        <v>1507</v>
      </c>
      <c r="F9" s="4">
        <v>604.13</v>
      </c>
      <c r="G9" s="4">
        <v>78.54</v>
      </c>
      <c r="H9" s="4">
        <v>682.67</v>
      </c>
      <c r="I9" s="12">
        <v>0.4009</v>
      </c>
      <c r="J9" s="13" t="s">
        <v>15</v>
      </c>
      <c r="K9" s="4">
        <v>202502</v>
      </c>
    </row>
    <row r="10" ht="23" customHeight="1" spans="1:11">
      <c r="A10" s="7">
        <v>7</v>
      </c>
      <c r="B10" s="4" t="s">
        <v>21</v>
      </c>
      <c r="C10" s="4" t="s">
        <v>13</v>
      </c>
      <c r="D10" s="8" t="s">
        <v>14</v>
      </c>
      <c r="E10" s="9">
        <v>1636</v>
      </c>
      <c r="F10" s="4">
        <v>655.85</v>
      </c>
      <c r="G10" s="4">
        <v>85.26</v>
      </c>
      <c r="H10" s="4">
        <v>741.11</v>
      </c>
      <c r="I10" s="12">
        <v>0.4009</v>
      </c>
      <c r="J10" s="13" t="s">
        <v>15</v>
      </c>
      <c r="K10" s="4">
        <v>202502</v>
      </c>
    </row>
    <row r="11" ht="23" customHeight="1" spans="1:11">
      <c r="A11" s="7">
        <v>8</v>
      </c>
      <c r="B11" s="4" t="s">
        <v>22</v>
      </c>
      <c r="C11" s="4" t="s">
        <v>13</v>
      </c>
      <c r="D11" s="8" t="s">
        <v>14</v>
      </c>
      <c r="E11" s="9">
        <v>852</v>
      </c>
      <c r="F11" s="4">
        <v>341.56</v>
      </c>
      <c r="G11" s="4">
        <v>44.4</v>
      </c>
      <c r="H11" s="4">
        <v>385.96</v>
      </c>
      <c r="I11" s="12">
        <v>0.4009</v>
      </c>
      <c r="J11" s="13" t="s">
        <v>15</v>
      </c>
      <c r="K11" s="4">
        <v>202502</v>
      </c>
    </row>
    <row r="12" ht="23" customHeight="1" spans="1:11">
      <c r="A12" s="7">
        <v>9</v>
      </c>
      <c r="B12" s="4" t="s">
        <v>23</v>
      </c>
      <c r="C12" s="4" t="s">
        <v>13</v>
      </c>
      <c r="D12" s="8" t="s">
        <v>14</v>
      </c>
      <c r="E12" s="9">
        <v>1429</v>
      </c>
      <c r="F12" s="4">
        <v>572.87</v>
      </c>
      <c r="G12" s="4">
        <v>74.47</v>
      </c>
      <c r="H12" s="4">
        <v>647.34</v>
      </c>
      <c r="I12" s="12">
        <v>0.4009</v>
      </c>
      <c r="J12" s="13" t="s">
        <v>15</v>
      </c>
      <c r="K12" s="4">
        <v>202502</v>
      </c>
    </row>
    <row r="13" ht="23" customHeight="1" spans="1:11">
      <c r="A13" s="7">
        <v>10</v>
      </c>
      <c r="B13" s="4" t="s">
        <v>24</v>
      </c>
      <c r="C13" s="4" t="s">
        <v>13</v>
      </c>
      <c r="D13" s="8" t="s">
        <v>14</v>
      </c>
      <c r="E13" s="9">
        <v>1416</v>
      </c>
      <c r="F13" s="4">
        <v>567.65</v>
      </c>
      <c r="G13" s="4">
        <v>73.8</v>
      </c>
      <c r="H13" s="4">
        <v>641.45</v>
      </c>
      <c r="I13" s="12">
        <v>0.4009</v>
      </c>
      <c r="J13" s="13" t="s">
        <v>15</v>
      </c>
      <c r="K13" s="4">
        <v>202502</v>
      </c>
    </row>
    <row r="14" ht="23" customHeight="1" spans="1:11">
      <c r="A14" s="7">
        <v>11</v>
      </c>
      <c r="B14" s="4" t="s">
        <v>25</v>
      </c>
      <c r="C14" s="4" t="s">
        <v>13</v>
      </c>
      <c r="D14" s="8" t="s">
        <v>14</v>
      </c>
      <c r="E14" s="9">
        <v>1109</v>
      </c>
      <c r="F14" s="4">
        <v>444.58</v>
      </c>
      <c r="G14" s="4">
        <v>57.8</v>
      </c>
      <c r="H14" s="4">
        <v>502.38</v>
      </c>
      <c r="I14" s="12">
        <v>0.4009</v>
      </c>
      <c r="J14" s="13" t="s">
        <v>15</v>
      </c>
      <c r="K14" s="4">
        <v>202502</v>
      </c>
    </row>
    <row r="15" ht="23" customHeight="1" spans="1:11">
      <c r="A15" s="7">
        <v>12</v>
      </c>
      <c r="B15" s="4" t="s">
        <v>26</v>
      </c>
      <c r="C15" s="4" t="s">
        <v>13</v>
      </c>
      <c r="D15" s="8" t="s">
        <v>14</v>
      </c>
      <c r="E15" s="9">
        <v>1528</v>
      </c>
      <c r="F15" s="4">
        <v>612.55</v>
      </c>
      <c r="G15" s="4">
        <v>79.63</v>
      </c>
      <c r="H15" s="4">
        <v>692.18</v>
      </c>
      <c r="I15" s="12">
        <v>0.4009</v>
      </c>
      <c r="J15" s="13" t="s">
        <v>15</v>
      </c>
      <c r="K15" s="4">
        <v>202502</v>
      </c>
    </row>
    <row r="16" ht="23" customHeight="1" spans="1:11">
      <c r="A16" s="7">
        <v>13</v>
      </c>
      <c r="B16" s="4" t="s">
        <v>27</v>
      </c>
      <c r="C16" s="4" t="s">
        <v>13</v>
      </c>
      <c r="D16" s="8" t="s">
        <v>14</v>
      </c>
      <c r="E16" s="9">
        <v>1126</v>
      </c>
      <c r="F16" s="4">
        <v>451.4</v>
      </c>
      <c r="G16" s="4">
        <v>58.68</v>
      </c>
      <c r="H16" s="4">
        <v>510.08</v>
      </c>
      <c r="I16" s="12">
        <v>0.4009</v>
      </c>
      <c r="J16" s="13" t="s">
        <v>15</v>
      </c>
      <c r="K16" s="4">
        <v>202502</v>
      </c>
    </row>
    <row r="17" ht="23" customHeight="1" spans="1:11">
      <c r="A17" s="7">
        <v>14</v>
      </c>
      <c r="B17" s="4" t="s">
        <v>28</v>
      </c>
      <c r="C17" s="4" t="s">
        <v>13</v>
      </c>
      <c r="D17" s="8" t="s">
        <v>14</v>
      </c>
      <c r="E17" s="9">
        <v>1450</v>
      </c>
      <c r="F17" s="4">
        <v>581.28</v>
      </c>
      <c r="G17" s="4">
        <v>75.57</v>
      </c>
      <c r="H17" s="4">
        <v>656.85</v>
      </c>
      <c r="I17" s="12">
        <v>0.4009</v>
      </c>
      <c r="J17" s="13" t="s">
        <v>15</v>
      </c>
      <c r="K17" s="4">
        <v>202502</v>
      </c>
    </row>
    <row r="18" ht="23" customHeight="1" spans="1:11">
      <c r="A18" s="7">
        <v>15</v>
      </c>
      <c r="B18" s="4" t="s">
        <v>29</v>
      </c>
      <c r="C18" s="4" t="s">
        <v>13</v>
      </c>
      <c r="D18" s="8" t="s">
        <v>14</v>
      </c>
      <c r="E18" s="9">
        <v>2775</v>
      </c>
      <c r="F18" s="4">
        <v>1112.46</v>
      </c>
      <c r="G18" s="4">
        <v>144.62</v>
      </c>
      <c r="H18" s="4">
        <v>1257.08</v>
      </c>
      <c r="I18" s="12">
        <v>0.4009</v>
      </c>
      <c r="J18" s="13" t="s">
        <v>15</v>
      </c>
      <c r="K18" s="4">
        <v>202502</v>
      </c>
    </row>
    <row r="19" ht="23" customHeight="1" spans="1:11">
      <c r="A19" s="7">
        <v>16</v>
      </c>
      <c r="B19" s="4" t="s">
        <v>30</v>
      </c>
      <c r="C19" s="4" t="s">
        <v>13</v>
      </c>
      <c r="D19" s="8" t="s">
        <v>14</v>
      </c>
      <c r="E19" s="9">
        <v>3807</v>
      </c>
      <c r="F19" s="4">
        <v>1526.17</v>
      </c>
      <c r="G19" s="4">
        <v>198.4</v>
      </c>
      <c r="H19" s="4">
        <v>1724.57</v>
      </c>
      <c r="I19" s="12">
        <v>0.4009</v>
      </c>
      <c r="J19" s="13" t="s">
        <v>15</v>
      </c>
      <c r="K19" s="4">
        <v>202502</v>
      </c>
    </row>
    <row r="20" ht="23" customHeight="1" spans="1:11">
      <c r="A20" s="7">
        <v>17</v>
      </c>
      <c r="B20" s="4" t="s">
        <v>31</v>
      </c>
      <c r="C20" s="4" t="s">
        <v>13</v>
      </c>
      <c r="D20" s="8" t="s">
        <v>14</v>
      </c>
      <c r="E20" s="9">
        <v>1117</v>
      </c>
      <c r="F20" s="4">
        <v>447.79</v>
      </c>
      <c r="G20" s="4">
        <v>58.21</v>
      </c>
      <c r="H20" s="4">
        <v>506</v>
      </c>
      <c r="I20" s="12">
        <v>0.4009</v>
      </c>
      <c r="J20" s="13" t="s">
        <v>15</v>
      </c>
      <c r="K20" s="4">
        <v>202502</v>
      </c>
    </row>
    <row r="21" ht="23" customHeight="1" spans="1:11">
      <c r="A21" s="7">
        <v>18</v>
      </c>
      <c r="B21" s="4" t="s">
        <v>32</v>
      </c>
      <c r="C21" s="4" t="s">
        <v>13</v>
      </c>
      <c r="D21" s="8" t="s">
        <v>14</v>
      </c>
      <c r="E21" s="9">
        <v>1671</v>
      </c>
      <c r="F21" s="4">
        <v>669.88</v>
      </c>
      <c r="G21" s="4">
        <v>87.08</v>
      </c>
      <c r="H21" s="4">
        <v>756.96</v>
      </c>
      <c r="I21" s="12">
        <v>0.4009</v>
      </c>
      <c r="J21" s="13" t="s">
        <v>15</v>
      </c>
      <c r="K21" s="4">
        <v>202502</v>
      </c>
    </row>
    <row r="22" ht="23" customHeight="1" spans="1:11">
      <c r="A22" s="7">
        <v>19</v>
      </c>
      <c r="B22" s="4" t="s">
        <v>33</v>
      </c>
      <c r="C22" s="4" t="s">
        <v>13</v>
      </c>
      <c r="D22" s="8" t="s">
        <v>14</v>
      </c>
      <c r="E22" s="9">
        <v>1498</v>
      </c>
      <c r="F22" s="4">
        <v>600.52</v>
      </c>
      <c r="G22" s="4">
        <v>78.07</v>
      </c>
      <c r="H22" s="4">
        <v>678.59</v>
      </c>
      <c r="I22" s="12">
        <v>0.4009</v>
      </c>
      <c r="J22" s="13" t="s">
        <v>15</v>
      </c>
      <c r="K22" s="4">
        <v>202502</v>
      </c>
    </row>
    <row r="23" ht="23" customHeight="1" spans="1:11">
      <c r="A23" s="7">
        <v>20</v>
      </c>
      <c r="B23" s="4" t="s">
        <v>34</v>
      </c>
      <c r="C23" s="4" t="s">
        <v>13</v>
      </c>
      <c r="D23" s="8" t="s">
        <v>14</v>
      </c>
      <c r="E23" s="9">
        <v>1999</v>
      </c>
      <c r="F23" s="4">
        <v>801.37</v>
      </c>
      <c r="G23" s="4">
        <v>104.18</v>
      </c>
      <c r="H23" s="4">
        <v>905.55</v>
      </c>
      <c r="I23" s="12">
        <v>0.4009</v>
      </c>
      <c r="J23" s="13" t="s">
        <v>15</v>
      </c>
      <c r="K23" s="4">
        <v>202502</v>
      </c>
    </row>
    <row r="24" ht="23" customHeight="1" spans="1:11">
      <c r="A24" s="7">
        <v>21</v>
      </c>
      <c r="B24" s="4" t="s">
        <v>35</v>
      </c>
      <c r="C24" s="4" t="s">
        <v>13</v>
      </c>
      <c r="D24" s="8" t="s">
        <v>14</v>
      </c>
      <c r="E24" s="9">
        <v>2290</v>
      </c>
      <c r="F24" s="4">
        <v>918.03</v>
      </c>
      <c r="G24" s="4">
        <v>119.34</v>
      </c>
      <c r="H24" s="4">
        <v>1037.37</v>
      </c>
      <c r="I24" s="12">
        <v>0.4009</v>
      </c>
      <c r="J24" s="13" t="s">
        <v>15</v>
      </c>
      <c r="K24" s="4">
        <v>202502</v>
      </c>
    </row>
    <row r="25" ht="23" customHeight="1" spans="1:11">
      <c r="A25" s="7">
        <v>22</v>
      </c>
      <c r="B25" s="4" t="s">
        <v>36</v>
      </c>
      <c r="C25" s="4" t="s">
        <v>13</v>
      </c>
      <c r="D25" s="8" t="s">
        <v>14</v>
      </c>
      <c r="E25" s="9">
        <v>1853</v>
      </c>
      <c r="F25" s="4">
        <v>742.84</v>
      </c>
      <c r="G25" s="4">
        <v>96.57</v>
      </c>
      <c r="H25" s="4">
        <v>839.41</v>
      </c>
      <c r="I25" s="12">
        <v>0.4009</v>
      </c>
      <c r="J25" s="13" t="s">
        <v>15</v>
      </c>
      <c r="K25" s="4">
        <v>202502</v>
      </c>
    </row>
    <row r="26" ht="23" customHeight="1" spans="1:11">
      <c r="A26" s="7">
        <v>23</v>
      </c>
      <c r="B26" s="4" t="s">
        <v>37</v>
      </c>
      <c r="C26" s="4" t="s">
        <v>13</v>
      </c>
      <c r="D26" s="8" t="s">
        <v>14</v>
      </c>
      <c r="E26" s="9">
        <v>2215</v>
      </c>
      <c r="F26" s="4">
        <v>887.96</v>
      </c>
      <c r="G26" s="4">
        <v>115.44</v>
      </c>
      <c r="H26" s="4">
        <v>1003.4</v>
      </c>
      <c r="I26" s="12">
        <v>0.4009</v>
      </c>
      <c r="J26" s="13" t="s">
        <v>15</v>
      </c>
      <c r="K26" s="4">
        <v>202502</v>
      </c>
    </row>
    <row r="27" ht="23" customHeight="1" spans="1:11">
      <c r="A27" s="7">
        <v>24</v>
      </c>
      <c r="B27" s="4" t="s">
        <v>38</v>
      </c>
      <c r="C27" s="4" t="s">
        <v>13</v>
      </c>
      <c r="D27" s="8" t="s">
        <v>14</v>
      </c>
      <c r="E27" s="9">
        <v>1810</v>
      </c>
      <c r="F27" s="4">
        <v>725.6</v>
      </c>
      <c r="G27" s="4">
        <v>94.33</v>
      </c>
      <c r="H27" s="4">
        <v>819.93</v>
      </c>
      <c r="I27" s="12">
        <v>0.4009</v>
      </c>
      <c r="J27" s="13" t="s">
        <v>15</v>
      </c>
      <c r="K27" s="4">
        <v>202502</v>
      </c>
    </row>
    <row r="28" ht="23" customHeight="1" spans="1:11">
      <c r="A28" s="7">
        <v>25</v>
      </c>
      <c r="B28" s="4" t="s">
        <v>39</v>
      </c>
      <c r="C28" s="4" t="s">
        <v>13</v>
      </c>
      <c r="D28" s="8" t="s">
        <v>14</v>
      </c>
      <c r="E28" s="9">
        <v>1363</v>
      </c>
      <c r="F28" s="4">
        <v>546.41</v>
      </c>
      <c r="G28" s="4">
        <v>71.03</v>
      </c>
      <c r="H28" s="4">
        <v>617.44</v>
      </c>
      <c r="I28" s="12">
        <v>0.4009</v>
      </c>
      <c r="J28" s="13" t="s">
        <v>15</v>
      </c>
      <c r="K28" s="4">
        <v>202502</v>
      </c>
    </row>
    <row r="29" ht="23" customHeight="1" spans="1:11">
      <c r="A29" s="7">
        <v>26</v>
      </c>
      <c r="B29" s="4" t="s">
        <v>40</v>
      </c>
      <c r="C29" s="4" t="s">
        <v>13</v>
      </c>
      <c r="D29" s="8" t="s">
        <v>14</v>
      </c>
      <c r="E29" s="9">
        <v>1264</v>
      </c>
      <c r="F29" s="4">
        <v>506.72</v>
      </c>
      <c r="G29" s="4">
        <v>65.87</v>
      </c>
      <c r="H29" s="4">
        <v>572.59</v>
      </c>
      <c r="I29" s="12">
        <v>0.4009</v>
      </c>
      <c r="J29" s="13" t="s">
        <v>15</v>
      </c>
      <c r="K29" s="4">
        <v>202502</v>
      </c>
    </row>
    <row r="30" ht="23" customHeight="1" spans="1:11">
      <c r="A30" s="7">
        <v>27</v>
      </c>
      <c r="B30" s="4" t="s">
        <v>41</v>
      </c>
      <c r="C30" s="4" t="s">
        <v>13</v>
      </c>
      <c r="D30" s="8" t="s">
        <v>14</v>
      </c>
      <c r="E30" s="9">
        <v>2381</v>
      </c>
      <c r="F30" s="4">
        <v>954.5</v>
      </c>
      <c r="G30" s="4">
        <v>124.09</v>
      </c>
      <c r="H30" s="4">
        <v>1078.59</v>
      </c>
      <c r="I30" s="12">
        <v>0.4009</v>
      </c>
      <c r="J30" s="13" t="s">
        <v>15</v>
      </c>
      <c r="K30" s="4">
        <v>202502</v>
      </c>
    </row>
    <row r="31" ht="23" customHeight="1" spans="1:11">
      <c r="A31" s="7">
        <v>28</v>
      </c>
      <c r="B31" s="4" t="s">
        <v>42</v>
      </c>
      <c r="C31" s="4" t="s">
        <v>13</v>
      </c>
      <c r="D31" s="8" t="s">
        <v>14</v>
      </c>
      <c r="E31" s="9">
        <v>1645</v>
      </c>
      <c r="F31" s="4">
        <v>659.46</v>
      </c>
      <c r="G31" s="4">
        <v>85.73</v>
      </c>
      <c r="H31" s="4">
        <v>745.19</v>
      </c>
      <c r="I31" s="12">
        <v>0.4009</v>
      </c>
      <c r="J31" s="13" t="s">
        <v>15</v>
      </c>
      <c r="K31" s="4">
        <v>202502</v>
      </c>
    </row>
    <row r="32" ht="23" customHeight="1" spans="1:11">
      <c r="A32" s="7">
        <v>29</v>
      </c>
      <c r="B32" s="4" t="s">
        <v>43</v>
      </c>
      <c r="C32" s="4" t="s">
        <v>13</v>
      </c>
      <c r="D32" s="8" t="s">
        <v>14</v>
      </c>
      <c r="E32" s="9">
        <v>3731</v>
      </c>
      <c r="F32" s="4">
        <v>1495.7</v>
      </c>
      <c r="G32" s="4">
        <v>194.44</v>
      </c>
      <c r="H32" s="4">
        <v>1690.14</v>
      </c>
      <c r="I32" s="12">
        <v>0.4009</v>
      </c>
      <c r="J32" s="13" t="s">
        <v>15</v>
      </c>
      <c r="K32" s="4">
        <v>202502</v>
      </c>
    </row>
    <row r="33" ht="23" customHeight="1" spans="1:11">
      <c r="A33" s="7">
        <v>30</v>
      </c>
      <c r="B33" s="4" t="s">
        <v>44</v>
      </c>
      <c r="C33" s="4" t="s">
        <v>13</v>
      </c>
      <c r="D33" s="8" t="s">
        <v>14</v>
      </c>
      <c r="E33" s="9">
        <v>2223</v>
      </c>
      <c r="F33" s="4">
        <v>891.17</v>
      </c>
      <c r="G33" s="4">
        <v>115.85</v>
      </c>
      <c r="H33" s="4">
        <v>1007.02</v>
      </c>
      <c r="I33" s="12">
        <v>0.4009</v>
      </c>
      <c r="J33" s="13" t="s">
        <v>15</v>
      </c>
      <c r="K33" s="4">
        <v>202502</v>
      </c>
    </row>
    <row r="34" ht="23" customHeight="1" spans="1:11">
      <c r="A34" s="7">
        <v>31</v>
      </c>
      <c r="B34" s="4" t="s">
        <v>45</v>
      </c>
      <c r="C34" s="4" t="s">
        <v>13</v>
      </c>
      <c r="D34" s="8" t="s">
        <v>14</v>
      </c>
      <c r="E34" s="9">
        <v>0</v>
      </c>
      <c r="F34" s="4">
        <v>0</v>
      </c>
      <c r="G34" s="4">
        <v>0</v>
      </c>
      <c r="H34" s="4">
        <v>0</v>
      </c>
      <c r="I34" s="12">
        <v>0.4009</v>
      </c>
      <c r="J34" s="13" t="s">
        <v>15</v>
      </c>
      <c r="K34" s="4">
        <v>202502</v>
      </c>
    </row>
    <row r="35" ht="23" customHeight="1" spans="1:11">
      <c r="A35" s="7">
        <v>32</v>
      </c>
      <c r="B35" s="4" t="s">
        <v>46</v>
      </c>
      <c r="C35" s="4" t="s">
        <v>47</v>
      </c>
      <c r="D35" s="8" t="s">
        <v>14</v>
      </c>
      <c r="E35" s="9">
        <v>2677</v>
      </c>
      <c r="F35" s="4">
        <v>1073.17</v>
      </c>
      <c r="G35" s="4">
        <v>139.51</v>
      </c>
      <c r="H35" s="4">
        <v>1212.68</v>
      </c>
      <c r="I35" s="12">
        <v>0.4009</v>
      </c>
      <c r="J35" s="13" t="s">
        <v>15</v>
      </c>
      <c r="K35" s="4">
        <v>202502</v>
      </c>
    </row>
    <row r="36" ht="23" customHeight="1" spans="1:11">
      <c r="A36" s="7"/>
      <c r="B36" s="4" t="s">
        <v>48</v>
      </c>
      <c r="C36" s="7"/>
      <c r="D36" s="7"/>
      <c r="E36" s="4">
        <f>SUM(E4:E35)</f>
        <v>57161</v>
      </c>
      <c r="F36" s="4">
        <f>SUM(F4:F35)</f>
        <v>22914.99</v>
      </c>
      <c r="G36" s="4">
        <f>SUM(G4:G35)</f>
        <v>2978.96</v>
      </c>
      <c r="H36" s="4">
        <f>SUM(H4:H35)</f>
        <v>25893.95</v>
      </c>
      <c r="I36" s="4">
        <f>ROUND(F36/E36,4)</f>
        <v>0.4009</v>
      </c>
      <c r="J36" s="7"/>
      <c r="K36" s="4"/>
    </row>
    <row r="37" hidden="1" spans="2:11"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hidden="1" spans="2:11"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hidden="1" spans="2:11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hidden="1" spans="2:11"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hidden="1" spans="2:11"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hidden="1" spans="2:11"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ht="24" customHeight="1"/>
    <row r="44" s="2" customFormat="1" spans="3:6">
      <c r="C44" s="2" t="s">
        <v>49</v>
      </c>
      <c r="F44" s="2" t="s">
        <v>50</v>
      </c>
    </row>
  </sheetData>
  <autoFilter xmlns:etc="http://www.wps.cn/officeDocument/2017/etCustomData" ref="A3:XER36" etc:filterBottomFollowUsedRange="0">
    <extLst/>
  </autoFilter>
  <mergeCells count="1">
    <mergeCell ref="B1:K1"/>
  </mergeCells>
  <pageMargins left="0.393055555555556" right="0.275" top="0.747916666666667" bottom="0.590277777777778" header="0.5" footer="0.5"/>
  <pageSetup paperSize="9" scale="76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9" sqref="B39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企米财税-宣会计</cp:lastModifiedBy>
  <dcterms:created xsi:type="dcterms:W3CDTF">2024-07-09T18:06:00Z</dcterms:created>
  <dcterms:modified xsi:type="dcterms:W3CDTF">2025-03-17T05:31:43Z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49C2BBDE979D4ACDBC4D58AD521F4AF7_13</vt:lpwstr>
  </property>
  <property fmtid="{D5CDD505-2E9C-101B-9397-08002B2CF9AE}" pid="3" name="KSOProductBuildVer">
    <vt:lpwstr>2052-12.1.0.20305</vt:lpwstr>
  </property>
</Properties>
</file>