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640" windowHeight="16530"/>
  </bookViews>
  <sheets>
    <sheet name="2024.12月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<sst xmlns="http://schemas.openxmlformats.org/spreadsheetml/2006/main" count="96" uniqueCount="44">
  <si>
    <t>上 网 电 量 结 算 通 知 单</t>
  </si>
  <si>
    <t>管理单位：双桥供电中心</t>
  </si>
  <si>
    <t>单位： KWH,元</t>
  </si>
  <si>
    <t>户名</t>
  </si>
  <si>
    <t>重庆富扬新能源有限公司</t>
  </si>
  <si>
    <t>户号</t>
  </si>
  <si>
    <t>5000300468537</t>
  </si>
  <si>
    <t>变压器</t>
  </si>
  <si>
    <t>发电机</t>
  </si>
  <si>
    <t>12MW</t>
  </si>
  <si>
    <t>互送起止日期</t>
  </si>
  <si>
    <t>2024.12.1-2025.1.1</t>
  </si>
  <si>
    <t>供电电压</t>
  </si>
  <si>
    <t xml:space="preserve">10kV </t>
  </si>
  <si>
    <t>有功电价:0.3964元/度</t>
  </si>
  <si>
    <t>无功电价:0元/kVAH</t>
  </si>
  <si>
    <t>项目</t>
  </si>
  <si>
    <t>发电有功表1</t>
  </si>
  <si>
    <t>发电有功表2</t>
  </si>
  <si>
    <t>上网反向有功表1</t>
  </si>
  <si>
    <t>上网反向有功表2</t>
  </si>
  <si>
    <t>﹨</t>
  </si>
  <si>
    <t>止码</t>
  </si>
  <si>
    <t>起码</t>
  </si>
  <si>
    <t>差数</t>
  </si>
  <si>
    <t>倍率</t>
  </si>
  <si>
    <t>小计电量</t>
  </si>
  <si>
    <t>购电电量</t>
  </si>
  <si>
    <t>备注</t>
  </si>
  <si>
    <t>电</t>
  </si>
  <si>
    <t>有功电费</t>
  </si>
  <si>
    <t>1.本通知加盖单位公章（或业务章）及核算私章方为有效。</t>
  </si>
  <si>
    <t>无功电费</t>
  </si>
  <si>
    <t>2.本通知只作电站上网电量结算通知，不作它用。</t>
  </si>
  <si>
    <t>合计金额</t>
  </si>
  <si>
    <t>费</t>
  </si>
  <si>
    <t>大写金额</t>
  </si>
  <si>
    <t>主管：</t>
  </si>
  <si>
    <t>审核：</t>
  </si>
  <si>
    <t>填报人:</t>
  </si>
  <si>
    <t>2025年1月4日</t>
  </si>
  <si>
    <t>客户签字盖章:</t>
  </si>
  <si>
    <t>说明:从5月抄表起,上网电量结算通知单全局统一使用范例格式,请严格按照格式填报,谢谢!</t>
  </si>
  <si>
    <t>5000300466555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</si>
</sst>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[DBNum2][$RMB]General;[Red][DBNum2][$RMB]General"/>
  </numFmts>
  <fonts count="31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26"/>
      <name val="宋体"/>
      <charset val="134"/>
    </font>
    <font>
      <sz val="14"/>
      <name val="宋体"/>
      <charset val="134"/>
    </font>
    <font>
      <b/>
      <sz val="12"/>
      <color rgb="FFFF0000"/>
      <name val="宋体"/>
      <charset val="134"/>
    </font>
    <font>
      <b/>
      <sz val="12"/>
      <name val="宋体"/>
      <charset val="134"/>
    </font>
    <font>
      <sz val="12"/>
      <color theme="1"/>
      <name val="宋体"/>
      <charset val="134"/>
    </font>
    <font>
      <sz val="11"/>
      <name val="宋体"/>
      <charset val="134"/>
    </font>
    <font>
      <sz val="12"/>
      <color rgb="FFFF0000"/>
      <name val="宋体"/>
      <charset val="134"/>
    </font>
    <font>
      <b/>
      <sz val="11"/>
      <name val="宋体"/>
      <charset val="134"/>
    </font>
    <font>
      <sz val="10.5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22" fillId="6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30" fillId="0" borderId="0"/>
  </cellStyleXfs>
  <cellXfs count="21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57" fontId="4" fillId="0" borderId="1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7" fillId="0" borderId="1" xfId="49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9" fillId="0" borderId="1" xfId="49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7" fillId="0" borderId="1" xfId="49" applyFont="1" applyFill="1" applyBorder="1" applyAlignment="1">
      <alignment vertical="center"/>
    </xf>
    <xf numFmtId="176" fontId="8" fillId="0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right" vertical="center"/>
    </xf>
    <xf numFmtId="49" fontId="8" fillId="0" borderId="0" xfId="0" applyNumberFormat="1" applyFont="1" applyFill="1" applyBorder="1" applyAlignment="1">
      <alignment horizontal="center" vertical="center"/>
    </xf>
    <xf numFmtId="49" fontId="10" fillId="0" borderId="0" xfId="0" applyNumberFormat="1" applyFont="1">
      <alignment vertical="center"/>
    </xf>
    <xf numFmtId="0" fontId="6" fillId="0" borderId="1" xfId="0" applyFont="1" applyFill="1" applyBorder="1" applyAlignment="1" quotePrefix="1">
      <alignment horizont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高桥电站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8"/>
  <sheetViews>
    <sheetView tabSelected="1" workbookViewId="0">
      <selection activeCell="N14" sqref="N14"/>
    </sheetView>
  </sheetViews>
  <sheetFormatPr defaultColWidth="9" defaultRowHeight="15"/>
  <cols>
    <col min="1" max="2" width="9" style="1"/>
    <col min="3" max="3" width="16.7545454545455" style="1" customWidth="1"/>
    <col min="4" max="4" width="12.7545454545455" style="1" customWidth="1"/>
    <col min="5" max="5" width="16.3727272727273" style="1" customWidth="1"/>
    <col min="6" max="6" width="15.5" style="1" customWidth="1"/>
    <col min="7" max="7" width="18.5" style="1" customWidth="1"/>
    <col min="8" max="8" width="11.3727272727273" style="1" customWidth="1"/>
    <col min="9" max="9" width="14.1272727272727" style="1" customWidth="1"/>
    <col min="10" max="16384" width="9" style="1"/>
  </cols>
  <sheetData>
    <row r="1" s="1" customFormat="1" ht="33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s="1" customFormat="1" ht="17.5" spans="1:9">
      <c r="A2" s="3" t="s">
        <v>1</v>
      </c>
      <c r="B2" s="3"/>
      <c r="C2" s="3"/>
      <c r="D2" s="4"/>
      <c r="E2" s="4"/>
      <c r="F2" s="5">
        <v>45627</v>
      </c>
      <c r="G2" s="4"/>
      <c r="H2" s="6" t="s">
        <v>2</v>
      </c>
      <c r="I2" s="6"/>
    </row>
    <row r="3" s="1" customFormat="1" spans="1:9">
      <c r="A3" s="7" t="s">
        <v>3</v>
      </c>
      <c r="B3" s="7" t="s">
        <v>4</v>
      </c>
      <c r="C3" s="7"/>
      <c r="D3" s="7" t="s">
        <v>5</v>
      </c>
      <c r="E3" s="21" t="s">
        <v>6</v>
      </c>
      <c r="F3" s="7" t="s">
        <v>7</v>
      </c>
      <c r="G3" s="4"/>
      <c r="H3" s="9" t="s">
        <v>8</v>
      </c>
      <c r="I3" s="9" t="s">
        <v>9</v>
      </c>
    </row>
    <row r="4" s="1" customFormat="1" ht="22" customHeight="1" spans="1:9">
      <c r="A4" s="4" t="s">
        <v>10</v>
      </c>
      <c r="B4" s="4"/>
      <c r="C4" s="10" t="s">
        <v>11</v>
      </c>
      <c r="D4" s="4"/>
      <c r="E4" s="9" t="s">
        <v>12</v>
      </c>
      <c r="F4" s="9" t="s">
        <v>13</v>
      </c>
      <c r="G4" s="9" t="s">
        <v>14</v>
      </c>
      <c r="H4" s="9" t="s">
        <v>15</v>
      </c>
      <c r="I4" s="9"/>
    </row>
    <row r="5" s="1" customFormat="1" ht="21" customHeight="1" spans="1:9">
      <c r="A5" s="9" t="s">
        <v>16</v>
      </c>
      <c r="B5" s="9"/>
      <c r="C5" s="9" t="s">
        <v>17</v>
      </c>
      <c r="D5" s="9" t="s">
        <v>18</v>
      </c>
      <c r="E5" s="9" t="s">
        <v>19</v>
      </c>
      <c r="F5" s="9" t="s">
        <v>20</v>
      </c>
      <c r="G5" s="9" t="s">
        <v>21</v>
      </c>
      <c r="H5" s="4"/>
      <c r="I5" s="4"/>
    </row>
    <row r="6" s="1" customFormat="1" spans="1:9">
      <c r="A6" s="9" t="s">
        <v>22</v>
      </c>
      <c r="B6" s="9"/>
      <c r="C6" s="11">
        <v>12446.645</v>
      </c>
      <c r="D6" s="10">
        <v>804</v>
      </c>
      <c r="E6" s="4"/>
      <c r="F6" s="4"/>
      <c r="G6" s="4" t="s">
        <v>21</v>
      </c>
      <c r="H6" s="4"/>
      <c r="I6" s="4"/>
    </row>
    <row r="7" s="1" customFormat="1" spans="1:9">
      <c r="A7" s="12" t="s">
        <v>23</v>
      </c>
      <c r="B7" s="12"/>
      <c r="C7" s="11">
        <v>12446.645</v>
      </c>
      <c r="D7" s="11">
        <v>310</v>
      </c>
      <c r="E7" s="4"/>
      <c r="F7" s="4"/>
      <c r="G7" s="4" t="s">
        <v>21</v>
      </c>
      <c r="H7" s="4"/>
      <c r="I7" s="4"/>
    </row>
    <row r="8" s="1" customFormat="1" spans="1:9">
      <c r="A8" s="9" t="s">
        <v>24</v>
      </c>
      <c r="B8" s="9"/>
      <c r="C8" s="10">
        <f>(C6-C7)*C9</f>
        <v>0</v>
      </c>
      <c r="D8" s="10">
        <v>310</v>
      </c>
      <c r="E8" s="4"/>
      <c r="F8" s="4"/>
      <c r="G8" s="4" t="s">
        <v>21</v>
      </c>
      <c r="H8" s="4"/>
      <c r="I8" s="4"/>
    </row>
    <row r="9" s="1" customFormat="1" spans="1:9">
      <c r="A9" s="9" t="s">
        <v>25</v>
      </c>
      <c r="B9" s="9"/>
      <c r="C9" s="10">
        <v>1</v>
      </c>
      <c r="D9" s="10">
        <v>1</v>
      </c>
      <c r="E9" s="4"/>
      <c r="F9" s="4"/>
      <c r="G9" s="4" t="s">
        <v>21</v>
      </c>
      <c r="H9" s="4"/>
      <c r="I9" s="4"/>
    </row>
    <row r="10" s="1" customFormat="1" ht="20" customHeight="1" spans="1:9">
      <c r="A10" s="13" t="s">
        <v>26</v>
      </c>
      <c r="B10" s="13"/>
      <c r="C10" s="14">
        <v>0</v>
      </c>
      <c r="D10" s="14">
        <v>494</v>
      </c>
      <c r="E10" s="4"/>
      <c r="F10" s="4"/>
      <c r="G10" s="4" t="s">
        <v>21</v>
      </c>
      <c r="H10" s="4"/>
      <c r="I10" s="4"/>
    </row>
    <row r="11" s="1" customFormat="1" spans="1:9">
      <c r="A11" s="9" t="s">
        <v>27</v>
      </c>
      <c r="B11" s="9"/>
      <c r="C11" s="10">
        <f>C10+D10</f>
        <v>494</v>
      </c>
      <c r="D11" s="10"/>
      <c r="E11" s="4" t="s">
        <v>28</v>
      </c>
      <c r="F11" s="7"/>
      <c r="G11" s="7"/>
      <c r="H11" s="7"/>
      <c r="I11" s="7"/>
    </row>
    <row r="12" s="1" customFormat="1" spans="1:9">
      <c r="A12" s="9" t="s">
        <v>29</v>
      </c>
      <c r="B12" s="15" t="s">
        <v>30</v>
      </c>
      <c r="C12" s="16">
        <v>195.82</v>
      </c>
      <c r="D12" s="4" t="s">
        <v>31</v>
      </c>
      <c r="E12" s="4"/>
      <c r="F12" s="4"/>
      <c r="G12" s="4"/>
      <c r="H12" s="4"/>
      <c r="I12" s="4"/>
    </row>
    <row r="13" s="1" customFormat="1" spans="1:9">
      <c r="A13" s="4"/>
      <c r="B13" s="15" t="s">
        <v>32</v>
      </c>
      <c r="C13" s="10"/>
      <c r="D13" s="4" t="s">
        <v>33</v>
      </c>
      <c r="E13" s="4"/>
      <c r="F13" s="4"/>
      <c r="G13" s="4"/>
      <c r="H13" s="4"/>
      <c r="I13" s="4"/>
    </row>
    <row r="14" s="1" customFormat="1" spans="1:9">
      <c r="A14" s="4"/>
      <c r="B14" s="15" t="s">
        <v>34</v>
      </c>
      <c r="C14" s="16">
        <f>C12+C13</f>
        <v>195.82</v>
      </c>
      <c r="D14" s="4"/>
      <c r="E14" s="4"/>
      <c r="F14" s="4"/>
      <c r="G14" s="4"/>
      <c r="H14" s="4"/>
      <c r="I14" s="4"/>
    </row>
    <row r="15" s="1" customFormat="1" spans="1:9">
      <c r="A15" s="9" t="s">
        <v>35</v>
      </c>
      <c r="B15" s="15" t="s">
        <v>36</v>
      </c>
      <c r="C15" s="17">
        <f>C14</f>
        <v>195.82</v>
      </c>
      <c r="D15" s="17"/>
      <c r="E15" s="17"/>
      <c r="F15" s="17"/>
      <c r="G15" s="17"/>
      <c r="H15" s="17"/>
      <c r="I15" s="17"/>
    </row>
    <row r="17" s="1" customFormat="1" spans="1:9">
      <c r="A17" s="1" t="s">
        <v>37</v>
      </c>
      <c r="C17" s="18" t="s">
        <v>38</v>
      </c>
      <c r="F17" s="1" t="s">
        <v>39</v>
      </c>
      <c r="H17" s="19" t="s">
        <v>40</v>
      </c>
      <c r="I17" s="19"/>
    </row>
    <row r="19" s="1" customFormat="1" spans="1:1">
      <c r="A19" s="1" t="s">
        <v>41</v>
      </c>
    </row>
    <row r="21" s="1" customFormat="1" spans="1:1">
      <c r="A21" s="1" t="s">
        <v>42</v>
      </c>
    </row>
    <row r="26" ht="33" spans="1:9">
      <c r="A26" s="2" t="s">
        <v>0</v>
      </c>
      <c r="B26" s="2"/>
      <c r="C26" s="2"/>
      <c r="D26" s="2"/>
      <c r="E26" s="2"/>
      <c r="F26" s="2"/>
      <c r="G26" s="2"/>
      <c r="H26" s="2"/>
      <c r="I26" s="2"/>
    </row>
    <row r="27" ht="17.5" spans="1:9">
      <c r="A27" s="3" t="s">
        <v>1</v>
      </c>
      <c r="B27" s="3"/>
      <c r="C27" s="3"/>
      <c r="D27" s="4"/>
      <c r="E27" s="4"/>
      <c r="F27" s="5">
        <v>45627</v>
      </c>
      <c r="G27" s="4"/>
      <c r="H27" s="6" t="s">
        <v>2</v>
      </c>
      <c r="I27" s="6"/>
    </row>
    <row r="28" spans="1:9">
      <c r="A28" s="7" t="s">
        <v>3</v>
      </c>
      <c r="B28" s="7" t="s">
        <v>4</v>
      </c>
      <c r="C28" s="7"/>
      <c r="D28" s="7" t="s">
        <v>5</v>
      </c>
      <c r="E28" s="21" t="s">
        <v>43</v>
      </c>
      <c r="F28" s="7" t="s">
        <v>7</v>
      </c>
      <c r="G28" s="4"/>
      <c r="H28" s="9" t="s">
        <v>8</v>
      </c>
      <c r="I28" s="9" t="s">
        <v>9</v>
      </c>
    </row>
    <row r="29" spans="1:9">
      <c r="A29" s="4" t="s">
        <v>10</v>
      </c>
      <c r="B29" s="4"/>
      <c r="C29" s="10" t="s">
        <v>11</v>
      </c>
      <c r="D29" s="4"/>
      <c r="E29" s="9" t="s">
        <v>12</v>
      </c>
      <c r="F29" s="9" t="s">
        <v>13</v>
      </c>
      <c r="G29" s="9" t="s">
        <v>14</v>
      </c>
      <c r="H29" s="9" t="s">
        <v>15</v>
      </c>
      <c r="I29" s="9"/>
    </row>
    <row r="30" spans="1:9">
      <c r="A30" s="9" t="s">
        <v>16</v>
      </c>
      <c r="B30" s="9"/>
      <c r="C30" s="9" t="s">
        <v>17</v>
      </c>
      <c r="D30" s="9" t="s">
        <v>18</v>
      </c>
      <c r="E30" s="9" t="s">
        <v>19</v>
      </c>
      <c r="F30" s="9" t="s">
        <v>20</v>
      </c>
      <c r="G30" s="9" t="s">
        <v>21</v>
      </c>
      <c r="H30" s="4"/>
      <c r="I30" s="4"/>
    </row>
    <row r="31" spans="1:9">
      <c r="A31" s="9" t="s">
        <v>22</v>
      </c>
      <c r="B31" s="9"/>
      <c r="C31" s="11">
        <v>10594</v>
      </c>
      <c r="D31" s="10">
        <v>903</v>
      </c>
      <c r="E31" s="4"/>
      <c r="F31" s="4"/>
      <c r="G31" s="4" t="s">
        <v>21</v>
      </c>
      <c r="H31" s="4"/>
      <c r="I31" s="4"/>
    </row>
    <row r="32" spans="1:9">
      <c r="A32" s="12" t="s">
        <v>23</v>
      </c>
      <c r="B32" s="12"/>
      <c r="C32" s="11">
        <v>10594</v>
      </c>
      <c r="D32" s="10">
        <v>350</v>
      </c>
      <c r="E32" s="4"/>
      <c r="F32" s="4"/>
      <c r="G32" s="4" t="s">
        <v>21</v>
      </c>
      <c r="H32" s="4"/>
      <c r="I32" s="4"/>
    </row>
    <row r="33" spans="1:9">
      <c r="A33" s="9" t="s">
        <v>24</v>
      </c>
      <c r="B33" s="9"/>
      <c r="C33" s="10">
        <f>(C31-C32)*C34</f>
        <v>0</v>
      </c>
      <c r="D33" s="10">
        <v>553</v>
      </c>
      <c r="E33" s="4"/>
      <c r="F33" s="4"/>
      <c r="G33" s="4" t="s">
        <v>21</v>
      </c>
      <c r="H33" s="4"/>
      <c r="I33" s="4"/>
    </row>
    <row r="34" spans="1:9">
      <c r="A34" s="9" t="s">
        <v>25</v>
      </c>
      <c r="B34" s="9"/>
      <c r="C34" s="10">
        <v>1</v>
      </c>
      <c r="D34" s="10">
        <v>1</v>
      </c>
      <c r="E34" s="4"/>
      <c r="F34" s="4"/>
      <c r="G34" s="4" t="s">
        <v>21</v>
      </c>
      <c r="H34" s="4"/>
      <c r="I34" s="4"/>
    </row>
    <row r="35" spans="1:9">
      <c r="A35" s="13" t="s">
        <v>26</v>
      </c>
      <c r="B35" s="13"/>
      <c r="C35" s="14">
        <v>553</v>
      </c>
      <c r="D35" s="14"/>
      <c r="E35" s="4"/>
      <c r="F35" s="4"/>
      <c r="G35" s="4" t="s">
        <v>21</v>
      </c>
      <c r="H35" s="4"/>
      <c r="I35" s="4"/>
    </row>
    <row r="36" spans="1:9">
      <c r="A36" s="9" t="s">
        <v>27</v>
      </c>
      <c r="B36" s="9"/>
      <c r="C36" s="10">
        <f>C35+D35</f>
        <v>553</v>
      </c>
      <c r="D36" s="10"/>
      <c r="E36" s="4" t="s">
        <v>28</v>
      </c>
      <c r="F36" s="7"/>
      <c r="G36" s="7"/>
      <c r="H36" s="7"/>
      <c r="I36" s="7"/>
    </row>
    <row r="37" spans="1:9">
      <c r="A37" s="9" t="s">
        <v>29</v>
      </c>
      <c r="B37" s="15" t="s">
        <v>30</v>
      </c>
      <c r="C37" s="16">
        <v>219.21</v>
      </c>
      <c r="D37" s="4" t="s">
        <v>31</v>
      </c>
      <c r="E37" s="4"/>
      <c r="F37" s="4"/>
      <c r="G37" s="4"/>
      <c r="H37" s="4"/>
      <c r="I37" s="4"/>
    </row>
    <row r="38" spans="1:9">
      <c r="A38" s="4"/>
      <c r="B38" s="15" t="s">
        <v>32</v>
      </c>
      <c r="C38" s="10"/>
      <c r="D38" s="4" t="s">
        <v>33</v>
      </c>
      <c r="E38" s="4"/>
      <c r="F38" s="4"/>
      <c r="G38" s="4"/>
      <c r="H38" s="4"/>
      <c r="I38" s="4"/>
    </row>
    <row r="39" spans="1:9">
      <c r="A39" s="4"/>
      <c r="B39" s="15" t="s">
        <v>34</v>
      </c>
      <c r="C39" s="16">
        <f>C37+C38</f>
        <v>219.21</v>
      </c>
      <c r="D39" s="4"/>
      <c r="E39" s="4"/>
      <c r="F39" s="4"/>
      <c r="G39" s="4"/>
      <c r="H39" s="4"/>
      <c r="I39" s="4"/>
    </row>
    <row r="40" spans="1:9">
      <c r="A40" s="9" t="s">
        <v>35</v>
      </c>
      <c r="B40" s="15" t="s">
        <v>36</v>
      </c>
      <c r="C40" s="17">
        <f>C39</f>
        <v>219.21</v>
      </c>
      <c r="D40" s="17"/>
      <c r="E40" s="17"/>
      <c r="F40" s="17"/>
      <c r="G40" s="17"/>
      <c r="H40" s="17"/>
      <c r="I40" s="17"/>
    </row>
    <row r="42" spans="1:9">
      <c r="A42" s="1" t="s">
        <v>37</v>
      </c>
      <c r="C42" s="18" t="s">
        <v>38</v>
      </c>
      <c r="F42" s="1" t="s">
        <v>39</v>
      </c>
      <c r="H42" s="19" t="s">
        <v>40</v>
      </c>
      <c r="I42" s="19"/>
    </row>
    <row r="44" spans="1:1">
      <c r="A44" s="1" t="s">
        <v>41</v>
      </c>
    </row>
    <row r="46" spans="1:1">
      <c r="A46" s="1" t="s">
        <v>42</v>
      </c>
    </row>
    <row r="48" spans="3:3">
      <c r="C48" s="20"/>
    </row>
  </sheetData>
  <mergeCells count="26">
    <mergeCell ref="A1:I1"/>
    <mergeCell ref="B3:C3"/>
    <mergeCell ref="H4:I4"/>
    <mergeCell ref="A5:B5"/>
    <mergeCell ref="A6:B6"/>
    <mergeCell ref="A7:B7"/>
    <mergeCell ref="A8:B8"/>
    <mergeCell ref="A9:B9"/>
    <mergeCell ref="A10:B10"/>
    <mergeCell ref="A11:B11"/>
    <mergeCell ref="F11:I11"/>
    <mergeCell ref="C15:I15"/>
    <mergeCell ref="H17:I17"/>
    <mergeCell ref="A26:I26"/>
    <mergeCell ref="B28:C28"/>
    <mergeCell ref="H29:I29"/>
    <mergeCell ref="A30:B30"/>
    <mergeCell ref="A31:B31"/>
    <mergeCell ref="A32:B32"/>
    <mergeCell ref="A33:B33"/>
    <mergeCell ref="A34:B34"/>
    <mergeCell ref="A35:B35"/>
    <mergeCell ref="A36:B36"/>
    <mergeCell ref="F36:I36"/>
    <mergeCell ref="C40:I40"/>
    <mergeCell ref="H42:I4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2024.12月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谷谷谷谷谷谷谷子</cp:lastModifiedBy>
  <dcterms:created xsi:type="dcterms:W3CDTF">2024-03-05T02:42:00Z</dcterms:created>
  <dcterms:modified xsi:type="dcterms:W3CDTF">2025-01-03T06:32:49Z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63342B5E35134097AB520EBB1BAC68F0_12</vt:lpwstr>
  </property>
</Properties>
</file>