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ED9960D7-E9E4-4A17-BD47-AE8CB1E79584}" xr6:coauthVersionLast="47" xr6:coauthVersionMax="47" xr10:uidLastSave="{00000000-0000-0000-0000-000000000000}"/>
  <bookViews>
    <workbookView xWindow="-108" yWindow="-108" windowWidth="23256" windowHeight="13896" firstSheet="4" activeTab="10" xr2:uid="{00000000-000D-0000-FFFF-FFFF00000000}"/>
  </bookViews>
  <sheets>
    <sheet name="2012-2013" sheetId="12" r:id="rId1"/>
    <sheet name="2014-2015" sheetId="10" r:id="rId2"/>
    <sheet name="2015-2016" sheetId="9" r:id="rId3"/>
    <sheet name="2016-2017" sheetId="8" r:id="rId4"/>
    <sheet name="2017-2018" sheetId="7" r:id="rId5"/>
    <sheet name="2018-2019" sheetId="5" r:id="rId6"/>
    <sheet name="2019-2020" sheetId="4" r:id="rId7"/>
    <sheet name="2020-2021" sheetId="6" r:id="rId8"/>
    <sheet name="2021-2022" sheetId="3" r:id="rId9"/>
    <sheet name="2022-2023" sheetId="1" r:id="rId10"/>
    <sheet name="Dropout_Trend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3" l="1"/>
  <c r="J5" i="13"/>
  <c r="J4" i="13"/>
  <c r="J3" i="13"/>
  <c r="I5" i="13"/>
  <c r="I4" i="13"/>
  <c r="I3" i="13"/>
  <c r="M15" i="13"/>
  <c r="H3" i="13"/>
  <c r="E5" i="13"/>
  <c r="L5" i="13"/>
  <c r="L4" i="13"/>
  <c r="L3" i="13"/>
  <c r="K5" i="13"/>
  <c r="K4" i="13"/>
  <c r="K3" i="13"/>
  <c r="H4" i="13"/>
  <c r="G5" i="13"/>
  <c r="G4" i="13"/>
  <c r="G3" i="13"/>
  <c r="F5" i="13"/>
  <c r="F4" i="13"/>
  <c r="F3" i="13"/>
  <c r="E4" i="13"/>
  <c r="E3" i="13"/>
  <c r="D5" i="13"/>
  <c r="D4" i="13"/>
  <c r="D3" i="13"/>
  <c r="C5" i="13"/>
  <c r="C4" i="13"/>
  <c r="C3" i="13"/>
  <c r="K32" i="12"/>
  <c r="L32" i="12"/>
  <c r="L30" i="12"/>
  <c r="M30" i="12"/>
  <c r="M32" i="12" s="1"/>
  <c r="K30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30" i="12"/>
  <c r="J31" i="12"/>
  <c r="J32" i="12"/>
  <c r="J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30" i="12"/>
  <c r="G31" i="12"/>
  <c r="G32" i="12"/>
  <c r="G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30" i="12"/>
  <c r="D31" i="12"/>
  <c r="D32" i="12"/>
  <c r="D5" i="1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5" i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5" i="3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5" i="4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5" i="5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5" i="7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5" i="8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5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6" i="9"/>
  <c r="D7" i="9"/>
  <c r="D8" i="9"/>
  <c r="D9" i="9"/>
  <c r="D5" i="9"/>
  <c r="L30" i="10"/>
  <c r="M30" i="10"/>
  <c r="K30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5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6" i="10"/>
  <c r="G7" i="10"/>
  <c r="G8" i="10"/>
  <c r="G9" i="10"/>
  <c r="G10" i="10"/>
  <c r="G11" i="10"/>
  <c r="G12" i="10"/>
  <c r="G13" i="10"/>
  <c r="G14" i="10"/>
  <c r="G15" i="10"/>
  <c r="G16" i="10"/>
  <c r="G5" i="10"/>
  <c r="L30" i="9"/>
  <c r="M30" i="9"/>
  <c r="K30" i="9"/>
  <c r="L30" i="8"/>
  <c r="M30" i="8"/>
  <c r="K30" i="8"/>
  <c r="L30" i="7"/>
  <c r="M30" i="7"/>
  <c r="K30" i="7"/>
  <c r="L30" i="5" l="1"/>
  <c r="M30" i="5"/>
  <c r="K30" i="5"/>
  <c r="L30" i="4"/>
  <c r="M30" i="4"/>
  <c r="K30" i="4"/>
  <c r="K30" i="3"/>
  <c r="L30" i="3"/>
  <c r="M30" i="3"/>
  <c r="M30" i="1"/>
  <c r="L30" i="1"/>
  <c r="K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tc={D82C8719-DF5E-4FF0-BD73-061F26739B6B}</author>
  </authors>
  <commentList>
    <comment ref="A29" authorId="0" shapeId="0" xr:uid="{D82C8719-DF5E-4FF0-BD73-061F26739B6B}">
      <text>
        <t>[Threaded comment]
Your version of Excel allows you to read this threaded comment; however, any edits to it will get removed if the file is opened in a newer version of Excel. Learn more: https://go.microsoft.com/fwlink/?linkid=870924
Comment:
    Tbaung Khmum was seperated on Jan 3, 2013</t>
      </text>
    </comment>
  </commentList>
</comments>
</file>

<file path=xl/sharedStrings.xml><?xml version="1.0" encoding="utf-8"?>
<sst xmlns="http://schemas.openxmlformats.org/spreadsheetml/2006/main" count="474" uniqueCount="62">
  <si>
    <t>Provinces</t>
  </si>
  <si>
    <t>Primary level (Grades 1-6)</t>
  </si>
  <si>
    <t>Promotion</t>
  </si>
  <si>
    <t>Repetition</t>
  </si>
  <si>
    <t>Droput</t>
  </si>
  <si>
    <t>Lower Secondary level (Grades 7-9)</t>
  </si>
  <si>
    <t>Upper Secondary level (Grades 10-12)</t>
  </si>
  <si>
    <t>Successful Candidates</t>
  </si>
  <si>
    <t>Banteay Meanchey</t>
  </si>
  <si>
    <t>Battambang</t>
  </si>
  <si>
    <t>Kampong Cham</t>
  </si>
  <si>
    <t>Kampong Chhnang</t>
  </si>
  <si>
    <t>Kampong Speu</t>
  </si>
  <si>
    <t>Kampong Thom</t>
  </si>
  <si>
    <t>Kampot</t>
  </si>
  <si>
    <t>Kandal</t>
  </si>
  <si>
    <t>Kep</t>
  </si>
  <si>
    <t>Koh Kong</t>
  </si>
  <si>
    <t>Kratie</t>
  </si>
  <si>
    <t>Mondul Kiri</t>
  </si>
  <si>
    <t>Otdar Meanchey</t>
  </si>
  <si>
    <t>Pailin</t>
  </si>
  <si>
    <t>Phnom Penh</t>
  </si>
  <si>
    <t>Preah Sihanouk</t>
  </si>
  <si>
    <t>Preah Vihear</t>
  </si>
  <si>
    <t>Prey Veng</t>
  </si>
  <si>
    <t>Pursat</t>
  </si>
  <si>
    <t>Ratanak Kiri</t>
  </si>
  <si>
    <t>Siemreap</t>
  </si>
  <si>
    <t xml:space="preserve">Stung Treng </t>
  </si>
  <si>
    <t xml:space="preserve">Svay Rieng </t>
  </si>
  <si>
    <t>Takeo</t>
  </si>
  <si>
    <t>Tbaung Khmum</t>
  </si>
  <si>
    <t>Whole Kingdom</t>
  </si>
  <si>
    <t>Urban Area</t>
  </si>
  <si>
    <t>Rural Area</t>
  </si>
  <si>
    <t>Student Flow Rates and Graduates 2022-2023</t>
  </si>
  <si>
    <t>Grade 6</t>
  </si>
  <si>
    <t>Grade 9</t>
  </si>
  <si>
    <t>Grade 12</t>
  </si>
  <si>
    <t>Student Flow Rates and Graduates 2021-2022</t>
  </si>
  <si>
    <t>Student Flow Rates and Graduates 2019-2020</t>
  </si>
  <si>
    <t>Student Flow Rates and Graduates 2018-2019</t>
  </si>
  <si>
    <t>Student Flow Rates and Graduates 2017-2018</t>
  </si>
  <si>
    <t>Student Flow Rates and Graduates 2016-2017</t>
  </si>
  <si>
    <t>Student Flow Rates and Graduates 2015-2016</t>
  </si>
  <si>
    <t>Student Flow Rates and Graduates 2014-2015</t>
  </si>
  <si>
    <t>2012-2013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</si>
  <si>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</si>
  <si>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</si>
  <si>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</si>
  <si>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</si>
  <si>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</si>
  <si>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</si>
  <si>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</si>
  <si>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</si>
  <si>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</si>
  <si>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Grades 10-12</t>
  </si>
  <si>
    <t>Grades 7-9</t>
  </si>
  <si>
    <t>Grades 1-6</t>
  </si>
  <si>
    <t>41,86</t>
  </si>
  <si>
    <t>Student Flow Rates and Graduates 2012-2013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</si>
</sst>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1" xfId="0" applyFont="1" applyBorder="1"/>
    <xf numFmtId="0" fontId="2" fillId="0" borderId="1" xfId="0" applyFont="1" applyBorder="1"/>
    <xf numFmtId="3" fontId="4" fillId="0" borderId="1" xfId="0" applyNumberFormat="1" applyFont="1" applyBorder="1"/>
    <xf numFmtId="3" fontId="2" fillId="0" borderId="1" xfId="0" applyNumberFormat="1" applyFont="1" applyBorder="1"/>
    <xf numFmtId="0" fontId="4" fillId="2" borderId="1" xfId="0" applyFont="1" applyFill="1" applyBorder="1"/>
    <xf numFmtId="0" fontId="0" fillId="2" borderId="0" xfId="0" applyFill="1"/>
    <xf numFmtId="3" fontId="4" fillId="2" borderId="1" xfId="0" applyNumberFormat="1" applyFont="1" applyFill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u="none" strike="noStrike" baseline="0"/>
              <a:t>Dropout Rate from 2012 to 2023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Dropout_Trend!$B$5</c:f>
              <c:strCache>
                <c:ptCount val="1"/>
                <c:pt idx="0">
                  <c:v>Grades 1-6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Dropout_Trend!$C$2:$L$2</c:f>
              <c:strCache>
                <c:ptCount val="10"/>
                <c:pt idx="0">
                  <c:v>2012-2013</c:v>
                </c:pt>
                <c:pt idx="1">
                  <c:v>2014-2015</c:v>
                </c:pt>
                <c:pt idx="2">
                  <c:v>2015-2016</c:v>
                </c:pt>
                <c:pt idx="3">
                  <c:v>2016-2017</c:v>
                </c:pt>
                <c:pt idx="4">
                  <c:v>2017-2018</c:v>
                </c:pt>
                <c:pt idx="5">
                  <c:v>2018-2019</c:v>
                </c:pt>
                <c:pt idx="6">
                  <c:v>2019-2020</c:v>
                </c:pt>
                <c:pt idx="7">
                  <c:v>2020-2021</c:v>
                </c:pt>
                <c:pt idx="8">
                  <c:v>2021-2022</c:v>
                </c:pt>
                <c:pt idx="9">
                  <c:v>2022-2023</c:v>
                </c:pt>
              </c:strCache>
            </c:strRef>
          </c:cat>
          <c:val>
            <c:numRef>
              <c:f>Dropout_Trend!$C$5:$L$5</c:f>
              <c:numCache>
                <c:formatCode>General</c:formatCode>
                <c:ptCount val="10"/>
                <c:pt idx="0">
                  <c:v>10.499999999999996</c:v>
                </c:pt>
                <c:pt idx="1">
                  <c:v>6.3</c:v>
                </c:pt>
                <c:pt idx="2">
                  <c:v>4.6999999999999975</c:v>
                </c:pt>
                <c:pt idx="3">
                  <c:v>4.0999999999999943</c:v>
                </c:pt>
                <c:pt idx="4">
                  <c:v>3.7000000000000055</c:v>
                </c:pt>
                <c:pt idx="5">
                  <c:v>5.8</c:v>
                </c:pt>
                <c:pt idx="6">
                  <c:v>7.2999999999999972</c:v>
                </c:pt>
                <c:pt idx="7">
                  <c:v>7.2</c:v>
                </c:pt>
                <c:pt idx="8">
                  <c:v>7.3999999999999968</c:v>
                </c:pt>
                <c:pt idx="9">
                  <c:v>5.400000000000003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B-4C13-A805-9649E0DADE6A}"/>
            </c:ext>
          </c:extLst>
        </c:ser>
        <c:ser>
          <c:idx val="1"/>
          <c:order val="1"/>
          <c:tx>
            <c:strRef>
              <c:f>Dropout_Trend!$B$4</c:f>
              <c:strCache>
                <c:ptCount val="1"/>
                <c:pt idx="0">
                  <c:v>Grades 7-9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Dropout_Trend!$C$2:$L$2</c:f>
              <c:strCache>
                <c:ptCount val="10"/>
                <c:pt idx="0">
                  <c:v>2012-2013</c:v>
                </c:pt>
                <c:pt idx="1">
                  <c:v>2014-2015</c:v>
                </c:pt>
                <c:pt idx="2">
                  <c:v>2015-2016</c:v>
                </c:pt>
                <c:pt idx="3">
                  <c:v>2016-2017</c:v>
                </c:pt>
                <c:pt idx="4">
                  <c:v>2017-2018</c:v>
                </c:pt>
                <c:pt idx="5">
                  <c:v>2018-2019</c:v>
                </c:pt>
                <c:pt idx="6">
                  <c:v>2019-2020</c:v>
                </c:pt>
                <c:pt idx="7">
                  <c:v>2020-2021</c:v>
                </c:pt>
                <c:pt idx="8">
                  <c:v>2021-2022</c:v>
                </c:pt>
                <c:pt idx="9">
                  <c:v>2022-2023</c:v>
                </c:pt>
              </c:strCache>
            </c:strRef>
          </c:cat>
          <c:val>
            <c:numRef>
              <c:f>Dropout_Trend!$C$4:$L$4</c:f>
              <c:numCache>
                <c:formatCode>General</c:formatCode>
                <c:ptCount val="10"/>
                <c:pt idx="0">
                  <c:v>21.199999999999996</c:v>
                </c:pt>
                <c:pt idx="1">
                  <c:v>19.200000000000006</c:v>
                </c:pt>
                <c:pt idx="2">
                  <c:v>16.900000000000006</c:v>
                </c:pt>
                <c:pt idx="3">
                  <c:v>15.300000000000006</c:v>
                </c:pt>
                <c:pt idx="4">
                  <c:v>14.199999999999994</c:v>
                </c:pt>
                <c:pt idx="5">
                  <c:v>17.399999999999999</c:v>
                </c:pt>
                <c:pt idx="6">
                  <c:v>18.199999999999996</c:v>
                </c:pt>
                <c:pt idx="7">
                  <c:v>16.600000000000001</c:v>
                </c:pt>
                <c:pt idx="8">
                  <c:v>18.200000000000003</c:v>
                </c:pt>
                <c:pt idx="9">
                  <c:v>15.400000000000006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B-4C13-A805-9649E0DADE6A}"/>
            </c:ext>
          </c:extLst>
        </c:ser>
        <c:ser>
          <c:idx val="0"/>
          <c:order val="2"/>
          <c:tx>
            <c:strRef>
              <c:f>Dropout_Trend!$B$3</c:f>
              <c:strCache>
                <c:ptCount val="1"/>
                <c:pt idx="0">
                  <c:v>Grades 10-12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Dropout_Trend!$C$2:$L$2</c:f>
              <c:strCache>
                <c:ptCount val="10"/>
                <c:pt idx="0">
                  <c:v>2012-2013</c:v>
                </c:pt>
                <c:pt idx="1">
                  <c:v>2014-2015</c:v>
                </c:pt>
                <c:pt idx="2">
                  <c:v>2015-2016</c:v>
                </c:pt>
                <c:pt idx="3">
                  <c:v>2016-2017</c:v>
                </c:pt>
                <c:pt idx="4">
                  <c:v>2017-2018</c:v>
                </c:pt>
                <c:pt idx="5">
                  <c:v>2018-2019</c:v>
                </c:pt>
                <c:pt idx="6">
                  <c:v>2019-2020</c:v>
                </c:pt>
                <c:pt idx="7">
                  <c:v>2020-2021</c:v>
                </c:pt>
                <c:pt idx="8">
                  <c:v>2021-2022</c:v>
                </c:pt>
                <c:pt idx="9">
                  <c:v>2022-2023</c:v>
                </c:pt>
              </c:strCache>
            </c:strRef>
          </c:cat>
          <c:val>
            <c:numRef>
              <c:f>Dropout_Trend!$C$3:$L$3</c:f>
              <c:numCache>
                <c:formatCode>General</c:formatCode>
                <c:ptCount val="10"/>
                <c:pt idx="0">
                  <c:v>13.999999999999995</c:v>
                </c:pt>
                <c:pt idx="1">
                  <c:v>23.8</c:v>
                </c:pt>
                <c:pt idx="2">
                  <c:v>19.299999999999994</c:v>
                </c:pt>
                <c:pt idx="3">
                  <c:v>18.300000000000004</c:v>
                </c:pt>
                <c:pt idx="4">
                  <c:v>15.700000000000003</c:v>
                </c:pt>
                <c:pt idx="5">
                  <c:v>14.800000000000006</c:v>
                </c:pt>
                <c:pt idx="6">
                  <c:v>8.399999999999995</c:v>
                </c:pt>
                <c:pt idx="7">
                  <c:v>18.5</c:v>
                </c:pt>
                <c:pt idx="8">
                  <c:v>15.299999999999994</c:v>
                </c:pt>
                <c:pt idx="9">
                  <c:v>13.700000000000006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B-4C13-A805-9649E0DAD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804208"/>
        <c:axId val="1744801328"/>
      </c:lineChart>
      <c:catAx>
        <c:axId val="1744804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01328"/>
        <c:crosses val="autoZero"/>
        <c:auto val="1"/>
        <c:lblAlgn val="ctr"/>
        <c:lblOffset val="100"/>
        <c:noMultiLvlLbl val="0"/>
      </c:catAx>
      <c:valAx>
        <c:axId val="17448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5</xdr:row>
      <xdr:rowOff>171450</xdr:rowOff>
    </xdr:from>
    <xdr:to>
      <xdr:col>11</xdr:col>
      <xdr:colOff>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B75D5-A346-A86A-F88D-AD073CA2A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EY Jakkrya" id="{1EA92DED-E690-4371-BDA0-9F642401A805}" userId="S::jakkrya.sey@cdri.org.kh::7ce5c1d8-96a8-4914-9797-bcb03a3876a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9" dT="2025-02-06T09:19:51.41" personId="{1EA92DED-E690-4371-BDA0-9F642401A805}" id="{D82C8719-DF5E-4FF0-BD73-061F26739B6B}">
    <text>Tbaung Khmum was seperated on Jan 3, 2013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7390-4622-453B-B38F-A0C34E791077}">
  <dimension ref="A2:M32"/>
  <sheetViews>
    <sheetView zoomScale="70" zoomScaleNormal="70" workbookViewId="0">
      <selection activeCell="B29" sqref="B29"/>
    </sheetView>
  </sheetViews>
  <sheetFormatPr defaultRowHeight="14.4" x14ac:dyDescent="0.3"/>
  <cols>
    <col min="1" max="1" width="18.5546875" customWidth="1"/>
    <col min="2" max="13" width="12.109375" customWidth="1"/>
  </cols>
  <sheetData>
    <row r="2" spans="1:13" ht="21" x14ac:dyDescent="0.4">
      <c r="A2" s="10" t="s">
        <v>61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x14ac:dyDescent="0.3">
      <c r="A3" s="2" t="s">
        <v>0</v>
      </c>
      <c r="B3" s="11" t="s">
        <v>1</v>
      </c>
      <c r="C3" s="11"/>
      <c r="D3" s="11"/>
      <c r="E3" s="11" t="s">
        <v>5</v>
      </c>
      <c r="F3" s="11"/>
      <c r="G3" s="11"/>
      <c r="H3" s="11" t="s">
        <v>6</v>
      </c>
      <c r="I3" s="11"/>
      <c r="J3" s="11"/>
      <c r="K3" s="11" t="s">
        <v>7</v>
      </c>
      <c r="L3" s="11"/>
      <c r="M3" s="11"/>
    </row>
    <row r="4" spans="1:13" ht="15.6" x14ac:dyDescent="0.3">
      <c r="A4" s="2"/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 t="s">
        <v>2</v>
      </c>
      <c r="I4" s="2" t="s">
        <v>3</v>
      </c>
      <c r="J4" s="2" t="s">
        <v>4</v>
      </c>
      <c r="K4" s="2" t="s">
        <v>37</v>
      </c>
      <c r="L4" s="2" t="s">
        <v>38</v>
      </c>
      <c r="M4" s="2" t="s">
        <v>39</v>
      </c>
    </row>
    <row r="5" spans="1:13" ht="15.6" x14ac:dyDescent="0.3">
      <c r="A5" s="2" t="s">
        <v>8</v>
      </c>
      <c r="B5" s="2">
        <v>84.9</v>
      </c>
      <c r="C5" s="2">
        <v>2.2000000000000002</v>
      </c>
      <c r="D5" s="2">
        <f>100-B5-C5</f>
        <v>12.899999999999995</v>
      </c>
      <c r="E5" s="2">
        <v>74.2</v>
      </c>
      <c r="F5" s="2">
        <v>1.2</v>
      </c>
      <c r="G5" s="2">
        <f>100-E5-F5</f>
        <v>24.599999999999998</v>
      </c>
      <c r="H5" s="2">
        <v>78.400000000000006</v>
      </c>
      <c r="I5" s="2">
        <v>2.6</v>
      </c>
      <c r="J5" s="2">
        <f>100-H5-I5</f>
        <v>18.999999999999993</v>
      </c>
      <c r="K5" s="4">
        <v>12267</v>
      </c>
      <c r="L5" s="4">
        <v>3939</v>
      </c>
      <c r="M5" s="4">
        <v>2653</v>
      </c>
    </row>
    <row r="6" spans="1:13" ht="15.6" x14ac:dyDescent="0.3">
      <c r="A6" s="2" t="s">
        <v>9</v>
      </c>
      <c r="B6" s="2">
        <v>82</v>
      </c>
      <c r="C6" s="2">
        <v>5.3</v>
      </c>
      <c r="D6" s="2">
        <f t="shared" ref="D6:D32" si="0">100-B6-C6</f>
        <v>12.7</v>
      </c>
      <c r="E6" s="2">
        <v>75.400000000000006</v>
      </c>
      <c r="F6" s="2">
        <v>1.7</v>
      </c>
      <c r="G6" s="2">
        <f t="shared" ref="G6:G32" si="1">100-E6-F6</f>
        <v>22.899999999999995</v>
      </c>
      <c r="H6" s="2">
        <v>79.8</v>
      </c>
      <c r="I6" s="2">
        <v>3.2</v>
      </c>
      <c r="J6" s="2">
        <f t="shared" ref="J6:J32" si="2">100-H6-I6</f>
        <v>17.000000000000004</v>
      </c>
      <c r="K6" s="4">
        <v>17147</v>
      </c>
      <c r="L6" s="4">
        <v>6580</v>
      </c>
      <c r="M6" s="4">
        <v>5123</v>
      </c>
    </row>
    <row r="7" spans="1:13" ht="15.6" x14ac:dyDescent="0.3">
      <c r="A7" s="2" t="s">
        <v>10</v>
      </c>
      <c r="B7" s="2">
        <v>86.4</v>
      </c>
      <c r="C7" s="2">
        <v>4</v>
      </c>
      <c r="D7" s="2">
        <f t="shared" si="0"/>
        <v>9.5999999999999943</v>
      </c>
      <c r="E7" s="2">
        <v>74.900000000000006</v>
      </c>
      <c r="F7" s="2">
        <v>1.4</v>
      </c>
      <c r="G7" s="2">
        <f t="shared" si="1"/>
        <v>23.699999999999996</v>
      </c>
      <c r="H7" s="2">
        <v>82.6</v>
      </c>
      <c r="I7" s="2">
        <v>1.6</v>
      </c>
      <c r="J7" s="2">
        <f t="shared" si="2"/>
        <v>15.800000000000006</v>
      </c>
      <c r="K7" s="4">
        <v>32285</v>
      </c>
      <c r="L7" s="4">
        <v>10965</v>
      </c>
      <c r="M7" s="4">
        <v>7406</v>
      </c>
    </row>
    <row r="8" spans="1:13" ht="15.6" x14ac:dyDescent="0.3">
      <c r="A8" s="2" t="s">
        <v>11</v>
      </c>
      <c r="B8" s="2">
        <v>85</v>
      </c>
      <c r="C8" s="2">
        <v>6.5</v>
      </c>
      <c r="D8" s="2">
        <f t="shared" si="0"/>
        <v>8.5</v>
      </c>
      <c r="E8" s="2">
        <v>76.099999999999994</v>
      </c>
      <c r="F8" s="2">
        <v>1.5</v>
      </c>
      <c r="G8" s="2">
        <f t="shared" si="1"/>
        <v>22.400000000000006</v>
      </c>
      <c r="H8" s="2">
        <v>82.3</v>
      </c>
      <c r="I8" s="2">
        <v>2.6</v>
      </c>
      <c r="J8" s="2">
        <f t="shared" si="2"/>
        <v>15.100000000000003</v>
      </c>
      <c r="K8" s="4">
        <v>9863</v>
      </c>
      <c r="L8" s="4">
        <v>3690</v>
      </c>
      <c r="M8" s="4">
        <v>2679</v>
      </c>
    </row>
    <row r="9" spans="1:13" ht="15.6" x14ac:dyDescent="0.3">
      <c r="A9" s="2" t="s">
        <v>12</v>
      </c>
      <c r="B9" s="2">
        <v>90.6</v>
      </c>
      <c r="C9" s="2">
        <v>3.5</v>
      </c>
      <c r="D9" s="2">
        <f t="shared" si="0"/>
        <v>5.9000000000000057</v>
      </c>
      <c r="E9" s="2">
        <v>75.2</v>
      </c>
      <c r="F9" s="2">
        <v>0.5</v>
      </c>
      <c r="G9" s="2">
        <f t="shared" si="1"/>
        <v>24.299999999999997</v>
      </c>
      <c r="H9" s="2">
        <v>83.1</v>
      </c>
      <c r="I9" s="2">
        <v>1.1000000000000001</v>
      </c>
      <c r="J9" s="2">
        <f t="shared" si="2"/>
        <v>15.800000000000006</v>
      </c>
      <c r="K9" s="4">
        <v>16251</v>
      </c>
      <c r="L9" s="4">
        <v>4881</v>
      </c>
      <c r="M9" s="4">
        <v>3228</v>
      </c>
    </row>
    <row r="10" spans="1:13" ht="15.6" x14ac:dyDescent="0.3">
      <c r="A10" s="2" t="s">
        <v>13</v>
      </c>
      <c r="B10" s="2">
        <v>81.599999999999994</v>
      </c>
      <c r="C10" s="2">
        <v>5.8</v>
      </c>
      <c r="D10" s="2">
        <f t="shared" si="0"/>
        <v>12.600000000000005</v>
      </c>
      <c r="E10" s="2">
        <v>73.3</v>
      </c>
      <c r="F10" s="2">
        <v>1.5</v>
      </c>
      <c r="G10" s="2">
        <f t="shared" si="1"/>
        <v>25.200000000000003</v>
      </c>
      <c r="H10" s="2">
        <v>81.8</v>
      </c>
      <c r="I10" s="2">
        <v>1.3</v>
      </c>
      <c r="J10" s="2">
        <f t="shared" si="2"/>
        <v>16.900000000000002</v>
      </c>
      <c r="K10" s="4">
        <v>11463</v>
      </c>
      <c r="L10" s="4">
        <v>4497</v>
      </c>
      <c r="M10" s="4">
        <v>3259</v>
      </c>
    </row>
    <row r="11" spans="1:13" ht="15.6" x14ac:dyDescent="0.3">
      <c r="A11" s="2" t="s">
        <v>14</v>
      </c>
      <c r="B11" s="2">
        <v>88.8</v>
      </c>
      <c r="C11" s="2">
        <v>3.2</v>
      </c>
      <c r="D11" s="2">
        <f t="shared" si="0"/>
        <v>8.0000000000000036</v>
      </c>
      <c r="E11" s="2">
        <v>78.5</v>
      </c>
      <c r="F11" s="2">
        <v>1.3</v>
      </c>
      <c r="G11" s="2">
        <f t="shared" si="1"/>
        <v>20.2</v>
      </c>
      <c r="H11" s="2">
        <v>83.8</v>
      </c>
      <c r="I11" s="2">
        <v>1.2</v>
      </c>
      <c r="J11" s="2">
        <f t="shared" si="2"/>
        <v>15.000000000000004</v>
      </c>
      <c r="K11" s="4">
        <v>12694</v>
      </c>
      <c r="L11" s="4">
        <v>5724</v>
      </c>
      <c r="M11" s="4">
        <v>3763</v>
      </c>
    </row>
    <row r="12" spans="1:13" ht="15.6" x14ac:dyDescent="0.3">
      <c r="A12" s="2" t="s">
        <v>15</v>
      </c>
      <c r="B12" s="2">
        <v>90</v>
      </c>
      <c r="C12" s="2">
        <v>4.8</v>
      </c>
      <c r="D12" s="2">
        <f t="shared" si="0"/>
        <v>5.2</v>
      </c>
      <c r="E12" s="2">
        <v>79.3</v>
      </c>
      <c r="F12" s="2">
        <v>1.1000000000000001</v>
      </c>
      <c r="G12" s="2">
        <f t="shared" si="1"/>
        <v>19.600000000000001</v>
      </c>
      <c r="H12" s="2">
        <v>84</v>
      </c>
      <c r="I12" s="2">
        <v>1.2</v>
      </c>
      <c r="J12" s="2">
        <f t="shared" si="2"/>
        <v>14.8</v>
      </c>
      <c r="K12" s="4">
        <v>19998</v>
      </c>
      <c r="L12" s="4">
        <v>9371</v>
      </c>
      <c r="M12" s="4">
        <v>7978</v>
      </c>
    </row>
    <row r="13" spans="1:13" ht="15.6" x14ac:dyDescent="0.3">
      <c r="A13" s="2" t="s">
        <v>16</v>
      </c>
      <c r="B13" s="2">
        <v>88.5</v>
      </c>
      <c r="C13" s="2">
        <v>1.6</v>
      </c>
      <c r="D13" s="2">
        <f t="shared" si="0"/>
        <v>9.9</v>
      </c>
      <c r="E13" s="2">
        <v>77</v>
      </c>
      <c r="F13" s="2">
        <v>2.6</v>
      </c>
      <c r="G13" s="2">
        <f t="shared" si="1"/>
        <v>20.399999999999999</v>
      </c>
      <c r="H13" s="2">
        <v>88.6</v>
      </c>
      <c r="I13" s="2">
        <v>0.3</v>
      </c>
      <c r="J13" s="2">
        <f t="shared" si="2"/>
        <v>11.100000000000005</v>
      </c>
      <c r="K13" s="4">
        <v>791</v>
      </c>
      <c r="L13" s="4">
        <v>332</v>
      </c>
      <c r="M13" s="4">
        <v>317</v>
      </c>
    </row>
    <row r="14" spans="1:13" ht="15.6" x14ac:dyDescent="0.3">
      <c r="A14" s="2" t="s">
        <v>17</v>
      </c>
      <c r="B14" s="2">
        <v>83.5</v>
      </c>
      <c r="C14" s="2">
        <v>3.4</v>
      </c>
      <c r="D14" s="2">
        <f t="shared" si="0"/>
        <v>13.1</v>
      </c>
      <c r="E14" s="2">
        <v>81.3</v>
      </c>
      <c r="F14" s="2">
        <v>2.6</v>
      </c>
      <c r="G14" s="2">
        <f t="shared" si="1"/>
        <v>16.100000000000001</v>
      </c>
      <c r="H14" s="2">
        <v>89.1</v>
      </c>
      <c r="I14" s="2">
        <v>1.1000000000000001</v>
      </c>
      <c r="J14" s="2">
        <f t="shared" si="2"/>
        <v>9.800000000000006</v>
      </c>
      <c r="K14" s="4">
        <v>2117</v>
      </c>
      <c r="L14" s="4">
        <v>942</v>
      </c>
      <c r="M14" s="4">
        <v>627</v>
      </c>
    </row>
    <row r="15" spans="1:13" ht="15.6" x14ac:dyDescent="0.3">
      <c r="A15" s="2" t="s">
        <v>18</v>
      </c>
      <c r="B15" s="2">
        <v>79.400000000000006</v>
      </c>
      <c r="C15" s="2">
        <v>6.9</v>
      </c>
      <c r="D15" s="2">
        <f t="shared" si="0"/>
        <v>13.699999999999994</v>
      </c>
      <c r="E15" s="2">
        <v>77.2</v>
      </c>
      <c r="F15" s="2">
        <v>1.7</v>
      </c>
      <c r="G15" s="2">
        <f t="shared" si="1"/>
        <v>21.099999999999998</v>
      </c>
      <c r="H15" s="2">
        <v>87.5</v>
      </c>
      <c r="I15" s="2">
        <v>0.1</v>
      </c>
      <c r="J15" s="2">
        <f t="shared" si="2"/>
        <v>12.4</v>
      </c>
      <c r="K15" s="4">
        <v>5231</v>
      </c>
      <c r="L15" s="4">
        <v>1984</v>
      </c>
      <c r="M15" s="4">
        <v>1447</v>
      </c>
    </row>
    <row r="16" spans="1:13" ht="15.6" x14ac:dyDescent="0.3">
      <c r="A16" s="2" t="s">
        <v>19</v>
      </c>
      <c r="B16" s="2">
        <v>78.7</v>
      </c>
      <c r="C16" s="2">
        <v>5.6</v>
      </c>
      <c r="D16" s="2">
        <f t="shared" si="0"/>
        <v>15.699999999999998</v>
      </c>
      <c r="E16" s="2">
        <v>80.3</v>
      </c>
      <c r="F16" s="2">
        <v>1.7</v>
      </c>
      <c r="G16" s="2">
        <f t="shared" si="1"/>
        <v>18.000000000000004</v>
      </c>
      <c r="H16" s="2">
        <v>77</v>
      </c>
      <c r="I16" s="2">
        <v>1.2</v>
      </c>
      <c r="J16" s="2">
        <f t="shared" si="2"/>
        <v>21.8</v>
      </c>
      <c r="K16" s="4">
        <v>874</v>
      </c>
      <c r="L16" s="4">
        <v>396</v>
      </c>
      <c r="M16" s="4">
        <v>180</v>
      </c>
    </row>
    <row r="17" spans="1:13" ht="15.6" x14ac:dyDescent="0.3">
      <c r="A17" s="2" t="s">
        <v>20</v>
      </c>
      <c r="B17" s="2">
        <v>83.3</v>
      </c>
      <c r="C17" s="2">
        <v>4.7</v>
      </c>
      <c r="D17" s="2">
        <f t="shared" si="0"/>
        <v>12.000000000000004</v>
      </c>
      <c r="E17" s="2">
        <v>73</v>
      </c>
      <c r="F17" s="2">
        <v>2.2999999999999998</v>
      </c>
      <c r="G17" s="2">
        <f t="shared" si="1"/>
        <v>24.7</v>
      </c>
      <c r="H17" s="2">
        <v>79.7</v>
      </c>
      <c r="I17" s="2">
        <v>1.5</v>
      </c>
      <c r="J17" s="2">
        <f t="shared" si="2"/>
        <v>18.799999999999997</v>
      </c>
      <c r="K17" s="4">
        <v>3541</v>
      </c>
      <c r="L17" s="4">
        <v>976</v>
      </c>
      <c r="M17" s="4">
        <v>603</v>
      </c>
    </row>
    <row r="18" spans="1:13" ht="15.6" x14ac:dyDescent="0.3">
      <c r="A18" s="2" t="s">
        <v>21</v>
      </c>
      <c r="B18" s="2">
        <v>84.6</v>
      </c>
      <c r="C18" s="2">
        <v>4.3</v>
      </c>
      <c r="D18" s="2">
        <f t="shared" si="0"/>
        <v>11.100000000000005</v>
      </c>
      <c r="E18" s="2">
        <v>82.3</v>
      </c>
      <c r="F18" s="2">
        <v>1</v>
      </c>
      <c r="G18" s="2">
        <f t="shared" si="1"/>
        <v>16.700000000000003</v>
      </c>
      <c r="H18" s="2">
        <v>83.9</v>
      </c>
      <c r="I18" s="2">
        <v>0.3</v>
      </c>
      <c r="J18" s="2">
        <f t="shared" si="2"/>
        <v>15.799999999999994</v>
      </c>
      <c r="K18" s="4">
        <v>905</v>
      </c>
      <c r="L18" s="4">
        <v>527</v>
      </c>
      <c r="M18" s="4">
        <v>395</v>
      </c>
    </row>
    <row r="19" spans="1:13" ht="15.6" x14ac:dyDescent="0.3">
      <c r="A19" s="2" t="s">
        <v>22</v>
      </c>
      <c r="B19" s="2">
        <v>90.7</v>
      </c>
      <c r="C19" s="2">
        <v>2.5</v>
      </c>
      <c r="D19" s="2">
        <f t="shared" si="0"/>
        <v>6.7999999999999972</v>
      </c>
      <c r="E19" s="2">
        <v>84</v>
      </c>
      <c r="F19" s="2">
        <v>2.2000000000000002</v>
      </c>
      <c r="G19" s="2">
        <f t="shared" si="1"/>
        <v>13.8</v>
      </c>
      <c r="H19" s="2">
        <v>93.2</v>
      </c>
      <c r="I19" s="2">
        <v>1</v>
      </c>
      <c r="J19" s="2">
        <f t="shared" si="2"/>
        <v>5.7999999999999972</v>
      </c>
      <c r="K19" s="4">
        <v>17012</v>
      </c>
      <c r="L19" s="4">
        <v>12098</v>
      </c>
      <c r="M19" s="4">
        <v>13781</v>
      </c>
    </row>
    <row r="20" spans="1:13" ht="15.6" x14ac:dyDescent="0.3">
      <c r="A20" s="2" t="s">
        <v>23</v>
      </c>
      <c r="B20" s="2">
        <v>84.3</v>
      </c>
      <c r="C20" s="2">
        <v>2.2000000000000002</v>
      </c>
      <c r="D20" s="2">
        <f t="shared" si="0"/>
        <v>13.500000000000004</v>
      </c>
      <c r="E20" s="2">
        <v>80.5</v>
      </c>
      <c r="F20" s="2">
        <v>1.3</v>
      </c>
      <c r="G20" s="2">
        <f t="shared" si="1"/>
        <v>18.2</v>
      </c>
      <c r="H20" s="2">
        <v>89.2</v>
      </c>
      <c r="I20" s="2">
        <v>1.3</v>
      </c>
      <c r="J20" s="2">
        <f t="shared" si="2"/>
        <v>9.4999999999999964</v>
      </c>
      <c r="K20" s="4">
        <v>3441</v>
      </c>
      <c r="L20" s="4">
        <v>1637</v>
      </c>
      <c r="M20" s="4">
        <v>1366</v>
      </c>
    </row>
    <row r="21" spans="1:13" ht="15.6" x14ac:dyDescent="0.3">
      <c r="A21" s="2" t="s">
        <v>24</v>
      </c>
      <c r="B21" s="2">
        <v>79.8</v>
      </c>
      <c r="C21" s="2">
        <v>8.6999999999999993</v>
      </c>
      <c r="D21" s="2">
        <f t="shared" si="0"/>
        <v>11.500000000000004</v>
      </c>
      <c r="E21" s="2">
        <v>79.900000000000006</v>
      </c>
      <c r="F21" s="2">
        <v>1.4</v>
      </c>
      <c r="G21" s="2">
        <f t="shared" si="1"/>
        <v>18.699999999999996</v>
      </c>
      <c r="H21" s="2">
        <v>80.599999999999994</v>
      </c>
      <c r="I21" s="2">
        <v>0.3</v>
      </c>
      <c r="J21" s="2">
        <f t="shared" si="2"/>
        <v>19.100000000000005</v>
      </c>
      <c r="K21" s="4">
        <v>3129</v>
      </c>
      <c r="L21" s="4">
        <v>1443</v>
      </c>
      <c r="M21" s="4">
        <v>778</v>
      </c>
    </row>
    <row r="22" spans="1:13" ht="15.6" x14ac:dyDescent="0.3">
      <c r="A22" s="2" t="s">
        <v>25</v>
      </c>
      <c r="B22" s="2">
        <v>82</v>
      </c>
      <c r="C22" s="2">
        <v>6.9</v>
      </c>
      <c r="D22" s="2">
        <f t="shared" si="0"/>
        <v>11.1</v>
      </c>
      <c r="E22" s="2">
        <v>75.5</v>
      </c>
      <c r="F22" s="2">
        <v>0.4</v>
      </c>
      <c r="G22" s="2">
        <f t="shared" si="1"/>
        <v>24.1</v>
      </c>
      <c r="H22" s="2">
        <v>78.900000000000006</v>
      </c>
      <c r="I22" s="2">
        <v>2</v>
      </c>
      <c r="J22" s="2">
        <f t="shared" si="2"/>
        <v>19.099999999999994</v>
      </c>
      <c r="K22" s="4">
        <v>21061</v>
      </c>
      <c r="L22" s="4">
        <v>7104</v>
      </c>
      <c r="M22" s="4">
        <v>4300</v>
      </c>
    </row>
    <row r="23" spans="1:13" ht="15.6" x14ac:dyDescent="0.3">
      <c r="A23" s="2" t="s">
        <v>26</v>
      </c>
      <c r="B23" s="2">
        <v>78.900000000000006</v>
      </c>
      <c r="C23" s="2">
        <v>7</v>
      </c>
      <c r="D23" s="2">
        <f t="shared" si="0"/>
        <v>14.099999999999994</v>
      </c>
      <c r="E23" s="2">
        <v>78.7</v>
      </c>
      <c r="F23" s="2">
        <v>0.3</v>
      </c>
      <c r="G23" s="2">
        <f t="shared" si="1"/>
        <v>20.999999999999996</v>
      </c>
      <c r="H23" s="2">
        <v>82.7</v>
      </c>
      <c r="I23" s="2">
        <v>1.7</v>
      </c>
      <c r="J23" s="2">
        <f t="shared" si="2"/>
        <v>15.599999999999998</v>
      </c>
      <c r="K23" s="4">
        <v>6937</v>
      </c>
      <c r="L23" s="4">
        <v>2814</v>
      </c>
      <c r="M23" s="4">
        <v>2211</v>
      </c>
    </row>
    <row r="24" spans="1:13" ht="15.6" x14ac:dyDescent="0.3">
      <c r="A24" s="2" t="s">
        <v>27</v>
      </c>
      <c r="B24" s="2">
        <v>77.900000000000006</v>
      </c>
      <c r="C24" s="2">
        <v>4.2</v>
      </c>
      <c r="D24" s="2">
        <f t="shared" si="0"/>
        <v>17.899999999999995</v>
      </c>
      <c r="E24" s="2">
        <v>81.8</v>
      </c>
      <c r="F24" s="2">
        <v>1.5</v>
      </c>
      <c r="G24" s="2">
        <f t="shared" si="1"/>
        <v>16.700000000000003</v>
      </c>
      <c r="H24" s="2">
        <v>86.1</v>
      </c>
      <c r="I24" s="2">
        <v>0.6</v>
      </c>
      <c r="J24" s="2">
        <f t="shared" si="2"/>
        <v>13.300000000000006</v>
      </c>
      <c r="K24" s="4">
        <v>2025</v>
      </c>
      <c r="L24" s="4">
        <v>860</v>
      </c>
      <c r="M24" s="4">
        <v>359</v>
      </c>
    </row>
    <row r="25" spans="1:13" ht="15.6" x14ac:dyDescent="0.3">
      <c r="A25" s="2" t="s">
        <v>28</v>
      </c>
      <c r="B25" s="2">
        <v>77.900000000000006</v>
      </c>
      <c r="C25" s="2">
        <v>6.3</v>
      </c>
      <c r="D25" s="2">
        <f t="shared" si="0"/>
        <v>15.799999999999994</v>
      </c>
      <c r="E25" s="2">
        <v>75.900000000000006</v>
      </c>
      <c r="F25" s="2">
        <v>3</v>
      </c>
      <c r="G25" s="2">
        <f t="shared" si="1"/>
        <v>21.099999999999994</v>
      </c>
      <c r="H25" s="2">
        <v>85.1</v>
      </c>
      <c r="I25" s="2">
        <v>1.6</v>
      </c>
      <c r="J25" s="2">
        <f t="shared" si="2"/>
        <v>13.300000000000006</v>
      </c>
      <c r="K25" s="4">
        <v>17547</v>
      </c>
      <c r="L25" s="4">
        <v>6744</v>
      </c>
      <c r="M25" s="4">
        <v>5187</v>
      </c>
    </row>
    <row r="26" spans="1:13" ht="15.6" x14ac:dyDescent="0.3">
      <c r="A26" s="2" t="s">
        <v>29</v>
      </c>
      <c r="B26" s="2">
        <v>77.400000000000006</v>
      </c>
      <c r="C26" s="2">
        <v>12.6</v>
      </c>
      <c r="D26" s="2">
        <f t="shared" si="0"/>
        <v>9.9999999999999947</v>
      </c>
      <c r="E26" s="2">
        <v>79</v>
      </c>
      <c r="F26" s="2">
        <v>2.2000000000000002</v>
      </c>
      <c r="G26" s="2">
        <f t="shared" si="1"/>
        <v>18.8</v>
      </c>
      <c r="H26" s="2">
        <v>76.3</v>
      </c>
      <c r="I26" s="2">
        <v>3.1</v>
      </c>
      <c r="J26" s="2">
        <f t="shared" si="2"/>
        <v>20.6</v>
      </c>
      <c r="K26" s="4">
        <v>1430</v>
      </c>
      <c r="L26" s="4">
        <v>656</v>
      </c>
      <c r="M26" s="4">
        <v>436</v>
      </c>
    </row>
    <row r="27" spans="1:13" ht="15.6" x14ac:dyDescent="0.3">
      <c r="A27" s="2" t="s">
        <v>30</v>
      </c>
      <c r="B27" s="2">
        <v>86.4</v>
      </c>
      <c r="C27" s="2">
        <v>4.5</v>
      </c>
      <c r="D27" s="2">
        <f t="shared" si="0"/>
        <v>9.0999999999999943</v>
      </c>
      <c r="E27" s="2">
        <v>74.7</v>
      </c>
      <c r="F27" s="2">
        <v>1.6</v>
      </c>
      <c r="G27" s="2">
        <f t="shared" si="1"/>
        <v>23.699999999999996</v>
      </c>
      <c r="H27" s="2">
        <v>82.6</v>
      </c>
      <c r="I27" s="2">
        <v>0.8</v>
      </c>
      <c r="J27" s="2">
        <f t="shared" si="2"/>
        <v>16.600000000000005</v>
      </c>
      <c r="K27" s="4">
        <v>10300</v>
      </c>
      <c r="L27" s="4">
        <v>3941</v>
      </c>
      <c r="M27" s="4">
        <v>2780</v>
      </c>
    </row>
    <row r="28" spans="1:13" ht="15.6" x14ac:dyDescent="0.3">
      <c r="A28" s="2" t="s">
        <v>31</v>
      </c>
      <c r="B28" s="2">
        <v>88.9</v>
      </c>
      <c r="C28" s="2">
        <v>3.7</v>
      </c>
      <c r="D28" s="2">
        <f t="shared" si="0"/>
        <v>7.3999999999999941</v>
      </c>
      <c r="E28" s="2">
        <v>80.3</v>
      </c>
      <c r="F28" s="2">
        <v>1.2</v>
      </c>
      <c r="G28" s="2">
        <f t="shared" si="1"/>
        <v>18.500000000000004</v>
      </c>
      <c r="H28" s="2">
        <v>86.8</v>
      </c>
      <c r="I28" s="2">
        <v>2.1</v>
      </c>
      <c r="J28" s="2">
        <f t="shared" si="2"/>
        <v>11.100000000000003</v>
      </c>
      <c r="K28" s="4">
        <v>20031</v>
      </c>
      <c r="L28" s="4">
        <v>9702</v>
      </c>
      <c r="M28" s="4">
        <v>7569</v>
      </c>
    </row>
    <row r="29" spans="1:13" s="7" customFormat="1" ht="15.6" x14ac:dyDescent="0.3">
      <c r="A29" s="6" t="s">
        <v>32</v>
      </c>
      <c r="B29" s="6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</row>
    <row r="30" spans="1:13" s="1" customFormat="1" ht="15.6" x14ac:dyDescent="0.3">
      <c r="A30" s="3" t="s">
        <v>33</v>
      </c>
      <c r="B30" s="2">
        <v>84.7</v>
      </c>
      <c r="C30" s="3">
        <v>4.8</v>
      </c>
      <c r="D30" s="2">
        <f t="shared" si="0"/>
        <v>10.499999999999996</v>
      </c>
      <c r="E30" s="2">
        <v>77.400000000000006</v>
      </c>
      <c r="F30" s="3">
        <v>1.4</v>
      </c>
      <c r="G30" s="2">
        <f t="shared" si="1"/>
        <v>21.199999999999996</v>
      </c>
      <c r="H30" s="3">
        <v>84.4</v>
      </c>
      <c r="I30" s="3">
        <v>1.6</v>
      </c>
      <c r="J30" s="2">
        <f t="shared" si="2"/>
        <v>13.999999999999995</v>
      </c>
      <c r="K30" s="5">
        <f>SUM(K5:K28)</f>
        <v>248340</v>
      </c>
      <c r="L30" s="5">
        <f t="shared" ref="L30:M30" si="3">SUM(L5:L28)</f>
        <v>101803</v>
      </c>
      <c r="M30" s="5">
        <f t="shared" si="3"/>
        <v>78425</v>
      </c>
    </row>
    <row r="31" spans="1:13" ht="15.6" x14ac:dyDescent="0.3">
      <c r="A31" s="2" t="s">
        <v>34</v>
      </c>
      <c r="B31" s="2">
        <v>88.7</v>
      </c>
      <c r="C31" s="2">
        <v>3.5</v>
      </c>
      <c r="D31" s="2">
        <f t="shared" si="0"/>
        <v>7.7999999999999972</v>
      </c>
      <c r="E31" s="2">
        <v>83.5</v>
      </c>
      <c r="F31" s="2">
        <v>2.2999999999999998</v>
      </c>
      <c r="G31" s="2">
        <f t="shared" si="1"/>
        <v>14.2</v>
      </c>
      <c r="H31" s="2">
        <v>90.4</v>
      </c>
      <c r="I31" s="2">
        <v>1.3</v>
      </c>
      <c r="J31" s="2">
        <f t="shared" si="2"/>
        <v>8.2999999999999936</v>
      </c>
      <c r="K31" s="4">
        <v>41628</v>
      </c>
      <c r="L31" s="4">
        <v>27659</v>
      </c>
      <c r="M31" s="4">
        <v>32588</v>
      </c>
    </row>
    <row r="32" spans="1:13" ht="15.6" x14ac:dyDescent="0.3">
      <c r="A32" s="2" t="s">
        <v>35</v>
      </c>
      <c r="B32" s="2">
        <v>84</v>
      </c>
      <c r="C32" s="2">
        <v>5.0999999999999996</v>
      </c>
      <c r="D32" s="2">
        <f t="shared" si="0"/>
        <v>10.9</v>
      </c>
      <c r="E32" s="2">
        <v>75.599999999999994</v>
      </c>
      <c r="F32" s="2">
        <v>1.2</v>
      </c>
      <c r="G32" s="2">
        <f t="shared" si="1"/>
        <v>23.200000000000006</v>
      </c>
      <c r="H32" s="2">
        <v>81</v>
      </c>
      <c r="I32" s="2">
        <v>1.8</v>
      </c>
      <c r="J32" s="2">
        <f t="shared" si="2"/>
        <v>17.2</v>
      </c>
      <c r="K32" s="4">
        <f>K30-K31</f>
        <v>206712</v>
      </c>
      <c r="L32" s="4">
        <f>L30-L31</f>
        <v>74144</v>
      </c>
      <c r="M32" s="4">
        <f>M30-M31</f>
        <v>45837</v>
      </c>
    </row>
  </sheetData>
  <mergeCells count="5">
    <mergeCell ref="A2:M2"/>
    <mergeCell ref="B3:D3"/>
    <mergeCell ref="E3:G3"/>
    <mergeCell ref="H3:J3"/>
    <mergeCell ref="K3:M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2"/>
  <sheetViews>
    <sheetView zoomScale="70" zoomScaleNormal="70" workbookViewId="0">
      <selection activeCell="U27" sqref="U26:U27"/>
    </sheetView>
  </sheetViews>
  <sheetFormatPr defaultRowHeight="14.4" x14ac:dyDescent="0.3"/>
  <cols>
    <col min="1" max="1" width="18.5546875" customWidth="1"/>
    <col min="2" max="13" width="12.109375" customWidth="1"/>
  </cols>
  <sheetData>
    <row r="2" spans="1:13" ht="21" x14ac:dyDescent="0.4">
      <c r="A2" s="10" t="s">
        <v>36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x14ac:dyDescent="0.3">
      <c r="A3" s="2" t="s">
        <v>0</v>
      </c>
      <c r="B3" s="11" t="s">
        <v>1</v>
      </c>
      <c r="C3" s="11"/>
      <c r="D3" s="11"/>
      <c r="E3" s="11" t="s">
        <v>5</v>
      </c>
      <c r="F3" s="11"/>
      <c r="G3" s="11"/>
      <c r="H3" s="11" t="s">
        <v>6</v>
      </c>
      <c r="I3" s="11"/>
      <c r="J3" s="11"/>
      <c r="K3" s="11" t="s">
        <v>7</v>
      </c>
      <c r="L3" s="11"/>
      <c r="M3" s="11"/>
    </row>
    <row r="4" spans="1:13" ht="15.6" x14ac:dyDescent="0.3">
      <c r="A4" s="2"/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 t="s">
        <v>2</v>
      </c>
      <c r="I4" s="2" t="s">
        <v>3</v>
      </c>
      <c r="J4" s="2" t="s">
        <v>4</v>
      </c>
      <c r="K4" s="2" t="s">
        <v>37</v>
      </c>
      <c r="L4" s="2" t="s">
        <v>38</v>
      </c>
      <c r="M4" s="2" t="s">
        <v>39</v>
      </c>
    </row>
    <row r="5" spans="1:13" ht="15.6" x14ac:dyDescent="0.3">
      <c r="A5" s="2" t="s">
        <v>8</v>
      </c>
      <c r="B5" s="2">
        <v>91.3</v>
      </c>
      <c r="C5" s="2">
        <v>3</v>
      </c>
      <c r="D5" s="2">
        <f>100-B5-C5</f>
        <v>5.7000000000000028</v>
      </c>
      <c r="E5" s="2">
        <v>81.900000000000006</v>
      </c>
      <c r="F5" s="2">
        <v>2</v>
      </c>
      <c r="G5" s="2">
        <f>100-E5-F5</f>
        <v>16.099999999999994</v>
      </c>
      <c r="H5" s="2">
        <v>81.900000000000006</v>
      </c>
      <c r="I5" s="2">
        <v>1.8</v>
      </c>
      <c r="J5" s="2">
        <f>100-H5-I5</f>
        <v>16.299999999999994</v>
      </c>
      <c r="K5" s="4">
        <v>13034</v>
      </c>
      <c r="L5" s="4">
        <v>6971</v>
      </c>
      <c r="M5" s="4">
        <v>3157</v>
      </c>
    </row>
    <row r="6" spans="1:13" ht="15.6" x14ac:dyDescent="0.3">
      <c r="A6" s="2" t="s">
        <v>9</v>
      </c>
      <c r="B6" s="2">
        <v>88.4</v>
      </c>
      <c r="C6" s="2">
        <v>5.4</v>
      </c>
      <c r="D6" s="2">
        <f t="shared" ref="D6:D32" si="0">100-B6-C6</f>
        <v>6.199999999999994</v>
      </c>
      <c r="E6" s="2">
        <v>80.5</v>
      </c>
      <c r="F6" s="2">
        <v>3.2</v>
      </c>
      <c r="G6" s="2">
        <f t="shared" ref="G6:G32" si="1">100-E6-F6</f>
        <v>16.3</v>
      </c>
      <c r="H6" s="2">
        <v>79.3</v>
      </c>
      <c r="I6" s="2">
        <v>2.5</v>
      </c>
      <c r="J6" s="2">
        <f t="shared" ref="J6:J32" si="2">100-H6-I6</f>
        <v>18.200000000000003</v>
      </c>
      <c r="K6" s="4">
        <v>19547</v>
      </c>
      <c r="L6" s="4">
        <v>10507</v>
      </c>
      <c r="M6" s="4">
        <v>4840</v>
      </c>
    </row>
    <row r="7" spans="1:13" ht="15.6" x14ac:dyDescent="0.3">
      <c r="A7" s="2" t="s">
        <v>10</v>
      </c>
      <c r="B7" s="2">
        <v>87.1</v>
      </c>
      <c r="C7" s="2">
        <v>7.4</v>
      </c>
      <c r="D7" s="2">
        <f t="shared" si="0"/>
        <v>5.5000000000000053</v>
      </c>
      <c r="E7" s="2">
        <v>79.2</v>
      </c>
      <c r="F7" s="2">
        <v>2.6</v>
      </c>
      <c r="G7" s="2">
        <f t="shared" si="1"/>
        <v>18.199999999999996</v>
      </c>
      <c r="H7" s="2">
        <v>84.3</v>
      </c>
      <c r="I7" s="2">
        <v>1.4</v>
      </c>
      <c r="J7" s="2">
        <f t="shared" si="2"/>
        <v>14.300000000000002</v>
      </c>
      <c r="K7" s="4">
        <v>16418</v>
      </c>
      <c r="L7" s="4">
        <v>7645</v>
      </c>
      <c r="M7" s="4">
        <v>5464</v>
      </c>
    </row>
    <row r="8" spans="1:13" ht="15.6" x14ac:dyDescent="0.3">
      <c r="A8" s="2" t="s">
        <v>11</v>
      </c>
      <c r="B8" s="2">
        <v>90.9</v>
      </c>
      <c r="C8" s="2">
        <v>5.9</v>
      </c>
      <c r="D8" s="2">
        <f t="shared" si="0"/>
        <v>3.199999999999994</v>
      </c>
      <c r="E8" s="2">
        <v>85.4</v>
      </c>
      <c r="F8" s="2">
        <v>1.9</v>
      </c>
      <c r="G8" s="2">
        <f t="shared" si="1"/>
        <v>12.699999999999994</v>
      </c>
      <c r="H8" s="2">
        <v>82.8</v>
      </c>
      <c r="I8" s="2">
        <v>1</v>
      </c>
      <c r="J8" s="2">
        <f t="shared" si="2"/>
        <v>16.200000000000003</v>
      </c>
      <c r="K8" s="4">
        <v>9662</v>
      </c>
      <c r="L8" s="4">
        <v>5598</v>
      </c>
      <c r="M8" s="4">
        <v>2775</v>
      </c>
    </row>
    <row r="9" spans="1:13" ht="15.6" x14ac:dyDescent="0.3">
      <c r="A9" s="2" t="s">
        <v>12</v>
      </c>
      <c r="B9" s="2">
        <v>92</v>
      </c>
      <c r="C9" s="2">
        <v>4.4000000000000004</v>
      </c>
      <c r="D9" s="2">
        <f t="shared" si="0"/>
        <v>3.5999999999999996</v>
      </c>
      <c r="E9" s="2">
        <v>82.8</v>
      </c>
      <c r="F9" s="2">
        <v>1.4</v>
      </c>
      <c r="G9" s="2">
        <f t="shared" si="1"/>
        <v>15.800000000000002</v>
      </c>
      <c r="H9" s="2">
        <v>87.2</v>
      </c>
      <c r="I9" s="2">
        <v>0.5</v>
      </c>
      <c r="J9" s="2">
        <f t="shared" si="2"/>
        <v>12.299999999999997</v>
      </c>
      <c r="K9" s="4">
        <v>14998</v>
      </c>
      <c r="L9" s="4">
        <v>7983</v>
      </c>
      <c r="M9" s="4">
        <v>3411</v>
      </c>
    </row>
    <row r="10" spans="1:13" ht="15.6" x14ac:dyDescent="0.3">
      <c r="A10" s="2" t="s">
        <v>13</v>
      </c>
      <c r="B10" s="2">
        <v>87.3</v>
      </c>
      <c r="C10" s="2">
        <v>6.1</v>
      </c>
      <c r="D10" s="2">
        <f t="shared" si="0"/>
        <v>6.6000000000000032</v>
      </c>
      <c r="E10" s="2">
        <v>76.2</v>
      </c>
      <c r="F10" s="2">
        <v>2.6</v>
      </c>
      <c r="G10" s="2">
        <f t="shared" si="1"/>
        <v>21.199999999999996</v>
      </c>
      <c r="H10" s="2">
        <v>86.7</v>
      </c>
      <c r="I10" s="2">
        <v>0.8</v>
      </c>
      <c r="J10" s="2">
        <f t="shared" si="2"/>
        <v>12.499999999999996</v>
      </c>
      <c r="K10" s="4">
        <v>10766</v>
      </c>
      <c r="L10" s="4">
        <v>4808</v>
      </c>
      <c r="M10" s="4">
        <v>4214</v>
      </c>
    </row>
    <row r="11" spans="1:13" ht="15.6" x14ac:dyDescent="0.3">
      <c r="A11" s="2" t="s">
        <v>14</v>
      </c>
      <c r="B11" s="2">
        <v>89.8</v>
      </c>
      <c r="C11" s="2">
        <v>4</v>
      </c>
      <c r="D11" s="2">
        <f t="shared" si="0"/>
        <v>6.2000000000000028</v>
      </c>
      <c r="E11" s="2">
        <v>78.7</v>
      </c>
      <c r="F11" s="2">
        <v>3.5</v>
      </c>
      <c r="G11" s="2">
        <f t="shared" si="1"/>
        <v>17.799999999999997</v>
      </c>
      <c r="H11" s="2">
        <v>82.8</v>
      </c>
      <c r="I11" s="2">
        <v>1.7</v>
      </c>
      <c r="J11" s="2">
        <f t="shared" si="2"/>
        <v>15.500000000000004</v>
      </c>
      <c r="K11" s="4">
        <v>9014</v>
      </c>
      <c r="L11" s="4">
        <v>4936</v>
      </c>
      <c r="M11" s="4">
        <v>3511</v>
      </c>
    </row>
    <row r="12" spans="1:13" ht="15.6" x14ac:dyDescent="0.3">
      <c r="A12" s="2" t="s">
        <v>15</v>
      </c>
      <c r="B12" s="2">
        <v>88.8</v>
      </c>
      <c r="C12" s="2">
        <v>7.9</v>
      </c>
      <c r="D12" s="2">
        <f t="shared" si="0"/>
        <v>3.3000000000000025</v>
      </c>
      <c r="E12" s="2">
        <v>86.7</v>
      </c>
      <c r="F12" s="2">
        <v>2.4</v>
      </c>
      <c r="G12" s="2">
        <f t="shared" si="1"/>
        <v>10.899999999999997</v>
      </c>
      <c r="H12" s="2">
        <v>85.8</v>
      </c>
      <c r="I12" s="2">
        <v>1.8</v>
      </c>
      <c r="J12" s="2">
        <f t="shared" si="2"/>
        <v>12.400000000000002</v>
      </c>
      <c r="K12" s="4">
        <v>20592</v>
      </c>
      <c r="L12" s="4">
        <v>14640</v>
      </c>
      <c r="M12" s="4">
        <v>7122</v>
      </c>
    </row>
    <row r="13" spans="1:13" ht="15.6" x14ac:dyDescent="0.3">
      <c r="A13" s="2" t="s">
        <v>16</v>
      </c>
      <c r="B13" s="2">
        <v>91.9</v>
      </c>
      <c r="C13" s="2">
        <v>3.1</v>
      </c>
      <c r="D13" s="2">
        <f t="shared" si="0"/>
        <v>4.9999999999999947</v>
      </c>
      <c r="E13" s="2">
        <v>76</v>
      </c>
      <c r="F13" s="2">
        <v>7.2</v>
      </c>
      <c r="G13" s="2">
        <f t="shared" si="1"/>
        <v>16.8</v>
      </c>
      <c r="H13" s="2">
        <v>85.2</v>
      </c>
      <c r="I13" s="2">
        <v>4.5999999999999996</v>
      </c>
      <c r="J13" s="2">
        <f t="shared" si="2"/>
        <v>10.199999999999998</v>
      </c>
      <c r="K13" s="4">
        <v>668</v>
      </c>
      <c r="L13" s="4">
        <v>387</v>
      </c>
      <c r="M13" s="4">
        <v>245</v>
      </c>
    </row>
    <row r="14" spans="1:13" ht="15.6" x14ac:dyDescent="0.3">
      <c r="A14" s="2" t="s">
        <v>17</v>
      </c>
      <c r="B14" s="2">
        <v>87.9</v>
      </c>
      <c r="C14" s="2">
        <v>4.7</v>
      </c>
      <c r="D14" s="2">
        <f t="shared" si="0"/>
        <v>7.3999999999999941</v>
      </c>
      <c r="E14" s="2">
        <v>76.900000000000006</v>
      </c>
      <c r="F14" s="2">
        <v>1.4</v>
      </c>
      <c r="G14" s="2">
        <f t="shared" si="1"/>
        <v>21.699999999999996</v>
      </c>
      <c r="H14" s="2">
        <v>84.5</v>
      </c>
      <c r="I14" s="2">
        <v>2.2000000000000002</v>
      </c>
      <c r="J14" s="2">
        <f t="shared" si="2"/>
        <v>13.3</v>
      </c>
      <c r="K14" s="4">
        <v>1994</v>
      </c>
      <c r="L14" s="4">
        <v>837</v>
      </c>
      <c r="M14" s="4">
        <v>681</v>
      </c>
    </row>
    <row r="15" spans="1:13" ht="15.6" x14ac:dyDescent="0.3">
      <c r="A15" s="2" t="s">
        <v>18</v>
      </c>
      <c r="B15" s="2">
        <v>85.9</v>
      </c>
      <c r="C15" s="2">
        <v>6.5</v>
      </c>
      <c r="D15" s="2">
        <f t="shared" si="0"/>
        <v>7.5999999999999943</v>
      </c>
      <c r="E15" s="2">
        <v>81.3</v>
      </c>
      <c r="F15" s="2">
        <v>1.2</v>
      </c>
      <c r="G15" s="2">
        <f t="shared" si="1"/>
        <v>17.500000000000004</v>
      </c>
      <c r="H15" s="2">
        <v>86.1</v>
      </c>
      <c r="I15" s="2">
        <v>0.9</v>
      </c>
      <c r="J15" s="2">
        <f t="shared" si="2"/>
        <v>13.000000000000005</v>
      </c>
      <c r="K15" s="4">
        <v>6602</v>
      </c>
      <c r="L15" s="4">
        <v>2928</v>
      </c>
      <c r="M15" s="4">
        <v>1483</v>
      </c>
    </row>
    <row r="16" spans="1:13" ht="15.6" x14ac:dyDescent="0.3">
      <c r="A16" s="2" t="s">
        <v>19</v>
      </c>
      <c r="B16" s="2">
        <v>87.9</v>
      </c>
      <c r="C16" s="2">
        <v>5</v>
      </c>
      <c r="D16" s="2">
        <f t="shared" si="0"/>
        <v>7.0999999999999943</v>
      </c>
      <c r="E16" s="2">
        <v>85.1</v>
      </c>
      <c r="F16" s="2">
        <v>2.8</v>
      </c>
      <c r="G16" s="2">
        <f t="shared" si="1"/>
        <v>12.100000000000005</v>
      </c>
      <c r="H16" s="2">
        <v>89.9</v>
      </c>
      <c r="I16" s="2">
        <v>0.8</v>
      </c>
      <c r="J16" s="2">
        <f t="shared" si="2"/>
        <v>9.2999999999999936</v>
      </c>
      <c r="K16" s="4">
        <v>1594</v>
      </c>
      <c r="L16" s="4">
        <v>928</v>
      </c>
      <c r="M16" s="4">
        <v>551</v>
      </c>
    </row>
    <row r="17" spans="1:13" ht="15.6" x14ac:dyDescent="0.3">
      <c r="A17" s="2" t="s">
        <v>20</v>
      </c>
      <c r="B17" s="2">
        <v>86.3</v>
      </c>
      <c r="C17" s="2">
        <v>5.3</v>
      </c>
      <c r="D17" s="2">
        <f t="shared" si="0"/>
        <v>8.4000000000000021</v>
      </c>
      <c r="E17" s="2">
        <v>76.400000000000006</v>
      </c>
      <c r="F17" s="2">
        <v>2.1</v>
      </c>
      <c r="G17" s="2">
        <f t="shared" si="1"/>
        <v>21.499999999999993</v>
      </c>
      <c r="H17" s="2">
        <v>84.7</v>
      </c>
      <c r="I17" s="2">
        <v>0.8</v>
      </c>
      <c r="J17" s="2">
        <f t="shared" si="2"/>
        <v>14.499999999999996</v>
      </c>
      <c r="K17" s="4">
        <v>3735</v>
      </c>
      <c r="L17" s="4">
        <v>1850</v>
      </c>
      <c r="M17" s="4">
        <v>1239</v>
      </c>
    </row>
    <row r="18" spans="1:13" ht="15.6" x14ac:dyDescent="0.3">
      <c r="A18" s="2" t="s">
        <v>21</v>
      </c>
      <c r="B18" s="2">
        <v>89.9</v>
      </c>
      <c r="C18" s="2">
        <v>4.3</v>
      </c>
      <c r="D18" s="2">
        <f t="shared" si="0"/>
        <v>5.7999999999999945</v>
      </c>
      <c r="E18" s="2">
        <v>81.3</v>
      </c>
      <c r="F18" s="2">
        <v>2.8</v>
      </c>
      <c r="G18" s="2">
        <f t="shared" si="1"/>
        <v>15.900000000000002</v>
      </c>
      <c r="H18" s="2">
        <v>81.5</v>
      </c>
      <c r="I18" s="2">
        <v>2.2999999999999998</v>
      </c>
      <c r="J18" s="2">
        <f t="shared" si="2"/>
        <v>16.2</v>
      </c>
      <c r="K18" s="4">
        <v>1305</v>
      </c>
      <c r="L18" s="4">
        <v>831</v>
      </c>
      <c r="M18" s="4">
        <v>458</v>
      </c>
    </row>
    <row r="19" spans="1:13" ht="15.6" x14ac:dyDescent="0.3">
      <c r="A19" s="2" t="s">
        <v>22</v>
      </c>
      <c r="B19" s="2">
        <v>92.8</v>
      </c>
      <c r="C19" s="2">
        <v>3.4</v>
      </c>
      <c r="D19" s="2">
        <f t="shared" si="0"/>
        <v>3.8000000000000029</v>
      </c>
      <c r="E19" s="2">
        <v>83.9</v>
      </c>
      <c r="F19" s="2">
        <v>2.7</v>
      </c>
      <c r="G19" s="2">
        <f t="shared" si="1"/>
        <v>13.399999999999995</v>
      </c>
      <c r="H19" s="2">
        <v>85.1</v>
      </c>
      <c r="I19" s="2">
        <v>1.7</v>
      </c>
      <c r="J19" s="2">
        <f t="shared" si="2"/>
        <v>13.200000000000006</v>
      </c>
      <c r="K19" s="4">
        <v>17619</v>
      </c>
      <c r="L19" s="4">
        <v>12271</v>
      </c>
      <c r="M19" s="4">
        <v>8310</v>
      </c>
    </row>
    <row r="20" spans="1:13" ht="15.6" x14ac:dyDescent="0.3">
      <c r="A20" s="2" t="s">
        <v>23</v>
      </c>
      <c r="B20" s="2">
        <v>92.4</v>
      </c>
      <c r="C20" s="2">
        <v>2.2999999999999998</v>
      </c>
      <c r="D20" s="2">
        <f t="shared" si="0"/>
        <v>5.2999999999999945</v>
      </c>
      <c r="E20" s="2">
        <v>82.1</v>
      </c>
      <c r="F20" s="2">
        <v>1.8</v>
      </c>
      <c r="G20" s="2">
        <f t="shared" si="1"/>
        <v>16.100000000000005</v>
      </c>
      <c r="H20" s="2">
        <v>88.3</v>
      </c>
      <c r="I20" s="2">
        <v>0.8</v>
      </c>
      <c r="J20" s="2">
        <f t="shared" si="2"/>
        <v>10.900000000000002</v>
      </c>
      <c r="K20" s="4">
        <v>3282</v>
      </c>
      <c r="L20" s="4">
        <v>1746</v>
      </c>
      <c r="M20" s="4">
        <v>1217</v>
      </c>
    </row>
    <row r="21" spans="1:13" ht="15.6" x14ac:dyDescent="0.3">
      <c r="A21" s="2" t="s">
        <v>24</v>
      </c>
      <c r="B21" s="2">
        <v>82.8</v>
      </c>
      <c r="C21" s="2">
        <v>9.9</v>
      </c>
      <c r="D21" s="2">
        <f t="shared" si="0"/>
        <v>7.3000000000000025</v>
      </c>
      <c r="E21" s="2">
        <v>82</v>
      </c>
      <c r="F21" s="2">
        <v>2.1</v>
      </c>
      <c r="G21" s="2">
        <f t="shared" si="1"/>
        <v>15.9</v>
      </c>
      <c r="H21" s="2">
        <v>86.2</v>
      </c>
      <c r="I21" s="2">
        <v>2.2999999999999998</v>
      </c>
      <c r="J21" s="2">
        <f t="shared" si="2"/>
        <v>11.499999999999996</v>
      </c>
      <c r="K21" s="4">
        <v>3980</v>
      </c>
      <c r="L21" s="4">
        <v>2250</v>
      </c>
      <c r="M21" s="4">
        <v>1418</v>
      </c>
    </row>
    <row r="22" spans="1:13" ht="15.6" x14ac:dyDescent="0.3">
      <c r="A22" s="2" t="s">
        <v>25</v>
      </c>
      <c r="B22" s="2">
        <v>90.4</v>
      </c>
      <c r="C22" s="2">
        <v>6.4</v>
      </c>
      <c r="D22" s="2">
        <f t="shared" si="0"/>
        <v>3.199999999999994</v>
      </c>
      <c r="E22" s="2">
        <v>87.9</v>
      </c>
      <c r="F22" s="2">
        <v>1.2</v>
      </c>
      <c r="G22" s="2">
        <f t="shared" si="1"/>
        <v>10.899999999999995</v>
      </c>
      <c r="H22" s="2">
        <v>87.4</v>
      </c>
      <c r="I22" s="2">
        <v>1.6</v>
      </c>
      <c r="J22" s="2">
        <f t="shared" si="2"/>
        <v>10.999999999999995</v>
      </c>
      <c r="K22" s="4">
        <v>21566</v>
      </c>
      <c r="L22" s="4">
        <v>12342</v>
      </c>
      <c r="M22" s="4">
        <v>6149</v>
      </c>
    </row>
    <row r="23" spans="1:13" ht="15.6" x14ac:dyDescent="0.3">
      <c r="A23" s="2" t="s">
        <v>26</v>
      </c>
      <c r="B23" s="2">
        <v>87.8</v>
      </c>
      <c r="C23" s="2">
        <v>6.4</v>
      </c>
      <c r="D23" s="2">
        <f t="shared" si="0"/>
        <v>5.8000000000000025</v>
      </c>
      <c r="E23" s="2">
        <v>80.7</v>
      </c>
      <c r="F23" s="2">
        <v>1.5</v>
      </c>
      <c r="G23" s="2">
        <f t="shared" si="1"/>
        <v>17.799999999999997</v>
      </c>
      <c r="H23" s="2">
        <v>81.400000000000006</v>
      </c>
      <c r="I23" s="2">
        <v>1.1000000000000001</v>
      </c>
      <c r="J23" s="2">
        <f t="shared" si="2"/>
        <v>17.499999999999993</v>
      </c>
      <c r="K23" s="4">
        <v>8550</v>
      </c>
      <c r="L23" s="4">
        <v>4141</v>
      </c>
      <c r="M23" s="4">
        <v>2068</v>
      </c>
    </row>
    <row r="24" spans="1:13" ht="15.6" x14ac:dyDescent="0.3">
      <c r="A24" s="2" t="s">
        <v>27</v>
      </c>
      <c r="B24" s="2">
        <v>85.2</v>
      </c>
      <c r="C24" s="2">
        <v>5.2</v>
      </c>
      <c r="D24" s="2">
        <f t="shared" si="0"/>
        <v>9.5999999999999979</v>
      </c>
      <c r="E24" s="2">
        <v>81.400000000000006</v>
      </c>
      <c r="F24" s="2">
        <v>1.1000000000000001</v>
      </c>
      <c r="G24" s="2">
        <f t="shared" si="1"/>
        <v>17.499999999999993</v>
      </c>
      <c r="H24" s="2">
        <v>85.8</v>
      </c>
      <c r="I24" s="2">
        <v>0.4</v>
      </c>
      <c r="J24" s="2">
        <f t="shared" si="2"/>
        <v>13.800000000000002</v>
      </c>
      <c r="K24" s="4">
        <v>4280</v>
      </c>
      <c r="L24" s="4">
        <v>1838</v>
      </c>
      <c r="M24" s="4">
        <v>1246</v>
      </c>
    </row>
    <row r="25" spans="1:13" ht="15.6" x14ac:dyDescent="0.3">
      <c r="A25" s="2" t="s">
        <v>28</v>
      </c>
      <c r="B25" s="2">
        <v>85.5</v>
      </c>
      <c r="C25" s="2">
        <v>6.8</v>
      </c>
      <c r="D25" s="2">
        <f t="shared" si="0"/>
        <v>7.7</v>
      </c>
      <c r="E25" s="2">
        <v>80.2</v>
      </c>
      <c r="F25" s="2">
        <v>5</v>
      </c>
      <c r="G25" s="2">
        <f t="shared" si="1"/>
        <v>14.799999999999997</v>
      </c>
      <c r="H25" s="2">
        <v>84.3</v>
      </c>
      <c r="I25" s="2">
        <v>2.7</v>
      </c>
      <c r="J25" s="2">
        <f t="shared" si="2"/>
        <v>13.000000000000004</v>
      </c>
      <c r="K25" s="4">
        <v>18778</v>
      </c>
      <c r="L25" s="4">
        <v>10940</v>
      </c>
      <c r="M25" s="4">
        <v>7375</v>
      </c>
    </row>
    <row r="26" spans="1:13" ht="15.6" x14ac:dyDescent="0.3">
      <c r="A26" s="2" t="s">
        <v>29</v>
      </c>
      <c r="B26" s="2">
        <v>80.7</v>
      </c>
      <c r="C26" s="2">
        <v>10.199999999999999</v>
      </c>
      <c r="D26" s="2">
        <f t="shared" si="0"/>
        <v>9.0999999999999979</v>
      </c>
      <c r="E26" s="2">
        <v>81.599999999999994</v>
      </c>
      <c r="F26" s="2">
        <v>1.2</v>
      </c>
      <c r="G26" s="2">
        <f t="shared" si="1"/>
        <v>17.200000000000006</v>
      </c>
      <c r="H26" s="2">
        <v>89.2</v>
      </c>
      <c r="I26" s="2">
        <v>0.6</v>
      </c>
      <c r="J26" s="2">
        <f t="shared" si="2"/>
        <v>10.199999999999998</v>
      </c>
      <c r="K26" s="4">
        <v>2390</v>
      </c>
      <c r="L26" s="4">
        <v>1143</v>
      </c>
      <c r="M26" s="4">
        <v>851</v>
      </c>
    </row>
    <row r="27" spans="1:13" ht="15.6" x14ac:dyDescent="0.3">
      <c r="A27" s="2" t="s">
        <v>30</v>
      </c>
      <c r="B27" s="2">
        <v>91.9</v>
      </c>
      <c r="C27" s="2">
        <v>4.2</v>
      </c>
      <c r="D27" s="2">
        <f t="shared" si="0"/>
        <v>3.8999999999999941</v>
      </c>
      <c r="E27" s="2">
        <v>81.900000000000006</v>
      </c>
      <c r="F27" s="2">
        <v>1.7</v>
      </c>
      <c r="G27" s="2">
        <f t="shared" si="1"/>
        <v>16.399999999999995</v>
      </c>
      <c r="H27" s="2">
        <v>85.1</v>
      </c>
      <c r="I27" s="2">
        <v>0.6</v>
      </c>
      <c r="J27" s="2">
        <f t="shared" si="2"/>
        <v>14.300000000000006</v>
      </c>
      <c r="K27" s="4">
        <v>9885</v>
      </c>
      <c r="L27" s="4">
        <v>5093</v>
      </c>
      <c r="M27" s="4">
        <v>2770</v>
      </c>
    </row>
    <row r="28" spans="1:13" ht="15.6" x14ac:dyDescent="0.3">
      <c r="A28" s="2" t="s">
        <v>31</v>
      </c>
      <c r="B28" s="2">
        <v>90.5</v>
      </c>
      <c r="C28" s="2">
        <v>5.6</v>
      </c>
      <c r="D28" s="2">
        <f t="shared" si="0"/>
        <v>3.9000000000000004</v>
      </c>
      <c r="E28" s="2">
        <v>84.4</v>
      </c>
      <c r="F28" s="2">
        <v>2.2000000000000002</v>
      </c>
      <c r="G28" s="2">
        <f t="shared" si="1"/>
        <v>13.399999999999995</v>
      </c>
      <c r="H28" s="2">
        <v>84.5</v>
      </c>
      <c r="I28" s="2">
        <v>2.2000000000000002</v>
      </c>
      <c r="J28" s="2">
        <f t="shared" si="2"/>
        <v>13.3</v>
      </c>
      <c r="K28" s="4">
        <v>14295</v>
      </c>
      <c r="L28" s="4">
        <v>9950</v>
      </c>
      <c r="M28" s="4">
        <v>6299</v>
      </c>
    </row>
    <row r="29" spans="1:13" ht="15.6" x14ac:dyDescent="0.3">
      <c r="A29" s="2" t="s">
        <v>32</v>
      </c>
      <c r="B29" s="2">
        <v>87.2</v>
      </c>
      <c r="C29" s="2">
        <v>6.2</v>
      </c>
      <c r="D29" s="2">
        <f t="shared" si="0"/>
        <v>6.599999999999997</v>
      </c>
      <c r="E29" s="2">
        <v>78</v>
      </c>
      <c r="F29" s="2">
        <v>4.2</v>
      </c>
      <c r="G29" s="2">
        <f t="shared" si="1"/>
        <v>17.8</v>
      </c>
      <c r="H29" s="2">
        <v>85.1</v>
      </c>
      <c r="I29" s="2">
        <v>2.1</v>
      </c>
      <c r="J29" s="2">
        <f t="shared" si="2"/>
        <v>12.800000000000006</v>
      </c>
      <c r="K29" s="4">
        <v>13137</v>
      </c>
      <c r="L29" s="4">
        <v>6240</v>
      </c>
      <c r="M29" s="4">
        <v>3572</v>
      </c>
    </row>
    <row r="30" spans="1:13" s="1" customFormat="1" ht="15.6" x14ac:dyDescent="0.3">
      <c r="A30" s="3" t="s">
        <v>33</v>
      </c>
      <c r="B30" s="3">
        <v>88.8</v>
      </c>
      <c r="C30" s="3">
        <v>5.8</v>
      </c>
      <c r="D30" s="2">
        <f t="shared" si="0"/>
        <v>5.400000000000003</v>
      </c>
      <c r="E30" s="3">
        <v>82.1</v>
      </c>
      <c r="F30" s="3">
        <v>2.5</v>
      </c>
      <c r="G30" s="2">
        <f t="shared" si="1"/>
        <v>15.400000000000006</v>
      </c>
      <c r="H30" s="3">
        <v>84.6</v>
      </c>
      <c r="I30" s="3">
        <v>1.7</v>
      </c>
      <c r="J30" s="2">
        <f t="shared" si="2"/>
        <v>13.700000000000006</v>
      </c>
      <c r="K30" s="5">
        <f>SUM(K5:K29)</f>
        <v>247691</v>
      </c>
      <c r="L30" s="5">
        <f>SUM(L5:L29)</f>
        <v>138803</v>
      </c>
      <c r="M30" s="5">
        <f>SUM(M5:M29)</f>
        <v>80426</v>
      </c>
    </row>
    <row r="31" spans="1:13" ht="15.6" x14ac:dyDescent="0.3">
      <c r="A31" s="2" t="s">
        <v>34</v>
      </c>
      <c r="B31" s="2">
        <v>91.1</v>
      </c>
      <c r="C31" s="2">
        <v>4.4000000000000004</v>
      </c>
      <c r="D31" s="2">
        <f t="shared" si="0"/>
        <v>4.5000000000000053</v>
      </c>
      <c r="E31" s="2">
        <v>84</v>
      </c>
      <c r="F31" s="2">
        <v>12.7</v>
      </c>
      <c r="G31" s="2">
        <f t="shared" si="1"/>
        <v>3.3000000000000007</v>
      </c>
      <c r="H31" s="2">
        <v>84.6</v>
      </c>
      <c r="I31" s="2">
        <v>1.9</v>
      </c>
      <c r="J31" s="2">
        <f t="shared" si="2"/>
        <v>13.500000000000005</v>
      </c>
      <c r="K31" s="4">
        <v>47959</v>
      </c>
      <c r="L31" s="4">
        <v>33157</v>
      </c>
      <c r="M31" s="4">
        <v>24002</v>
      </c>
    </row>
    <row r="32" spans="1:13" ht="15.6" x14ac:dyDescent="0.3">
      <c r="A32" s="2" t="s">
        <v>35</v>
      </c>
      <c r="B32" s="2">
        <v>88.3</v>
      </c>
      <c r="C32" s="2">
        <v>6.1</v>
      </c>
      <c r="D32" s="2">
        <f t="shared" si="0"/>
        <v>5.6000000000000032</v>
      </c>
      <c r="E32" s="2">
        <v>81.599999999999994</v>
      </c>
      <c r="F32" s="2">
        <v>16.100000000000001</v>
      </c>
      <c r="G32" s="2">
        <f t="shared" si="1"/>
        <v>2.3000000000000043</v>
      </c>
      <c r="H32" s="2">
        <v>84.6</v>
      </c>
      <c r="I32" s="2">
        <v>1.6</v>
      </c>
      <c r="J32" s="2">
        <f t="shared" si="2"/>
        <v>13.800000000000006</v>
      </c>
      <c r="K32" s="4">
        <v>199732</v>
      </c>
      <c r="L32" s="4">
        <v>105646</v>
      </c>
      <c r="M32" s="4">
        <v>56424</v>
      </c>
    </row>
  </sheetData>
  <mergeCells count="5">
    <mergeCell ref="B3:D3"/>
    <mergeCell ref="E3:G3"/>
    <mergeCell ref="H3:J3"/>
    <mergeCell ref="K3:M3"/>
    <mergeCell ref="A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72D8-0891-40F3-8A11-8F8DF9EA6D47}">
  <sheetPr>
    <tabColor theme="9" tint="-0.249977111117893"/>
  </sheetPr>
  <dimension ref="B2:M15"/>
  <sheetViews>
    <sheetView tabSelected="1" workbookViewId="0">
      <selection activeCell="O27" sqref="O27"/>
    </sheetView>
  </sheetViews>
  <sheetFormatPr defaultRowHeight="14.4" x14ac:dyDescent="0.3"/>
  <cols>
    <col min="2" max="2" width="11.77734375" bestFit="1" customWidth="1"/>
    <col min="3" max="12" width="9.6640625" bestFit="1" customWidth="1"/>
  </cols>
  <sheetData>
    <row r="2" spans="2:13" x14ac:dyDescent="0.3">
      <c r="C2" s="9" t="s">
        <v>47</v>
      </c>
      <c r="D2" s="9" t="s">
        <v>48</v>
      </c>
      <c r="E2" s="9" t="s">
        <v>49</v>
      </c>
      <c r="F2" s="9" t="s">
        <v>50</v>
      </c>
      <c r="G2" s="9" t="s">
        <v>51</v>
      </c>
      <c r="H2" s="9" t="s">
        <v>52</v>
      </c>
      <c r="I2" s="9" t="s">
        <v>53</v>
      </c>
      <c r="J2" s="9" t="s">
        <v>54</v>
      </c>
      <c r="K2" s="9" t="s">
        <v>55</v>
      </c>
      <c r="L2" s="9" t="s">
        <v>56</v>
      </c>
    </row>
    <row r="3" spans="2:13" x14ac:dyDescent="0.3">
      <c r="B3" t="s">
        <v>57</v>
      </c>
      <c r="C3" s="9">
        <f>'2012-2013'!J30</f>
        <v>13.999999999999995</v>
      </c>
      <c r="D3" s="9">
        <f>'2014-2015'!J30</f>
        <v>23.8</v>
      </c>
      <c r="E3" s="9">
        <f>'2015-2016'!J30</f>
        <v>19.299999999999994</v>
      </c>
      <c r="F3" s="9">
        <f>'2016-2017'!J30</f>
        <v>18.300000000000004</v>
      </c>
      <c r="G3" s="9">
        <f>'2017-2018'!J30</f>
        <v>15.700000000000003</v>
      </c>
      <c r="H3" s="9">
        <f>'2018-2019'!J30</f>
        <v>14.800000000000006</v>
      </c>
      <c r="I3" s="9">
        <f>'2019-2020'!J30</f>
        <v>8.399999999999995</v>
      </c>
      <c r="J3" s="9">
        <f>'2020-2021'!J30</f>
        <v>18.5</v>
      </c>
      <c r="K3" s="9">
        <f>'2021-2022'!J30</f>
        <v>15.299999999999994</v>
      </c>
      <c r="L3" s="9">
        <f>'2022-2023'!J30</f>
        <v>13.700000000000006</v>
      </c>
    </row>
    <row r="4" spans="2:13" x14ac:dyDescent="0.3">
      <c r="B4" t="s">
        <v>58</v>
      </c>
      <c r="C4" s="9">
        <f>'2012-2013'!G30</f>
        <v>21.199999999999996</v>
      </c>
      <c r="D4" s="9">
        <f>'2014-2015'!G30</f>
        <v>19.200000000000006</v>
      </c>
      <c r="E4" s="9">
        <f>'2015-2016'!G30</f>
        <v>16.900000000000006</v>
      </c>
      <c r="F4" s="9">
        <f>'2016-2017'!G30</f>
        <v>15.300000000000006</v>
      </c>
      <c r="G4" s="9">
        <f>'2017-2018'!G30</f>
        <v>14.199999999999994</v>
      </c>
      <c r="H4" s="9">
        <f>'2018-2019'!G30</f>
        <v>17.399999999999999</v>
      </c>
      <c r="I4" s="9">
        <f>'2019-2020'!G30</f>
        <v>18.199999999999996</v>
      </c>
      <c r="J4" s="9">
        <f>'2020-2021'!G30</f>
        <v>16.600000000000001</v>
      </c>
      <c r="K4" s="9">
        <f>'2021-2022'!G30</f>
        <v>18.200000000000003</v>
      </c>
      <c r="L4" s="9">
        <f>'2022-2023'!G30</f>
        <v>15.400000000000006</v>
      </c>
    </row>
    <row r="5" spans="2:13" x14ac:dyDescent="0.3">
      <c r="B5" t="s">
        <v>59</v>
      </c>
      <c r="C5" s="9">
        <f>'2012-2013'!D30</f>
        <v>10.499999999999996</v>
      </c>
      <c r="D5" s="9">
        <f>'2014-2015'!D30</f>
        <v>6.3</v>
      </c>
      <c r="E5" s="9">
        <f>'2015-2016'!D30</f>
        <v>4.6999999999999975</v>
      </c>
      <c r="F5" s="9">
        <f>'2016-2017'!D30</f>
        <v>4.0999999999999943</v>
      </c>
      <c r="G5" s="9">
        <f>'2017-2018'!D30</f>
        <v>3.7000000000000055</v>
      </c>
      <c r="H5" s="9">
        <f>'2018-2019'!D30</f>
        <v>5.8</v>
      </c>
      <c r="I5" s="9">
        <f>'2019-2020'!D30</f>
        <v>7.2999999999999972</v>
      </c>
      <c r="J5" s="9">
        <f>'2020-2021'!D30</f>
        <v>7.2</v>
      </c>
      <c r="K5" s="9">
        <f>'2021-2022'!D30</f>
        <v>7.3999999999999968</v>
      </c>
      <c r="L5" s="9">
        <f>'2022-2023'!D30</f>
        <v>5.400000000000003</v>
      </c>
    </row>
    <row r="15" spans="2:13" x14ac:dyDescent="0.3">
      <c r="M15">
        <f>'2019-2020'!J30</f>
        <v>8.399999999999995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FE77-5283-4694-97C0-9E3333829AC4}">
  <dimension ref="A2:M32"/>
  <sheetViews>
    <sheetView zoomScale="70" zoomScaleNormal="70" workbookViewId="0">
      <selection activeCell="E39" sqref="E39"/>
    </sheetView>
  </sheetViews>
  <sheetFormatPr defaultRowHeight="14.4" x14ac:dyDescent="0.3"/>
  <cols>
    <col min="1" max="1" width="18.5546875" customWidth="1"/>
    <col min="2" max="13" width="12.109375" customWidth="1"/>
  </cols>
  <sheetData>
    <row r="2" spans="1:13" ht="21" x14ac:dyDescent="0.4">
      <c r="A2" s="10" t="s">
        <v>46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x14ac:dyDescent="0.3">
      <c r="A3" s="2" t="s">
        <v>0</v>
      </c>
      <c r="B3" s="11" t="s">
        <v>1</v>
      </c>
      <c r="C3" s="11"/>
      <c r="D3" s="11"/>
      <c r="E3" s="11" t="s">
        <v>5</v>
      </c>
      <c r="F3" s="11"/>
      <c r="G3" s="11"/>
      <c r="H3" s="11" t="s">
        <v>6</v>
      </c>
      <c r="I3" s="11"/>
      <c r="J3" s="11"/>
      <c r="K3" s="11" t="s">
        <v>7</v>
      </c>
      <c r="L3" s="11"/>
      <c r="M3" s="11"/>
    </row>
    <row r="4" spans="1:13" ht="15.6" x14ac:dyDescent="0.3">
      <c r="A4" s="2"/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 t="s">
        <v>2</v>
      </c>
      <c r="I4" s="2" t="s">
        <v>3</v>
      </c>
      <c r="J4" s="2" t="s">
        <v>4</v>
      </c>
      <c r="K4" s="2" t="s">
        <v>37</v>
      </c>
      <c r="L4" s="2" t="s">
        <v>38</v>
      </c>
      <c r="M4" s="2" t="s">
        <v>39</v>
      </c>
    </row>
    <row r="5" spans="1:13" ht="15.6" x14ac:dyDescent="0.3">
      <c r="A5" s="2" t="s">
        <v>8</v>
      </c>
      <c r="B5" s="2">
        <v>87.9</v>
      </c>
      <c r="C5" s="2">
        <v>4.0999999999999996</v>
      </c>
      <c r="D5" s="2">
        <f>100-B5-C5</f>
        <v>7.9999999999999947</v>
      </c>
      <c r="E5" s="2">
        <v>76.599999999999994</v>
      </c>
      <c r="F5" s="2">
        <v>1.5</v>
      </c>
      <c r="G5" s="2">
        <f>100-E5-F5</f>
        <v>21.900000000000006</v>
      </c>
      <c r="H5" s="2">
        <v>73.3</v>
      </c>
      <c r="I5" s="2">
        <v>3.8</v>
      </c>
      <c r="J5" s="2">
        <f>100-H5-I5</f>
        <v>22.900000000000002</v>
      </c>
      <c r="K5" s="4">
        <v>11240</v>
      </c>
      <c r="L5" s="4">
        <v>4300</v>
      </c>
      <c r="M5" s="4">
        <v>1344</v>
      </c>
    </row>
    <row r="6" spans="1:13" ht="15.6" x14ac:dyDescent="0.3">
      <c r="A6" s="2" t="s">
        <v>9</v>
      </c>
      <c r="B6" s="2">
        <v>85</v>
      </c>
      <c r="C6" s="2">
        <v>6.2</v>
      </c>
      <c r="D6" s="2">
        <f t="shared" ref="D6:D32" si="0">100-B6-C6</f>
        <v>8.8000000000000007</v>
      </c>
      <c r="E6" s="2">
        <v>74.099999999999994</v>
      </c>
      <c r="F6" s="2">
        <v>2.2999999999999998</v>
      </c>
      <c r="G6" s="2">
        <f t="shared" ref="G6:G32" si="1">100-E6-F6</f>
        <v>23.600000000000005</v>
      </c>
      <c r="H6" s="2">
        <v>70.099999999999994</v>
      </c>
      <c r="I6" s="2">
        <v>3.5</v>
      </c>
      <c r="J6" s="2">
        <f t="shared" ref="J6:J32" si="2">100-H6-I6</f>
        <v>26.400000000000006</v>
      </c>
      <c r="K6" s="4">
        <v>17537</v>
      </c>
      <c r="L6" s="4">
        <v>6841</v>
      </c>
      <c r="M6" s="4">
        <v>2201</v>
      </c>
    </row>
    <row r="7" spans="1:13" ht="15.6" x14ac:dyDescent="0.3">
      <c r="A7" s="2" t="s">
        <v>10</v>
      </c>
      <c r="B7" s="2">
        <v>85.4</v>
      </c>
      <c r="C7" s="2">
        <v>8.9</v>
      </c>
      <c r="D7" s="2">
        <f t="shared" si="0"/>
        <v>5.699999999999994</v>
      </c>
      <c r="E7" s="2">
        <v>76.400000000000006</v>
      </c>
      <c r="F7" s="2">
        <v>3.4</v>
      </c>
      <c r="G7" s="2">
        <f t="shared" si="1"/>
        <v>20.199999999999996</v>
      </c>
      <c r="H7" s="2">
        <v>69</v>
      </c>
      <c r="I7" s="2">
        <v>3.2</v>
      </c>
      <c r="J7" s="2">
        <f t="shared" si="2"/>
        <v>27.8</v>
      </c>
      <c r="K7" s="4">
        <v>17324</v>
      </c>
      <c r="L7" s="4">
        <v>7809</v>
      </c>
      <c r="M7" s="4">
        <v>2270</v>
      </c>
    </row>
    <row r="8" spans="1:13" ht="15.6" x14ac:dyDescent="0.3">
      <c r="A8" s="2" t="s">
        <v>11</v>
      </c>
      <c r="B8" s="2">
        <v>89.9</v>
      </c>
      <c r="C8" s="2">
        <v>6.8</v>
      </c>
      <c r="D8" s="2">
        <f t="shared" si="0"/>
        <v>3.2999999999999945</v>
      </c>
      <c r="E8" s="2">
        <v>83.1</v>
      </c>
      <c r="F8" s="2">
        <v>1.6</v>
      </c>
      <c r="G8" s="2">
        <f t="shared" si="1"/>
        <v>15.300000000000006</v>
      </c>
      <c r="H8" s="2">
        <v>72.599999999999994</v>
      </c>
      <c r="I8" s="2">
        <v>4.4000000000000004</v>
      </c>
      <c r="J8" s="2">
        <f t="shared" si="2"/>
        <v>23.000000000000007</v>
      </c>
      <c r="K8" s="4">
        <v>10219</v>
      </c>
      <c r="L8" s="4">
        <v>4639</v>
      </c>
      <c r="M8" s="4">
        <v>1348</v>
      </c>
    </row>
    <row r="9" spans="1:13" ht="15.6" x14ac:dyDescent="0.3">
      <c r="A9" s="2" t="s">
        <v>12</v>
      </c>
      <c r="B9" s="2">
        <v>89.8</v>
      </c>
      <c r="C9" s="2">
        <v>5.7</v>
      </c>
      <c r="D9" s="2">
        <f t="shared" si="0"/>
        <v>4.5000000000000027</v>
      </c>
      <c r="E9" s="2">
        <v>76.5</v>
      </c>
      <c r="F9" s="2">
        <v>0.8</v>
      </c>
      <c r="G9" s="2">
        <f t="shared" si="1"/>
        <v>22.7</v>
      </c>
      <c r="H9" s="2">
        <v>69.2</v>
      </c>
      <c r="I9" s="2">
        <v>1.9</v>
      </c>
      <c r="J9" s="2">
        <f t="shared" si="2"/>
        <v>28.9</v>
      </c>
      <c r="K9" s="4">
        <v>16021</v>
      </c>
      <c r="L9" s="4">
        <v>5737</v>
      </c>
      <c r="M9" s="4">
        <v>1323</v>
      </c>
    </row>
    <row r="10" spans="1:13" ht="15.6" x14ac:dyDescent="0.3">
      <c r="A10" s="2" t="s">
        <v>13</v>
      </c>
      <c r="B10" s="2">
        <v>79.8</v>
      </c>
      <c r="C10" s="2">
        <v>8.9</v>
      </c>
      <c r="D10" s="2">
        <f t="shared" si="0"/>
        <v>11.300000000000002</v>
      </c>
      <c r="E10" s="2">
        <v>78.400000000000006</v>
      </c>
      <c r="F10" s="2">
        <v>2.7</v>
      </c>
      <c r="G10" s="2">
        <f t="shared" si="1"/>
        <v>18.899999999999995</v>
      </c>
      <c r="H10" s="2">
        <v>73.599999999999994</v>
      </c>
      <c r="I10" s="2">
        <v>2.2000000000000002</v>
      </c>
      <c r="J10" s="2">
        <f t="shared" si="2"/>
        <v>24.200000000000006</v>
      </c>
      <c r="K10" s="4">
        <v>11459</v>
      </c>
      <c r="L10" s="4">
        <v>4961</v>
      </c>
      <c r="M10" s="4">
        <v>1645</v>
      </c>
    </row>
    <row r="11" spans="1:13" ht="15.6" x14ac:dyDescent="0.3">
      <c r="A11" s="2" t="s">
        <v>14</v>
      </c>
      <c r="B11" s="2">
        <v>90.5</v>
      </c>
      <c r="C11" s="2">
        <v>4.4000000000000004</v>
      </c>
      <c r="D11" s="2">
        <f t="shared" si="0"/>
        <v>5.0999999999999996</v>
      </c>
      <c r="E11" s="2">
        <v>80.400000000000006</v>
      </c>
      <c r="F11" s="2">
        <v>1.7</v>
      </c>
      <c r="G11" s="2">
        <f t="shared" si="1"/>
        <v>17.899999999999995</v>
      </c>
      <c r="H11" s="2">
        <v>73.2</v>
      </c>
      <c r="I11" s="2">
        <v>2.6</v>
      </c>
      <c r="J11" s="2">
        <f t="shared" si="2"/>
        <v>24.199999999999996</v>
      </c>
      <c r="K11" s="4">
        <v>12829</v>
      </c>
      <c r="L11" s="4">
        <v>5748</v>
      </c>
      <c r="M11" s="4">
        <v>1875</v>
      </c>
    </row>
    <row r="12" spans="1:13" ht="15.6" x14ac:dyDescent="0.3">
      <c r="A12" s="2" t="s">
        <v>15</v>
      </c>
      <c r="B12" s="2">
        <v>88.8</v>
      </c>
      <c r="C12" s="2">
        <v>8.1999999999999993</v>
      </c>
      <c r="D12" s="2">
        <f t="shared" si="0"/>
        <v>3.0000000000000036</v>
      </c>
      <c r="E12" s="2">
        <v>79</v>
      </c>
      <c r="F12" s="2">
        <v>2.8</v>
      </c>
      <c r="G12" s="2">
        <f t="shared" si="1"/>
        <v>18.2</v>
      </c>
      <c r="H12" s="2">
        <v>68.8</v>
      </c>
      <c r="I12" s="2">
        <v>4.4000000000000004</v>
      </c>
      <c r="J12" s="2">
        <f t="shared" si="2"/>
        <v>26.800000000000004</v>
      </c>
      <c r="K12" s="4">
        <v>19232</v>
      </c>
      <c r="L12" s="4">
        <v>9338</v>
      </c>
      <c r="M12" s="4">
        <v>3223</v>
      </c>
    </row>
    <row r="13" spans="1:13" ht="15.6" x14ac:dyDescent="0.3">
      <c r="A13" s="2" t="s">
        <v>16</v>
      </c>
      <c r="B13" s="2">
        <v>92.1</v>
      </c>
      <c r="C13" s="2">
        <v>2.7</v>
      </c>
      <c r="D13" s="2">
        <f t="shared" si="0"/>
        <v>5.2000000000000055</v>
      </c>
      <c r="E13" s="2">
        <v>76.2</v>
      </c>
      <c r="F13" s="2">
        <v>4.8</v>
      </c>
      <c r="G13" s="2">
        <f t="shared" si="1"/>
        <v>18.999999999999996</v>
      </c>
      <c r="H13" s="2">
        <v>82.9</v>
      </c>
      <c r="I13" s="2">
        <v>1.8</v>
      </c>
      <c r="J13" s="2">
        <f t="shared" si="2"/>
        <v>15.299999999999994</v>
      </c>
      <c r="K13" s="4">
        <v>680</v>
      </c>
      <c r="L13" s="4">
        <v>328</v>
      </c>
      <c r="M13" s="4">
        <v>208</v>
      </c>
    </row>
    <row r="14" spans="1:13" ht="15.6" x14ac:dyDescent="0.3">
      <c r="A14" s="2" t="s">
        <v>17</v>
      </c>
      <c r="B14" s="2">
        <v>82.7</v>
      </c>
      <c r="C14" s="2">
        <v>4.3</v>
      </c>
      <c r="D14" s="2">
        <f t="shared" si="0"/>
        <v>12.999999999999996</v>
      </c>
      <c r="E14" s="2">
        <v>79.400000000000006</v>
      </c>
      <c r="F14" s="2">
        <v>2</v>
      </c>
      <c r="G14" s="2">
        <f t="shared" si="1"/>
        <v>18.599999999999994</v>
      </c>
      <c r="H14" s="2">
        <v>74.8</v>
      </c>
      <c r="I14" s="2">
        <v>3</v>
      </c>
      <c r="J14" s="2">
        <f t="shared" si="2"/>
        <v>22.200000000000003</v>
      </c>
      <c r="K14" s="4">
        <v>2113</v>
      </c>
      <c r="L14" s="4">
        <v>959</v>
      </c>
      <c r="M14" s="4">
        <v>353</v>
      </c>
    </row>
    <row r="15" spans="1:13" ht="15.6" x14ac:dyDescent="0.3">
      <c r="A15" s="2" t="s">
        <v>18</v>
      </c>
      <c r="B15" s="2">
        <v>83.8</v>
      </c>
      <c r="C15" s="2">
        <v>7.9</v>
      </c>
      <c r="D15" s="2">
        <f t="shared" si="0"/>
        <v>8.3000000000000025</v>
      </c>
      <c r="E15" s="2">
        <v>78.099999999999994</v>
      </c>
      <c r="F15" s="2">
        <v>2.1</v>
      </c>
      <c r="G15" s="2">
        <f t="shared" si="1"/>
        <v>19.800000000000004</v>
      </c>
      <c r="H15" s="2">
        <v>78.2</v>
      </c>
      <c r="I15" s="2">
        <v>1.2</v>
      </c>
      <c r="J15" s="2">
        <f t="shared" si="2"/>
        <v>20.599999999999998</v>
      </c>
      <c r="K15" s="4">
        <v>5596</v>
      </c>
      <c r="L15" s="4">
        <v>2032</v>
      </c>
      <c r="M15" s="4">
        <v>911</v>
      </c>
    </row>
    <row r="16" spans="1:13" ht="15.6" x14ac:dyDescent="0.3">
      <c r="A16" s="2" t="s">
        <v>19</v>
      </c>
      <c r="B16" s="2">
        <v>84.2</v>
      </c>
      <c r="C16" s="2">
        <v>5.2</v>
      </c>
      <c r="D16" s="2">
        <f t="shared" si="0"/>
        <v>10.599999999999998</v>
      </c>
      <c r="E16" s="2">
        <v>76.400000000000006</v>
      </c>
      <c r="F16" s="2">
        <v>2.4</v>
      </c>
      <c r="G16" s="2">
        <f t="shared" si="1"/>
        <v>21.199999999999996</v>
      </c>
      <c r="H16" s="2">
        <v>79.8</v>
      </c>
      <c r="I16" s="2">
        <v>0.7</v>
      </c>
      <c r="J16" s="2">
        <f t="shared" si="2"/>
        <v>19.500000000000004</v>
      </c>
      <c r="K16" s="4">
        <v>1122</v>
      </c>
      <c r="L16" s="4">
        <v>435</v>
      </c>
      <c r="M16" s="4">
        <v>164</v>
      </c>
    </row>
    <row r="17" spans="1:13" ht="15.6" x14ac:dyDescent="0.3">
      <c r="A17" s="2" t="s">
        <v>20</v>
      </c>
      <c r="B17" s="2">
        <v>83.2</v>
      </c>
      <c r="C17" s="2">
        <v>8.1</v>
      </c>
      <c r="D17" s="2">
        <f t="shared" si="0"/>
        <v>8.6999999999999975</v>
      </c>
      <c r="E17" s="2">
        <v>75.3</v>
      </c>
      <c r="F17" s="2">
        <v>2.4</v>
      </c>
      <c r="G17" s="2">
        <f t="shared" si="1"/>
        <v>22.300000000000004</v>
      </c>
      <c r="H17" s="2">
        <v>69.599999999999994</v>
      </c>
      <c r="I17" s="2">
        <v>1.8</v>
      </c>
      <c r="J17" s="2">
        <f t="shared" si="2"/>
        <v>28.600000000000005</v>
      </c>
      <c r="K17" s="4">
        <v>3618</v>
      </c>
      <c r="L17" s="4">
        <v>1234</v>
      </c>
      <c r="M17" s="4">
        <v>338</v>
      </c>
    </row>
    <row r="18" spans="1:13" ht="15.6" x14ac:dyDescent="0.3">
      <c r="A18" s="2" t="s">
        <v>21</v>
      </c>
      <c r="B18" s="2">
        <v>88</v>
      </c>
      <c r="C18" s="2">
        <v>4.3</v>
      </c>
      <c r="D18" s="2">
        <f t="shared" si="0"/>
        <v>7.7</v>
      </c>
      <c r="E18" s="2">
        <v>80.3</v>
      </c>
      <c r="F18" s="2">
        <v>2</v>
      </c>
      <c r="G18" s="2">
        <f t="shared" si="1"/>
        <v>17.700000000000003</v>
      </c>
      <c r="H18" s="2">
        <v>73.8</v>
      </c>
      <c r="I18" s="2">
        <v>3.1</v>
      </c>
      <c r="J18" s="2">
        <f t="shared" si="2"/>
        <v>23.1</v>
      </c>
      <c r="K18" s="4">
        <v>1167</v>
      </c>
      <c r="L18" s="4">
        <v>450</v>
      </c>
      <c r="M18" s="4">
        <v>182</v>
      </c>
    </row>
    <row r="19" spans="1:13" ht="15.6" x14ac:dyDescent="0.3">
      <c r="A19" s="2" t="s">
        <v>22</v>
      </c>
      <c r="B19" s="2">
        <v>92.7</v>
      </c>
      <c r="C19" s="2">
        <v>3.1</v>
      </c>
      <c r="D19" s="2">
        <f t="shared" si="0"/>
        <v>4.1999999999999975</v>
      </c>
      <c r="E19" s="2">
        <v>84.5</v>
      </c>
      <c r="F19" s="2">
        <v>3.1</v>
      </c>
      <c r="G19" s="2">
        <f t="shared" si="1"/>
        <v>12.4</v>
      </c>
      <c r="H19" s="2">
        <v>78.900000000000006</v>
      </c>
      <c r="I19" s="2">
        <v>4.5</v>
      </c>
      <c r="J19" s="2">
        <f t="shared" si="2"/>
        <v>16.599999999999994</v>
      </c>
      <c r="K19" s="4">
        <v>17793</v>
      </c>
      <c r="L19" s="4">
        <v>13041</v>
      </c>
      <c r="M19" s="4">
        <v>6286</v>
      </c>
    </row>
    <row r="20" spans="1:13" ht="15.6" x14ac:dyDescent="0.3">
      <c r="A20" s="2" t="s">
        <v>23</v>
      </c>
      <c r="B20" s="2">
        <v>95</v>
      </c>
      <c r="C20" s="2">
        <v>2.6</v>
      </c>
      <c r="D20" s="2">
        <f t="shared" si="0"/>
        <v>2.4</v>
      </c>
      <c r="E20" s="2">
        <v>79.8</v>
      </c>
      <c r="F20" s="2">
        <v>2.8</v>
      </c>
      <c r="G20" s="2">
        <f t="shared" si="1"/>
        <v>17.400000000000002</v>
      </c>
      <c r="H20" s="2">
        <v>72.900000000000006</v>
      </c>
      <c r="I20" s="2">
        <v>2.4</v>
      </c>
      <c r="J20" s="2">
        <f t="shared" si="2"/>
        <v>24.699999999999996</v>
      </c>
      <c r="K20" s="4">
        <v>3045</v>
      </c>
      <c r="L20" s="4">
        <v>1599</v>
      </c>
      <c r="M20" s="4">
        <v>569</v>
      </c>
    </row>
    <row r="21" spans="1:13" ht="15.6" x14ac:dyDescent="0.3">
      <c r="A21" s="2" t="s">
        <v>24</v>
      </c>
      <c r="B21" s="2">
        <v>83.1</v>
      </c>
      <c r="C21" s="2">
        <v>10.4</v>
      </c>
      <c r="D21" s="2">
        <f t="shared" si="0"/>
        <v>6.5000000000000053</v>
      </c>
      <c r="E21" s="2">
        <v>81.8</v>
      </c>
      <c r="F21" s="2">
        <v>0.9</v>
      </c>
      <c r="G21" s="2">
        <f t="shared" si="1"/>
        <v>17.300000000000004</v>
      </c>
      <c r="H21" s="2">
        <v>76.900000000000006</v>
      </c>
      <c r="I21" s="2">
        <v>0.8</v>
      </c>
      <c r="J21" s="2">
        <f t="shared" si="2"/>
        <v>22.299999999999994</v>
      </c>
      <c r="K21" s="4">
        <v>3626</v>
      </c>
      <c r="L21" s="4">
        <v>1546</v>
      </c>
      <c r="M21" s="4">
        <v>451</v>
      </c>
    </row>
    <row r="22" spans="1:13" ht="15.6" x14ac:dyDescent="0.3">
      <c r="A22" s="2" t="s">
        <v>25</v>
      </c>
      <c r="B22" s="2">
        <v>89</v>
      </c>
      <c r="C22" s="2">
        <v>7.1</v>
      </c>
      <c r="D22" s="2">
        <f t="shared" si="0"/>
        <v>3.9000000000000004</v>
      </c>
      <c r="E22" s="2">
        <v>77.8</v>
      </c>
      <c r="F22" s="2">
        <v>0.7</v>
      </c>
      <c r="G22" s="2">
        <f t="shared" si="1"/>
        <v>21.500000000000004</v>
      </c>
      <c r="H22" s="2">
        <v>73.400000000000006</v>
      </c>
      <c r="I22" s="2">
        <v>2.7</v>
      </c>
      <c r="J22" s="2">
        <f t="shared" si="2"/>
        <v>23.899999999999995</v>
      </c>
      <c r="K22" s="4">
        <v>20911</v>
      </c>
      <c r="L22" s="4">
        <v>8058</v>
      </c>
      <c r="M22" s="4">
        <v>2559</v>
      </c>
    </row>
    <row r="23" spans="1:13" ht="15.6" x14ac:dyDescent="0.3">
      <c r="A23" s="2" t="s">
        <v>26</v>
      </c>
      <c r="B23" s="2">
        <v>86.7</v>
      </c>
      <c r="C23" s="2">
        <v>7.5</v>
      </c>
      <c r="D23" s="2">
        <f t="shared" si="0"/>
        <v>5.7999999999999972</v>
      </c>
      <c r="E23" s="2">
        <v>77.099999999999994</v>
      </c>
      <c r="F23" s="2">
        <v>1.8</v>
      </c>
      <c r="G23" s="2">
        <f t="shared" si="1"/>
        <v>21.100000000000005</v>
      </c>
      <c r="H23" s="2">
        <v>72.2</v>
      </c>
      <c r="I23" s="2">
        <v>2.7</v>
      </c>
      <c r="J23" s="2">
        <f t="shared" si="2"/>
        <v>25.099999999999998</v>
      </c>
      <c r="K23" s="4">
        <v>7469</v>
      </c>
      <c r="L23" s="4">
        <v>2871</v>
      </c>
      <c r="M23" s="4">
        <v>947</v>
      </c>
    </row>
    <row r="24" spans="1:13" ht="15.6" x14ac:dyDescent="0.3">
      <c r="A24" s="2" t="s">
        <v>27</v>
      </c>
      <c r="B24" s="2">
        <v>83.2</v>
      </c>
      <c r="C24" s="2">
        <v>6.1</v>
      </c>
      <c r="D24" s="2">
        <f t="shared" si="0"/>
        <v>10.699999999999998</v>
      </c>
      <c r="E24" s="2">
        <v>80.400000000000006</v>
      </c>
      <c r="F24" s="2">
        <v>2.6</v>
      </c>
      <c r="G24" s="2">
        <f t="shared" si="1"/>
        <v>16.999999999999993</v>
      </c>
      <c r="H24" s="2">
        <v>71.5</v>
      </c>
      <c r="I24" s="2">
        <v>1.5</v>
      </c>
      <c r="J24" s="2">
        <f t="shared" si="2"/>
        <v>27</v>
      </c>
      <c r="K24" s="4">
        <v>2262</v>
      </c>
      <c r="L24" s="4">
        <v>893</v>
      </c>
      <c r="M24" s="4">
        <v>235</v>
      </c>
    </row>
    <row r="25" spans="1:13" ht="15.6" x14ac:dyDescent="0.3">
      <c r="A25" s="2" t="s">
        <v>28</v>
      </c>
      <c r="B25" s="2">
        <v>86</v>
      </c>
      <c r="C25" s="2">
        <v>9.4</v>
      </c>
      <c r="D25" s="2">
        <f t="shared" si="0"/>
        <v>4.5999999999999996</v>
      </c>
      <c r="E25" s="2">
        <v>78.400000000000006</v>
      </c>
      <c r="F25" s="2">
        <v>3.7</v>
      </c>
      <c r="G25" s="2">
        <f t="shared" si="1"/>
        <v>17.899999999999995</v>
      </c>
      <c r="H25" s="2">
        <v>74.3</v>
      </c>
      <c r="I25" s="2">
        <v>2.4</v>
      </c>
      <c r="J25" s="2">
        <f t="shared" si="2"/>
        <v>23.300000000000004</v>
      </c>
      <c r="K25" s="4">
        <v>17975</v>
      </c>
      <c r="L25" s="4">
        <v>7480</v>
      </c>
      <c r="M25" s="4">
        <v>2514</v>
      </c>
    </row>
    <row r="26" spans="1:13" ht="15.6" x14ac:dyDescent="0.3">
      <c r="A26" s="2" t="s">
        <v>29</v>
      </c>
      <c r="B26" s="2">
        <v>83.3</v>
      </c>
      <c r="C26" s="2">
        <v>13.1</v>
      </c>
      <c r="D26" s="2">
        <f t="shared" si="0"/>
        <v>3.6000000000000032</v>
      </c>
      <c r="E26" s="2">
        <v>82.3</v>
      </c>
      <c r="F26" s="2">
        <v>1.6</v>
      </c>
      <c r="G26" s="2">
        <f t="shared" si="1"/>
        <v>16.100000000000001</v>
      </c>
      <c r="H26" s="2">
        <v>77.3</v>
      </c>
      <c r="I26" s="2">
        <v>2.1</v>
      </c>
      <c r="J26" s="2">
        <f t="shared" si="2"/>
        <v>20.6</v>
      </c>
      <c r="K26" s="4">
        <v>1393</v>
      </c>
      <c r="L26" s="4">
        <v>727</v>
      </c>
      <c r="M26" s="4">
        <v>300</v>
      </c>
    </row>
    <row r="27" spans="1:13" ht="15.6" x14ac:dyDescent="0.3">
      <c r="A27" s="2" t="s">
        <v>30</v>
      </c>
      <c r="B27" s="2">
        <v>91.7</v>
      </c>
      <c r="C27" s="2">
        <v>4.9000000000000004</v>
      </c>
      <c r="D27" s="2">
        <f t="shared" si="0"/>
        <v>3.3999999999999968</v>
      </c>
      <c r="E27" s="2">
        <v>79.5</v>
      </c>
      <c r="F27" s="2">
        <v>1.9</v>
      </c>
      <c r="G27" s="2">
        <f t="shared" si="1"/>
        <v>18.600000000000001</v>
      </c>
      <c r="H27" s="2">
        <v>66.5</v>
      </c>
      <c r="I27" s="2">
        <v>1.4</v>
      </c>
      <c r="J27" s="2">
        <f t="shared" si="2"/>
        <v>32.1</v>
      </c>
      <c r="K27" s="4">
        <v>10155</v>
      </c>
      <c r="L27" s="4">
        <v>4495</v>
      </c>
      <c r="M27" s="4">
        <v>1342</v>
      </c>
    </row>
    <row r="28" spans="1:13" ht="15.6" x14ac:dyDescent="0.3">
      <c r="A28" s="2" t="s">
        <v>31</v>
      </c>
      <c r="B28" s="2">
        <v>91.1</v>
      </c>
      <c r="C28" s="2">
        <v>6.3</v>
      </c>
      <c r="D28" s="2">
        <f t="shared" si="0"/>
        <v>2.6000000000000059</v>
      </c>
      <c r="E28" s="2">
        <v>81.7</v>
      </c>
      <c r="F28" s="2">
        <v>2</v>
      </c>
      <c r="G28" s="2">
        <f t="shared" si="1"/>
        <v>16.299999999999997</v>
      </c>
      <c r="H28" s="2">
        <v>72.599999999999994</v>
      </c>
      <c r="I28" s="2">
        <v>4</v>
      </c>
      <c r="J28" s="2">
        <f t="shared" si="2"/>
        <v>23.400000000000006</v>
      </c>
      <c r="K28" s="4">
        <v>19453</v>
      </c>
      <c r="L28" s="4">
        <v>10526</v>
      </c>
      <c r="M28" s="4">
        <v>3994</v>
      </c>
    </row>
    <row r="29" spans="1:13" ht="15.6" x14ac:dyDescent="0.3">
      <c r="A29" s="2" t="s">
        <v>32</v>
      </c>
      <c r="B29" s="2">
        <v>84.7</v>
      </c>
      <c r="C29" s="2">
        <v>6.6</v>
      </c>
      <c r="D29" s="2">
        <f t="shared" si="0"/>
        <v>8.6999999999999975</v>
      </c>
      <c r="E29" s="2">
        <v>74.900000000000006</v>
      </c>
      <c r="F29" s="2">
        <v>2.8</v>
      </c>
      <c r="G29" s="2">
        <f t="shared" si="1"/>
        <v>22.299999999999994</v>
      </c>
      <c r="H29" s="2">
        <v>73.5</v>
      </c>
      <c r="I29" s="2">
        <v>2.7</v>
      </c>
      <c r="J29" s="2">
        <f t="shared" si="2"/>
        <v>23.8</v>
      </c>
      <c r="K29" s="4">
        <v>13404</v>
      </c>
      <c r="L29" s="4">
        <v>4428</v>
      </c>
      <c r="M29" s="4">
        <v>1185</v>
      </c>
    </row>
    <row r="30" spans="1:13" s="1" customFormat="1" ht="15.6" x14ac:dyDescent="0.3">
      <c r="A30" s="3" t="s">
        <v>33</v>
      </c>
      <c r="B30" s="2">
        <v>87</v>
      </c>
      <c r="C30" s="3">
        <v>6.7</v>
      </c>
      <c r="D30" s="2">
        <f t="shared" si="0"/>
        <v>6.3</v>
      </c>
      <c r="E30" s="2">
        <v>78.599999999999994</v>
      </c>
      <c r="F30" s="3">
        <v>2.2000000000000002</v>
      </c>
      <c r="G30" s="2">
        <f t="shared" si="1"/>
        <v>19.200000000000006</v>
      </c>
      <c r="H30" s="3">
        <v>73</v>
      </c>
      <c r="I30" s="3">
        <v>3.2</v>
      </c>
      <c r="J30" s="2">
        <f t="shared" si="2"/>
        <v>23.8</v>
      </c>
      <c r="K30" s="5">
        <f>SUM(K5:K29)</f>
        <v>247643</v>
      </c>
      <c r="L30" s="5">
        <f t="shared" ref="L30:M30" si="3">SUM(L5:L29)</f>
        <v>110475</v>
      </c>
      <c r="M30" s="5">
        <f t="shared" si="3"/>
        <v>37767</v>
      </c>
    </row>
    <row r="31" spans="1:13" ht="15.6" x14ac:dyDescent="0.3">
      <c r="A31" s="2" t="s">
        <v>34</v>
      </c>
      <c r="B31" s="2">
        <v>90.9</v>
      </c>
      <c r="C31" s="2">
        <v>4.5999999999999996</v>
      </c>
      <c r="D31" s="2">
        <f t="shared" si="0"/>
        <v>4.4999999999999947</v>
      </c>
      <c r="E31" s="2">
        <v>82.7</v>
      </c>
      <c r="F31" s="2">
        <v>3.2</v>
      </c>
      <c r="G31" s="2">
        <f t="shared" si="1"/>
        <v>14.099999999999998</v>
      </c>
      <c r="H31" s="2">
        <v>76.5</v>
      </c>
      <c r="I31" s="2">
        <v>3.7</v>
      </c>
      <c r="J31" s="2">
        <f t="shared" si="2"/>
        <v>19.8</v>
      </c>
      <c r="K31" s="4">
        <v>42254</v>
      </c>
      <c r="L31" s="4">
        <v>28854</v>
      </c>
      <c r="M31" s="4">
        <v>15081</v>
      </c>
    </row>
    <row r="32" spans="1:13" ht="15.6" x14ac:dyDescent="0.3">
      <c r="A32" s="2" t="s">
        <v>35</v>
      </c>
      <c r="B32" s="2">
        <v>86.3</v>
      </c>
      <c r="C32" s="2">
        <v>7.2</v>
      </c>
      <c r="D32" s="2">
        <f t="shared" si="0"/>
        <v>6.5000000000000027</v>
      </c>
      <c r="E32" s="2">
        <v>77.400000000000006</v>
      </c>
      <c r="F32" s="2">
        <v>2</v>
      </c>
      <c r="G32" s="2">
        <f t="shared" si="1"/>
        <v>20.599999999999994</v>
      </c>
      <c r="H32" s="2">
        <v>71.099999999999994</v>
      </c>
      <c r="I32" s="2">
        <v>3</v>
      </c>
      <c r="J32" s="2">
        <f t="shared" si="2"/>
        <v>25.900000000000006</v>
      </c>
      <c r="K32" s="4">
        <v>205389</v>
      </c>
      <c r="L32" s="4">
        <v>81621</v>
      </c>
      <c r="M32" s="4">
        <v>22686</v>
      </c>
    </row>
  </sheetData>
  <mergeCells count="5">
    <mergeCell ref="A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F82E-8E08-4EC1-B818-C433D04B597B}">
  <dimension ref="A2:M32"/>
  <sheetViews>
    <sheetView zoomScale="70" zoomScaleNormal="70" workbookViewId="0">
      <selection activeCell="I35" sqref="I35:J35"/>
    </sheetView>
  </sheetViews>
  <sheetFormatPr defaultRowHeight="14.4" x14ac:dyDescent="0.3"/>
  <cols>
    <col min="1" max="1" width="18.5546875" customWidth="1"/>
    <col min="2" max="13" width="12.109375" customWidth="1"/>
  </cols>
  <sheetData>
    <row r="2" spans="1:13" ht="21" x14ac:dyDescent="0.4">
      <c r="A2" s="10" t="s">
        <v>45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x14ac:dyDescent="0.3">
      <c r="A3" s="2" t="s">
        <v>0</v>
      </c>
      <c r="B3" s="11" t="s">
        <v>1</v>
      </c>
      <c r="C3" s="11"/>
      <c r="D3" s="11"/>
      <c r="E3" s="11" t="s">
        <v>5</v>
      </c>
      <c r="F3" s="11"/>
      <c r="G3" s="11"/>
      <c r="H3" s="11" t="s">
        <v>6</v>
      </c>
      <c r="I3" s="11"/>
      <c r="J3" s="11"/>
      <c r="K3" s="11" t="s">
        <v>7</v>
      </c>
      <c r="L3" s="11"/>
      <c r="M3" s="11"/>
    </row>
    <row r="4" spans="1:13" ht="15.6" x14ac:dyDescent="0.3">
      <c r="A4" s="2"/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 t="s">
        <v>2</v>
      </c>
      <c r="I4" s="2" t="s">
        <v>3</v>
      </c>
      <c r="J4" s="2" t="s">
        <v>4</v>
      </c>
      <c r="K4" s="2" t="s">
        <v>37</v>
      </c>
      <c r="L4" s="2" t="s">
        <v>38</v>
      </c>
      <c r="M4" s="2" t="s">
        <v>39</v>
      </c>
    </row>
    <row r="5" spans="1:13" ht="15.6" x14ac:dyDescent="0.3">
      <c r="A5" s="2" t="s">
        <v>8</v>
      </c>
      <c r="B5" s="2">
        <v>91</v>
      </c>
      <c r="C5" s="2">
        <v>4</v>
      </c>
      <c r="D5" s="2">
        <f>100-B5-C5</f>
        <v>5</v>
      </c>
      <c r="E5" s="2">
        <v>78.2</v>
      </c>
      <c r="F5" s="2">
        <v>1.5</v>
      </c>
      <c r="G5" s="2">
        <f>100-E5-F5</f>
        <v>20.299999999999997</v>
      </c>
      <c r="H5" s="2">
        <v>76.2</v>
      </c>
      <c r="I5" s="2">
        <v>2.6</v>
      </c>
      <c r="J5" s="2">
        <f>100-H5-I5</f>
        <v>21.199999999999996</v>
      </c>
      <c r="K5" s="4">
        <v>11248</v>
      </c>
      <c r="L5" s="4">
        <v>4449</v>
      </c>
      <c r="M5" s="4">
        <v>1470</v>
      </c>
    </row>
    <row r="6" spans="1:13" ht="15.6" x14ac:dyDescent="0.3">
      <c r="A6" s="2" t="s">
        <v>9</v>
      </c>
      <c r="B6" s="2">
        <v>86.8</v>
      </c>
      <c r="C6" s="2">
        <v>6.1</v>
      </c>
      <c r="D6" s="2">
        <f t="shared" ref="D6:D32" si="0">100-B6-C6</f>
        <v>7.1000000000000032</v>
      </c>
      <c r="E6" s="2">
        <v>76.099999999999994</v>
      </c>
      <c r="F6" s="2">
        <v>2.5</v>
      </c>
      <c r="G6" s="2">
        <f t="shared" ref="G6:G32" si="1">100-E6-F6</f>
        <v>21.400000000000006</v>
      </c>
      <c r="H6" s="2">
        <v>72.900000000000006</v>
      </c>
      <c r="I6" s="2">
        <v>2.9</v>
      </c>
      <c r="J6" s="2">
        <f t="shared" ref="J6:J32" si="2">100-H6-I6</f>
        <v>24.199999999999996</v>
      </c>
      <c r="K6" s="4">
        <v>18029</v>
      </c>
      <c r="L6" s="4">
        <v>6998</v>
      </c>
      <c r="M6" s="4">
        <v>2148</v>
      </c>
    </row>
    <row r="7" spans="1:13" ht="15.6" x14ac:dyDescent="0.3">
      <c r="A7" s="2" t="s">
        <v>10</v>
      </c>
      <c r="B7" s="2">
        <v>86.4</v>
      </c>
      <c r="C7" s="2">
        <v>9</v>
      </c>
      <c r="D7" s="2">
        <f t="shared" si="0"/>
        <v>4.5999999999999943</v>
      </c>
      <c r="E7" s="2">
        <v>78.7</v>
      </c>
      <c r="F7" s="2">
        <v>3.8</v>
      </c>
      <c r="G7" s="2">
        <f t="shared" si="1"/>
        <v>17.499999999999996</v>
      </c>
      <c r="H7" s="2">
        <v>74</v>
      </c>
      <c r="I7" s="2">
        <v>2.7</v>
      </c>
      <c r="J7" s="2">
        <f t="shared" si="2"/>
        <v>23.3</v>
      </c>
      <c r="K7" s="4">
        <v>16928</v>
      </c>
      <c r="L7" s="4">
        <v>7730</v>
      </c>
      <c r="M7" s="4">
        <v>2331</v>
      </c>
    </row>
    <row r="8" spans="1:13" ht="15.6" x14ac:dyDescent="0.3">
      <c r="A8" s="2" t="s">
        <v>11</v>
      </c>
      <c r="B8" s="2">
        <v>91.1</v>
      </c>
      <c r="C8" s="2">
        <v>6.5</v>
      </c>
      <c r="D8" s="2">
        <f t="shared" si="0"/>
        <v>2.4000000000000057</v>
      </c>
      <c r="E8" s="2">
        <v>83.8</v>
      </c>
      <c r="F8" s="2">
        <v>1.9</v>
      </c>
      <c r="G8" s="2">
        <f t="shared" si="1"/>
        <v>14.300000000000002</v>
      </c>
      <c r="H8" s="2">
        <v>75.8</v>
      </c>
      <c r="I8" s="2">
        <v>3</v>
      </c>
      <c r="J8" s="2">
        <f t="shared" si="2"/>
        <v>21.200000000000003</v>
      </c>
      <c r="K8" s="4">
        <v>10092</v>
      </c>
      <c r="L8" s="4">
        <v>4805</v>
      </c>
      <c r="M8" s="4">
        <v>1391</v>
      </c>
    </row>
    <row r="9" spans="1:13" ht="15.6" x14ac:dyDescent="0.3">
      <c r="A9" s="2" t="s">
        <v>12</v>
      </c>
      <c r="B9" s="2">
        <v>90.7</v>
      </c>
      <c r="C9" s="2">
        <v>5.2</v>
      </c>
      <c r="D9" s="2">
        <f t="shared" si="0"/>
        <v>4.099999999999997</v>
      </c>
      <c r="E9" s="2">
        <v>80.5</v>
      </c>
      <c r="F9" s="2">
        <v>1.2</v>
      </c>
      <c r="G9" s="2">
        <f t="shared" si="1"/>
        <v>18.3</v>
      </c>
      <c r="H9" s="2">
        <v>78.8</v>
      </c>
      <c r="I9" s="2">
        <v>1.3</v>
      </c>
      <c r="J9" s="2">
        <f t="shared" si="2"/>
        <v>19.900000000000002</v>
      </c>
      <c r="K9" s="4">
        <v>15159</v>
      </c>
      <c r="L9" s="4">
        <v>5918</v>
      </c>
      <c r="M9" s="4">
        <v>2014</v>
      </c>
    </row>
    <row r="10" spans="1:13" ht="15.6" x14ac:dyDescent="0.3">
      <c r="A10" s="2" t="s">
        <v>13</v>
      </c>
      <c r="B10" s="2">
        <v>85.9</v>
      </c>
      <c r="C10" s="2">
        <v>8.5</v>
      </c>
      <c r="D10" s="2">
        <f t="shared" si="0"/>
        <v>5.5999999999999943</v>
      </c>
      <c r="E10" s="2">
        <v>80.599999999999994</v>
      </c>
      <c r="F10" s="2">
        <v>2.8</v>
      </c>
      <c r="G10" s="2">
        <f t="shared" si="1"/>
        <v>16.600000000000005</v>
      </c>
      <c r="H10" s="2">
        <v>79.5</v>
      </c>
      <c r="I10" s="2">
        <v>1.7</v>
      </c>
      <c r="J10" s="2">
        <f t="shared" si="2"/>
        <v>18.8</v>
      </c>
      <c r="K10" s="4">
        <v>12003</v>
      </c>
      <c r="L10" s="4">
        <v>4911</v>
      </c>
      <c r="M10" s="4">
        <v>1962</v>
      </c>
    </row>
    <row r="11" spans="1:13" ht="15.6" x14ac:dyDescent="0.3">
      <c r="A11" s="2" t="s">
        <v>14</v>
      </c>
      <c r="B11" s="2">
        <v>91.6</v>
      </c>
      <c r="C11" s="2">
        <v>4.0999999999999996</v>
      </c>
      <c r="D11" s="2">
        <f t="shared" si="0"/>
        <v>4.300000000000006</v>
      </c>
      <c r="E11" s="2">
        <v>82.6</v>
      </c>
      <c r="F11" s="2">
        <v>2</v>
      </c>
      <c r="G11" s="2">
        <f t="shared" si="1"/>
        <v>15.400000000000006</v>
      </c>
      <c r="H11" s="2">
        <v>77.900000000000006</v>
      </c>
      <c r="I11" s="2">
        <v>2.9</v>
      </c>
      <c r="J11" s="2">
        <f t="shared" si="2"/>
        <v>19.199999999999996</v>
      </c>
      <c r="K11" s="4">
        <v>12133</v>
      </c>
      <c r="L11" s="4">
        <v>6101</v>
      </c>
      <c r="M11" s="4">
        <v>2108</v>
      </c>
    </row>
    <row r="12" spans="1:13" ht="15.6" x14ac:dyDescent="0.3">
      <c r="A12" s="2" t="s">
        <v>15</v>
      </c>
      <c r="B12" s="2">
        <v>89.6</v>
      </c>
      <c r="C12" s="2">
        <v>8.5</v>
      </c>
      <c r="D12" s="2">
        <f t="shared" si="0"/>
        <v>1.9000000000000057</v>
      </c>
      <c r="E12" s="2">
        <v>79.8</v>
      </c>
      <c r="F12" s="2">
        <v>3.7</v>
      </c>
      <c r="G12" s="2">
        <f t="shared" si="1"/>
        <v>16.500000000000004</v>
      </c>
      <c r="H12" s="2">
        <v>74.2</v>
      </c>
      <c r="I12" s="2">
        <v>3.5</v>
      </c>
      <c r="J12" s="2">
        <f t="shared" si="2"/>
        <v>22.299999999999997</v>
      </c>
      <c r="K12" s="4">
        <v>18653</v>
      </c>
      <c r="L12" s="4">
        <v>8994</v>
      </c>
      <c r="M12" s="4">
        <v>3336</v>
      </c>
    </row>
    <row r="13" spans="1:13" ht="15.6" x14ac:dyDescent="0.3">
      <c r="A13" s="2" t="s">
        <v>16</v>
      </c>
      <c r="B13" s="2">
        <v>94</v>
      </c>
      <c r="C13" s="2">
        <v>4</v>
      </c>
      <c r="D13" s="2">
        <f t="shared" si="0"/>
        <v>2</v>
      </c>
      <c r="E13" s="2">
        <v>81.7</v>
      </c>
      <c r="F13" s="2">
        <v>3.9</v>
      </c>
      <c r="G13" s="2">
        <f t="shared" si="1"/>
        <v>14.399999999999997</v>
      </c>
      <c r="H13" s="2">
        <v>80.900000000000006</v>
      </c>
      <c r="I13" s="2">
        <v>1.7</v>
      </c>
      <c r="J13" s="2">
        <f t="shared" si="2"/>
        <v>17.399999999999995</v>
      </c>
      <c r="K13" s="4">
        <v>718</v>
      </c>
      <c r="L13" s="4">
        <v>400</v>
      </c>
      <c r="M13" s="4">
        <v>154</v>
      </c>
    </row>
    <row r="14" spans="1:13" ht="15.6" x14ac:dyDescent="0.3">
      <c r="A14" s="2" t="s">
        <v>17</v>
      </c>
      <c r="B14" s="2">
        <v>88.6</v>
      </c>
      <c r="C14" s="2">
        <v>3.6</v>
      </c>
      <c r="D14" s="2">
        <f t="shared" si="0"/>
        <v>7.800000000000006</v>
      </c>
      <c r="E14" s="2">
        <v>84.5</v>
      </c>
      <c r="F14" s="2">
        <v>2</v>
      </c>
      <c r="G14" s="2">
        <f t="shared" si="1"/>
        <v>13.5</v>
      </c>
      <c r="H14" s="2">
        <v>74.5</v>
      </c>
      <c r="I14" s="2">
        <v>2.2999999999999998</v>
      </c>
      <c r="J14" s="2">
        <f t="shared" si="2"/>
        <v>23.2</v>
      </c>
      <c r="K14" s="4">
        <v>1864</v>
      </c>
      <c r="L14" s="4">
        <v>1049</v>
      </c>
      <c r="M14" s="4">
        <v>288</v>
      </c>
    </row>
    <row r="15" spans="1:13" ht="15.6" x14ac:dyDescent="0.3">
      <c r="A15" s="2" t="s">
        <v>18</v>
      </c>
      <c r="B15" s="2">
        <v>83</v>
      </c>
      <c r="C15" s="2">
        <v>8.1999999999999993</v>
      </c>
      <c r="D15" s="2">
        <f t="shared" si="0"/>
        <v>8.8000000000000007</v>
      </c>
      <c r="E15" s="2">
        <v>78</v>
      </c>
      <c r="F15" s="2">
        <v>1.9</v>
      </c>
      <c r="G15" s="2">
        <f t="shared" si="1"/>
        <v>20.100000000000001</v>
      </c>
      <c r="H15" s="2">
        <v>82.5</v>
      </c>
      <c r="I15" s="2">
        <v>1.6</v>
      </c>
      <c r="J15" s="2">
        <f t="shared" si="2"/>
        <v>15.9</v>
      </c>
      <c r="K15" s="4">
        <v>5719</v>
      </c>
      <c r="L15" s="4">
        <v>2129</v>
      </c>
      <c r="M15" s="4">
        <v>892</v>
      </c>
    </row>
    <row r="16" spans="1:13" ht="15.6" x14ac:dyDescent="0.3">
      <c r="A16" s="2" t="s">
        <v>19</v>
      </c>
      <c r="B16" s="2">
        <v>86.5</v>
      </c>
      <c r="C16" s="2">
        <v>6.1</v>
      </c>
      <c r="D16" s="2">
        <f t="shared" si="0"/>
        <v>7.4</v>
      </c>
      <c r="E16" s="2">
        <v>80.2</v>
      </c>
      <c r="F16" s="2">
        <v>3.3</v>
      </c>
      <c r="G16" s="2">
        <f t="shared" si="1"/>
        <v>16.499999999999996</v>
      </c>
      <c r="H16" s="2">
        <v>86.3</v>
      </c>
      <c r="I16" s="2">
        <v>2</v>
      </c>
      <c r="J16" s="2">
        <f t="shared" si="2"/>
        <v>11.700000000000003</v>
      </c>
      <c r="K16" s="4">
        <v>1231</v>
      </c>
      <c r="L16" s="4">
        <v>430</v>
      </c>
      <c r="M16" s="4">
        <v>159</v>
      </c>
    </row>
    <row r="17" spans="1:13" ht="15.6" x14ac:dyDescent="0.3">
      <c r="A17" s="2" t="s">
        <v>20</v>
      </c>
      <c r="B17" s="2">
        <v>84.6</v>
      </c>
      <c r="C17" s="2">
        <v>8.1</v>
      </c>
      <c r="D17" s="2">
        <f t="shared" si="0"/>
        <v>7.300000000000006</v>
      </c>
      <c r="E17" s="2">
        <v>76</v>
      </c>
      <c r="F17" s="2">
        <v>4.3</v>
      </c>
      <c r="G17" s="2">
        <f t="shared" si="1"/>
        <v>19.7</v>
      </c>
      <c r="H17" s="2">
        <v>80.2</v>
      </c>
      <c r="I17" s="2">
        <v>1.8</v>
      </c>
      <c r="J17" s="2">
        <f t="shared" si="2"/>
        <v>17.999999999999996</v>
      </c>
      <c r="K17" s="4">
        <v>3709</v>
      </c>
      <c r="L17" s="4">
        <v>1369</v>
      </c>
      <c r="M17" s="4">
        <v>487</v>
      </c>
    </row>
    <row r="18" spans="1:13" ht="15.6" x14ac:dyDescent="0.3">
      <c r="A18" s="2" t="s">
        <v>21</v>
      </c>
      <c r="B18" s="2">
        <v>88.7</v>
      </c>
      <c r="C18" s="2">
        <v>4.5999999999999996</v>
      </c>
      <c r="D18" s="2">
        <f t="shared" si="0"/>
        <v>6.6999999999999975</v>
      </c>
      <c r="E18" s="2">
        <v>77.400000000000006</v>
      </c>
      <c r="F18" s="2">
        <v>3.3</v>
      </c>
      <c r="G18" s="2">
        <f t="shared" si="1"/>
        <v>19.299999999999994</v>
      </c>
      <c r="H18" s="2">
        <v>81.2</v>
      </c>
      <c r="I18" s="2">
        <v>4</v>
      </c>
      <c r="J18" s="2">
        <f t="shared" si="2"/>
        <v>14.799999999999997</v>
      </c>
      <c r="K18" s="4">
        <v>1190</v>
      </c>
      <c r="L18" s="4">
        <v>491</v>
      </c>
      <c r="M18" s="4">
        <v>261</v>
      </c>
    </row>
    <row r="19" spans="1:13" ht="15.6" x14ac:dyDescent="0.3">
      <c r="A19" s="2" t="s">
        <v>22</v>
      </c>
      <c r="B19" s="2">
        <v>93.7</v>
      </c>
      <c r="C19" s="2">
        <v>3.1</v>
      </c>
      <c r="D19" s="2">
        <f t="shared" si="0"/>
        <v>3.1999999999999971</v>
      </c>
      <c r="E19" s="2">
        <v>84.4</v>
      </c>
      <c r="F19" s="2">
        <v>2.5</v>
      </c>
      <c r="G19" s="2">
        <f t="shared" si="1"/>
        <v>13.099999999999994</v>
      </c>
      <c r="H19" s="2">
        <v>82.8</v>
      </c>
      <c r="I19" s="2">
        <v>4</v>
      </c>
      <c r="J19" s="2">
        <f t="shared" si="2"/>
        <v>13.200000000000003</v>
      </c>
      <c r="K19" s="4">
        <v>18044</v>
      </c>
      <c r="L19" s="4">
        <v>10632</v>
      </c>
      <c r="M19" s="4">
        <v>7358</v>
      </c>
    </row>
    <row r="20" spans="1:13" ht="15.6" x14ac:dyDescent="0.3">
      <c r="A20" s="2" t="s">
        <v>23</v>
      </c>
      <c r="B20" s="2">
        <v>94</v>
      </c>
      <c r="C20" s="2">
        <v>2.7</v>
      </c>
      <c r="D20" s="2">
        <f t="shared" si="0"/>
        <v>3.3</v>
      </c>
      <c r="E20" s="2">
        <v>82.2</v>
      </c>
      <c r="F20" s="2">
        <v>2.6</v>
      </c>
      <c r="G20" s="2">
        <f t="shared" si="1"/>
        <v>15.199999999999998</v>
      </c>
      <c r="H20" s="2">
        <v>79.7</v>
      </c>
      <c r="I20" s="2">
        <v>1.5</v>
      </c>
      <c r="J20" s="2">
        <f t="shared" si="2"/>
        <v>18.799999999999997</v>
      </c>
      <c r="K20" s="4">
        <v>3658</v>
      </c>
      <c r="L20" s="4">
        <v>1635</v>
      </c>
      <c r="M20" s="4">
        <v>760</v>
      </c>
    </row>
    <row r="21" spans="1:13" ht="15.6" x14ac:dyDescent="0.3">
      <c r="A21" s="2" t="s">
        <v>24</v>
      </c>
      <c r="B21" s="2">
        <v>83.8</v>
      </c>
      <c r="C21" s="2">
        <v>10.1</v>
      </c>
      <c r="D21" s="2">
        <f t="shared" si="0"/>
        <v>6.1000000000000032</v>
      </c>
      <c r="E21" s="2">
        <v>82</v>
      </c>
      <c r="F21" s="2">
        <v>1</v>
      </c>
      <c r="G21" s="2">
        <f t="shared" si="1"/>
        <v>17</v>
      </c>
      <c r="H21" s="2">
        <v>82.3</v>
      </c>
      <c r="I21" s="2">
        <v>1.5</v>
      </c>
      <c r="J21" s="2">
        <f t="shared" si="2"/>
        <v>16.200000000000003</v>
      </c>
      <c r="K21" s="4">
        <v>3954</v>
      </c>
      <c r="L21" s="4">
        <v>1584</v>
      </c>
      <c r="M21" s="4">
        <v>734</v>
      </c>
    </row>
    <row r="22" spans="1:13" ht="15.6" x14ac:dyDescent="0.3">
      <c r="A22" s="2" t="s">
        <v>25</v>
      </c>
      <c r="B22" s="2">
        <v>90.3</v>
      </c>
      <c r="C22" s="2">
        <v>7.4</v>
      </c>
      <c r="D22" s="2">
        <f t="shared" si="0"/>
        <v>2.3000000000000025</v>
      </c>
      <c r="E22" s="2">
        <v>81.2</v>
      </c>
      <c r="F22" s="2">
        <v>0.8</v>
      </c>
      <c r="G22" s="2">
        <f t="shared" si="1"/>
        <v>17.999999999999996</v>
      </c>
      <c r="H22" s="2">
        <v>79</v>
      </c>
      <c r="I22" s="2">
        <v>2.2999999999999998</v>
      </c>
      <c r="J22" s="2">
        <f t="shared" si="2"/>
        <v>18.7</v>
      </c>
      <c r="K22" s="4">
        <v>20746</v>
      </c>
      <c r="L22" s="4">
        <v>8465</v>
      </c>
      <c r="M22" s="4">
        <v>3018</v>
      </c>
    </row>
    <row r="23" spans="1:13" ht="15.6" x14ac:dyDescent="0.3">
      <c r="A23" s="2" t="s">
        <v>26</v>
      </c>
      <c r="B23" s="2">
        <v>86.9</v>
      </c>
      <c r="C23" s="2">
        <v>7.6</v>
      </c>
      <c r="D23" s="2">
        <f t="shared" si="0"/>
        <v>5.4999999999999947</v>
      </c>
      <c r="E23" s="2">
        <v>80.900000000000006</v>
      </c>
      <c r="F23" s="2">
        <v>1.8</v>
      </c>
      <c r="G23" s="2">
        <f t="shared" si="1"/>
        <v>17.299999999999994</v>
      </c>
      <c r="H23" s="2">
        <v>74.5</v>
      </c>
      <c r="I23" s="2">
        <v>2.7</v>
      </c>
      <c r="J23" s="2">
        <f t="shared" si="2"/>
        <v>22.8</v>
      </c>
      <c r="K23" s="4">
        <v>7373</v>
      </c>
      <c r="L23" s="4">
        <v>3055</v>
      </c>
      <c r="M23" s="4">
        <v>867</v>
      </c>
    </row>
    <row r="24" spans="1:13" ht="15.6" x14ac:dyDescent="0.3">
      <c r="A24" s="2" t="s">
        <v>27</v>
      </c>
      <c r="B24" s="2">
        <v>80.5</v>
      </c>
      <c r="C24" s="2">
        <v>4.8</v>
      </c>
      <c r="D24" s="2">
        <f t="shared" si="0"/>
        <v>14.7</v>
      </c>
      <c r="E24" s="2">
        <v>84.7</v>
      </c>
      <c r="F24" s="2">
        <v>2.4</v>
      </c>
      <c r="G24" s="2">
        <f t="shared" si="1"/>
        <v>12.899999999999997</v>
      </c>
      <c r="H24" s="2">
        <v>86.1</v>
      </c>
      <c r="I24" s="2">
        <v>1</v>
      </c>
      <c r="J24" s="2">
        <f t="shared" si="2"/>
        <v>12.900000000000006</v>
      </c>
      <c r="K24" s="4">
        <v>2440</v>
      </c>
      <c r="L24" s="4">
        <v>944</v>
      </c>
      <c r="M24" s="4">
        <v>401</v>
      </c>
    </row>
    <row r="25" spans="1:13" ht="15.6" x14ac:dyDescent="0.3">
      <c r="A25" s="2" t="s">
        <v>28</v>
      </c>
      <c r="B25" s="2">
        <v>87.2</v>
      </c>
      <c r="C25" s="2">
        <v>8.4</v>
      </c>
      <c r="D25" s="2">
        <f t="shared" si="0"/>
        <v>4.3999999999999968</v>
      </c>
      <c r="E25" s="2">
        <v>79</v>
      </c>
      <c r="F25" s="2">
        <v>4</v>
      </c>
      <c r="G25" s="2">
        <f t="shared" si="1"/>
        <v>17</v>
      </c>
      <c r="H25" s="2">
        <v>79.099999999999994</v>
      </c>
      <c r="I25" s="2">
        <v>2.2999999999999998</v>
      </c>
      <c r="J25" s="2">
        <f t="shared" si="2"/>
        <v>18.600000000000005</v>
      </c>
      <c r="K25" s="4">
        <v>17362</v>
      </c>
      <c r="L25" s="4">
        <v>7717</v>
      </c>
      <c r="M25" s="4">
        <v>2615</v>
      </c>
    </row>
    <row r="26" spans="1:13" ht="15.6" x14ac:dyDescent="0.3">
      <c r="A26" s="2" t="s">
        <v>29</v>
      </c>
      <c r="B26" s="2">
        <v>78</v>
      </c>
      <c r="C26" s="2">
        <v>11.8</v>
      </c>
      <c r="D26" s="2">
        <f t="shared" si="0"/>
        <v>10.199999999999999</v>
      </c>
      <c r="E26" s="2">
        <v>86.4</v>
      </c>
      <c r="F26" s="2">
        <v>1.2</v>
      </c>
      <c r="G26" s="2">
        <f t="shared" si="1"/>
        <v>12.399999999999995</v>
      </c>
      <c r="H26" s="2">
        <v>86</v>
      </c>
      <c r="I26" s="2">
        <v>1.7</v>
      </c>
      <c r="J26" s="2">
        <f t="shared" si="2"/>
        <v>12.3</v>
      </c>
      <c r="K26" s="4">
        <v>1777</v>
      </c>
      <c r="L26" s="4">
        <v>727</v>
      </c>
      <c r="M26" s="4">
        <v>378</v>
      </c>
    </row>
    <row r="27" spans="1:13" ht="15.6" x14ac:dyDescent="0.3">
      <c r="A27" s="2" t="s">
        <v>30</v>
      </c>
      <c r="B27" s="2">
        <v>93.2</v>
      </c>
      <c r="C27" s="2">
        <v>4.9000000000000004</v>
      </c>
      <c r="D27" s="2">
        <f t="shared" si="0"/>
        <v>1.8999999999999968</v>
      </c>
      <c r="E27" s="2">
        <v>81.400000000000006</v>
      </c>
      <c r="F27" s="2">
        <v>2</v>
      </c>
      <c r="G27" s="2">
        <f t="shared" si="1"/>
        <v>16.599999999999994</v>
      </c>
      <c r="H27" s="2">
        <v>80.8</v>
      </c>
      <c r="I27" s="2">
        <v>1.7</v>
      </c>
      <c r="J27" s="2">
        <f t="shared" si="2"/>
        <v>17.500000000000004</v>
      </c>
      <c r="K27" s="4">
        <v>10239</v>
      </c>
      <c r="L27" s="4">
        <v>4713</v>
      </c>
      <c r="M27" s="4">
        <v>1871</v>
      </c>
    </row>
    <row r="28" spans="1:13" ht="15.6" x14ac:dyDescent="0.3">
      <c r="A28" s="2" t="s">
        <v>31</v>
      </c>
      <c r="B28" s="2">
        <v>92.3</v>
      </c>
      <c r="C28" s="2">
        <v>6.2</v>
      </c>
      <c r="D28" s="2">
        <f t="shared" si="0"/>
        <v>1.5000000000000027</v>
      </c>
      <c r="E28" s="2">
        <v>83.7</v>
      </c>
      <c r="F28" s="2">
        <v>1.9</v>
      </c>
      <c r="G28" s="2">
        <f t="shared" si="1"/>
        <v>14.399999999999997</v>
      </c>
      <c r="H28" s="2">
        <v>75.2</v>
      </c>
      <c r="I28" s="2">
        <v>3.3</v>
      </c>
      <c r="J28" s="2">
        <f t="shared" si="2"/>
        <v>21.499999999999996</v>
      </c>
      <c r="K28" s="4">
        <v>18562</v>
      </c>
      <c r="L28" s="4">
        <v>10562</v>
      </c>
      <c r="M28" s="4">
        <v>3921</v>
      </c>
    </row>
    <row r="29" spans="1:13" ht="15.6" x14ac:dyDescent="0.3">
      <c r="A29" s="2" t="s">
        <v>32</v>
      </c>
      <c r="B29" s="2">
        <v>86.3</v>
      </c>
      <c r="C29" s="2">
        <v>6.6</v>
      </c>
      <c r="D29" s="2">
        <f t="shared" si="0"/>
        <v>7.1000000000000032</v>
      </c>
      <c r="E29" s="2">
        <v>75.400000000000006</v>
      </c>
      <c r="F29" s="2">
        <v>3.5</v>
      </c>
      <c r="G29" s="2">
        <f t="shared" si="1"/>
        <v>21.099999999999994</v>
      </c>
      <c r="H29" s="2">
        <v>77.3</v>
      </c>
      <c r="I29" s="2">
        <v>2.9</v>
      </c>
      <c r="J29" s="2">
        <f t="shared" si="2"/>
        <v>19.800000000000004</v>
      </c>
      <c r="K29" s="4">
        <v>13571</v>
      </c>
      <c r="L29" s="4">
        <v>4461</v>
      </c>
      <c r="M29" s="4">
        <v>1416</v>
      </c>
    </row>
    <row r="30" spans="1:13" s="1" customFormat="1" ht="15.6" x14ac:dyDescent="0.3">
      <c r="A30" s="3" t="s">
        <v>33</v>
      </c>
      <c r="B30" s="2">
        <v>88.7</v>
      </c>
      <c r="C30" s="3">
        <v>6.6</v>
      </c>
      <c r="D30" s="2">
        <f t="shared" si="0"/>
        <v>4.6999999999999975</v>
      </c>
      <c r="E30" s="2">
        <v>80.599999999999994</v>
      </c>
      <c r="F30" s="3">
        <v>2.5</v>
      </c>
      <c r="G30" s="2">
        <f t="shared" si="1"/>
        <v>16.900000000000006</v>
      </c>
      <c r="H30" s="3">
        <v>77.900000000000006</v>
      </c>
      <c r="I30" s="3">
        <v>2.8</v>
      </c>
      <c r="J30" s="2">
        <f t="shared" si="2"/>
        <v>19.299999999999994</v>
      </c>
      <c r="K30" s="5">
        <f>SUM(K5:K29)</f>
        <v>246402</v>
      </c>
      <c r="L30" s="5">
        <f t="shared" ref="L30:M30" si="3">SUM(L5:L29)</f>
        <v>110269</v>
      </c>
      <c r="M30" s="5">
        <f t="shared" si="3"/>
        <v>42340</v>
      </c>
    </row>
    <row r="31" spans="1:13" ht="15.6" x14ac:dyDescent="0.3">
      <c r="A31" s="2" t="s">
        <v>34</v>
      </c>
      <c r="B31" s="2">
        <v>91.3</v>
      </c>
      <c r="C31" s="2">
        <v>4.5999999999999996</v>
      </c>
      <c r="D31" s="2">
        <f t="shared" si="0"/>
        <v>4.1000000000000032</v>
      </c>
      <c r="E31" s="2">
        <v>82.9</v>
      </c>
      <c r="F31" s="2">
        <v>3</v>
      </c>
      <c r="G31" s="2">
        <f t="shared" si="1"/>
        <v>14.099999999999994</v>
      </c>
      <c r="H31" s="2">
        <v>81.2</v>
      </c>
      <c r="I31" s="2">
        <v>3.2</v>
      </c>
      <c r="J31" s="2">
        <f t="shared" si="2"/>
        <v>15.599999999999998</v>
      </c>
      <c r="K31" s="4">
        <v>42981</v>
      </c>
      <c r="L31" s="4">
        <v>25053</v>
      </c>
      <c r="M31" s="4">
        <v>16592</v>
      </c>
    </row>
    <row r="32" spans="1:13" ht="15.6" x14ac:dyDescent="0.3">
      <c r="A32" s="2" t="s">
        <v>35</v>
      </c>
      <c r="B32" s="2">
        <v>88.2</v>
      </c>
      <c r="C32" s="2">
        <v>7</v>
      </c>
      <c r="D32" s="2">
        <f t="shared" si="0"/>
        <v>4.7999999999999972</v>
      </c>
      <c r="E32" s="2">
        <v>80</v>
      </c>
      <c r="F32" s="2">
        <v>2.2999999999999998</v>
      </c>
      <c r="G32" s="2">
        <f t="shared" si="1"/>
        <v>17.7</v>
      </c>
      <c r="H32" s="2">
        <v>76.099999999999994</v>
      </c>
      <c r="I32" s="2">
        <v>2.5</v>
      </c>
      <c r="J32" s="2">
        <f t="shared" si="2"/>
        <v>21.400000000000006</v>
      </c>
      <c r="K32" s="4">
        <v>203421</v>
      </c>
      <c r="L32" s="4">
        <v>85216</v>
      </c>
      <c r="M32" s="4">
        <v>25748</v>
      </c>
    </row>
  </sheetData>
  <mergeCells count="5">
    <mergeCell ref="A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2DF4-087C-4D72-A5DB-57337643A70E}">
  <dimension ref="A2:M32"/>
  <sheetViews>
    <sheetView zoomScale="70" zoomScaleNormal="70" workbookViewId="0">
      <selection activeCell="U37" sqref="U37"/>
    </sheetView>
  </sheetViews>
  <sheetFormatPr defaultRowHeight="14.4" x14ac:dyDescent="0.3"/>
  <cols>
    <col min="1" max="1" width="18.5546875" customWidth="1"/>
    <col min="2" max="13" width="12.109375" customWidth="1"/>
  </cols>
  <sheetData>
    <row r="2" spans="1:13" ht="21" x14ac:dyDescent="0.4">
      <c r="A2" s="10" t="s">
        <v>44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x14ac:dyDescent="0.3">
      <c r="A3" s="2" t="s">
        <v>0</v>
      </c>
      <c r="B3" s="11" t="s">
        <v>1</v>
      </c>
      <c r="C3" s="11"/>
      <c r="D3" s="11"/>
      <c r="E3" s="11" t="s">
        <v>5</v>
      </c>
      <c r="F3" s="11"/>
      <c r="G3" s="11"/>
      <c r="H3" s="11" t="s">
        <v>6</v>
      </c>
      <c r="I3" s="11"/>
      <c r="J3" s="11"/>
      <c r="K3" s="11" t="s">
        <v>7</v>
      </c>
      <c r="L3" s="11"/>
      <c r="M3" s="11"/>
    </row>
    <row r="4" spans="1:13" ht="15.6" x14ac:dyDescent="0.3">
      <c r="A4" s="2"/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 t="s">
        <v>2</v>
      </c>
      <c r="I4" s="2" t="s">
        <v>3</v>
      </c>
      <c r="J4" s="2" t="s">
        <v>4</v>
      </c>
      <c r="K4" s="2" t="s">
        <v>37</v>
      </c>
      <c r="L4" s="2" t="s">
        <v>38</v>
      </c>
      <c r="M4" s="2" t="s">
        <v>39</v>
      </c>
    </row>
    <row r="5" spans="1:13" ht="15.6" x14ac:dyDescent="0.3">
      <c r="A5" s="2" t="s">
        <v>8</v>
      </c>
      <c r="B5" s="2">
        <v>91.5</v>
      </c>
      <c r="C5" s="2">
        <v>3.7</v>
      </c>
      <c r="D5" s="2">
        <f>100-B5-C5</f>
        <v>4.8</v>
      </c>
      <c r="E5" s="2">
        <v>80.400000000000006</v>
      </c>
      <c r="F5" s="2">
        <v>1.8</v>
      </c>
      <c r="G5" s="2">
        <f>100-E5-F5</f>
        <v>17.799999999999994</v>
      </c>
      <c r="H5" s="2">
        <v>76</v>
      </c>
      <c r="I5" s="2">
        <v>1.6</v>
      </c>
      <c r="J5" s="2">
        <f>100-H5-I5</f>
        <v>22.4</v>
      </c>
      <c r="K5" s="4">
        <v>11427</v>
      </c>
      <c r="L5" s="4">
        <v>5105</v>
      </c>
      <c r="M5" s="4">
        <v>1260</v>
      </c>
    </row>
    <row r="6" spans="1:13" ht="15.6" x14ac:dyDescent="0.3">
      <c r="A6" s="2" t="s">
        <v>9</v>
      </c>
      <c r="B6" s="2">
        <v>88</v>
      </c>
      <c r="C6" s="2">
        <v>6.3</v>
      </c>
      <c r="D6" s="2">
        <f t="shared" ref="D6:D32" si="0">100-B6-C6</f>
        <v>5.7</v>
      </c>
      <c r="E6" s="2">
        <v>80.2</v>
      </c>
      <c r="F6" s="2">
        <v>3.1</v>
      </c>
      <c r="G6" s="2">
        <f t="shared" ref="G6:G32" si="1">100-E6-F6</f>
        <v>16.699999999999996</v>
      </c>
      <c r="H6" s="2">
        <v>79.2</v>
      </c>
      <c r="I6" s="2">
        <v>2.5</v>
      </c>
      <c r="J6" s="2">
        <f t="shared" ref="J6:J32" si="2">100-H6-I6</f>
        <v>18.299999999999997</v>
      </c>
      <c r="K6" s="4">
        <v>18206</v>
      </c>
      <c r="L6" s="4">
        <v>7961</v>
      </c>
      <c r="M6" s="4">
        <v>2463</v>
      </c>
    </row>
    <row r="7" spans="1:13" ht="15.6" x14ac:dyDescent="0.3">
      <c r="A7" s="2" t="s">
        <v>10</v>
      </c>
      <c r="B7" s="2">
        <v>85.9</v>
      </c>
      <c r="C7" s="2">
        <v>9.3000000000000007</v>
      </c>
      <c r="D7" s="2">
        <f t="shared" si="0"/>
        <v>4.7999999999999936</v>
      </c>
      <c r="E7" s="2">
        <v>80.900000000000006</v>
      </c>
      <c r="F7" s="2">
        <v>3.4</v>
      </c>
      <c r="G7" s="2">
        <f t="shared" si="1"/>
        <v>15.699999999999994</v>
      </c>
      <c r="H7" s="2">
        <v>73.900000000000006</v>
      </c>
      <c r="I7" s="2">
        <v>2.8</v>
      </c>
      <c r="J7" s="2">
        <f t="shared" si="2"/>
        <v>23.299999999999994</v>
      </c>
      <c r="K7" s="4">
        <v>16681</v>
      </c>
      <c r="L7" s="4">
        <v>8692</v>
      </c>
      <c r="M7" s="4">
        <v>2518</v>
      </c>
    </row>
    <row r="8" spans="1:13" ht="15.6" x14ac:dyDescent="0.3">
      <c r="A8" s="2" t="s">
        <v>11</v>
      </c>
      <c r="B8" s="2">
        <v>91.8</v>
      </c>
      <c r="C8" s="2">
        <v>6.1</v>
      </c>
      <c r="D8" s="2">
        <f t="shared" si="0"/>
        <v>2.1000000000000032</v>
      </c>
      <c r="E8" s="2">
        <v>84.9</v>
      </c>
      <c r="F8" s="2">
        <v>1.7</v>
      </c>
      <c r="G8" s="2">
        <f t="shared" si="1"/>
        <v>13.399999999999995</v>
      </c>
      <c r="H8" s="2">
        <v>75.099999999999994</v>
      </c>
      <c r="I8" s="2">
        <v>3</v>
      </c>
      <c r="J8" s="2">
        <f t="shared" si="2"/>
        <v>21.900000000000006</v>
      </c>
      <c r="K8" s="4">
        <v>9984</v>
      </c>
      <c r="L8" s="4">
        <v>5498</v>
      </c>
      <c r="M8" s="4">
        <v>1402</v>
      </c>
    </row>
    <row r="9" spans="1:13" ht="15.6" x14ac:dyDescent="0.3">
      <c r="A9" s="2" t="s">
        <v>12</v>
      </c>
      <c r="B9" s="2">
        <v>92.4</v>
      </c>
      <c r="C9" s="2">
        <v>4.8</v>
      </c>
      <c r="D9" s="2">
        <f t="shared" si="0"/>
        <v>2.7999999999999945</v>
      </c>
      <c r="E9" s="2">
        <v>81.900000000000006</v>
      </c>
      <c r="F9" s="2">
        <v>1.3</v>
      </c>
      <c r="G9" s="2">
        <f t="shared" si="1"/>
        <v>16.799999999999994</v>
      </c>
      <c r="H9" s="2">
        <v>85.3</v>
      </c>
      <c r="I9" s="2">
        <v>0.7</v>
      </c>
      <c r="J9" s="2">
        <f t="shared" si="2"/>
        <v>14.000000000000004</v>
      </c>
      <c r="K9" s="4">
        <v>15288</v>
      </c>
      <c r="L9" s="4">
        <v>6975</v>
      </c>
      <c r="M9" s="4">
        <v>2714</v>
      </c>
    </row>
    <row r="10" spans="1:13" ht="15.6" x14ac:dyDescent="0.3">
      <c r="A10" s="2" t="s">
        <v>13</v>
      </c>
      <c r="B10" s="2">
        <v>87.2</v>
      </c>
      <c r="C10" s="2">
        <v>8.1999999999999993</v>
      </c>
      <c r="D10" s="2">
        <f t="shared" si="0"/>
        <v>4.5999999999999979</v>
      </c>
      <c r="E10" s="2">
        <v>81.5</v>
      </c>
      <c r="F10" s="2">
        <v>2.8</v>
      </c>
      <c r="G10" s="2">
        <f t="shared" si="1"/>
        <v>15.7</v>
      </c>
      <c r="H10" s="2">
        <v>83.1</v>
      </c>
      <c r="I10" s="2">
        <v>1.9</v>
      </c>
      <c r="J10" s="2">
        <f t="shared" si="2"/>
        <v>15.000000000000005</v>
      </c>
      <c r="K10" s="4">
        <v>12038</v>
      </c>
      <c r="L10" s="4">
        <v>5863</v>
      </c>
      <c r="M10" s="4">
        <v>2487</v>
      </c>
    </row>
    <row r="11" spans="1:13" ht="15.6" x14ac:dyDescent="0.3">
      <c r="A11" s="2" t="s">
        <v>14</v>
      </c>
      <c r="B11" s="2">
        <v>91.7</v>
      </c>
      <c r="C11" s="2">
        <v>4.0999999999999996</v>
      </c>
      <c r="D11" s="2">
        <f t="shared" si="0"/>
        <v>4.1999999999999975</v>
      </c>
      <c r="E11" s="2">
        <v>80.8</v>
      </c>
      <c r="F11" s="2">
        <v>2.7</v>
      </c>
      <c r="G11" s="2">
        <f t="shared" si="1"/>
        <v>16.500000000000004</v>
      </c>
      <c r="H11" s="2">
        <v>81.2</v>
      </c>
      <c r="I11" s="2">
        <v>2</v>
      </c>
      <c r="J11" s="2">
        <f t="shared" si="2"/>
        <v>16.799999999999997</v>
      </c>
      <c r="K11" s="4">
        <v>12053</v>
      </c>
      <c r="L11" s="4">
        <v>6494</v>
      </c>
      <c r="M11" s="4">
        <v>2652</v>
      </c>
    </row>
    <row r="12" spans="1:13" ht="15.6" x14ac:dyDescent="0.3">
      <c r="A12" s="2" t="s">
        <v>15</v>
      </c>
      <c r="B12" s="2">
        <v>89.3</v>
      </c>
      <c r="C12" s="2">
        <v>8.6999999999999993</v>
      </c>
      <c r="D12" s="2">
        <f t="shared" si="0"/>
        <v>2.0000000000000036</v>
      </c>
      <c r="E12" s="2">
        <v>82.1</v>
      </c>
      <c r="F12" s="2">
        <v>3.5</v>
      </c>
      <c r="G12" s="2">
        <f t="shared" si="1"/>
        <v>14.400000000000006</v>
      </c>
      <c r="H12" s="2">
        <v>74.7</v>
      </c>
      <c r="I12" s="2">
        <v>3.3</v>
      </c>
      <c r="J12" s="2">
        <f t="shared" si="2"/>
        <v>21.999999999999996</v>
      </c>
      <c r="K12" s="4">
        <v>19045</v>
      </c>
      <c r="L12" s="4">
        <v>10706</v>
      </c>
      <c r="M12" s="4">
        <v>3580</v>
      </c>
    </row>
    <row r="13" spans="1:13" ht="15.6" x14ac:dyDescent="0.3">
      <c r="A13" s="2" t="s">
        <v>16</v>
      </c>
      <c r="B13" s="2">
        <v>93.5</v>
      </c>
      <c r="C13" s="2">
        <v>3.9</v>
      </c>
      <c r="D13" s="2">
        <f t="shared" si="0"/>
        <v>2.6</v>
      </c>
      <c r="E13" s="2">
        <v>84.4</v>
      </c>
      <c r="F13" s="2">
        <v>4.2</v>
      </c>
      <c r="G13" s="2">
        <f t="shared" si="1"/>
        <v>11.399999999999995</v>
      </c>
      <c r="H13" s="2">
        <v>89.7</v>
      </c>
      <c r="I13" s="2">
        <v>2.1</v>
      </c>
      <c r="J13" s="2">
        <f t="shared" si="2"/>
        <v>8.1999999999999975</v>
      </c>
      <c r="K13" s="4">
        <v>661</v>
      </c>
      <c r="L13" s="4">
        <v>443</v>
      </c>
      <c r="M13" s="4">
        <v>240</v>
      </c>
    </row>
    <row r="14" spans="1:13" ht="15.6" x14ac:dyDescent="0.3">
      <c r="A14" s="2" t="s">
        <v>17</v>
      </c>
      <c r="B14" s="2">
        <v>88</v>
      </c>
      <c r="C14" s="2">
        <v>4.4000000000000004</v>
      </c>
      <c r="D14" s="2">
        <f t="shared" si="0"/>
        <v>7.6</v>
      </c>
      <c r="E14" s="2">
        <v>84.3</v>
      </c>
      <c r="F14" s="2">
        <v>2.2000000000000002</v>
      </c>
      <c r="G14" s="2">
        <f t="shared" si="1"/>
        <v>13.500000000000004</v>
      </c>
      <c r="H14" s="2">
        <v>74.8</v>
      </c>
      <c r="I14" s="2">
        <v>2.8</v>
      </c>
      <c r="J14" s="2">
        <f t="shared" si="2"/>
        <v>22.400000000000002</v>
      </c>
      <c r="K14" s="4">
        <v>1909</v>
      </c>
      <c r="L14" s="4">
        <v>1114</v>
      </c>
      <c r="M14" s="4">
        <v>324</v>
      </c>
    </row>
    <row r="15" spans="1:13" ht="15.6" x14ac:dyDescent="0.3">
      <c r="A15" s="2" t="s">
        <v>18</v>
      </c>
      <c r="B15" s="2">
        <v>83.4</v>
      </c>
      <c r="C15" s="2">
        <v>8.1</v>
      </c>
      <c r="D15" s="2">
        <f t="shared" si="0"/>
        <v>8.4999999999999947</v>
      </c>
      <c r="E15" s="2">
        <v>80.900000000000006</v>
      </c>
      <c r="F15" s="2">
        <v>2.1</v>
      </c>
      <c r="G15" s="2">
        <f t="shared" si="1"/>
        <v>16.999999999999993</v>
      </c>
      <c r="H15" s="2">
        <v>79</v>
      </c>
      <c r="I15" s="2">
        <v>3</v>
      </c>
      <c r="J15" s="2">
        <f t="shared" si="2"/>
        <v>18</v>
      </c>
      <c r="K15" s="4">
        <v>5757</v>
      </c>
      <c r="L15" s="4">
        <v>2507</v>
      </c>
      <c r="M15" s="4">
        <v>844</v>
      </c>
    </row>
    <row r="16" spans="1:13" ht="15.6" x14ac:dyDescent="0.3">
      <c r="A16" s="2" t="s">
        <v>19</v>
      </c>
      <c r="B16" s="2">
        <v>86.9</v>
      </c>
      <c r="C16" s="2">
        <v>4.5999999999999996</v>
      </c>
      <c r="D16" s="2">
        <f t="shared" si="0"/>
        <v>8.4999999999999947</v>
      </c>
      <c r="E16" s="2">
        <v>81.8</v>
      </c>
      <c r="F16" s="2">
        <v>3.6</v>
      </c>
      <c r="G16" s="2">
        <f t="shared" si="1"/>
        <v>14.600000000000003</v>
      </c>
      <c r="H16" s="2">
        <v>89.8</v>
      </c>
      <c r="I16" s="2">
        <v>0.3</v>
      </c>
      <c r="J16" s="2">
        <f t="shared" si="2"/>
        <v>9.9000000000000021</v>
      </c>
      <c r="K16" s="4">
        <v>1344</v>
      </c>
      <c r="L16" s="4">
        <v>590</v>
      </c>
      <c r="M16" s="4">
        <v>228</v>
      </c>
    </row>
    <row r="17" spans="1:13" ht="15.6" x14ac:dyDescent="0.3">
      <c r="A17" s="2" t="s">
        <v>20</v>
      </c>
      <c r="B17" s="2">
        <v>85.1</v>
      </c>
      <c r="C17" s="2">
        <v>7.4</v>
      </c>
      <c r="D17" s="2">
        <f t="shared" si="0"/>
        <v>7.5000000000000053</v>
      </c>
      <c r="E17" s="2">
        <v>78</v>
      </c>
      <c r="F17" s="2">
        <v>3.7</v>
      </c>
      <c r="G17" s="2">
        <f t="shared" si="1"/>
        <v>18.3</v>
      </c>
      <c r="H17" s="2">
        <v>86</v>
      </c>
      <c r="I17" s="2">
        <v>1.3</v>
      </c>
      <c r="J17" s="2">
        <f t="shared" si="2"/>
        <v>12.7</v>
      </c>
      <c r="K17" s="4">
        <v>3804</v>
      </c>
      <c r="L17" s="4">
        <v>1625</v>
      </c>
      <c r="M17" s="4">
        <v>705</v>
      </c>
    </row>
    <row r="18" spans="1:13" ht="15.6" x14ac:dyDescent="0.3">
      <c r="A18" s="2" t="s">
        <v>21</v>
      </c>
      <c r="B18" s="2">
        <v>87.2</v>
      </c>
      <c r="C18" s="2">
        <v>6.3</v>
      </c>
      <c r="D18" s="2">
        <f t="shared" si="0"/>
        <v>6.4999999999999973</v>
      </c>
      <c r="E18" s="2">
        <v>77.8</v>
      </c>
      <c r="F18" s="2">
        <v>4.5</v>
      </c>
      <c r="G18" s="2">
        <f t="shared" si="1"/>
        <v>17.700000000000003</v>
      </c>
      <c r="H18" s="2">
        <v>77.900000000000006</v>
      </c>
      <c r="I18" s="2">
        <v>2.8</v>
      </c>
      <c r="J18" s="2">
        <f t="shared" si="2"/>
        <v>19.299999999999994</v>
      </c>
      <c r="K18" s="4">
        <v>1209</v>
      </c>
      <c r="L18" s="4">
        <v>518</v>
      </c>
      <c r="M18" s="4">
        <v>178</v>
      </c>
    </row>
    <row r="19" spans="1:13" ht="15.6" x14ac:dyDescent="0.3">
      <c r="A19" s="2" t="s">
        <v>22</v>
      </c>
      <c r="B19" s="2">
        <v>96.8</v>
      </c>
      <c r="C19" s="2">
        <v>2.9</v>
      </c>
      <c r="D19" s="2">
        <f t="shared" si="0"/>
        <v>0.30000000000000293</v>
      </c>
      <c r="E19" s="2">
        <v>85.4</v>
      </c>
      <c r="F19" s="2">
        <v>2.6</v>
      </c>
      <c r="G19" s="2">
        <f t="shared" si="1"/>
        <v>11.999999999999995</v>
      </c>
      <c r="H19" s="2">
        <v>80.599999999999994</v>
      </c>
      <c r="I19" s="2">
        <v>3</v>
      </c>
      <c r="J19" s="2">
        <f t="shared" si="2"/>
        <v>16.400000000000006</v>
      </c>
      <c r="K19" s="4">
        <v>21513</v>
      </c>
      <c r="L19" s="4">
        <v>11000</v>
      </c>
      <c r="M19" s="4">
        <v>5798</v>
      </c>
    </row>
    <row r="20" spans="1:13" ht="15.6" x14ac:dyDescent="0.3">
      <c r="A20" s="2" t="s">
        <v>23</v>
      </c>
      <c r="B20" s="2">
        <v>94</v>
      </c>
      <c r="C20" s="2">
        <v>3.2</v>
      </c>
      <c r="D20" s="2">
        <f t="shared" si="0"/>
        <v>2.8</v>
      </c>
      <c r="E20" s="2">
        <v>79.599999999999994</v>
      </c>
      <c r="F20" s="2">
        <v>3</v>
      </c>
      <c r="G20" s="2">
        <f t="shared" si="1"/>
        <v>17.400000000000006</v>
      </c>
      <c r="H20" s="2">
        <v>81</v>
      </c>
      <c r="I20" s="2">
        <v>1.1000000000000001</v>
      </c>
      <c r="J20" s="2">
        <f t="shared" si="2"/>
        <v>17.899999999999999</v>
      </c>
      <c r="K20" s="4">
        <v>3498</v>
      </c>
      <c r="L20" s="4">
        <v>1694</v>
      </c>
      <c r="M20" s="4">
        <v>738</v>
      </c>
    </row>
    <row r="21" spans="1:13" ht="15.6" x14ac:dyDescent="0.3">
      <c r="A21" s="2" t="s">
        <v>24</v>
      </c>
      <c r="B21" s="2">
        <v>83.2</v>
      </c>
      <c r="C21" s="2">
        <v>9.3000000000000007</v>
      </c>
      <c r="D21" s="2">
        <f t="shared" si="0"/>
        <v>7.4999999999999964</v>
      </c>
      <c r="E21" s="2">
        <v>82.8</v>
      </c>
      <c r="F21" s="2">
        <v>1.1000000000000001</v>
      </c>
      <c r="G21" s="2">
        <f t="shared" si="1"/>
        <v>16.100000000000001</v>
      </c>
      <c r="H21" s="2">
        <v>88</v>
      </c>
      <c r="I21" s="2">
        <v>0.8</v>
      </c>
      <c r="J21" s="2">
        <f t="shared" si="2"/>
        <v>11.2</v>
      </c>
      <c r="K21" s="4">
        <v>4001</v>
      </c>
      <c r="L21" s="4">
        <v>1791</v>
      </c>
      <c r="M21" s="4">
        <v>970</v>
      </c>
    </row>
    <row r="22" spans="1:13" ht="15.6" x14ac:dyDescent="0.3">
      <c r="A22" s="2" t="s">
        <v>25</v>
      </c>
      <c r="B22" s="2">
        <v>90.5</v>
      </c>
      <c r="C22" s="2">
        <v>7.1</v>
      </c>
      <c r="D22" s="2">
        <f t="shared" si="0"/>
        <v>2.4000000000000004</v>
      </c>
      <c r="E22" s="2">
        <v>82.2</v>
      </c>
      <c r="F22" s="2">
        <v>1</v>
      </c>
      <c r="G22" s="2">
        <f t="shared" si="1"/>
        <v>16.799999999999997</v>
      </c>
      <c r="H22" s="2">
        <v>81.900000000000006</v>
      </c>
      <c r="I22" s="2">
        <v>1.7</v>
      </c>
      <c r="J22" s="2">
        <f t="shared" si="2"/>
        <v>16.399999999999995</v>
      </c>
      <c r="K22" s="4">
        <v>20275</v>
      </c>
      <c r="L22" s="4">
        <v>9593</v>
      </c>
      <c r="M22" s="4">
        <v>3739</v>
      </c>
    </row>
    <row r="23" spans="1:13" ht="15.6" x14ac:dyDescent="0.3">
      <c r="A23" s="2" t="s">
        <v>26</v>
      </c>
      <c r="B23" s="2">
        <v>87</v>
      </c>
      <c r="C23" s="2">
        <v>8</v>
      </c>
      <c r="D23" s="2">
        <f t="shared" si="0"/>
        <v>5</v>
      </c>
      <c r="E23" s="2">
        <v>83.3</v>
      </c>
      <c r="F23" s="2">
        <v>1.8</v>
      </c>
      <c r="G23" s="2">
        <f t="shared" si="1"/>
        <v>14.900000000000002</v>
      </c>
      <c r="H23" s="2">
        <v>75</v>
      </c>
      <c r="I23" s="2">
        <v>3.1</v>
      </c>
      <c r="J23" s="2">
        <f t="shared" si="2"/>
        <v>21.9</v>
      </c>
      <c r="K23" s="4">
        <v>7736</v>
      </c>
      <c r="L23" s="4">
        <v>3738</v>
      </c>
      <c r="M23" s="4">
        <v>954</v>
      </c>
    </row>
    <row r="24" spans="1:13" ht="15.6" x14ac:dyDescent="0.3">
      <c r="A24" s="2" t="s">
        <v>27</v>
      </c>
      <c r="B24" s="2">
        <v>86.6</v>
      </c>
      <c r="C24" s="2">
        <v>4.5999999999999996</v>
      </c>
      <c r="D24" s="2">
        <f t="shared" si="0"/>
        <v>8.800000000000006</v>
      </c>
      <c r="E24" s="2">
        <v>83.9</v>
      </c>
      <c r="F24" s="2">
        <v>1.6</v>
      </c>
      <c r="G24" s="2">
        <f t="shared" si="1"/>
        <v>14.499999999999995</v>
      </c>
      <c r="H24" s="2">
        <v>88.9</v>
      </c>
      <c r="I24" s="2">
        <v>0.4</v>
      </c>
      <c r="J24" s="2">
        <f t="shared" si="2"/>
        <v>10.699999999999994</v>
      </c>
      <c r="K24" s="4">
        <v>2979</v>
      </c>
      <c r="L24" s="4">
        <v>1185</v>
      </c>
      <c r="M24" s="4">
        <v>437</v>
      </c>
    </row>
    <row r="25" spans="1:13" ht="15.6" x14ac:dyDescent="0.3">
      <c r="A25" s="2" t="s">
        <v>28</v>
      </c>
      <c r="B25" s="2">
        <v>87.7</v>
      </c>
      <c r="C25" s="2">
        <v>7.9</v>
      </c>
      <c r="D25" s="2">
        <f t="shared" si="0"/>
        <v>4.3999999999999968</v>
      </c>
      <c r="E25" s="2">
        <v>82.4</v>
      </c>
      <c r="F25" s="2">
        <v>3.9</v>
      </c>
      <c r="G25" s="2">
        <f t="shared" si="1"/>
        <v>13.699999999999994</v>
      </c>
      <c r="H25" s="2">
        <v>83</v>
      </c>
      <c r="I25" s="2">
        <v>2.1</v>
      </c>
      <c r="J25" s="2">
        <f t="shared" si="2"/>
        <v>14.9</v>
      </c>
      <c r="K25" s="4">
        <v>18201</v>
      </c>
      <c r="L25" s="4">
        <v>9508</v>
      </c>
      <c r="M25" s="4">
        <v>3674</v>
      </c>
    </row>
    <row r="26" spans="1:13" ht="15.6" x14ac:dyDescent="0.3">
      <c r="A26" s="2" t="s">
        <v>29</v>
      </c>
      <c r="B26" s="2">
        <v>80.900000000000006</v>
      </c>
      <c r="C26" s="2">
        <v>11.4</v>
      </c>
      <c r="D26" s="2">
        <f t="shared" si="0"/>
        <v>7.699999999999994</v>
      </c>
      <c r="E26" s="2">
        <v>87.8</v>
      </c>
      <c r="F26" s="2">
        <v>0.9</v>
      </c>
      <c r="G26" s="2">
        <f t="shared" si="1"/>
        <v>11.300000000000002</v>
      </c>
      <c r="H26" s="2">
        <v>88.9</v>
      </c>
      <c r="I26" s="2">
        <v>0.1</v>
      </c>
      <c r="J26" s="2">
        <f t="shared" si="2"/>
        <v>10.999999999999995</v>
      </c>
      <c r="K26" s="4">
        <v>1946</v>
      </c>
      <c r="L26" s="4">
        <v>789</v>
      </c>
      <c r="M26" s="4">
        <v>412</v>
      </c>
    </row>
    <row r="27" spans="1:13" ht="15.6" x14ac:dyDescent="0.3">
      <c r="A27" s="2" t="s">
        <v>30</v>
      </c>
      <c r="B27" s="2">
        <v>93.3</v>
      </c>
      <c r="C27" s="2">
        <v>4.5999999999999996</v>
      </c>
      <c r="D27" s="2">
        <f t="shared" si="0"/>
        <v>2.1000000000000032</v>
      </c>
      <c r="E27" s="2">
        <v>82.8</v>
      </c>
      <c r="F27" s="2">
        <v>2.2000000000000002</v>
      </c>
      <c r="G27" s="2">
        <f t="shared" si="1"/>
        <v>15.000000000000004</v>
      </c>
      <c r="H27" s="2">
        <v>82</v>
      </c>
      <c r="I27" s="2">
        <v>1.2</v>
      </c>
      <c r="J27" s="2">
        <f t="shared" si="2"/>
        <v>16.8</v>
      </c>
      <c r="K27" s="4">
        <v>9839</v>
      </c>
      <c r="L27" s="4">
        <v>5454</v>
      </c>
      <c r="M27" s="4">
        <v>1988</v>
      </c>
    </row>
    <row r="28" spans="1:13" ht="15.6" x14ac:dyDescent="0.3">
      <c r="A28" s="2" t="s">
        <v>31</v>
      </c>
      <c r="B28" s="2">
        <v>91.5</v>
      </c>
      <c r="C28" s="2">
        <v>6.3</v>
      </c>
      <c r="D28" s="2">
        <f t="shared" si="0"/>
        <v>2.2000000000000002</v>
      </c>
      <c r="E28" s="2">
        <v>84.4</v>
      </c>
      <c r="F28" s="2">
        <v>2.2999999999999998</v>
      </c>
      <c r="G28" s="2">
        <f t="shared" si="1"/>
        <v>13.299999999999994</v>
      </c>
      <c r="H28" s="2">
        <v>74.3</v>
      </c>
      <c r="I28" s="2">
        <v>3.4</v>
      </c>
      <c r="J28" s="2">
        <f t="shared" si="2"/>
        <v>22.300000000000004</v>
      </c>
      <c r="K28" s="4">
        <v>18155</v>
      </c>
      <c r="L28" s="4">
        <v>10686</v>
      </c>
      <c r="M28" s="4">
        <v>3213</v>
      </c>
    </row>
    <row r="29" spans="1:13" ht="15.6" x14ac:dyDescent="0.3">
      <c r="A29" s="2" t="s">
        <v>32</v>
      </c>
      <c r="B29" s="2">
        <v>87.2</v>
      </c>
      <c r="C29" s="2">
        <v>6.2</v>
      </c>
      <c r="D29" s="2">
        <f t="shared" si="0"/>
        <v>6.599999999999997</v>
      </c>
      <c r="E29" s="2">
        <v>77.2</v>
      </c>
      <c r="F29" s="2">
        <v>3.3</v>
      </c>
      <c r="G29" s="2">
        <f t="shared" si="1"/>
        <v>19.499999999999996</v>
      </c>
      <c r="H29" s="2">
        <v>80.099999999999994</v>
      </c>
      <c r="I29" s="2">
        <v>2.6</v>
      </c>
      <c r="J29" s="2">
        <f t="shared" si="2"/>
        <v>17.300000000000004</v>
      </c>
      <c r="K29" s="4">
        <v>13807</v>
      </c>
      <c r="L29" s="4">
        <v>5569</v>
      </c>
      <c r="M29" s="4">
        <v>1627</v>
      </c>
    </row>
    <row r="30" spans="1:13" s="1" customFormat="1" ht="15.6" x14ac:dyDescent="0.3">
      <c r="A30" s="3" t="s">
        <v>33</v>
      </c>
      <c r="B30" s="3">
        <v>89.4</v>
      </c>
      <c r="C30" s="3">
        <v>6.5</v>
      </c>
      <c r="D30" s="2">
        <f t="shared" si="0"/>
        <v>4.0999999999999943</v>
      </c>
      <c r="E30" s="2">
        <v>82.1</v>
      </c>
      <c r="F30" s="3">
        <v>2.6</v>
      </c>
      <c r="G30" s="2">
        <f t="shared" si="1"/>
        <v>15.300000000000006</v>
      </c>
      <c r="H30" s="3">
        <v>79.3</v>
      </c>
      <c r="I30" s="3">
        <v>2.4</v>
      </c>
      <c r="J30" s="2">
        <f t="shared" si="2"/>
        <v>18.300000000000004</v>
      </c>
      <c r="K30" s="5">
        <f>SUM(K5:K29)</f>
        <v>251356</v>
      </c>
      <c r="L30" s="5">
        <f t="shared" ref="L30:M30" si="3">SUM(L5:L29)</f>
        <v>125098</v>
      </c>
      <c r="M30" s="5">
        <f t="shared" si="3"/>
        <v>45145</v>
      </c>
    </row>
    <row r="31" spans="1:13" ht="15.6" x14ac:dyDescent="0.3">
      <c r="A31" s="2" t="s">
        <v>34</v>
      </c>
      <c r="B31" s="2">
        <v>93.1</v>
      </c>
      <c r="C31" s="2">
        <v>4.4000000000000004</v>
      </c>
      <c r="D31" s="2">
        <f t="shared" si="0"/>
        <v>2.5000000000000053</v>
      </c>
      <c r="E31" s="2">
        <v>84.6</v>
      </c>
      <c r="F31" s="2">
        <v>3.1</v>
      </c>
      <c r="G31" s="2">
        <f t="shared" si="1"/>
        <v>12.300000000000006</v>
      </c>
      <c r="H31" s="2">
        <v>81.900000000000006</v>
      </c>
      <c r="I31" s="2">
        <v>2.6</v>
      </c>
      <c r="J31" s="2">
        <f t="shared" si="2"/>
        <v>15.499999999999995</v>
      </c>
      <c r="K31" s="4">
        <v>46424</v>
      </c>
      <c r="L31" s="4">
        <v>26818</v>
      </c>
      <c r="M31" s="4">
        <v>15913</v>
      </c>
    </row>
    <row r="32" spans="1:13" ht="15.6" x14ac:dyDescent="0.3">
      <c r="A32" s="2" t="s">
        <v>35</v>
      </c>
      <c r="B32" s="2">
        <v>88.6</v>
      </c>
      <c r="C32" s="2">
        <v>6.9</v>
      </c>
      <c r="D32" s="2">
        <f t="shared" si="0"/>
        <v>4.5000000000000053</v>
      </c>
      <c r="E32" s="2">
        <v>81.400000000000006</v>
      </c>
      <c r="F32" s="2">
        <v>2.4</v>
      </c>
      <c r="G32" s="2">
        <f t="shared" si="1"/>
        <v>16.199999999999996</v>
      </c>
      <c r="H32" s="2">
        <v>78.099999999999994</v>
      </c>
      <c r="I32" s="2">
        <v>2.2999999999999998</v>
      </c>
      <c r="J32" s="2">
        <f t="shared" si="2"/>
        <v>19.600000000000005</v>
      </c>
      <c r="K32" s="4">
        <v>204932</v>
      </c>
      <c r="L32" s="4">
        <v>98280</v>
      </c>
      <c r="M32" s="4">
        <v>29232</v>
      </c>
    </row>
  </sheetData>
  <mergeCells count="5">
    <mergeCell ref="A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FC9C-5B33-416E-99F1-1DEE20EBA98B}">
  <dimension ref="A2:M32"/>
  <sheetViews>
    <sheetView zoomScale="70" zoomScaleNormal="70" workbookViewId="0">
      <selection activeCell="T29" sqref="T29"/>
    </sheetView>
  </sheetViews>
  <sheetFormatPr defaultRowHeight="14.4" x14ac:dyDescent="0.3"/>
  <cols>
    <col min="1" max="1" width="18.5546875" customWidth="1"/>
    <col min="2" max="13" width="12.109375" customWidth="1"/>
  </cols>
  <sheetData>
    <row r="2" spans="1:13" ht="21" x14ac:dyDescent="0.4">
      <c r="A2" s="10" t="s">
        <v>43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x14ac:dyDescent="0.3">
      <c r="A3" s="2" t="s">
        <v>0</v>
      </c>
      <c r="B3" s="11" t="s">
        <v>1</v>
      </c>
      <c r="C3" s="11"/>
      <c r="D3" s="11"/>
      <c r="E3" s="11" t="s">
        <v>5</v>
      </c>
      <c r="F3" s="11"/>
      <c r="G3" s="11"/>
      <c r="H3" s="11" t="s">
        <v>6</v>
      </c>
      <c r="I3" s="11"/>
      <c r="J3" s="11"/>
      <c r="K3" s="11" t="s">
        <v>7</v>
      </c>
      <c r="L3" s="11"/>
      <c r="M3" s="11"/>
    </row>
    <row r="4" spans="1:13" ht="15.6" x14ac:dyDescent="0.3">
      <c r="A4" s="2"/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 t="s">
        <v>2</v>
      </c>
      <c r="I4" s="2" t="s">
        <v>3</v>
      </c>
      <c r="J4" s="2" t="s">
        <v>4</v>
      </c>
      <c r="K4" s="2" t="s">
        <v>37</v>
      </c>
      <c r="L4" s="2" t="s">
        <v>38</v>
      </c>
      <c r="M4" s="2" t="s">
        <v>39</v>
      </c>
    </row>
    <row r="5" spans="1:13" ht="15.6" x14ac:dyDescent="0.3">
      <c r="A5" s="2" t="s">
        <v>8</v>
      </c>
      <c r="B5" s="2">
        <v>93.9</v>
      </c>
      <c r="C5" s="2">
        <v>2.5</v>
      </c>
      <c r="D5" s="2">
        <f>100-B5-C5</f>
        <v>3.5999999999999943</v>
      </c>
      <c r="E5" s="2">
        <v>84.9</v>
      </c>
      <c r="F5" s="2">
        <v>1.1000000000000001</v>
      </c>
      <c r="G5" s="2">
        <f>100-E5-F5</f>
        <v>13.999999999999995</v>
      </c>
      <c r="H5" s="2">
        <v>79.599999999999994</v>
      </c>
      <c r="I5" s="2">
        <v>1.5</v>
      </c>
      <c r="J5" s="2">
        <f>100-H5-I5</f>
        <v>18.900000000000006</v>
      </c>
      <c r="K5" s="4">
        <v>5986</v>
      </c>
      <c r="L5" s="4">
        <v>3034</v>
      </c>
      <c r="M5" s="4">
        <v>955</v>
      </c>
    </row>
    <row r="6" spans="1:13" ht="15.6" x14ac:dyDescent="0.3">
      <c r="A6" s="2" t="s">
        <v>9</v>
      </c>
      <c r="B6" s="2">
        <v>90.8</v>
      </c>
      <c r="C6" s="2">
        <v>4.5999999999999996</v>
      </c>
      <c r="D6" s="2">
        <f t="shared" ref="D6:D32" si="0">100-B6-C6</f>
        <v>4.6000000000000032</v>
      </c>
      <c r="E6" s="2">
        <v>82.6</v>
      </c>
      <c r="F6" s="2">
        <v>2</v>
      </c>
      <c r="G6" s="2">
        <f t="shared" ref="G6:G32" si="1">100-E6-F6</f>
        <v>15.400000000000006</v>
      </c>
      <c r="H6" s="2">
        <v>83.4</v>
      </c>
      <c r="I6" s="2">
        <v>1.8</v>
      </c>
      <c r="J6" s="2">
        <f t="shared" ref="J6:J32" si="2">100-H6-I6</f>
        <v>14.799999999999994</v>
      </c>
      <c r="K6" s="4">
        <v>10027</v>
      </c>
      <c r="L6" s="4">
        <v>4755</v>
      </c>
      <c r="M6" s="4">
        <v>2171</v>
      </c>
    </row>
    <row r="7" spans="1:13" ht="15.6" x14ac:dyDescent="0.3">
      <c r="A7" s="2" t="s">
        <v>10</v>
      </c>
      <c r="B7" s="2">
        <v>89.1</v>
      </c>
      <c r="C7" s="2">
        <v>6.8</v>
      </c>
      <c r="D7" s="2">
        <f t="shared" si="0"/>
        <v>4.1000000000000059</v>
      </c>
      <c r="E7" s="2">
        <v>84.3</v>
      </c>
      <c r="F7" s="2">
        <v>1.9</v>
      </c>
      <c r="G7" s="2">
        <f t="shared" si="1"/>
        <v>13.800000000000002</v>
      </c>
      <c r="H7" s="2">
        <v>78.7</v>
      </c>
      <c r="I7" s="2">
        <v>1.8</v>
      </c>
      <c r="J7" s="2">
        <f t="shared" si="2"/>
        <v>19.499999999999996</v>
      </c>
      <c r="K7" s="4">
        <v>8799</v>
      </c>
      <c r="L7" s="4">
        <v>5129</v>
      </c>
      <c r="M7" s="4">
        <v>2054</v>
      </c>
    </row>
    <row r="8" spans="1:13" ht="15.6" x14ac:dyDescent="0.3">
      <c r="A8" s="2" t="s">
        <v>11</v>
      </c>
      <c r="B8" s="2">
        <v>94.3</v>
      </c>
      <c r="C8" s="2">
        <v>4</v>
      </c>
      <c r="D8" s="2">
        <f t="shared" si="0"/>
        <v>1.7000000000000028</v>
      </c>
      <c r="E8" s="2">
        <v>86.2</v>
      </c>
      <c r="F8" s="2">
        <v>1</v>
      </c>
      <c r="G8" s="2">
        <f t="shared" si="1"/>
        <v>12.799999999999997</v>
      </c>
      <c r="H8" s="2">
        <v>81.3</v>
      </c>
      <c r="I8" s="2">
        <v>1.6</v>
      </c>
      <c r="J8" s="2">
        <f t="shared" si="2"/>
        <v>17.100000000000001</v>
      </c>
      <c r="K8" s="4">
        <v>5212</v>
      </c>
      <c r="L8" s="4">
        <v>3225</v>
      </c>
      <c r="M8" s="4">
        <v>1233</v>
      </c>
    </row>
    <row r="9" spans="1:13" ht="15.6" x14ac:dyDescent="0.3">
      <c r="A9" s="2" t="s">
        <v>12</v>
      </c>
      <c r="B9" s="2">
        <v>94.4</v>
      </c>
      <c r="C9" s="2">
        <v>3.7</v>
      </c>
      <c r="D9" s="2">
        <f t="shared" si="0"/>
        <v>1.8999999999999941</v>
      </c>
      <c r="E9" s="2">
        <v>79.5</v>
      </c>
      <c r="F9" s="2">
        <v>0.7</v>
      </c>
      <c r="G9" s="2">
        <f t="shared" si="1"/>
        <v>19.8</v>
      </c>
      <c r="H9" s="2">
        <v>85.5</v>
      </c>
      <c r="I9" s="2">
        <v>0.4</v>
      </c>
      <c r="J9" s="2">
        <f t="shared" si="2"/>
        <v>14.1</v>
      </c>
      <c r="K9" s="4">
        <v>7336</v>
      </c>
      <c r="L9" s="4">
        <v>3840</v>
      </c>
      <c r="M9" s="4">
        <v>1692</v>
      </c>
    </row>
    <row r="10" spans="1:13" ht="15.6" x14ac:dyDescent="0.3">
      <c r="A10" s="2" t="s">
        <v>13</v>
      </c>
      <c r="B10" s="2">
        <v>90.3</v>
      </c>
      <c r="C10" s="2">
        <v>5.6</v>
      </c>
      <c r="D10" s="2">
        <f t="shared" si="0"/>
        <v>4.1000000000000032</v>
      </c>
      <c r="E10" s="2">
        <v>84.6</v>
      </c>
      <c r="F10" s="2">
        <v>1.8</v>
      </c>
      <c r="G10" s="2">
        <f t="shared" si="1"/>
        <v>13.600000000000005</v>
      </c>
      <c r="H10" s="2">
        <v>86.1</v>
      </c>
      <c r="I10" s="2">
        <v>0.8</v>
      </c>
      <c r="J10" s="2">
        <f t="shared" si="2"/>
        <v>13.100000000000005</v>
      </c>
      <c r="K10" s="4">
        <v>6720</v>
      </c>
      <c r="L10" s="4">
        <v>3672</v>
      </c>
      <c r="M10" s="4">
        <v>1589</v>
      </c>
    </row>
    <row r="11" spans="1:13" ht="15.6" x14ac:dyDescent="0.3">
      <c r="A11" s="2" t="s">
        <v>14</v>
      </c>
      <c r="B11" s="2">
        <v>93.3</v>
      </c>
      <c r="C11" s="2">
        <v>3</v>
      </c>
      <c r="D11" s="2">
        <f t="shared" si="0"/>
        <v>3.7000000000000028</v>
      </c>
      <c r="E11" s="2">
        <v>84</v>
      </c>
      <c r="F11" s="2">
        <v>1.1000000000000001</v>
      </c>
      <c r="G11" s="2">
        <f t="shared" si="1"/>
        <v>14.9</v>
      </c>
      <c r="H11" s="2">
        <v>83.9</v>
      </c>
      <c r="I11" s="2">
        <v>0.9</v>
      </c>
      <c r="J11" s="2">
        <f t="shared" si="2"/>
        <v>15.199999999999994</v>
      </c>
      <c r="K11" s="4">
        <v>5450</v>
      </c>
      <c r="L11" s="4">
        <v>3697</v>
      </c>
      <c r="M11" s="4">
        <v>1715</v>
      </c>
    </row>
    <row r="12" spans="1:13" ht="15.6" x14ac:dyDescent="0.3">
      <c r="A12" s="2" t="s">
        <v>15</v>
      </c>
      <c r="B12" s="2">
        <v>91.4</v>
      </c>
      <c r="C12" s="2">
        <v>6.1</v>
      </c>
      <c r="D12" s="2">
        <f t="shared" si="0"/>
        <v>2.4999999999999947</v>
      </c>
      <c r="E12" s="2">
        <v>86</v>
      </c>
      <c r="F12" s="2">
        <v>1.5</v>
      </c>
      <c r="G12" s="2">
        <f t="shared" si="1"/>
        <v>12.5</v>
      </c>
      <c r="H12" s="2">
        <v>85.2</v>
      </c>
      <c r="I12" s="2">
        <v>1.8</v>
      </c>
      <c r="J12" s="2">
        <f t="shared" si="2"/>
        <v>12.999999999999996</v>
      </c>
      <c r="K12" s="4">
        <v>9792</v>
      </c>
      <c r="L12" s="4">
        <v>6206</v>
      </c>
      <c r="M12" s="4">
        <v>2749</v>
      </c>
    </row>
    <row r="13" spans="1:13" ht="15.6" x14ac:dyDescent="0.3">
      <c r="A13" s="2" t="s">
        <v>16</v>
      </c>
      <c r="B13" s="2">
        <v>94</v>
      </c>
      <c r="C13" s="2">
        <v>4.2</v>
      </c>
      <c r="D13" s="2">
        <f t="shared" si="0"/>
        <v>1.7999999999999998</v>
      </c>
      <c r="E13" s="2">
        <v>80</v>
      </c>
      <c r="F13" s="2">
        <v>2</v>
      </c>
      <c r="G13" s="2">
        <f t="shared" si="1"/>
        <v>18</v>
      </c>
      <c r="H13" s="2">
        <v>91.9</v>
      </c>
      <c r="I13" s="2">
        <v>0.6</v>
      </c>
      <c r="J13" s="2">
        <f t="shared" si="2"/>
        <v>7.4999999999999947</v>
      </c>
      <c r="K13" s="4">
        <v>307</v>
      </c>
      <c r="L13" s="4">
        <v>207</v>
      </c>
      <c r="M13" s="4">
        <v>125</v>
      </c>
    </row>
    <row r="14" spans="1:13" ht="15.6" x14ac:dyDescent="0.3">
      <c r="A14" s="2" t="s">
        <v>17</v>
      </c>
      <c r="B14" s="2">
        <v>90.3</v>
      </c>
      <c r="C14" s="2">
        <v>2.9</v>
      </c>
      <c r="D14" s="2">
        <f t="shared" si="0"/>
        <v>6.8000000000000025</v>
      </c>
      <c r="E14" s="2">
        <v>82.8</v>
      </c>
      <c r="F14" s="2">
        <v>1.1000000000000001</v>
      </c>
      <c r="G14" s="2">
        <f t="shared" si="1"/>
        <v>16.100000000000001</v>
      </c>
      <c r="H14" s="2">
        <v>69.7</v>
      </c>
      <c r="I14" s="2">
        <v>0.8</v>
      </c>
      <c r="J14" s="2">
        <f t="shared" si="2"/>
        <v>29.499999999999996</v>
      </c>
      <c r="K14" s="4">
        <v>1039</v>
      </c>
      <c r="L14" s="4">
        <v>544</v>
      </c>
      <c r="M14" s="4">
        <v>98</v>
      </c>
    </row>
    <row r="15" spans="1:13" ht="15.6" x14ac:dyDescent="0.3">
      <c r="A15" s="2" t="s">
        <v>18</v>
      </c>
      <c r="B15" s="2">
        <v>87</v>
      </c>
      <c r="C15" s="2">
        <v>6.3</v>
      </c>
      <c r="D15" s="2">
        <f t="shared" si="0"/>
        <v>6.7</v>
      </c>
      <c r="E15" s="2">
        <v>77.8</v>
      </c>
      <c r="F15" s="2">
        <v>1.2</v>
      </c>
      <c r="G15" s="2">
        <f t="shared" si="1"/>
        <v>21.000000000000004</v>
      </c>
      <c r="H15" s="2">
        <v>79.599999999999994</v>
      </c>
      <c r="I15" s="2">
        <v>1.4</v>
      </c>
      <c r="J15" s="2">
        <f t="shared" si="2"/>
        <v>19.000000000000007</v>
      </c>
      <c r="K15" s="4">
        <v>3129</v>
      </c>
      <c r="L15" s="4">
        <v>1454</v>
      </c>
      <c r="M15" s="4">
        <v>488</v>
      </c>
    </row>
    <row r="16" spans="1:13" ht="15.6" x14ac:dyDescent="0.3">
      <c r="A16" s="2" t="s">
        <v>19</v>
      </c>
      <c r="B16" s="2">
        <v>88.7</v>
      </c>
      <c r="C16" s="2">
        <v>3.8</v>
      </c>
      <c r="D16" s="2">
        <f t="shared" si="0"/>
        <v>7.4999999999999973</v>
      </c>
      <c r="E16" s="2">
        <v>85.9</v>
      </c>
      <c r="F16" s="2">
        <v>1.5</v>
      </c>
      <c r="G16" s="2">
        <f t="shared" si="1"/>
        <v>12.599999999999994</v>
      </c>
      <c r="H16" s="2">
        <v>91.4</v>
      </c>
      <c r="I16" s="2">
        <v>0.5</v>
      </c>
      <c r="J16" s="2">
        <f t="shared" si="2"/>
        <v>8.0999999999999943</v>
      </c>
      <c r="K16" s="4">
        <v>744</v>
      </c>
      <c r="L16" s="4">
        <v>328</v>
      </c>
      <c r="M16" s="4">
        <v>156</v>
      </c>
    </row>
    <row r="17" spans="1:13" ht="15.6" x14ac:dyDescent="0.3">
      <c r="A17" s="2" t="s">
        <v>20</v>
      </c>
      <c r="B17" s="2">
        <v>87.2</v>
      </c>
      <c r="C17" s="2">
        <v>6</v>
      </c>
      <c r="D17" s="2">
        <f t="shared" si="0"/>
        <v>6.7999999999999972</v>
      </c>
      <c r="E17" s="2">
        <v>81.3</v>
      </c>
      <c r="F17" s="2">
        <v>2.2000000000000002</v>
      </c>
      <c r="G17" s="2">
        <f t="shared" si="1"/>
        <v>16.500000000000004</v>
      </c>
      <c r="H17" s="2">
        <v>88.9</v>
      </c>
      <c r="I17" s="2">
        <v>0.7</v>
      </c>
      <c r="J17" s="2">
        <f t="shared" si="2"/>
        <v>10.399999999999995</v>
      </c>
      <c r="K17" s="4">
        <v>1906</v>
      </c>
      <c r="L17" s="4">
        <v>953</v>
      </c>
      <c r="M17" s="4">
        <v>390</v>
      </c>
    </row>
    <row r="18" spans="1:13" ht="15.6" x14ac:dyDescent="0.3">
      <c r="A18" s="2" t="s">
        <v>21</v>
      </c>
      <c r="B18" s="2">
        <v>91.3</v>
      </c>
      <c r="C18" s="2">
        <v>4.0999999999999996</v>
      </c>
      <c r="D18" s="2">
        <f t="shared" si="0"/>
        <v>4.6000000000000032</v>
      </c>
      <c r="E18" s="2">
        <v>82.2</v>
      </c>
      <c r="F18" s="2">
        <v>3.2</v>
      </c>
      <c r="G18" s="2">
        <f t="shared" si="1"/>
        <v>14.599999999999998</v>
      </c>
      <c r="H18" s="2">
        <v>83.5</v>
      </c>
      <c r="I18" s="2">
        <v>2</v>
      </c>
      <c r="J18" s="2">
        <f t="shared" si="2"/>
        <v>14.5</v>
      </c>
      <c r="K18" s="4">
        <v>635</v>
      </c>
      <c r="L18" s="4">
        <v>352</v>
      </c>
      <c r="M18" s="4">
        <v>102</v>
      </c>
    </row>
    <row r="19" spans="1:13" ht="15.6" x14ac:dyDescent="0.3">
      <c r="A19" s="2" t="s">
        <v>22</v>
      </c>
      <c r="B19" s="2">
        <v>95</v>
      </c>
      <c r="C19" s="2">
        <v>1.9</v>
      </c>
      <c r="D19" s="2">
        <f t="shared" si="0"/>
        <v>3.1</v>
      </c>
      <c r="E19" s="2">
        <v>90.2</v>
      </c>
      <c r="F19" s="2">
        <v>1.8</v>
      </c>
      <c r="G19" s="2">
        <f t="shared" si="1"/>
        <v>7.9999999999999973</v>
      </c>
      <c r="H19" s="2">
        <v>81.400000000000006</v>
      </c>
      <c r="I19" s="2">
        <v>2.6</v>
      </c>
      <c r="J19" s="2">
        <f t="shared" si="2"/>
        <v>15.999999999999995</v>
      </c>
      <c r="K19" s="4">
        <v>9024</v>
      </c>
      <c r="L19" s="4">
        <v>6390</v>
      </c>
      <c r="M19" s="4">
        <v>3442</v>
      </c>
    </row>
    <row r="20" spans="1:13" ht="15.6" x14ac:dyDescent="0.3">
      <c r="A20" s="2" t="s">
        <v>23</v>
      </c>
      <c r="B20" s="2">
        <v>94.6</v>
      </c>
      <c r="C20" s="2">
        <v>2.2999999999999998</v>
      </c>
      <c r="D20" s="2">
        <f t="shared" si="0"/>
        <v>3.1000000000000059</v>
      </c>
      <c r="E20" s="2">
        <v>77.400000000000006</v>
      </c>
      <c r="F20" s="2">
        <v>1.9</v>
      </c>
      <c r="G20" s="2">
        <f t="shared" si="1"/>
        <v>20.699999999999996</v>
      </c>
      <c r="H20" s="2">
        <v>86.6</v>
      </c>
      <c r="I20" s="2">
        <v>0.7</v>
      </c>
      <c r="J20" s="2">
        <f t="shared" si="2"/>
        <v>12.700000000000006</v>
      </c>
      <c r="K20" s="4">
        <v>1707</v>
      </c>
      <c r="L20" s="4">
        <v>775</v>
      </c>
      <c r="M20" s="4">
        <v>475</v>
      </c>
    </row>
    <row r="21" spans="1:13" ht="15.6" x14ac:dyDescent="0.3">
      <c r="A21" s="2" t="s">
        <v>24</v>
      </c>
      <c r="B21" s="2">
        <v>87.7</v>
      </c>
      <c r="C21" s="2">
        <v>6.9</v>
      </c>
      <c r="D21" s="2">
        <f t="shared" si="0"/>
        <v>5.3999999999999968</v>
      </c>
      <c r="E21" s="2">
        <v>87.1</v>
      </c>
      <c r="F21" s="2">
        <v>0.8</v>
      </c>
      <c r="G21" s="2">
        <f t="shared" si="1"/>
        <v>12.100000000000005</v>
      </c>
      <c r="H21" s="2">
        <v>80.099999999999994</v>
      </c>
      <c r="I21" s="2">
        <v>0.2</v>
      </c>
      <c r="J21" s="2">
        <f t="shared" si="2"/>
        <v>19.700000000000006</v>
      </c>
      <c r="K21" s="4">
        <v>2284</v>
      </c>
      <c r="L21" s="4">
        <v>1205</v>
      </c>
      <c r="M21" s="4">
        <v>488</v>
      </c>
    </row>
    <row r="22" spans="1:13" ht="15.6" x14ac:dyDescent="0.3">
      <c r="A22" s="2" t="s">
        <v>25</v>
      </c>
      <c r="B22" s="2">
        <v>92.9</v>
      </c>
      <c r="C22" s="2">
        <v>5.0999999999999996</v>
      </c>
      <c r="D22" s="2">
        <f t="shared" si="0"/>
        <v>1.9999999999999947</v>
      </c>
      <c r="E22" s="2">
        <v>84.1</v>
      </c>
      <c r="F22" s="2">
        <v>0.5</v>
      </c>
      <c r="G22" s="2">
        <f t="shared" si="1"/>
        <v>15.400000000000006</v>
      </c>
      <c r="H22" s="2">
        <v>85.7</v>
      </c>
      <c r="I22" s="2">
        <v>1.2</v>
      </c>
      <c r="J22" s="2">
        <f t="shared" si="2"/>
        <v>13.099999999999998</v>
      </c>
      <c r="K22" s="4">
        <v>10011</v>
      </c>
      <c r="L22" s="4">
        <v>5714</v>
      </c>
      <c r="M22" s="4">
        <v>2454</v>
      </c>
    </row>
    <row r="23" spans="1:13" ht="15.6" x14ac:dyDescent="0.3">
      <c r="A23" s="2" t="s">
        <v>26</v>
      </c>
      <c r="B23" s="2">
        <v>90.1</v>
      </c>
      <c r="C23" s="2">
        <v>6.2</v>
      </c>
      <c r="D23" s="2">
        <f t="shared" si="0"/>
        <v>3.7000000000000055</v>
      </c>
      <c r="E23" s="2">
        <v>84.5</v>
      </c>
      <c r="F23" s="2">
        <v>1.2</v>
      </c>
      <c r="G23" s="2">
        <f t="shared" si="1"/>
        <v>14.3</v>
      </c>
      <c r="H23" s="2">
        <v>78.7</v>
      </c>
      <c r="I23" s="2">
        <v>1.5</v>
      </c>
      <c r="J23" s="2">
        <f t="shared" si="2"/>
        <v>19.799999999999997</v>
      </c>
      <c r="K23" s="4">
        <v>4133</v>
      </c>
      <c r="L23" s="4">
        <v>2217</v>
      </c>
      <c r="M23" s="4">
        <v>684</v>
      </c>
    </row>
    <row r="24" spans="1:13" ht="15.6" x14ac:dyDescent="0.3">
      <c r="A24" s="2" t="s">
        <v>27</v>
      </c>
      <c r="B24" s="2">
        <v>85.2</v>
      </c>
      <c r="C24" s="2">
        <v>3.7</v>
      </c>
      <c r="D24" s="2">
        <f t="shared" si="0"/>
        <v>11.099999999999998</v>
      </c>
      <c r="E24" s="2">
        <v>86.5</v>
      </c>
      <c r="F24" s="2">
        <v>1.2</v>
      </c>
      <c r="G24" s="2">
        <f t="shared" si="1"/>
        <v>12.3</v>
      </c>
      <c r="H24" s="2">
        <v>90.1</v>
      </c>
      <c r="I24" s="2">
        <v>0</v>
      </c>
      <c r="J24" s="2">
        <f t="shared" si="2"/>
        <v>9.9000000000000057</v>
      </c>
      <c r="K24" s="4">
        <v>1661</v>
      </c>
      <c r="L24" s="4">
        <v>674</v>
      </c>
      <c r="M24" s="4">
        <v>286</v>
      </c>
    </row>
    <row r="25" spans="1:13" ht="15.6" x14ac:dyDescent="0.3">
      <c r="A25" s="2" t="s">
        <v>28</v>
      </c>
      <c r="B25" s="2">
        <v>91.7</v>
      </c>
      <c r="C25" s="2">
        <v>5.4</v>
      </c>
      <c r="D25" s="2">
        <f t="shared" si="0"/>
        <v>2.8999999999999968</v>
      </c>
      <c r="E25" s="2">
        <v>84.6</v>
      </c>
      <c r="F25" s="2">
        <v>2.4</v>
      </c>
      <c r="G25" s="2">
        <f t="shared" si="1"/>
        <v>13.000000000000005</v>
      </c>
      <c r="H25" s="2">
        <v>86</v>
      </c>
      <c r="I25" s="2">
        <v>1.7</v>
      </c>
      <c r="J25" s="2">
        <f t="shared" si="2"/>
        <v>12.3</v>
      </c>
      <c r="K25" s="4">
        <v>9944</v>
      </c>
      <c r="L25" s="4">
        <v>5628</v>
      </c>
      <c r="M25" s="4">
        <v>2600</v>
      </c>
    </row>
    <row r="26" spans="1:13" ht="15.6" x14ac:dyDescent="0.3">
      <c r="A26" s="2" t="s">
        <v>29</v>
      </c>
      <c r="B26" s="2">
        <v>82</v>
      </c>
      <c r="C26" s="2">
        <v>9.5</v>
      </c>
      <c r="D26" s="2">
        <f t="shared" si="0"/>
        <v>8.5</v>
      </c>
      <c r="E26" s="2">
        <v>85.5</v>
      </c>
      <c r="F26" s="2">
        <v>0.4</v>
      </c>
      <c r="G26" s="2">
        <f t="shared" si="1"/>
        <v>14.1</v>
      </c>
      <c r="H26" s="2">
        <v>93.7</v>
      </c>
      <c r="I26" s="2">
        <v>0.5</v>
      </c>
      <c r="J26" s="2">
        <f t="shared" si="2"/>
        <v>5.7999999999999972</v>
      </c>
      <c r="K26" s="4">
        <v>966</v>
      </c>
      <c r="L26" s="4">
        <v>543</v>
      </c>
      <c r="M26" s="4">
        <v>277</v>
      </c>
    </row>
    <row r="27" spans="1:13" ht="15.6" x14ac:dyDescent="0.3">
      <c r="A27" s="2" t="s">
        <v>30</v>
      </c>
      <c r="B27" s="2">
        <v>95.6</v>
      </c>
      <c r="C27" s="2">
        <v>3</v>
      </c>
      <c r="D27" s="2">
        <f t="shared" si="0"/>
        <v>1.4000000000000057</v>
      </c>
      <c r="E27" s="2">
        <v>85</v>
      </c>
      <c r="F27" s="2">
        <v>1.2</v>
      </c>
      <c r="G27" s="2">
        <f t="shared" si="1"/>
        <v>13.8</v>
      </c>
      <c r="H27" s="2">
        <v>84.1</v>
      </c>
      <c r="I27" s="2">
        <v>0.8</v>
      </c>
      <c r="J27" s="2">
        <f t="shared" si="2"/>
        <v>15.100000000000005</v>
      </c>
      <c r="K27" s="4">
        <v>5206</v>
      </c>
      <c r="L27" s="4">
        <v>2850</v>
      </c>
      <c r="M27" s="4">
        <v>1231</v>
      </c>
    </row>
    <row r="28" spans="1:13" ht="15.6" x14ac:dyDescent="0.3">
      <c r="A28" s="2" t="s">
        <v>31</v>
      </c>
      <c r="B28" s="2">
        <v>93.6</v>
      </c>
      <c r="C28" s="2">
        <v>4.5999999999999996</v>
      </c>
      <c r="D28" s="2">
        <f t="shared" si="0"/>
        <v>1.800000000000006</v>
      </c>
      <c r="E28" s="2">
        <v>87.2</v>
      </c>
      <c r="F28" s="2">
        <v>1.2</v>
      </c>
      <c r="G28" s="2">
        <f t="shared" si="1"/>
        <v>11.599999999999998</v>
      </c>
      <c r="H28" s="2">
        <v>78.099999999999994</v>
      </c>
      <c r="I28" s="2">
        <v>1.9</v>
      </c>
      <c r="J28" s="2">
        <f t="shared" si="2"/>
        <v>20.000000000000007</v>
      </c>
      <c r="K28" s="4">
        <v>8398</v>
      </c>
      <c r="L28" s="4">
        <v>6167</v>
      </c>
      <c r="M28" s="4">
        <v>2354</v>
      </c>
    </row>
    <row r="29" spans="1:13" ht="15.6" x14ac:dyDescent="0.3">
      <c r="A29" s="2" t="s">
        <v>32</v>
      </c>
      <c r="B29" s="2">
        <v>89.9</v>
      </c>
      <c r="C29" s="2">
        <v>4.7</v>
      </c>
      <c r="D29" s="2">
        <f t="shared" si="0"/>
        <v>5.3999999999999941</v>
      </c>
      <c r="E29" s="2">
        <v>78.7</v>
      </c>
      <c r="F29" s="2">
        <v>1.7</v>
      </c>
      <c r="G29" s="2">
        <f t="shared" si="1"/>
        <v>19.599999999999998</v>
      </c>
      <c r="H29" s="2">
        <v>81.8</v>
      </c>
      <c r="I29" s="2">
        <v>1.5</v>
      </c>
      <c r="J29" s="2">
        <f t="shared" si="2"/>
        <v>16.700000000000003</v>
      </c>
      <c r="K29" s="4">
        <v>6830</v>
      </c>
      <c r="L29" s="4">
        <v>3182</v>
      </c>
      <c r="M29" s="4">
        <v>1132</v>
      </c>
    </row>
    <row r="30" spans="1:13" s="1" customFormat="1" ht="15.6" x14ac:dyDescent="0.3">
      <c r="A30" s="3" t="s">
        <v>33</v>
      </c>
      <c r="B30" s="3">
        <v>91.6</v>
      </c>
      <c r="C30" s="3">
        <v>4.7</v>
      </c>
      <c r="D30" s="2">
        <f t="shared" si="0"/>
        <v>3.7000000000000055</v>
      </c>
      <c r="E30" s="3">
        <v>84.4</v>
      </c>
      <c r="F30" s="3">
        <v>1.4</v>
      </c>
      <c r="G30" s="2">
        <f t="shared" si="1"/>
        <v>14.199999999999994</v>
      </c>
      <c r="H30" s="3">
        <v>82.8</v>
      </c>
      <c r="I30" s="3">
        <v>1.5</v>
      </c>
      <c r="J30" s="2">
        <f t="shared" si="2"/>
        <v>15.700000000000003</v>
      </c>
      <c r="K30" s="5">
        <f>SUM(K5:K29)</f>
        <v>127246</v>
      </c>
      <c r="L30" s="5">
        <f t="shared" ref="L30:M30" si="3">SUM(L5:L29)</f>
        <v>72741</v>
      </c>
      <c r="M30" s="5">
        <f t="shared" si="3"/>
        <v>30940</v>
      </c>
    </row>
    <row r="31" spans="1:13" ht="15.6" x14ac:dyDescent="0.3">
      <c r="A31" s="2" t="s">
        <v>34</v>
      </c>
      <c r="B31" s="2">
        <v>93.8</v>
      </c>
      <c r="C31" s="2">
        <v>3.1</v>
      </c>
      <c r="D31" s="2">
        <f t="shared" si="0"/>
        <v>3.1000000000000028</v>
      </c>
      <c r="E31" s="2">
        <v>88.1</v>
      </c>
      <c r="F31" s="2">
        <v>2.1</v>
      </c>
      <c r="G31" s="2">
        <f t="shared" si="1"/>
        <v>9.800000000000006</v>
      </c>
      <c r="H31" s="2">
        <v>83.9</v>
      </c>
      <c r="I31" s="2">
        <v>2.1</v>
      </c>
      <c r="J31" s="2">
        <f t="shared" si="2"/>
        <v>13.999999999999995</v>
      </c>
      <c r="K31" s="4">
        <v>21485</v>
      </c>
      <c r="L31" s="4">
        <v>15435</v>
      </c>
      <c r="M31" s="4">
        <v>9867</v>
      </c>
    </row>
    <row r="32" spans="1:13" ht="15.6" x14ac:dyDescent="0.3">
      <c r="A32" s="2" t="s">
        <v>35</v>
      </c>
      <c r="B32" s="2">
        <v>91.2</v>
      </c>
      <c r="C32" s="2">
        <v>5</v>
      </c>
      <c r="D32" s="2">
        <f t="shared" si="0"/>
        <v>3.7999999999999972</v>
      </c>
      <c r="E32" s="2">
        <v>83.5</v>
      </c>
      <c r="F32" s="2">
        <v>1.3</v>
      </c>
      <c r="G32" s="2">
        <f t="shared" si="1"/>
        <v>15.2</v>
      </c>
      <c r="H32" s="2">
        <v>82.3</v>
      </c>
      <c r="I32" s="2">
        <v>1.3</v>
      </c>
      <c r="J32" s="2">
        <f t="shared" si="2"/>
        <v>16.400000000000002</v>
      </c>
      <c r="K32" s="4">
        <v>105761</v>
      </c>
      <c r="L32" s="4">
        <v>57306</v>
      </c>
      <c r="M32" s="4">
        <v>21073</v>
      </c>
    </row>
  </sheetData>
  <mergeCells count="5">
    <mergeCell ref="A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DFD3-57CC-4F8A-B57C-488C22581895}">
  <dimension ref="A2:M32"/>
  <sheetViews>
    <sheetView zoomScale="70" zoomScaleNormal="70" workbookViewId="0">
      <selection activeCell="V31" sqref="V31"/>
    </sheetView>
  </sheetViews>
  <sheetFormatPr defaultRowHeight="14.4" x14ac:dyDescent="0.3"/>
  <cols>
    <col min="1" max="1" width="18.5546875" customWidth="1"/>
    <col min="2" max="13" width="12.109375" customWidth="1"/>
  </cols>
  <sheetData>
    <row r="2" spans="1:13" ht="21" x14ac:dyDescent="0.4">
      <c r="A2" s="10" t="s">
        <v>42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x14ac:dyDescent="0.3">
      <c r="A3" s="2" t="s">
        <v>0</v>
      </c>
      <c r="B3" s="11" t="s">
        <v>1</v>
      </c>
      <c r="C3" s="11"/>
      <c r="D3" s="11"/>
      <c r="E3" s="11" t="s">
        <v>5</v>
      </c>
      <c r="F3" s="11"/>
      <c r="G3" s="11"/>
      <c r="H3" s="11" t="s">
        <v>6</v>
      </c>
      <c r="I3" s="11"/>
      <c r="J3" s="11"/>
      <c r="K3" s="11" t="s">
        <v>7</v>
      </c>
      <c r="L3" s="11"/>
      <c r="M3" s="11"/>
    </row>
    <row r="4" spans="1:13" ht="15.6" x14ac:dyDescent="0.3">
      <c r="A4" s="2"/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 t="s">
        <v>2</v>
      </c>
      <c r="I4" s="2" t="s">
        <v>3</v>
      </c>
      <c r="J4" s="2" t="s">
        <v>4</v>
      </c>
      <c r="K4" s="2" t="s">
        <v>37</v>
      </c>
      <c r="L4" s="2" t="s">
        <v>38</v>
      </c>
      <c r="M4" s="2" t="s">
        <v>39</v>
      </c>
    </row>
    <row r="5" spans="1:13" ht="15.6" x14ac:dyDescent="0.3">
      <c r="A5" s="2" t="s">
        <v>8</v>
      </c>
      <c r="B5" s="2">
        <v>94.2</v>
      </c>
      <c r="C5" s="2">
        <v>2.5</v>
      </c>
      <c r="D5" s="2">
        <f>100-B5-C5</f>
        <v>3.2999999999999972</v>
      </c>
      <c r="E5" s="2">
        <v>83.7</v>
      </c>
      <c r="F5" s="2">
        <v>1.4</v>
      </c>
      <c r="G5" s="2">
        <f>100-E5-F5</f>
        <v>14.899999999999997</v>
      </c>
      <c r="H5" s="2">
        <v>79.900000000000006</v>
      </c>
      <c r="I5" s="2">
        <v>0.9</v>
      </c>
      <c r="J5" s="2">
        <f>100-H5-I5</f>
        <v>19.199999999999996</v>
      </c>
      <c r="K5" s="4">
        <v>6339</v>
      </c>
      <c r="L5" s="4">
        <v>3198</v>
      </c>
      <c r="M5" s="4">
        <v>939</v>
      </c>
    </row>
    <row r="6" spans="1:13" ht="15.6" x14ac:dyDescent="0.3">
      <c r="A6" s="2" t="s">
        <v>9</v>
      </c>
      <c r="B6" s="2">
        <v>87.9</v>
      </c>
      <c r="C6" s="2">
        <v>4.5</v>
      </c>
      <c r="D6" s="2">
        <f t="shared" ref="D6:D32" si="0">100-B6-C6</f>
        <v>7.5999999999999943</v>
      </c>
      <c r="E6" s="2">
        <v>80.400000000000006</v>
      </c>
      <c r="F6" s="2">
        <v>1.6</v>
      </c>
      <c r="G6" s="2">
        <f t="shared" ref="G6:G32" si="1">100-E6-F6</f>
        <v>17.999999999999993</v>
      </c>
      <c r="H6" s="2">
        <v>80.599999999999994</v>
      </c>
      <c r="I6" s="2">
        <v>1.1000000000000001</v>
      </c>
      <c r="J6" s="2">
        <f t="shared" ref="J6:J32" si="2">100-H6-I6</f>
        <v>18.300000000000004</v>
      </c>
      <c r="K6" s="4">
        <v>8886</v>
      </c>
      <c r="L6" s="4">
        <v>4680</v>
      </c>
      <c r="M6" s="4">
        <v>1912</v>
      </c>
    </row>
    <row r="7" spans="1:13" ht="15.6" x14ac:dyDescent="0.3">
      <c r="A7" s="2" t="s">
        <v>10</v>
      </c>
      <c r="B7" s="2">
        <v>86.5</v>
      </c>
      <c r="C7" s="2">
        <v>6</v>
      </c>
      <c r="D7" s="2">
        <f t="shared" si="0"/>
        <v>7.5</v>
      </c>
      <c r="E7" s="2">
        <v>77.099999999999994</v>
      </c>
      <c r="F7" s="2">
        <v>2.2000000000000002</v>
      </c>
      <c r="G7" s="2">
        <f t="shared" si="1"/>
        <v>20.700000000000006</v>
      </c>
      <c r="H7" s="2">
        <v>83.3</v>
      </c>
      <c r="I7" s="2">
        <v>1.2</v>
      </c>
      <c r="J7" s="2">
        <f t="shared" si="2"/>
        <v>15.500000000000004</v>
      </c>
      <c r="K7" s="4">
        <v>6954</v>
      </c>
      <c r="L7" s="4">
        <v>3925</v>
      </c>
      <c r="M7" s="4">
        <v>2429</v>
      </c>
    </row>
    <row r="8" spans="1:13" ht="15.6" x14ac:dyDescent="0.3">
      <c r="A8" s="2" t="s">
        <v>11</v>
      </c>
      <c r="B8" s="2">
        <v>92.3</v>
      </c>
      <c r="C8" s="2">
        <v>4.0999999999999996</v>
      </c>
      <c r="D8" s="2">
        <f t="shared" si="0"/>
        <v>3.6000000000000032</v>
      </c>
      <c r="E8" s="2">
        <v>84.9</v>
      </c>
      <c r="F8" s="2">
        <v>0.9</v>
      </c>
      <c r="G8" s="2">
        <f t="shared" si="1"/>
        <v>14.199999999999994</v>
      </c>
      <c r="H8" s="2">
        <v>80.7</v>
      </c>
      <c r="I8" s="2">
        <v>0.8</v>
      </c>
      <c r="J8" s="2">
        <f t="shared" si="2"/>
        <v>18.499999999999996</v>
      </c>
      <c r="K8" s="4">
        <v>4996</v>
      </c>
      <c r="L8" s="4">
        <v>3089</v>
      </c>
      <c r="M8" s="4">
        <v>1320</v>
      </c>
    </row>
    <row r="9" spans="1:13" ht="15.6" x14ac:dyDescent="0.3">
      <c r="A9" s="2" t="s">
        <v>12</v>
      </c>
      <c r="B9" s="2">
        <v>90</v>
      </c>
      <c r="C9" s="2">
        <v>3.8</v>
      </c>
      <c r="D9" s="2">
        <f t="shared" si="0"/>
        <v>6.2</v>
      </c>
      <c r="E9" s="2">
        <v>74.599999999999994</v>
      </c>
      <c r="F9" s="2">
        <v>1.1000000000000001</v>
      </c>
      <c r="G9" s="2">
        <f t="shared" si="1"/>
        <v>24.300000000000004</v>
      </c>
      <c r="H9" s="2">
        <v>83.6</v>
      </c>
      <c r="I9" s="2">
        <v>0.4</v>
      </c>
      <c r="J9" s="2">
        <f t="shared" si="2"/>
        <v>16.000000000000007</v>
      </c>
      <c r="K9" s="4">
        <v>6239</v>
      </c>
      <c r="L9" s="4">
        <v>2835</v>
      </c>
      <c r="M9" s="4">
        <v>1569</v>
      </c>
    </row>
    <row r="10" spans="1:13" ht="15.6" x14ac:dyDescent="0.3">
      <c r="A10" s="2" t="s">
        <v>13</v>
      </c>
      <c r="B10" s="2">
        <v>87.8</v>
      </c>
      <c r="C10" s="2">
        <v>5.3</v>
      </c>
      <c r="D10" s="2">
        <f t="shared" si="0"/>
        <v>6.900000000000003</v>
      </c>
      <c r="E10" s="2">
        <v>78.099999999999994</v>
      </c>
      <c r="F10" s="2">
        <v>2.2000000000000002</v>
      </c>
      <c r="G10" s="2">
        <f t="shared" si="1"/>
        <v>19.700000000000006</v>
      </c>
      <c r="H10" s="2">
        <v>80.7</v>
      </c>
      <c r="I10" s="2">
        <v>0.6</v>
      </c>
      <c r="J10" s="2">
        <f t="shared" si="2"/>
        <v>18.699999999999996</v>
      </c>
      <c r="K10" s="4">
        <v>4944</v>
      </c>
      <c r="L10" s="4">
        <v>3064</v>
      </c>
      <c r="M10" s="4">
        <v>1491</v>
      </c>
    </row>
    <row r="11" spans="1:13" ht="15.6" x14ac:dyDescent="0.3">
      <c r="A11" s="2" t="s">
        <v>14</v>
      </c>
      <c r="B11" s="2">
        <v>90.7</v>
      </c>
      <c r="C11" s="2">
        <v>3.4</v>
      </c>
      <c r="D11" s="2">
        <f t="shared" si="0"/>
        <v>5.8999999999999968</v>
      </c>
      <c r="E11" s="2">
        <v>80.400000000000006</v>
      </c>
      <c r="F11" s="2">
        <v>1.4</v>
      </c>
      <c r="G11" s="2">
        <f t="shared" si="1"/>
        <v>18.199999999999996</v>
      </c>
      <c r="H11" s="2">
        <v>85.6</v>
      </c>
      <c r="I11" s="2">
        <v>1.2</v>
      </c>
      <c r="J11" s="2">
        <f t="shared" si="2"/>
        <v>13.200000000000006</v>
      </c>
      <c r="K11" s="4">
        <v>4691</v>
      </c>
      <c r="L11" s="4">
        <v>3211</v>
      </c>
      <c r="M11" s="4">
        <v>1901</v>
      </c>
    </row>
    <row r="12" spans="1:13" ht="15.6" x14ac:dyDescent="0.3">
      <c r="A12" s="2" t="s">
        <v>15</v>
      </c>
      <c r="B12" s="2">
        <v>92.2</v>
      </c>
      <c r="C12" s="2">
        <v>5.8</v>
      </c>
      <c r="D12" s="2">
        <f t="shared" si="0"/>
        <v>1.9999999999999973</v>
      </c>
      <c r="E12" s="2">
        <v>86.6</v>
      </c>
      <c r="F12" s="2">
        <v>1.5</v>
      </c>
      <c r="G12" s="2">
        <f t="shared" si="1"/>
        <v>11.900000000000006</v>
      </c>
      <c r="H12" s="2">
        <v>85.1</v>
      </c>
      <c r="I12" s="2">
        <v>1.2</v>
      </c>
      <c r="J12" s="2">
        <f t="shared" si="2"/>
        <v>13.700000000000006</v>
      </c>
      <c r="K12" s="4">
        <v>10594</v>
      </c>
      <c r="L12" s="4">
        <v>6394</v>
      </c>
      <c r="M12" s="4">
        <v>3255</v>
      </c>
    </row>
    <row r="13" spans="1:13" ht="15.6" x14ac:dyDescent="0.3">
      <c r="A13" s="2" t="s">
        <v>16</v>
      </c>
      <c r="B13" s="2">
        <v>93</v>
      </c>
      <c r="C13" s="2">
        <v>6.4</v>
      </c>
      <c r="D13" s="2">
        <f t="shared" si="0"/>
        <v>0.59999999999999964</v>
      </c>
      <c r="E13" s="2">
        <v>78.2</v>
      </c>
      <c r="F13" s="2">
        <v>2.4</v>
      </c>
      <c r="G13" s="2">
        <f t="shared" si="1"/>
        <v>19.399999999999999</v>
      </c>
      <c r="H13" s="2">
        <v>91.3</v>
      </c>
      <c r="I13" s="2">
        <v>0.9</v>
      </c>
      <c r="J13" s="2">
        <f t="shared" si="2"/>
        <v>7.8000000000000025</v>
      </c>
      <c r="K13" s="4">
        <v>265</v>
      </c>
      <c r="L13" s="4">
        <v>174</v>
      </c>
      <c r="M13" s="4">
        <v>164</v>
      </c>
    </row>
    <row r="14" spans="1:13" ht="15.6" x14ac:dyDescent="0.3">
      <c r="A14" s="2" t="s">
        <v>17</v>
      </c>
      <c r="B14" s="2">
        <v>89.7</v>
      </c>
      <c r="C14" s="2">
        <v>3.7</v>
      </c>
      <c r="D14" s="2">
        <f t="shared" si="0"/>
        <v>6.599999999999997</v>
      </c>
      <c r="E14" s="2">
        <v>84</v>
      </c>
      <c r="F14" s="2">
        <v>0.7</v>
      </c>
      <c r="G14" s="2">
        <f t="shared" si="1"/>
        <v>15.3</v>
      </c>
      <c r="H14" s="2">
        <v>77</v>
      </c>
      <c r="I14" s="2">
        <v>0.9</v>
      </c>
      <c r="J14" s="2">
        <f t="shared" si="2"/>
        <v>22.1</v>
      </c>
      <c r="K14" s="4">
        <v>988</v>
      </c>
      <c r="L14" s="4">
        <v>529</v>
      </c>
      <c r="M14" s="4">
        <v>113</v>
      </c>
    </row>
    <row r="15" spans="1:13" ht="15.6" x14ac:dyDescent="0.3">
      <c r="A15" s="2" t="s">
        <v>18</v>
      </c>
      <c r="B15" s="2">
        <v>84.3</v>
      </c>
      <c r="C15" s="2">
        <v>6</v>
      </c>
      <c r="D15" s="2">
        <f t="shared" si="0"/>
        <v>9.7000000000000028</v>
      </c>
      <c r="E15" s="2">
        <v>77.900000000000006</v>
      </c>
      <c r="F15" s="2">
        <v>1.1000000000000001</v>
      </c>
      <c r="G15" s="2">
        <f t="shared" si="1"/>
        <v>20.999999999999993</v>
      </c>
      <c r="H15" s="2">
        <v>86</v>
      </c>
      <c r="I15" s="2">
        <v>0.7</v>
      </c>
      <c r="J15" s="2">
        <f t="shared" si="2"/>
        <v>13.3</v>
      </c>
      <c r="K15" s="4">
        <v>3151</v>
      </c>
      <c r="L15" s="4">
        <v>1344</v>
      </c>
      <c r="M15" s="4">
        <v>674</v>
      </c>
    </row>
    <row r="16" spans="1:13" ht="15.6" x14ac:dyDescent="0.3">
      <c r="A16" s="2" t="s">
        <v>19</v>
      </c>
      <c r="B16" s="2">
        <v>89.3</v>
      </c>
      <c r="C16" s="2">
        <v>3.1</v>
      </c>
      <c r="D16" s="2">
        <f t="shared" si="0"/>
        <v>7.6000000000000032</v>
      </c>
      <c r="E16" s="2">
        <v>82.5</v>
      </c>
      <c r="F16" s="2">
        <v>3.1</v>
      </c>
      <c r="G16" s="2">
        <f t="shared" si="1"/>
        <v>14.4</v>
      </c>
      <c r="H16" s="2">
        <v>92.4</v>
      </c>
      <c r="I16" s="2">
        <v>0</v>
      </c>
      <c r="J16" s="2">
        <f t="shared" si="2"/>
        <v>7.5999999999999943</v>
      </c>
      <c r="K16" s="4">
        <v>785</v>
      </c>
      <c r="L16" s="4">
        <v>367</v>
      </c>
      <c r="M16" s="4">
        <v>173</v>
      </c>
    </row>
    <row r="17" spans="1:13" ht="15.6" x14ac:dyDescent="0.3">
      <c r="A17" s="2" t="s">
        <v>20</v>
      </c>
      <c r="B17" s="2">
        <v>84.1</v>
      </c>
      <c r="C17" s="2">
        <v>5.9</v>
      </c>
      <c r="D17" s="2">
        <f t="shared" si="0"/>
        <v>10.000000000000005</v>
      </c>
      <c r="E17" s="2">
        <v>77.900000000000006</v>
      </c>
      <c r="F17" s="2">
        <v>2.9</v>
      </c>
      <c r="G17" s="2">
        <f t="shared" si="1"/>
        <v>19.199999999999996</v>
      </c>
      <c r="H17" s="2">
        <v>86.7</v>
      </c>
      <c r="I17" s="2">
        <v>1.1000000000000001</v>
      </c>
      <c r="J17" s="2">
        <f t="shared" si="2"/>
        <v>12.199999999999998</v>
      </c>
      <c r="K17" s="4">
        <v>1628</v>
      </c>
      <c r="L17" s="4">
        <v>872</v>
      </c>
      <c r="M17" s="4">
        <v>410</v>
      </c>
    </row>
    <row r="18" spans="1:13" ht="15.6" x14ac:dyDescent="0.3">
      <c r="A18" s="2" t="s">
        <v>21</v>
      </c>
      <c r="B18" s="2">
        <v>92.3</v>
      </c>
      <c r="C18" s="2">
        <v>3.9</v>
      </c>
      <c r="D18" s="2">
        <f t="shared" si="0"/>
        <v>3.8000000000000029</v>
      </c>
      <c r="E18" s="2">
        <v>81.400000000000006</v>
      </c>
      <c r="F18" s="2">
        <v>3</v>
      </c>
      <c r="G18" s="2">
        <f t="shared" si="1"/>
        <v>15.599999999999994</v>
      </c>
      <c r="H18" s="2">
        <v>77.099999999999994</v>
      </c>
      <c r="I18" s="2">
        <v>1.8</v>
      </c>
      <c r="J18" s="2">
        <f t="shared" si="2"/>
        <v>21.100000000000005</v>
      </c>
      <c r="K18" s="4">
        <v>668</v>
      </c>
      <c r="L18" s="4">
        <v>326</v>
      </c>
      <c r="M18" s="4">
        <v>121</v>
      </c>
    </row>
    <row r="19" spans="1:13" ht="15.6" x14ac:dyDescent="0.3">
      <c r="A19" s="2" t="s">
        <v>22</v>
      </c>
      <c r="B19" s="2">
        <v>94.9</v>
      </c>
      <c r="C19" s="2">
        <v>2.5</v>
      </c>
      <c r="D19" s="2">
        <f t="shared" si="0"/>
        <v>2.5999999999999943</v>
      </c>
      <c r="E19" s="2">
        <v>84.5</v>
      </c>
      <c r="F19" s="2">
        <v>2.2000000000000002</v>
      </c>
      <c r="G19" s="2">
        <f t="shared" si="1"/>
        <v>13.3</v>
      </c>
      <c r="H19" s="2">
        <v>85.6</v>
      </c>
      <c r="I19" s="2">
        <v>1.6</v>
      </c>
      <c r="J19" s="2">
        <f t="shared" si="2"/>
        <v>12.800000000000006</v>
      </c>
      <c r="K19" s="4">
        <v>8607</v>
      </c>
      <c r="L19" s="4">
        <v>4786</v>
      </c>
      <c r="M19" s="4">
        <v>3096</v>
      </c>
    </row>
    <row r="20" spans="1:13" ht="15.6" x14ac:dyDescent="0.3">
      <c r="A20" s="2" t="s">
        <v>23</v>
      </c>
      <c r="B20" s="2">
        <v>82.7</v>
      </c>
      <c r="C20" s="2">
        <v>3</v>
      </c>
      <c r="D20" s="2">
        <f t="shared" si="0"/>
        <v>14.299999999999997</v>
      </c>
      <c r="E20" s="2">
        <v>61.6</v>
      </c>
      <c r="F20" s="2">
        <v>2.6</v>
      </c>
      <c r="G20" s="2">
        <f t="shared" si="1"/>
        <v>35.799999999999997</v>
      </c>
      <c r="H20" s="2">
        <v>79.8</v>
      </c>
      <c r="I20" s="2">
        <v>5.5</v>
      </c>
      <c r="J20" s="2">
        <f t="shared" si="2"/>
        <v>14.700000000000003</v>
      </c>
      <c r="K20" s="4">
        <v>453</v>
      </c>
      <c r="L20" s="4">
        <v>143</v>
      </c>
      <c r="M20" s="4">
        <v>423</v>
      </c>
    </row>
    <row r="21" spans="1:13" ht="15.6" x14ac:dyDescent="0.3">
      <c r="A21" s="2" t="s">
        <v>24</v>
      </c>
      <c r="B21" s="2">
        <v>87.7</v>
      </c>
      <c r="C21" s="2">
        <v>6.8</v>
      </c>
      <c r="D21" s="2">
        <f t="shared" si="0"/>
        <v>5.4999999999999973</v>
      </c>
      <c r="E21" s="2">
        <v>80.900000000000006</v>
      </c>
      <c r="F21" s="2">
        <v>1</v>
      </c>
      <c r="G21" s="2">
        <f t="shared" si="1"/>
        <v>18.099999999999994</v>
      </c>
      <c r="H21" s="2">
        <v>89.8</v>
      </c>
      <c r="I21" s="2">
        <v>0.3</v>
      </c>
      <c r="J21" s="2">
        <f t="shared" si="2"/>
        <v>9.9000000000000021</v>
      </c>
      <c r="K21" s="4">
        <v>2125</v>
      </c>
      <c r="L21" s="4">
        <v>1023</v>
      </c>
      <c r="M21" s="4">
        <v>505</v>
      </c>
    </row>
    <row r="22" spans="1:13" ht="15.6" x14ac:dyDescent="0.3">
      <c r="A22" s="2" t="s">
        <v>25</v>
      </c>
      <c r="B22" s="2">
        <v>90.1</v>
      </c>
      <c r="C22" s="2">
        <v>4.9000000000000004</v>
      </c>
      <c r="D22" s="2">
        <f t="shared" si="0"/>
        <v>5.0000000000000053</v>
      </c>
      <c r="E22" s="2">
        <v>77.599999999999994</v>
      </c>
      <c r="F22" s="2">
        <v>0.5</v>
      </c>
      <c r="G22" s="2">
        <f t="shared" si="1"/>
        <v>21.900000000000006</v>
      </c>
      <c r="H22" s="2">
        <v>84.2</v>
      </c>
      <c r="I22" s="2">
        <v>0.9</v>
      </c>
      <c r="J22" s="2">
        <f t="shared" si="2"/>
        <v>14.899999999999997</v>
      </c>
      <c r="K22" s="4">
        <v>7857</v>
      </c>
      <c r="L22" s="4">
        <v>4105</v>
      </c>
      <c r="M22" s="4">
        <v>2621</v>
      </c>
    </row>
    <row r="23" spans="1:13" ht="15.6" x14ac:dyDescent="0.3">
      <c r="A23" s="2" t="s">
        <v>26</v>
      </c>
      <c r="B23" s="2">
        <v>88.8</v>
      </c>
      <c r="C23" s="2">
        <v>6.2</v>
      </c>
      <c r="D23" s="2">
        <f t="shared" si="0"/>
        <v>5.0000000000000027</v>
      </c>
      <c r="E23" s="2">
        <v>84.1</v>
      </c>
      <c r="F23" s="2">
        <v>0.7</v>
      </c>
      <c r="G23" s="2">
        <f t="shared" si="1"/>
        <v>15.200000000000006</v>
      </c>
      <c r="H23" s="2">
        <v>89.6</v>
      </c>
      <c r="I23" s="2">
        <v>0.8</v>
      </c>
      <c r="J23" s="2">
        <f t="shared" si="2"/>
        <v>9.600000000000005</v>
      </c>
      <c r="K23" s="4">
        <v>4068</v>
      </c>
      <c r="L23" s="4">
        <v>2242</v>
      </c>
      <c r="M23" s="4">
        <v>978</v>
      </c>
    </row>
    <row r="24" spans="1:13" ht="15.6" x14ac:dyDescent="0.3">
      <c r="A24" s="2" t="s">
        <v>27</v>
      </c>
      <c r="B24" s="2">
        <v>82.7</v>
      </c>
      <c r="C24" s="2">
        <v>3.4</v>
      </c>
      <c r="D24" s="2">
        <f t="shared" si="0"/>
        <v>13.899999999999997</v>
      </c>
      <c r="E24" s="2">
        <v>82.7</v>
      </c>
      <c r="F24" s="2">
        <v>0.7</v>
      </c>
      <c r="G24" s="2">
        <f t="shared" si="1"/>
        <v>16.599999999999998</v>
      </c>
      <c r="H24" s="2">
        <v>89.9</v>
      </c>
      <c r="I24" s="2">
        <v>0.8</v>
      </c>
      <c r="J24" s="2">
        <f t="shared" si="2"/>
        <v>9.2999999999999936</v>
      </c>
      <c r="K24" s="4">
        <v>1205</v>
      </c>
      <c r="L24" s="4">
        <v>683</v>
      </c>
      <c r="M24" s="4">
        <v>304</v>
      </c>
    </row>
    <row r="25" spans="1:13" ht="15.6" x14ac:dyDescent="0.3">
      <c r="A25" s="2" t="s">
        <v>28</v>
      </c>
      <c r="B25" s="2">
        <v>90.7</v>
      </c>
      <c r="C25" s="2">
        <v>5.0999999999999996</v>
      </c>
      <c r="D25" s="2">
        <f t="shared" si="0"/>
        <v>4.1999999999999975</v>
      </c>
      <c r="E25" s="2">
        <v>84.4</v>
      </c>
      <c r="F25" s="2">
        <v>2.1</v>
      </c>
      <c r="G25" s="2">
        <f t="shared" si="1"/>
        <v>13.499999999999995</v>
      </c>
      <c r="H25" s="2">
        <v>86.6</v>
      </c>
      <c r="I25" s="2">
        <v>1.2</v>
      </c>
      <c r="J25" s="2">
        <f t="shared" si="2"/>
        <v>12.200000000000006</v>
      </c>
      <c r="K25" s="4">
        <v>9631</v>
      </c>
      <c r="L25" s="4">
        <v>6202</v>
      </c>
      <c r="M25" s="4">
        <v>3050</v>
      </c>
    </row>
    <row r="26" spans="1:13" ht="15.6" x14ac:dyDescent="0.3">
      <c r="A26" s="2" t="s">
        <v>29</v>
      </c>
      <c r="B26" s="2">
        <v>79.7</v>
      </c>
      <c r="C26" s="2">
        <v>8.1</v>
      </c>
      <c r="D26" s="2">
        <f t="shared" si="0"/>
        <v>12.199999999999998</v>
      </c>
      <c r="E26" s="2">
        <v>80.599999999999994</v>
      </c>
      <c r="F26" s="2">
        <v>2</v>
      </c>
      <c r="G26" s="2">
        <f t="shared" si="1"/>
        <v>17.400000000000006</v>
      </c>
      <c r="H26" s="2">
        <v>88.7</v>
      </c>
      <c r="I26" s="2">
        <v>1.2</v>
      </c>
      <c r="J26" s="2">
        <f t="shared" si="2"/>
        <v>10.099999999999998</v>
      </c>
      <c r="K26" s="4">
        <v>866</v>
      </c>
      <c r="L26" s="4">
        <v>511</v>
      </c>
      <c r="M26" s="4">
        <v>239</v>
      </c>
    </row>
    <row r="27" spans="1:13" ht="15.6" x14ac:dyDescent="0.3">
      <c r="A27" s="2" t="s">
        <v>30</v>
      </c>
      <c r="B27" s="2">
        <v>95.5</v>
      </c>
      <c r="C27" s="2">
        <v>2.9</v>
      </c>
      <c r="D27" s="2">
        <f t="shared" si="0"/>
        <v>1.6</v>
      </c>
      <c r="E27" s="2">
        <v>83.4</v>
      </c>
      <c r="F27" s="2">
        <v>0.9</v>
      </c>
      <c r="G27" s="2">
        <f t="shared" si="1"/>
        <v>15.699999999999994</v>
      </c>
      <c r="H27" s="2">
        <v>82.7</v>
      </c>
      <c r="I27" s="2">
        <v>0.9</v>
      </c>
      <c r="J27" s="2">
        <f t="shared" si="2"/>
        <v>16.399999999999999</v>
      </c>
      <c r="K27" s="4">
        <v>5088</v>
      </c>
      <c r="L27" s="4">
        <v>3049</v>
      </c>
      <c r="M27" s="4">
        <v>1304</v>
      </c>
    </row>
    <row r="28" spans="1:13" ht="15.6" x14ac:dyDescent="0.3">
      <c r="A28" s="2" t="s">
        <v>31</v>
      </c>
      <c r="B28" s="2">
        <v>90.9</v>
      </c>
      <c r="C28" s="2">
        <v>5.8</v>
      </c>
      <c r="D28" s="2">
        <f t="shared" si="0"/>
        <v>3.2999999999999945</v>
      </c>
      <c r="E28" s="2">
        <v>84.5</v>
      </c>
      <c r="F28" s="2">
        <v>2.1</v>
      </c>
      <c r="G28" s="2">
        <f t="shared" si="1"/>
        <v>13.4</v>
      </c>
      <c r="H28" s="2">
        <v>82.3</v>
      </c>
      <c r="I28" s="2">
        <v>1.2</v>
      </c>
      <c r="J28" s="2">
        <f t="shared" si="2"/>
        <v>16.500000000000004</v>
      </c>
      <c r="K28" s="4">
        <v>7951</v>
      </c>
      <c r="L28" s="4">
        <v>5880</v>
      </c>
      <c r="M28" s="4">
        <v>2919</v>
      </c>
    </row>
    <row r="29" spans="1:13" ht="15.6" x14ac:dyDescent="0.3">
      <c r="A29" s="2" t="s">
        <v>32</v>
      </c>
      <c r="B29" s="2">
        <v>83.4</v>
      </c>
      <c r="C29" s="2">
        <v>4.5999999999999996</v>
      </c>
      <c r="D29" s="2">
        <f t="shared" si="0"/>
        <v>11.999999999999995</v>
      </c>
      <c r="E29" s="2">
        <v>74</v>
      </c>
      <c r="F29" s="2">
        <v>2</v>
      </c>
      <c r="G29" s="2">
        <f t="shared" si="1"/>
        <v>24</v>
      </c>
      <c r="H29" s="2">
        <v>86.5</v>
      </c>
      <c r="I29" s="2">
        <v>1.2</v>
      </c>
      <c r="J29" s="2">
        <f t="shared" si="2"/>
        <v>12.3</v>
      </c>
      <c r="K29" s="4">
        <v>3969</v>
      </c>
      <c r="L29" s="4">
        <v>2331</v>
      </c>
      <c r="M29" s="4">
        <v>1406</v>
      </c>
    </row>
    <row r="30" spans="1:13" s="1" customFormat="1" ht="15.6" x14ac:dyDescent="0.3">
      <c r="A30" s="3" t="s">
        <v>33</v>
      </c>
      <c r="B30" s="3">
        <v>89.5</v>
      </c>
      <c r="C30" s="3">
        <v>4.7</v>
      </c>
      <c r="D30" s="2">
        <f t="shared" si="0"/>
        <v>5.8</v>
      </c>
      <c r="E30" s="3">
        <v>81</v>
      </c>
      <c r="F30" s="3">
        <v>1.6</v>
      </c>
      <c r="G30" s="2">
        <f t="shared" si="1"/>
        <v>17.399999999999999</v>
      </c>
      <c r="H30" s="3">
        <v>84.1</v>
      </c>
      <c r="I30" s="3">
        <v>1.1000000000000001</v>
      </c>
      <c r="J30" s="2">
        <f t="shared" si="2"/>
        <v>14.800000000000006</v>
      </c>
      <c r="K30" s="5">
        <f>SUM(K5:K29)</f>
        <v>112948</v>
      </c>
      <c r="L30" s="5">
        <f t="shared" ref="L30:M30" si="3">SUM(L5:L29)</f>
        <v>64963</v>
      </c>
      <c r="M30" s="5">
        <f t="shared" si="3"/>
        <v>33316</v>
      </c>
    </row>
    <row r="31" spans="1:13" ht="15.6" x14ac:dyDescent="0.3">
      <c r="A31" s="2" t="s">
        <v>34</v>
      </c>
      <c r="B31" s="2">
        <v>91.9</v>
      </c>
      <c r="C31" s="2">
        <v>3.4</v>
      </c>
      <c r="D31" s="2">
        <f t="shared" si="0"/>
        <v>4.699999999999994</v>
      </c>
      <c r="E31" s="2">
        <v>85.2</v>
      </c>
      <c r="F31" s="2">
        <v>2.2000000000000002</v>
      </c>
      <c r="G31" s="2">
        <f t="shared" si="1"/>
        <v>12.599999999999998</v>
      </c>
      <c r="H31" s="2">
        <v>86</v>
      </c>
      <c r="I31" s="2">
        <v>1.2</v>
      </c>
      <c r="J31" s="2">
        <f t="shared" si="2"/>
        <v>12.8</v>
      </c>
      <c r="K31" s="4">
        <v>19865</v>
      </c>
      <c r="L31" s="4">
        <v>13622</v>
      </c>
      <c r="M31" s="4">
        <v>9571</v>
      </c>
    </row>
    <row r="32" spans="1:13" ht="15.6" x14ac:dyDescent="0.3">
      <c r="A32" s="2" t="s">
        <v>35</v>
      </c>
      <c r="B32" s="2">
        <v>89</v>
      </c>
      <c r="C32" s="2">
        <v>4.9000000000000004</v>
      </c>
      <c r="D32" s="2">
        <f t="shared" si="0"/>
        <v>6.1</v>
      </c>
      <c r="E32" s="2">
        <v>80</v>
      </c>
      <c r="F32" s="2">
        <v>1.5</v>
      </c>
      <c r="G32" s="2">
        <f t="shared" si="1"/>
        <v>18.5</v>
      </c>
      <c r="H32" s="2">
        <v>83.3</v>
      </c>
      <c r="I32" s="2">
        <v>1.1000000000000001</v>
      </c>
      <c r="J32" s="2">
        <f t="shared" si="2"/>
        <v>15.600000000000003</v>
      </c>
      <c r="K32" s="4">
        <v>93083</v>
      </c>
      <c r="L32" s="4">
        <v>51341</v>
      </c>
      <c r="M32" s="4">
        <v>23745</v>
      </c>
    </row>
  </sheetData>
  <mergeCells count="5">
    <mergeCell ref="A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9BD6-62C1-4678-8ECE-DA0A3472CE9A}">
  <dimension ref="A2:M32"/>
  <sheetViews>
    <sheetView zoomScale="70" zoomScaleNormal="70" workbookViewId="0">
      <selection activeCell="J30" sqref="J30"/>
    </sheetView>
  </sheetViews>
  <sheetFormatPr defaultRowHeight="14.4" x14ac:dyDescent="0.3"/>
  <cols>
    <col min="1" max="1" width="18.5546875" customWidth="1"/>
    <col min="2" max="13" width="12.109375" customWidth="1"/>
  </cols>
  <sheetData>
    <row r="2" spans="1:13" ht="21" x14ac:dyDescent="0.4">
      <c r="A2" s="10" t="s">
        <v>41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x14ac:dyDescent="0.3">
      <c r="A3" s="2" t="s">
        <v>0</v>
      </c>
      <c r="B3" s="11" t="s">
        <v>1</v>
      </c>
      <c r="C3" s="11"/>
      <c r="D3" s="11"/>
      <c r="E3" s="11" t="s">
        <v>5</v>
      </c>
      <c r="F3" s="11"/>
      <c r="G3" s="11"/>
      <c r="H3" s="11" t="s">
        <v>6</v>
      </c>
      <c r="I3" s="11"/>
      <c r="J3" s="11"/>
      <c r="K3" s="11" t="s">
        <v>7</v>
      </c>
      <c r="L3" s="11"/>
      <c r="M3" s="11"/>
    </row>
    <row r="4" spans="1:13" ht="15.6" x14ac:dyDescent="0.3">
      <c r="A4" s="2"/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 t="s">
        <v>2</v>
      </c>
      <c r="I4" s="2" t="s">
        <v>3</v>
      </c>
      <c r="J4" s="2" t="s">
        <v>4</v>
      </c>
      <c r="K4" s="2" t="s">
        <v>37</v>
      </c>
      <c r="L4" s="2" t="s">
        <v>38</v>
      </c>
      <c r="M4" s="2" t="s">
        <v>39</v>
      </c>
    </row>
    <row r="5" spans="1:13" ht="15.6" x14ac:dyDescent="0.3">
      <c r="A5" s="2" t="s">
        <v>8</v>
      </c>
      <c r="B5" s="2">
        <v>88.6</v>
      </c>
      <c r="C5" s="2">
        <v>4.0999999999999996</v>
      </c>
      <c r="D5" s="2">
        <f>100-B5-C5</f>
        <v>7.300000000000006</v>
      </c>
      <c r="E5" s="2">
        <v>82.3</v>
      </c>
      <c r="F5" s="2">
        <v>0.4</v>
      </c>
      <c r="G5" s="2">
        <f>100-E5-F5</f>
        <v>17.300000000000004</v>
      </c>
      <c r="H5" s="2">
        <v>92.2</v>
      </c>
      <c r="I5" s="2">
        <v>0.1</v>
      </c>
      <c r="J5" s="2">
        <f>100-H5-I5</f>
        <v>7.6999999999999975</v>
      </c>
      <c r="K5" s="4">
        <v>9070</v>
      </c>
      <c r="L5" s="4">
        <v>5267</v>
      </c>
      <c r="M5" s="4">
        <v>3710</v>
      </c>
    </row>
    <row r="6" spans="1:13" ht="15.6" x14ac:dyDescent="0.3">
      <c r="A6" s="2" t="s">
        <v>9</v>
      </c>
      <c r="B6" s="2">
        <v>84.7</v>
      </c>
      <c r="C6" s="2">
        <v>6.4</v>
      </c>
      <c r="D6" s="2">
        <f t="shared" ref="D6:D32" si="0">100-B6-C6</f>
        <v>8.8999999999999968</v>
      </c>
      <c r="E6" s="2">
        <v>80.7</v>
      </c>
      <c r="F6" s="2">
        <v>0.5</v>
      </c>
      <c r="G6" s="2">
        <f t="shared" ref="G6:G32" si="1">100-E6-F6</f>
        <v>18.799999999999997</v>
      </c>
      <c r="H6" s="2">
        <v>92.1</v>
      </c>
      <c r="I6" s="2">
        <v>0.2</v>
      </c>
      <c r="J6" s="2">
        <f t="shared" ref="J6:J32" si="2">100-H6-I6</f>
        <v>7.7000000000000055</v>
      </c>
      <c r="K6" s="4">
        <v>16889</v>
      </c>
      <c r="L6" s="4">
        <v>8618</v>
      </c>
      <c r="M6" s="4">
        <v>5775</v>
      </c>
    </row>
    <row r="7" spans="1:13" ht="15.6" x14ac:dyDescent="0.3">
      <c r="A7" s="2" t="s">
        <v>10</v>
      </c>
      <c r="B7" s="2">
        <v>82.1</v>
      </c>
      <c r="C7" s="2">
        <v>9</v>
      </c>
      <c r="D7" s="2">
        <f t="shared" si="0"/>
        <v>8.9000000000000057</v>
      </c>
      <c r="E7" s="2">
        <v>78.2</v>
      </c>
      <c r="F7" s="2">
        <v>0.5</v>
      </c>
      <c r="G7" s="2">
        <f t="shared" si="1"/>
        <v>21.299999999999997</v>
      </c>
      <c r="H7" s="2">
        <v>91.7</v>
      </c>
      <c r="I7" s="2">
        <v>0.2</v>
      </c>
      <c r="J7" s="2">
        <f t="shared" si="2"/>
        <v>8.0999999999999979</v>
      </c>
      <c r="K7" s="4">
        <v>10745</v>
      </c>
      <c r="L7" s="4">
        <v>7193</v>
      </c>
      <c r="M7" s="4">
        <v>6550</v>
      </c>
    </row>
    <row r="8" spans="1:13" ht="15.6" x14ac:dyDescent="0.3">
      <c r="A8" s="2" t="s">
        <v>11</v>
      </c>
      <c r="B8" s="2">
        <v>88.1</v>
      </c>
      <c r="C8" s="2">
        <v>7.8</v>
      </c>
      <c r="D8" s="2">
        <f t="shared" si="0"/>
        <v>4.1000000000000059</v>
      </c>
      <c r="E8" s="2">
        <v>83.5</v>
      </c>
      <c r="F8" s="2">
        <v>1</v>
      </c>
      <c r="G8" s="2">
        <f t="shared" si="1"/>
        <v>15.5</v>
      </c>
      <c r="H8" s="2">
        <v>90.4</v>
      </c>
      <c r="I8" s="2">
        <v>0.7</v>
      </c>
      <c r="J8" s="2">
        <f t="shared" si="2"/>
        <v>8.899999999999995</v>
      </c>
      <c r="K8" s="4">
        <v>8979</v>
      </c>
      <c r="L8" s="4">
        <v>5410</v>
      </c>
      <c r="M8" s="4">
        <v>3567</v>
      </c>
    </row>
    <row r="9" spans="1:13" ht="15.6" x14ac:dyDescent="0.3">
      <c r="A9" s="2" t="s">
        <v>12</v>
      </c>
      <c r="B9" s="2">
        <v>86.8</v>
      </c>
      <c r="C9" s="2">
        <v>5.2</v>
      </c>
      <c r="D9" s="2">
        <f t="shared" si="0"/>
        <v>8.0000000000000036</v>
      </c>
      <c r="E9" s="2">
        <v>73.8</v>
      </c>
      <c r="F9" s="2">
        <v>0.1</v>
      </c>
      <c r="G9" s="2">
        <f t="shared" si="1"/>
        <v>26.1</v>
      </c>
      <c r="H9" s="2">
        <v>85.3</v>
      </c>
      <c r="I9" s="2">
        <v>0</v>
      </c>
      <c r="J9" s="2">
        <f t="shared" si="2"/>
        <v>14.700000000000003</v>
      </c>
      <c r="K9" s="4">
        <v>10444</v>
      </c>
      <c r="L9" s="4">
        <v>5395</v>
      </c>
      <c r="M9" s="4">
        <v>4113</v>
      </c>
    </row>
    <row r="10" spans="1:13" ht="15.6" x14ac:dyDescent="0.3">
      <c r="A10" s="2" t="s">
        <v>13</v>
      </c>
      <c r="B10" s="2">
        <v>84</v>
      </c>
      <c r="C10" s="2">
        <v>7</v>
      </c>
      <c r="D10" s="2">
        <f t="shared" si="0"/>
        <v>9</v>
      </c>
      <c r="E10" s="2">
        <v>79</v>
      </c>
      <c r="F10" s="2">
        <v>0.8</v>
      </c>
      <c r="G10" s="2">
        <f t="shared" si="1"/>
        <v>20.2</v>
      </c>
      <c r="H10" s="2">
        <v>93.2</v>
      </c>
      <c r="I10" s="2">
        <v>0</v>
      </c>
      <c r="J10" s="2">
        <f t="shared" si="2"/>
        <v>6.7999999999999972</v>
      </c>
      <c r="K10" s="4">
        <v>9653</v>
      </c>
      <c r="L10" s="4">
        <v>5861</v>
      </c>
      <c r="M10" s="4">
        <v>4410</v>
      </c>
    </row>
    <row r="11" spans="1:13" ht="15.6" x14ac:dyDescent="0.3">
      <c r="A11" s="2" t="s">
        <v>14</v>
      </c>
      <c r="B11" s="2">
        <v>85.8</v>
      </c>
      <c r="C11" s="2">
        <v>5.0999999999999996</v>
      </c>
      <c r="D11" s="2">
        <f t="shared" si="0"/>
        <v>9.1000000000000032</v>
      </c>
      <c r="E11" s="2">
        <v>76.5</v>
      </c>
      <c r="F11" s="2">
        <v>0.5</v>
      </c>
      <c r="G11" s="2">
        <f t="shared" si="1"/>
        <v>23</v>
      </c>
      <c r="H11" s="2">
        <v>90.1</v>
      </c>
      <c r="I11" s="2">
        <v>0.1</v>
      </c>
      <c r="J11" s="2">
        <f t="shared" si="2"/>
        <v>9.800000000000006</v>
      </c>
      <c r="K11" s="4">
        <v>6273</v>
      </c>
      <c r="L11" s="4">
        <v>4342</v>
      </c>
      <c r="M11" s="4">
        <v>4493</v>
      </c>
    </row>
    <row r="12" spans="1:13" ht="15.6" x14ac:dyDescent="0.3">
      <c r="A12" s="2" t="s">
        <v>15</v>
      </c>
      <c r="B12" s="2">
        <v>88</v>
      </c>
      <c r="C12" s="2">
        <v>9</v>
      </c>
      <c r="D12" s="2">
        <f t="shared" si="0"/>
        <v>3</v>
      </c>
      <c r="E12" s="2">
        <v>89.2</v>
      </c>
      <c r="F12" s="2">
        <v>0.2</v>
      </c>
      <c r="G12" s="2">
        <f t="shared" si="1"/>
        <v>10.599999999999998</v>
      </c>
      <c r="H12" s="2">
        <v>91.3</v>
      </c>
      <c r="I12" s="2">
        <v>0</v>
      </c>
      <c r="J12" s="2">
        <f t="shared" si="2"/>
        <v>8.7000000000000028</v>
      </c>
      <c r="K12" s="4">
        <v>22118</v>
      </c>
      <c r="L12" s="4">
        <v>12701</v>
      </c>
      <c r="M12" s="4">
        <v>7926</v>
      </c>
    </row>
    <row r="13" spans="1:13" ht="15.6" x14ac:dyDescent="0.3">
      <c r="A13" s="2" t="s">
        <v>16</v>
      </c>
      <c r="B13" s="2">
        <v>0</v>
      </c>
      <c r="C13" s="2">
        <v>7.4</v>
      </c>
      <c r="D13" s="2">
        <f t="shared" si="0"/>
        <v>92.6</v>
      </c>
      <c r="E13" s="2">
        <v>89.3</v>
      </c>
      <c r="F13" s="2">
        <v>0.4</v>
      </c>
      <c r="G13" s="2">
        <f t="shared" si="1"/>
        <v>10.300000000000002</v>
      </c>
      <c r="H13" s="2">
        <v>93.7</v>
      </c>
      <c r="I13" s="2">
        <v>0</v>
      </c>
      <c r="J13" s="2">
        <f t="shared" si="2"/>
        <v>6.2999999999999972</v>
      </c>
      <c r="K13" s="4">
        <v>539</v>
      </c>
      <c r="L13" s="4">
        <v>376</v>
      </c>
      <c r="M13" s="4">
        <v>335</v>
      </c>
    </row>
    <row r="14" spans="1:13" ht="15.6" x14ac:dyDescent="0.3">
      <c r="A14" s="2" t="s">
        <v>17</v>
      </c>
      <c r="B14" s="2">
        <v>87.3</v>
      </c>
      <c r="C14" s="2">
        <v>4.4000000000000004</v>
      </c>
      <c r="D14" s="2">
        <f t="shared" si="0"/>
        <v>8.3000000000000025</v>
      </c>
      <c r="E14" s="2">
        <v>82.5</v>
      </c>
      <c r="F14" s="2">
        <v>0.4</v>
      </c>
      <c r="G14" s="2">
        <f t="shared" si="1"/>
        <v>17.100000000000001</v>
      </c>
      <c r="H14" s="2">
        <v>0</v>
      </c>
      <c r="I14" s="2">
        <v>0</v>
      </c>
      <c r="J14" s="2">
        <f t="shared" si="2"/>
        <v>100</v>
      </c>
      <c r="K14" s="4">
        <v>1533</v>
      </c>
      <c r="L14" s="4">
        <v>340</v>
      </c>
      <c r="M14" s="4">
        <v>684</v>
      </c>
    </row>
    <row r="15" spans="1:13" ht="15.6" x14ac:dyDescent="0.3">
      <c r="A15" s="2" t="s">
        <v>18</v>
      </c>
      <c r="B15" s="2">
        <v>80.599999999999994</v>
      </c>
      <c r="C15" s="2">
        <v>8.6</v>
      </c>
      <c r="D15" s="2">
        <f t="shared" si="0"/>
        <v>10.800000000000006</v>
      </c>
      <c r="E15" s="2">
        <v>79.2</v>
      </c>
      <c r="F15" s="2">
        <v>0.1</v>
      </c>
      <c r="G15" s="2">
        <f t="shared" si="1"/>
        <v>20.699999999999996</v>
      </c>
      <c r="H15" s="2">
        <v>93.2</v>
      </c>
      <c r="I15" s="2">
        <v>0.3</v>
      </c>
      <c r="J15" s="2">
        <f t="shared" si="2"/>
        <v>6.4999999999999973</v>
      </c>
      <c r="K15" s="4">
        <v>4989</v>
      </c>
      <c r="L15" s="4">
        <v>2431</v>
      </c>
      <c r="M15" s="4">
        <v>1856</v>
      </c>
    </row>
    <row r="16" spans="1:13" ht="15.6" x14ac:dyDescent="0.3">
      <c r="A16" s="2" t="s">
        <v>19</v>
      </c>
      <c r="B16" s="2">
        <v>86</v>
      </c>
      <c r="C16" s="2">
        <v>4.5</v>
      </c>
      <c r="D16" s="2">
        <f t="shared" si="0"/>
        <v>9.5</v>
      </c>
      <c r="E16" s="2">
        <v>88.9</v>
      </c>
      <c r="F16" s="2">
        <v>0.2</v>
      </c>
      <c r="G16" s="2">
        <f t="shared" si="1"/>
        <v>10.899999999999995</v>
      </c>
      <c r="H16" s="2">
        <v>91.7</v>
      </c>
      <c r="I16" s="2">
        <v>0.1</v>
      </c>
      <c r="J16" s="2">
        <f t="shared" si="2"/>
        <v>8.1999999999999975</v>
      </c>
      <c r="K16" s="4">
        <v>1288</v>
      </c>
      <c r="L16" s="4">
        <v>726</v>
      </c>
      <c r="M16" s="4">
        <v>446</v>
      </c>
    </row>
    <row r="17" spans="1:13" ht="15.6" x14ac:dyDescent="0.3">
      <c r="A17" s="2" t="s">
        <v>20</v>
      </c>
      <c r="B17" s="2">
        <v>79.3</v>
      </c>
      <c r="C17" s="2">
        <v>8.6</v>
      </c>
      <c r="D17" s="2">
        <f t="shared" si="0"/>
        <v>12.100000000000003</v>
      </c>
      <c r="E17" s="2">
        <v>77.7</v>
      </c>
      <c r="F17" s="2">
        <v>0.6</v>
      </c>
      <c r="G17" s="2">
        <f t="shared" si="1"/>
        <v>21.699999999999996</v>
      </c>
      <c r="H17" s="2">
        <v>91.7</v>
      </c>
      <c r="I17" s="2">
        <v>0.2</v>
      </c>
      <c r="J17" s="2">
        <f t="shared" si="2"/>
        <v>8.0999999999999979</v>
      </c>
      <c r="K17" s="4">
        <v>2258</v>
      </c>
      <c r="L17" s="4">
        <v>1645</v>
      </c>
      <c r="M17" s="4">
        <v>1267</v>
      </c>
    </row>
    <row r="18" spans="1:13" ht="15.6" x14ac:dyDescent="0.3">
      <c r="A18" s="2" t="s">
        <v>21</v>
      </c>
      <c r="B18" s="2">
        <v>83.9</v>
      </c>
      <c r="C18" s="2">
        <v>5.9</v>
      </c>
      <c r="D18" s="2">
        <f t="shared" si="0"/>
        <v>10.199999999999994</v>
      </c>
      <c r="E18" s="2">
        <v>82.7</v>
      </c>
      <c r="F18" s="2">
        <v>0.1</v>
      </c>
      <c r="G18" s="2">
        <f t="shared" si="1"/>
        <v>17.199999999999996</v>
      </c>
      <c r="H18" s="2">
        <v>96.5</v>
      </c>
      <c r="I18" s="2">
        <v>0.1</v>
      </c>
      <c r="J18" s="2">
        <f t="shared" si="2"/>
        <v>3.4</v>
      </c>
      <c r="K18" s="4">
        <v>1275</v>
      </c>
      <c r="L18" s="4">
        <v>763</v>
      </c>
      <c r="M18" s="4">
        <v>403</v>
      </c>
    </row>
    <row r="19" spans="1:13" ht="15.6" x14ac:dyDescent="0.3">
      <c r="A19" s="2" t="s">
        <v>22</v>
      </c>
      <c r="B19" s="2">
        <v>88.6</v>
      </c>
      <c r="C19" s="2">
        <v>3.9</v>
      </c>
      <c r="D19" s="2">
        <f t="shared" si="0"/>
        <v>7.5000000000000053</v>
      </c>
      <c r="E19" s="2">
        <v>83.4</v>
      </c>
      <c r="F19" s="2">
        <v>0.3</v>
      </c>
      <c r="G19" s="2">
        <f t="shared" si="1"/>
        <v>16.299999999999994</v>
      </c>
      <c r="H19" s="2">
        <v>93.6</v>
      </c>
      <c r="I19" s="2">
        <v>0.5</v>
      </c>
      <c r="J19" s="2">
        <f t="shared" si="2"/>
        <v>5.9000000000000057</v>
      </c>
      <c r="K19" s="4">
        <v>11863</v>
      </c>
      <c r="L19" s="4">
        <v>9363</v>
      </c>
      <c r="M19" s="4">
        <v>10956</v>
      </c>
    </row>
    <row r="20" spans="1:13" ht="15.6" x14ac:dyDescent="0.3">
      <c r="A20" s="2" t="s">
        <v>23</v>
      </c>
      <c r="B20" s="2">
        <v>87.3</v>
      </c>
      <c r="C20" s="2">
        <v>5.6</v>
      </c>
      <c r="D20" s="2">
        <f t="shared" si="0"/>
        <v>7.1000000000000032</v>
      </c>
      <c r="E20" s="2">
        <v>80.7</v>
      </c>
      <c r="F20" s="2">
        <v>0.3</v>
      </c>
      <c r="G20" s="2">
        <f t="shared" si="1"/>
        <v>18.999999999999996</v>
      </c>
      <c r="H20" s="2">
        <v>98.2</v>
      </c>
      <c r="I20" s="2">
        <v>0.2</v>
      </c>
      <c r="J20" s="2">
        <f t="shared" si="2"/>
        <v>1.5999999999999972</v>
      </c>
      <c r="K20" s="4">
        <v>2706</v>
      </c>
      <c r="L20" s="4">
        <v>1537</v>
      </c>
      <c r="M20" s="4">
        <v>1401</v>
      </c>
    </row>
    <row r="21" spans="1:13" ht="15.6" x14ac:dyDescent="0.3">
      <c r="A21" s="2" t="s">
        <v>24</v>
      </c>
      <c r="B21" s="2">
        <v>78.900000000000006</v>
      </c>
      <c r="C21" s="2">
        <v>10.6</v>
      </c>
      <c r="D21" s="2">
        <f t="shared" si="0"/>
        <v>10.499999999999995</v>
      </c>
      <c r="E21" s="2">
        <v>77.900000000000006</v>
      </c>
      <c r="F21" s="2">
        <v>0.2</v>
      </c>
      <c r="G21" s="2">
        <f t="shared" si="1"/>
        <v>21.899999999999995</v>
      </c>
      <c r="H21" s="2">
        <v>90.5</v>
      </c>
      <c r="I21" s="2">
        <v>0</v>
      </c>
      <c r="J21" s="2">
        <f t="shared" si="2"/>
        <v>9.5</v>
      </c>
      <c r="K21" s="4">
        <v>2911</v>
      </c>
      <c r="L21" s="4">
        <v>1530</v>
      </c>
      <c r="M21" s="4">
        <v>1276</v>
      </c>
    </row>
    <row r="22" spans="1:13" ht="15.6" x14ac:dyDescent="0.3">
      <c r="A22" s="2" t="s">
        <v>25</v>
      </c>
      <c r="B22" s="2">
        <v>91.9</v>
      </c>
      <c r="C22" s="2">
        <v>7</v>
      </c>
      <c r="D22" s="2">
        <f t="shared" si="0"/>
        <v>1.0999999999999943</v>
      </c>
      <c r="E22" s="2">
        <v>78.400000000000006</v>
      </c>
      <c r="F22" s="2">
        <v>0.2</v>
      </c>
      <c r="G22" s="2">
        <f t="shared" si="1"/>
        <v>21.399999999999995</v>
      </c>
      <c r="H22" s="2">
        <v>89.9</v>
      </c>
      <c r="I22" s="2">
        <v>0</v>
      </c>
      <c r="J22" s="2">
        <f t="shared" si="2"/>
        <v>10.099999999999994</v>
      </c>
      <c r="K22" s="4">
        <v>22478</v>
      </c>
      <c r="L22" s="4">
        <v>7705</v>
      </c>
      <c r="M22" s="4">
        <v>6372</v>
      </c>
    </row>
    <row r="23" spans="1:13" ht="15.6" x14ac:dyDescent="0.3">
      <c r="A23" s="2" t="s">
        <v>26</v>
      </c>
      <c r="B23" s="2">
        <v>84.5</v>
      </c>
      <c r="C23" s="2">
        <v>8.8000000000000007</v>
      </c>
      <c r="D23" s="2">
        <f t="shared" si="0"/>
        <v>6.6999999999999993</v>
      </c>
      <c r="E23" s="2">
        <v>82.3</v>
      </c>
      <c r="F23" s="2">
        <v>0.2</v>
      </c>
      <c r="G23" s="2">
        <f t="shared" si="1"/>
        <v>17.500000000000004</v>
      </c>
      <c r="H23" s="2">
        <v>91.7</v>
      </c>
      <c r="I23" s="2">
        <v>0.1</v>
      </c>
      <c r="J23" s="2">
        <f t="shared" si="2"/>
        <v>8.1999999999999975</v>
      </c>
      <c r="K23" s="4">
        <v>7760</v>
      </c>
      <c r="L23" s="4">
        <v>4003</v>
      </c>
      <c r="M23" s="4">
        <v>2767</v>
      </c>
    </row>
    <row r="24" spans="1:13" ht="15.6" x14ac:dyDescent="0.3">
      <c r="A24" s="2" t="s">
        <v>27</v>
      </c>
      <c r="B24" s="2">
        <v>83.1</v>
      </c>
      <c r="C24" s="2">
        <v>4.2</v>
      </c>
      <c r="D24" s="2">
        <f t="shared" si="0"/>
        <v>12.700000000000006</v>
      </c>
      <c r="E24" s="2">
        <v>80.2</v>
      </c>
      <c r="F24" s="2">
        <v>0.1</v>
      </c>
      <c r="G24" s="2">
        <f t="shared" si="1"/>
        <v>19.699999999999996</v>
      </c>
      <c r="H24" s="2">
        <v>91.3</v>
      </c>
      <c r="I24" s="2">
        <v>0</v>
      </c>
      <c r="J24" s="2">
        <f t="shared" si="2"/>
        <v>8.7000000000000028</v>
      </c>
      <c r="K24" s="4">
        <v>3022</v>
      </c>
      <c r="L24" s="4">
        <v>1635</v>
      </c>
      <c r="M24" s="4">
        <v>929</v>
      </c>
    </row>
    <row r="25" spans="1:13" ht="15.6" x14ac:dyDescent="0.3">
      <c r="A25" s="2" t="s">
        <v>28</v>
      </c>
      <c r="B25" s="2">
        <v>83</v>
      </c>
      <c r="C25" s="2">
        <v>8.6999999999999993</v>
      </c>
      <c r="D25" s="2">
        <f t="shared" si="0"/>
        <v>8.3000000000000007</v>
      </c>
      <c r="E25" s="2">
        <v>83</v>
      </c>
      <c r="F25" s="2">
        <v>1</v>
      </c>
      <c r="G25" s="2">
        <f t="shared" si="1"/>
        <v>16</v>
      </c>
      <c r="H25" s="2">
        <v>92.4</v>
      </c>
      <c r="I25" s="2">
        <v>0.4</v>
      </c>
      <c r="J25" s="2">
        <f t="shared" si="2"/>
        <v>7.199999999999994</v>
      </c>
      <c r="K25" s="4">
        <v>16734</v>
      </c>
      <c r="L25" s="4">
        <v>10799</v>
      </c>
      <c r="M25" s="4">
        <v>7774</v>
      </c>
    </row>
    <row r="26" spans="1:13" ht="15.6" x14ac:dyDescent="0.3">
      <c r="A26" s="2" t="s">
        <v>29</v>
      </c>
      <c r="B26" s="2">
        <v>74.599999999999994</v>
      </c>
      <c r="C26" s="2">
        <v>11.6</v>
      </c>
      <c r="D26" s="2">
        <f t="shared" si="0"/>
        <v>13.800000000000006</v>
      </c>
      <c r="E26" s="2">
        <v>79.400000000000006</v>
      </c>
      <c r="F26" s="2">
        <v>1.1000000000000001</v>
      </c>
      <c r="G26" s="2">
        <f t="shared" si="1"/>
        <v>19.499999999999993</v>
      </c>
      <c r="H26" s="2">
        <v>94.4</v>
      </c>
      <c r="I26" s="2">
        <v>0.2</v>
      </c>
      <c r="J26" s="2">
        <f t="shared" si="2"/>
        <v>5.3999999999999941</v>
      </c>
      <c r="K26" s="4">
        <v>1140</v>
      </c>
      <c r="L26" s="4">
        <v>895</v>
      </c>
      <c r="M26" s="4">
        <v>676</v>
      </c>
    </row>
    <row r="27" spans="1:13" ht="15.6" x14ac:dyDescent="0.3">
      <c r="A27" s="2" t="s">
        <v>30</v>
      </c>
      <c r="B27" s="2">
        <v>89.1</v>
      </c>
      <c r="C27" s="2">
        <v>4.5</v>
      </c>
      <c r="D27" s="2">
        <f t="shared" si="0"/>
        <v>6.4000000000000057</v>
      </c>
      <c r="E27" s="2">
        <v>82.1</v>
      </c>
      <c r="F27" s="2">
        <v>0.2</v>
      </c>
      <c r="G27" s="2">
        <f t="shared" si="1"/>
        <v>17.700000000000006</v>
      </c>
      <c r="H27" s="2">
        <v>86.9</v>
      </c>
      <c r="I27" s="2">
        <v>0.1</v>
      </c>
      <c r="J27" s="2">
        <f t="shared" si="2"/>
        <v>12.999999999999995</v>
      </c>
      <c r="K27" s="4">
        <v>7358</v>
      </c>
      <c r="L27" s="4">
        <v>4960</v>
      </c>
      <c r="M27" s="4">
        <v>3623</v>
      </c>
    </row>
    <row r="28" spans="1:13" ht="15.6" x14ac:dyDescent="0.3">
      <c r="A28" s="2" t="s">
        <v>31</v>
      </c>
      <c r="B28" s="2">
        <v>88.8</v>
      </c>
      <c r="C28" s="2">
        <v>9</v>
      </c>
      <c r="D28" s="2">
        <f t="shared" si="0"/>
        <v>2.2000000000000028</v>
      </c>
      <c r="E28" s="2">
        <v>88.2</v>
      </c>
      <c r="F28" s="2">
        <v>0.1</v>
      </c>
      <c r="G28" s="2">
        <f t="shared" si="1"/>
        <v>11.699999999999998</v>
      </c>
      <c r="H28" s="2">
        <v>90.6</v>
      </c>
      <c r="I28" s="2">
        <v>0.1</v>
      </c>
      <c r="J28" s="2">
        <f t="shared" si="2"/>
        <v>9.300000000000006</v>
      </c>
      <c r="K28" s="4">
        <v>16904</v>
      </c>
      <c r="L28" s="4">
        <v>11564</v>
      </c>
      <c r="M28" s="4">
        <v>8013</v>
      </c>
    </row>
    <row r="29" spans="1:13" ht="15.6" x14ac:dyDescent="0.3">
      <c r="A29" s="2" t="s">
        <v>32</v>
      </c>
      <c r="B29" s="2">
        <v>81.3</v>
      </c>
      <c r="C29" s="2">
        <v>6.4</v>
      </c>
      <c r="D29" s="2">
        <f t="shared" si="0"/>
        <v>12.300000000000002</v>
      </c>
      <c r="E29" s="2">
        <v>77.3</v>
      </c>
      <c r="F29" s="2">
        <v>0.5</v>
      </c>
      <c r="G29" s="2">
        <f t="shared" si="1"/>
        <v>22.200000000000003</v>
      </c>
      <c r="H29" s="2">
        <v>92</v>
      </c>
      <c r="I29" s="2">
        <v>0.1</v>
      </c>
      <c r="J29" s="2">
        <f t="shared" si="2"/>
        <v>7.9</v>
      </c>
      <c r="K29" s="4">
        <v>8255</v>
      </c>
      <c r="L29" s="4">
        <v>4922</v>
      </c>
      <c r="M29" s="4">
        <v>3725</v>
      </c>
    </row>
    <row r="30" spans="1:13" s="1" customFormat="1" ht="15.6" x14ac:dyDescent="0.3">
      <c r="A30" s="3" t="s">
        <v>33</v>
      </c>
      <c r="B30" s="3">
        <v>85.7</v>
      </c>
      <c r="C30" s="3">
        <v>7</v>
      </c>
      <c r="D30" s="2">
        <f t="shared" si="0"/>
        <v>7.2999999999999972</v>
      </c>
      <c r="E30" s="3">
        <v>81.400000000000006</v>
      </c>
      <c r="F30" s="3">
        <v>0.4</v>
      </c>
      <c r="G30" s="2">
        <f t="shared" si="1"/>
        <v>18.199999999999996</v>
      </c>
      <c r="H30" s="3">
        <v>91.4</v>
      </c>
      <c r="I30" s="3">
        <v>0.2</v>
      </c>
      <c r="J30" s="2">
        <f t="shared" si="2"/>
        <v>8.399999999999995</v>
      </c>
      <c r="K30" s="5">
        <f>SUM(K5:K29)</f>
        <v>207184</v>
      </c>
      <c r="L30" s="5">
        <f t="shared" ref="L30:M30" si="3">SUM(L5:L29)</f>
        <v>119981</v>
      </c>
      <c r="M30" s="5">
        <f t="shared" si="3"/>
        <v>93047</v>
      </c>
    </row>
    <row r="31" spans="1:13" ht="15.6" x14ac:dyDescent="0.3">
      <c r="A31" s="2" t="s">
        <v>34</v>
      </c>
      <c r="B31" s="2">
        <v>87.3</v>
      </c>
      <c r="C31" s="2">
        <v>5.8</v>
      </c>
      <c r="D31" s="2">
        <f t="shared" si="0"/>
        <v>6.900000000000003</v>
      </c>
      <c r="E31" s="2">
        <v>85.5</v>
      </c>
      <c r="F31" s="2">
        <v>0.5</v>
      </c>
      <c r="G31" s="2">
        <f t="shared" si="1"/>
        <v>14</v>
      </c>
      <c r="H31" s="2">
        <v>94.3</v>
      </c>
      <c r="I31" s="2">
        <v>0.3</v>
      </c>
      <c r="J31" s="2">
        <f t="shared" si="2"/>
        <v>5.400000000000003</v>
      </c>
      <c r="K31" s="4">
        <v>33739</v>
      </c>
      <c r="L31" s="4">
        <v>26092</v>
      </c>
      <c r="M31" s="4">
        <v>29458</v>
      </c>
    </row>
    <row r="32" spans="1:13" ht="15.6" x14ac:dyDescent="0.3">
      <c r="A32" s="2" t="s">
        <v>35</v>
      </c>
      <c r="B32" s="2">
        <v>85.4</v>
      </c>
      <c r="C32" s="2">
        <v>7.3</v>
      </c>
      <c r="D32" s="2">
        <f t="shared" si="0"/>
        <v>7.2999999999999945</v>
      </c>
      <c r="E32" s="2">
        <v>80.400000000000006</v>
      </c>
      <c r="F32" s="2">
        <v>0.4</v>
      </c>
      <c r="G32" s="2">
        <f t="shared" si="1"/>
        <v>19.199999999999996</v>
      </c>
      <c r="H32" s="2">
        <v>90.2</v>
      </c>
      <c r="I32" s="2">
        <v>0.1</v>
      </c>
      <c r="J32" s="2">
        <f t="shared" si="2"/>
        <v>9.6999999999999975</v>
      </c>
      <c r="K32" s="4">
        <v>173445</v>
      </c>
      <c r="L32" s="4">
        <v>93889</v>
      </c>
      <c r="M32" s="4">
        <v>63589</v>
      </c>
    </row>
  </sheetData>
  <mergeCells count="5">
    <mergeCell ref="A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78374-772E-40A3-A912-405920ACA135}">
  <dimension ref="A2:M32"/>
  <sheetViews>
    <sheetView zoomScale="70" zoomScaleNormal="70" workbookViewId="0">
      <selection activeCell="S30" sqref="S30"/>
    </sheetView>
  </sheetViews>
  <sheetFormatPr defaultRowHeight="14.4" x14ac:dyDescent="0.3"/>
  <cols>
    <col min="1" max="1" width="18.5546875" customWidth="1"/>
    <col min="2" max="13" width="12.109375" customWidth="1"/>
  </cols>
  <sheetData>
    <row r="2" spans="1:13" ht="21" x14ac:dyDescent="0.4">
      <c r="A2" s="10" t="s">
        <v>41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x14ac:dyDescent="0.3">
      <c r="A3" s="2" t="s">
        <v>0</v>
      </c>
      <c r="B3" s="11" t="s">
        <v>1</v>
      </c>
      <c r="C3" s="11"/>
      <c r="D3" s="11"/>
      <c r="E3" s="11" t="s">
        <v>5</v>
      </c>
      <c r="F3" s="11"/>
      <c r="G3" s="11"/>
      <c r="H3" s="11" t="s">
        <v>6</v>
      </c>
      <c r="I3" s="11"/>
      <c r="J3" s="11"/>
      <c r="K3" s="11" t="s">
        <v>7</v>
      </c>
      <c r="L3" s="11"/>
      <c r="M3" s="11"/>
    </row>
    <row r="4" spans="1:13" ht="15.6" x14ac:dyDescent="0.3">
      <c r="A4" s="2"/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 t="s">
        <v>2</v>
      </c>
      <c r="I4" s="2" t="s">
        <v>3</v>
      </c>
      <c r="J4" s="2" t="s">
        <v>4</v>
      </c>
      <c r="K4" s="2" t="s">
        <v>37</v>
      </c>
      <c r="L4" s="2" t="s">
        <v>38</v>
      </c>
      <c r="M4" s="2" t="s">
        <v>39</v>
      </c>
    </row>
    <row r="5" spans="1:13" ht="15.6" x14ac:dyDescent="0.3">
      <c r="A5" s="2" t="s">
        <v>8</v>
      </c>
      <c r="B5" s="2">
        <v>89.5</v>
      </c>
      <c r="C5" s="2">
        <v>4.9000000000000004</v>
      </c>
      <c r="D5" s="2">
        <v>5.5</v>
      </c>
      <c r="E5" s="2">
        <v>87.1</v>
      </c>
      <c r="F5" s="2">
        <v>0.9</v>
      </c>
      <c r="G5" s="2">
        <v>12.1</v>
      </c>
      <c r="H5" s="2">
        <v>85.5</v>
      </c>
      <c r="I5" s="2">
        <v>0.8</v>
      </c>
      <c r="J5" s="2">
        <v>13.8</v>
      </c>
      <c r="K5" s="4">
        <v>13425</v>
      </c>
      <c r="L5" s="4">
        <v>6483</v>
      </c>
      <c r="M5" s="4">
        <v>2846</v>
      </c>
    </row>
    <row r="6" spans="1:13" ht="15.6" x14ac:dyDescent="0.3">
      <c r="A6" s="2" t="s">
        <v>9</v>
      </c>
      <c r="B6" s="2">
        <v>85.1</v>
      </c>
      <c r="C6" s="2">
        <v>6.9</v>
      </c>
      <c r="D6" s="2">
        <v>8</v>
      </c>
      <c r="E6" s="2">
        <v>82.1</v>
      </c>
      <c r="F6" s="2">
        <v>1.2</v>
      </c>
      <c r="G6" s="2">
        <v>16.7</v>
      </c>
      <c r="H6" s="2">
        <v>79.5</v>
      </c>
      <c r="I6" s="2">
        <v>1.3</v>
      </c>
      <c r="J6" s="2">
        <v>19.100000000000001</v>
      </c>
      <c r="K6" s="4">
        <v>17707</v>
      </c>
      <c r="L6" s="4">
        <v>8854</v>
      </c>
      <c r="M6" s="4">
        <v>3670</v>
      </c>
    </row>
    <row r="7" spans="1:13" ht="15.6" x14ac:dyDescent="0.3">
      <c r="A7" s="2" t="s">
        <v>10</v>
      </c>
      <c r="B7" s="2">
        <v>80.900000000000006</v>
      </c>
      <c r="C7" s="2">
        <v>9.6999999999999993</v>
      </c>
      <c r="D7" s="2">
        <v>9.4</v>
      </c>
      <c r="E7" s="2">
        <v>80.099999999999994</v>
      </c>
      <c r="F7" s="2">
        <v>1.2</v>
      </c>
      <c r="G7" s="2">
        <v>18.7</v>
      </c>
      <c r="H7" s="2">
        <v>78.900000000000006</v>
      </c>
      <c r="I7" s="2">
        <v>1.3</v>
      </c>
      <c r="J7" s="2">
        <v>19.8</v>
      </c>
      <c r="K7" s="4">
        <v>12191</v>
      </c>
      <c r="L7" s="4">
        <v>7169</v>
      </c>
      <c r="M7" s="4">
        <v>3875</v>
      </c>
    </row>
    <row r="8" spans="1:13" ht="15.6" x14ac:dyDescent="0.3">
      <c r="A8" s="2" t="s">
        <v>11</v>
      </c>
      <c r="B8" s="2">
        <v>87.7</v>
      </c>
      <c r="C8" s="2">
        <v>8.3000000000000007</v>
      </c>
      <c r="D8" s="2">
        <v>4</v>
      </c>
      <c r="E8" s="2">
        <v>81</v>
      </c>
      <c r="F8" s="2">
        <v>0.7</v>
      </c>
      <c r="G8" s="2">
        <v>18.3</v>
      </c>
      <c r="H8" s="2">
        <v>74</v>
      </c>
      <c r="I8" s="2">
        <v>1.1000000000000001</v>
      </c>
      <c r="J8" s="2">
        <v>24.9</v>
      </c>
      <c r="K8" s="4">
        <v>9809</v>
      </c>
      <c r="L8" s="4">
        <v>4566</v>
      </c>
      <c r="M8" s="4">
        <v>1835</v>
      </c>
    </row>
    <row r="9" spans="1:13" ht="15.6" x14ac:dyDescent="0.3">
      <c r="A9" s="2" t="s">
        <v>12</v>
      </c>
      <c r="B9" s="2">
        <v>86.1</v>
      </c>
      <c r="C9" s="2">
        <v>5.7</v>
      </c>
      <c r="D9" s="2">
        <v>8.1999999999999993</v>
      </c>
      <c r="E9" s="2">
        <v>71.599999999999994</v>
      </c>
      <c r="F9" s="2">
        <v>0.7</v>
      </c>
      <c r="G9" s="2">
        <v>27.7</v>
      </c>
      <c r="H9" s="2">
        <v>68.5</v>
      </c>
      <c r="I9" s="2">
        <v>0.7</v>
      </c>
      <c r="J9" s="2">
        <v>30.8</v>
      </c>
      <c r="K9" s="4">
        <v>11387</v>
      </c>
      <c r="L9" s="4">
        <v>3827</v>
      </c>
      <c r="M9" s="4">
        <v>1599</v>
      </c>
    </row>
    <row r="10" spans="1:13" ht="15.6" x14ac:dyDescent="0.3">
      <c r="A10" s="2" t="s">
        <v>13</v>
      </c>
      <c r="B10" s="2">
        <v>83.3</v>
      </c>
      <c r="C10" s="2">
        <v>7.7</v>
      </c>
      <c r="D10" s="2">
        <v>9</v>
      </c>
      <c r="E10" s="2">
        <v>81.2</v>
      </c>
      <c r="F10" s="2">
        <v>0.8</v>
      </c>
      <c r="G10" s="2">
        <v>18</v>
      </c>
      <c r="H10" s="2">
        <v>80.099999999999994</v>
      </c>
      <c r="I10" s="2">
        <v>0.8</v>
      </c>
      <c r="J10" s="2">
        <v>19.2</v>
      </c>
      <c r="K10" s="4">
        <v>8944</v>
      </c>
      <c r="L10" s="4">
        <v>5990</v>
      </c>
      <c r="M10" s="4">
        <v>2725</v>
      </c>
    </row>
    <row r="11" spans="1:13" ht="15.6" x14ac:dyDescent="0.3">
      <c r="A11" s="2" t="s">
        <v>14</v>
      </c>
      <c r="B11" s="2">
        <v>88.3</v>
      </c>
      <c r="C11" s="2">
        <v>5.3</v>
      </c>
      <c r="D11" s="2">
        <v>6.4</v>
      </c>
      <c r="E11" s="2">
        <v>82.6</v>
      </c>
      <c r="F11" s="2">
        <v>1.5</v>
      </c>
      <c r="G11" s="2">
        <v>15.8</v>
      </c>
      <c r="H11" s="2">
        <v>79.5</v>
      </c>
      <c r="I11" s="2">
        <v>1.1000000000000001</v>
      </c>
      <c r="J11" s="2">
        <v>19.399999999999999</v>
      </c>
      <c r="K11" s="4">
        <v>9182</v>
      </c>
      <c r="L11" s="4">
        <v>5349</v>
      </c>
      <c r="M11" s="4">
        <v>2852</v>
      </c>
    </row>
    <row r="12" spans="1:13" ht="15.6" x14ac:dyDescent="0.3">
      <c r="A12" s="2" t="s">
        <v>15</v>
      </c>
      <c r="B12" s="2">
        <v>84.9</v>
      </c>
      <c r="C12" s="2">
        <v>11.5</v>
      </c>
      <c r="D12" s="2">
        <v>3.6</v>
      </c>
      <c r="E12" s="2">
        <v>87.7</v>
      </c>
      <c r="F12" s="2">
        <v>1.1000000000000001</v>
      </c>
      <c r="G12" s="2">
        <v>11.2</v>
      </c>
      <c r="H12" s="2">
        <v>81.3</v>
      </c>
      <c r="I12" s="2">
        <v>0.9</v>
      </c>
      <c r="J12" s="2">
        <v>17.8</v>
      </c>
      <c r="K12" s="4">
        <v>21715</v>
      </c>
      <c r="L12" s="4">
        <v>11868</v>
      </c>
      <c r="M12" s="4">
        <v>5397</v>
      </c>
    </row>
    <row r="13" spans="1:13" ht="15.6" x14ac:dyDescent="0.3">
      <c r="A13" s="2" t="s">
        <v>16</v>
      </c>
      <c r="B13" s="2">
        <v>87.4</v>
      </c>
      <c r="C13" s="2">
        <v>5.5</v>
      </c>
      <c r="D13" s="2">
        <v>7.1</v>
      </c>
      <c r="E13" s="2">
        <v>86.9</v>
      </c>
      <c r="F13" s="2">
        <v>2.8</v>
      </c>
      <c r="G13" s="2">
        <v>10.3</v>
      </c>
      <c r="H13" s="2">
        <v>90.4</v>
      </c>
      <c r="I13" s="2">
        <v>0.1</v>
      </c>
      <c r="J13" s="2">
        <v>9.5</v>
      </c>
      <c r="K13" s="4">
        <v>605</v>
      </c>
      <c r="L13" s="4">
        <v>324</v>
      </c>
      <c r="M13" s="4">
        <v>259</v>
      </c>
    </row>
    <row r="14" spans="1:13" ht="15.6" x14ac:dyDescent="0.3">
      <c r="A14" s="2" t="s">
        <v>17</v>
      </c>
      <c r="B14" s="2">
        <v>84.2</v>
      </c>
      <c r="C14" s="2">
        <v>5.0999999999999996</v>
      </c>
      <c r="D14" s="2">
        <v>10.7</v>
      </c>
      <c r="E14" s="2">
        <v>83.4</v>
      </c>
      <c r="F14" s="2">
        <v>1.7</v>
      </c>
      <c r="G14" s="2">
        <v>14.9</v>
      </c>
      <c r="H14" s="2">
        <v>80.8</v>
      </c>
      <c r="I14" s="2">
        <v>0.5</v>
      </c>
      <c r="J14" s="2">
        <v>18.7</v>
      </c>
      <c r="K14" s="4">
        <v>1639</v>
      </c>
      <c r="L14" s="4">
        <v>1018</v>
      </c>
      <c r="M14" s="4">
        <v>527</v>
      </c>
    </row>
    <row r="15" spans="1:13" ht="15.6" x14ac:dyDescent="0.3">
      <c r="A15" s="2" t="s">
        <v>18</v>
      </c>
      <c r="B15" s="2">
        <v>80</v>
      </c>
      <c r="C15" s="2">
        <v>9.8000000000000007</v>
      </c>
      <c r="D15" s="2">
        <v>10.199999999999999</v>
      </c>
      <c r="E15" s="2">
        <v>78.599999999999994</v>
      </c>
      <c r="F15" s="2">
        <v>1.3</v>
      </c>
      <c r="G15" s="2">
        <v>20.100000000000001</v>
      </c>
      <c r="H15" s="2">
        <v>83.1</v>
      </c>
      <c r="I15" s="2">
        <v>0.4</v>
      </c>
      <c r="J15" s="2">
        <v>16.5</v>
      </c>
      <c r="K15" s="4">
        <v>5259</v>
      </c>
      <c r="L15" s="4">
        <v>2410</v>
      </c>
      <c r="M15" s="4">
        <v>1273</v>
      </c>
    </row>
    <row r="16" spans="1:13" ht="15.6" x14ac:dyDescent="0.3">
      <c r="A16" s="2" t="s">
        <v>19</v>
      </c>
      <c r="B16" s="2">
        <v>85</v>
      </c>
      <c r="C16" s="2">
        <v>7</v>
      </c>
      <c r="D16" s="2">
        <v>7.9</v>
      </c>
      <c r="E16" s="2">
        <v>84.8</v>
      </c>
      <c r="F16" s="2">
        <v>2.2999999999999998</v>
      </c>
      <c r="G16" s="2">
        <v>12.9</v>
      </c>
      <c r="H16" s="2">
        <v>88.9</v>
      </c>
      <c r="I16" s="2">
        <v>1.2</v>
      </c>
      <c r="J16" s="2">
        <v>9.9</v>
      </c>
      <c r="K16" s="4">
        <v>1503</v>
      </c>
      <c r="L16" s="4">
        <v>785</v>
      </c>
      <c r="M16" s="4">
        <v>359</v>
      </c>
    </row>
    <row r="17" spans="1:13" ht="15.6" x14ac:dyDescent="0.3">
      <c r="A17" s="2" t="s">
        <v>20</v>
      </c>
      <c r="B17" s="2">
        <v>80.900000000000006</v>
      </c>
      <c r="C17" s="2">
        <v>8.5</v>
      </c>
      <c r="D17" s="2">
        <v>10.7</v>
      </c>
      <c r="E17" s="2">
        <v>81.400000000000006</v>
      </c>
      <c r="F17" s="2">
        <v>1.8</v>
      </c>
      <c r="G17" s="2">
        <v>16.8</v>
      </c>
      <c r="H17" s="2">
        <v>85.2</v>
      </c>
      <c r="I17" s="2">
        <v>2.2999999999999998</v>
      </c>
      <c r="J17" s="2">
        <v>12.5</v>
      </c>
      <c r="K17" s="4">
        <v>3048</v>
      </c>
      <c r="L17" s="4">
        <v>1989</v>
      </c>
      <c r="M17" s="4">
        <v>1203</v>
      </c>
    </row>
    <row r="18" spans="1:13" ht="15.6" x14ac:dyDescent="0.3">
      <c r="A18" s="2" t="s">
        <v>21</v>
      </c>
      <c r="B18" s="2">
        <v>80.2</v>
      </c>
      <c r="C18" s="2">
        <v>8.1999999999999993</v>
      </c>
      <c r="D18" s="2">
        <v>11.6</v>
      </c>
      <c r="E18" s="2">
        <v>80.400000000000006</v>
      </c>
      <c r="F18" s="2">
        <v>2.2000000000000002</v>
      </c>
      <c r="G18" s="2">
        <v>17.399999999999999</v>
      </c>
      <c r="H18" s="2">
        <v>82.3</v>
      </c>
      <c r="I18" s="2">
        <v>2.1</v>
      </c>
      <c r="J18" s="2">
        <v>15.5</v>
      </c>
      <c r="K18" s="4">
        <v>882</v>
      </c>
      <c r="L18" s="4">
        <v>663</v>
      </c>
      <c r="M18" s="4">
        <v>355</v>
      </c>
    </row>
    <row r="19" spans="1:13" ht="15.6" x14ac:dyDescent="0.3">
      <c r="A19" s="2" t="s">
        <v>22</v>
      </c>
      <c r="B19" s="2">
        <v>84.3</v>
      </c>
      <c r="C19" s="2">
        <v>5.5</v>
      </c>
      <c r="D19" s="2">
        <v>10.199999999999999</v>
      </c>
      <c r="E19" s="2">
        <v>85.8</v>
      </c>
      <c r="F19" s="2">
        <v>1.9</v>
      </c>
      <c r="G19" s="2">
        <v>12.3</v>
      </c>
      <c r="H19" s="2">
        <v>84.6</v>
      </c>
      <c r="I19" s="2">
        <v>1.8</v>
      </c>
      <c r="J19" s="2">
        <v>13.6</v>
      </c>
      <c r="K19" s="4">
        <v>14464</v>
      </c>
      <c r="L19" s="4">
        <v>10056</v>
      </c>
      <c r="M19" s="4">
        <v>6080</v>
      </c>
    </row>
    <row r="20" spans="1:13" ht="15.6" x14ac:dyDescent="0.3">
      <c r="A20" s="2" t="s">
        <v>23</v>
      </c>
      <c r="B20" s="2">
        <v>82.9</v>
      </c>
      <c r="C20" s="2">
        <v>8.5</v>
      </c>
      <c r="D20" s="2">
        <v>8.6</v>
      </c>
      <c r="E20" s="2">
        <v>85.1</v>
      </c>
      <c r="F20" s="2">
        <v>1.8</v>
      </c>
      <c r="G20" s="2">
        <v>13.1</v>
      </c>
      <c r="H20" s="2">
        <v>86.2</v>
      </c>
      <c r="I20" s="2">
        <v>0.4</v>
      </c>
      <c r="J20" s="2">
        <v>13.4</v>
      </c>
      <c r="K20" s="4">
        <v>3011</v>
      </c>
      <c r="L20" s="4">
        <v>1682</v>
      </c>
      <c r="M20" s="4">
        <v>886</v>
      </c>
    </row>
    <row r="21" spans="1:13" ht="15.6" x14ac:dyDescent="0.3">
      <c r="A21" s="2" t="s">
        <v>24</v>
      </c>
      <c r="B21" s="2">
        <v>80.7</v>
      </c>
      <c r="C21" s="2">
        <v>11</v>
      </c>
      <c r="D21" s="2">
        <v>8.3000000000000007</v>
      </c>
      <c r="E21" s="2">
        <v>85.1</v>
      </c>
      <c r="F21" s="2">
        <v>0.5</v>
      </c>
      <c r="G21" s="2">
        <v>14.4</v>
      </c>
      <c r="H21" s="2">
        <v>76.900000000000006</v>
      </c>
      <c r="I21" s="2">
        <v>0.5</v>
      </c>
      <c r="J21" s="2">
        <v>22.6</v>
      </c>
      <c r="K21" s="4">
        <v>3674</v>
      </c>
      <c r="L21" s="4">
        <v>2274</v>
      </c>
      <c r="M21" s="4">
        <v>893</v>
      </c>
    </row>
    <row r="22" spans="1:13" ht="15.6" x14ac:dyDescent="0.3">
      <c r="A22" s="2" t="s">
        <v>25</v>
      </c>
      <c r="B22" s="2">
        <v>86</v>
      </c>
      <c r="C22" s="2">
        <v>7.8</v>
      </c>
      <c r="D22" s="2">
        <v>6.2</v>
      </c>
      <c r="E22" s="2">
        <v>81.099999999999994</v>
      </c>
      <c r="F22" s="2">
        <v>0.4</v>
      </c>
      <c r="G22" s="2">
        <v>18.5</v>
      </c>
      <c r="H22" s="2">
        <v>78.5</v>
      </c>
      <c r="I22" s="2">
        <v>0.9</v>
      </c>
      <c r="J22" s="2">
        <v>20.6</v>
      </c>
      <c r="K22" s="4">
        <v>17432</v>
      </c>
      <c r="L22" s="4">
        <v>8411</v>
      </c>
      <c r="M22" s="4">
        <v>4049</v>
      </c>
    </row>
    <row r="23" spans="1:13" ht="15.6" x14ac:dyDescent="0.3">
      <c r="A23" s="2" t="s">
        <v>26</v>
      </c>
      <c r="B23" s="2">
        <v>83.7</v>
      </c>
      <c r="C23" s="2">
        <v>9.1999999999999993</v>
      </c>
      <c r="D23" s="2">
        <v>7.2</v>
      </c>
      <c r="E23" s="2">
        <v>85.2</v>
      </c>
      <c r="F23" s="2">
        <v>0.3</v>
      </c>
      <c r="G23" s="2">
        <v>14.5</v>
      </c>
      <c r="H23" s="2">
        <v>82.6</v>
      </c>
      <c r="I23" s="2">
        <v>1.1000000000000001</v>
      </c>
      <c r="J23" s="2">
        <v>16.3</v>
      </c>
      <c r="K23" s="4">
        <v>6976</v>
      </c>
      <c r="L23" s="4">
        <v>4001</v>
      </c>
      <c r="M23" s="4">
        <v>1990</v>
      </c>
    </row>
    <row r="24" spans="1:13" ht="15.6" x14ac:dyDescent="0.3">
      <c r="A24" s="2" t="s">
        <v>27</v>
      </c>
      <c r="B24" s="2">
        <v>82.5</v>
      </c>
      <c r="C24" s="2">
        <v>5.4</v>
      </c>
      <c r="D24" s="2">
        <v>12.2</v>
      </c>
      <c r="E24" s="2">
        <v>79.3</v>
      </c>
      <c r="F24" s="2">
        <v>0.9</v>
      </c>
      <c r="G24" s="2">
        <v>19.8</v>
      </c>
      <c r="H24" s="2">
        <v>83.7</v>
      </c>
      <c r="I24" s="2">
        <v>0.5</v>
      </c>
      <c r="J24" s="2">
        <v>15.8</v>
      </c>
      <c r="K24" s="4">
        <v>3240</v>
      </c>
      <c r="L24" s="4">
        <v>1364</v>
      </c>
      <c r="M24" s="4">
        <v>864</v>
      </c>
    </row>
    <row r="25" spans="1:13" ht="15.6" x14ac:dyDescent="0.3">
      <c r="A25" s="2" t="s">
        <v>28</v>
      </c>
      <c r="B25" s="2">
        <v>81.400000000000006</v>
      </c>
      <c r="C25" s="2">
        <v>9.5</v>
      </c>
      <c r="D25" s="2">
        <v>9.1</v>
      </c>
      <c r="E25" s="2">
        <v>81.5</v>
      </c>
      <c r="F25" s="2">
        <v>2.2999999999999998</v>
      </c>
      <c r="G25" s="2">
        <v>16.2</v>
      </c>
      <c r="H25" s="2">
        <v>82.2</v>
      </c>
      <c r="I25" s="2">
        <v>1.3</v>
      </c>
      <c r="J25" s="2">
        <v>16.5</v>
      </c>
      <c r="K25" s="4">
        <v>16030</v>
      </c>
      <c r="L25" s="4">
        <v>9484</v>
      </c>
      <c r="M25" s="4">
        <v>5108</v>
      </c>
    </row>
    <row r="26" spans="1:13" ht="15.6" x14ac:dyDescent="0.3">
      <c r="A26" s="2" t="s">
        <v>29</v>
      </c>
      <c r="B26" s="2">
        <v>75.3</v>
      </c>
      <c r="C26" s="2">
        <v>12.8</v>
      </c>
      <c r="D26" s="2">
        <v>11.9</v>
      </c>
      <c r="E26" s="2">
        <v>78.400000000000006</v>
      </c>
      <c r="F26" s="2">
        <v>0.7</v>
      </c>
      <c r="G26" s="2">
        <v>20.9</v>
      </c>
      <c r="H26" s="2">
        <v>89.3</v>
      </c>
      <c r="I26" s="2">
        <v>0.5</v>
      </c>
      <c r="J26" s="2">
        <v>10.3</v>
      </c>
      <c r="K26" s="4">
        <v>1450</v>
      </c>
      <c r="L26" s="4">
        <v>904</v>
      </c>
      <c r="M26" s="4">
        <v>641</v>
      </c>
    </row>
    <row r="27" spans="1:13" ht="15.6" x14ac:dyDescent="0.3">
      <c r="A27" s="2" t="s">
        <v>30</v>
      </c>
      <c r="B27" s="2">
        <v>88</v>
      </c>
      <c r="C27" s="2">
        <v>5.7</v>
      </c>
      <c r="D27" s="2">
        <v>6.3</v>
      </c>
      <c r="E27" s="2">
        <v>77.2</v>
      </c>
      <c r="F27" s="2">
        <v>0.5</v>
      </c>
      <c r="G27" s="2">
        <v>22.2</v>
      </c>
      <c r="H27" s="2">
        <v>74.8</v>
      </c>
      <c r="I27" s="2">
        <v>0.4</v>
      </c>
      <c r="J27" s="2">
        <v>24.8</v>
      </c>
      <c r="K27" s="4">
        <v>8772</v>
      </c>
      <c r="L27" s="4">
        <v>4028</v>
      </c>
      <c r="M27" s="4">
        <v>1835</v>
      </c>
    </row>
    <row r="28" spans="1:13" ht="15.6" x14ac:dyDescent="0.3">
      <c r="A28" s="2" t="s">
        <v>31</v>
      </c>
      <c r="B28" s="2">
        <v>88.4</v>
      </c>
      <c r="C28" s="2">
        <v>7.7</v>
      </c>
      <c r="D28" s="2">
        <v>4</v>
      </c>
      <c r="E28" s="2">
        <v>86.7</v>
      </c>
      <c r="F28" s="2">
        <v>1.5</v>
      </c>
      <c r="G28" s="2">
        <v>11.8</v>
      </c>
      <c r="H28" s="2">
        <v>82.2</v>
      </c>
      <c r="I28" s="2">
        <v>0.9</v>
      </c>
      <c r="J28" s="2">
        <v>16.899999999999999</v>
      </c>
      <c r="K28" s="4">
        <v>15952</v>
      </c>
      <c r="L28" s="4">
        <v>10013</v>
      </c>
      <c r="M28" s="4">
        <v>5576</v>
      </c>
    </row>
    <row r="29" spans="1:13" ht="15.6" x14ac:dyDescent="0.3">
      <c r="A29" s="2" t="s">
        <v>32</v>
      </c>
      <c r="B29" s="2">
        <v>80.900000000000006</v>
      </c>
      <c r="C29" s="2">
        <v>8.4</v>
      </c>
      <c r="D29" s="2">
        <v>10.8</v>
      </c>
      <c r="E29" s="2">
        <v>77.3</v>
      </c>
      <c r="F29" s="2">
        <v>1.4</v>
      </c>
      <c r="G29" s="2">
        <v>21.2</v>
      </c>
      <c r="H29" s="2">
        <v>77.900000000000006</v>
      </c>
      <c r="I29" s="2">
        <v>1.2</v>
      </c>
      <c r="J29" s="2">
        <v>20.9</v>
      </c>
      <c r="K29" s="4">
        <v>9422</v>
      </c>
      <c r="L29" s="4">
        <v>4303</v>
      </c>
      <c r="M29" s="4">
        <v>2207</v>
      </c>
    </row>
    <row r="30" spans="1:13" s="1" customFormat="1" ht="15.6" x14ac:dyDescent="0.3">
      <c r="A30" s="3" t="s">
        <v>33</v>
      </c>
      <c r="B30" s="3">
        <v>84.9</v>
      </c>
      <c r="C30" s="3">
        <v>8</v>
      </c>
      <c r="D30" s="2">
        <v>7.2</v>
      </c>
      <c r="E30" s="3">
        <v>82.2</v>
      </c>
      <c r="F30" s="3">
        <v>1.2</v>
      </c>
      <c r="G30" s="2">
        <v>16.600000000000001</v>
      </c>
      <c r="H30" s="3">
        <v>80.400000000000006</v>
      </c>
      <c r="I30" s="3">
        <v>1.1000000000000001</v>
      </c>
      <c r="J30" s="2">
        <v>18.5</v>
      </c>
      <c r="K30" s="5">
        <v>217719</v>
      </c>
      <c r="L30" s="5">
        <v>117815</v>
      </c>
      <c r="M30" s="5">
        <v>58904</v>
      </c>
    </row>
    <row r="31" spans="1:13" ht="15.6" x14ac:dyDescent="0.3">
      <c r="A31" s="2" t="s">
        <v>34</v>
      </c>
      <c r="B31" s="2">
        <v>83.5</v>
      </c>
      <c r="C31" s="2">
        <v>7.4</v>
      </c>
      <c r="D31" s="2">
        <v>9</v>
      </c>
      <c r="E31" s="2">
        <v>86.2</v>
      </c>
      <c r="F31" s="2">
        <v>1.8</v>
      </c>
      <c r="G31" s="2">
        <v>11.9</v>
      </c>
      <c r="H31" s="2">
        <v>82.7</v>
      </c>
      <c r="I31" s="2">
        <v>1.5</v>
      </c>
      <c r="J31" s="2">
        <v>15.8</v>
      </c>
      <c r="K31" s="4">
        <v>36392</v>
      </c>
      <c r="L31" s="4">
        <v>26854</v>
      </c>
      <c r="M31" s="4">
        <v>17035</v>
      </c>
    </row>
    <row r="32" spans="1:13" ht="15.6" x14ac:dyDescent="0.3">
      <c r="A32" s="2" t="s">
        <v>35</v>
      </c>
      <c r="B32" s="2">
        <v>84.5</v>
      </c>
      <c r="C32" s="2">
        <v>8</v>
      </c>
      <c r="D32" s="2">
        <v>7.4</v>
      </c>
      <c r="E32" s="2">
        <v>81.099999999999994</v>
      </c>
      <c r="F32" s="2">
        <v>1.1000000000000001</v>
      </c>
      <c r="G32" s="2">
        <v>17.8</v>
      </c>
      <c r="H32" s="2">
        <v>79.5</v>
      </c>
      <c r="I32" s="2">
        <v>0.9</v>
      </c>
      <c r="J32" s="2">
        <v>19.600000000000001</v>
      </c>
      <c r="K32" s="4">
        <v>181327</v>
      </c>
      <c r="L32" s="4">
        <v>90961</v>
      </c>
      <c r="M32" s="4" t="s">
        <v>60</v>
      </c>
    </row>
  </sheetData>
  <mergeCells count="5">
    <mergeCell ref="A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1657-D2A7-40AB-83A3-D4E61F10B9FF}">
  <dimension ref="A2:M32"/>
  <sheetViews>
    <sheetView zoomScale="70" zoomScaleNormal="70" workbookViewId="0">
      <selection activeCell="Q18" sqref="Q18"/>
    </sheetView>
  </sheetViews>
  <sheetFormatPr defaultRowHeight="14.4" x14ac:dyDescent="0.3"/>
  <cols>
    <col min="1" max="1" width="18.5546875" customWidth="1"/>
    <col min="2" max="13" width="12.109375" customWidth="1"/>
  </cols>
  <sheetData>
    <row r="2" spans="1:13" ht="21" x14ac:dyDescent="0.4">
      <c r="A2" s="10" t="s">
        <v>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x14ac:dyDescent="0.3">
      <c r="A3" s="2" t="s">
        <v>0</v>
      </c>
      <c r="B3" s="11" t="s">
        <v>1</v>
      </c>
      <c r="C3" s="11"/>
      <c r="D3" s="11"/>
      <c r="E3" s="11" t="s">
        <v>5</v>
      </c>
      <c r="F3" s="11"/>
      <c r="G3" s="11"/>
      <c r="H3" s="11" t="s">
        <v>6</v>
      </c>
      <c r="I3" s="11"/>
      <c r="J3" s="11"/>
      <c r="K3" s="11" t="s">
        <v>7</v>
      </c>
      <c r="L3" s="11"/>
      <c r="M3" s="11"/>
    </row>
    <row r="4" spans="1:13" ht="15.6" x14ac:dyDescent="0.3">
      <c r="A4" s="2"/>
      <c r="B4" s="2" t="s">
        <v>2</v>
      </c>
      <c r="C4" s="2" t="s">
        <v>3</v>
      </c>
      <c r="D4" s="2" t="s">
        <v>4</v>
      </c>
      <c r="E4" s="2" t="s">
        <v>2</v>
      </c>
      <c r="F4" s="2" t="s">
        <v>3</v>
      </c>
      <c r="G4" s="2" t="s">
        <v>4</v>
      </c>
      <c r="H4" s="2" t="s">
        <v>2</v>
      </c>
      <c r="I4" s="2" t="s">
        <v>3</v>
      </c>
      <c r="J4" s="2" t="s">
        <v>4</v>
      </c>
      <c r="K4" s="2" t="s">
        <v>37</v>
      </c>
      <c r="L4" s="2" t="s">
        <v>38</v>
      </c>
      <c r="M4" s="2" t="s">
        <v>39</v>
      </c>
    </row>
    <row r="5" spans="1:13" ht="15.6" x14ac:dyDescent="0.3">
      <c r="A5" s="2" t="s">
        <v>8</v>
      </c>
      <c r="B5" s="2">
        <v>90.8</v>
      </c>
      <c r="C5" s="2">
        <v>3.3</v>
      </c>
      <c r="D5" s="2">
        <f>100-B5-C5</f>
        <v>5.900000000000003</v>
      </c>
      <c r="E5" s="2">
        <v>77.599999999999994</v>
      </c>
      <c r="F5" s="2">
        <v>1.2</v>
      </c>
      <c r="G5" s="2">
        <f>100-E5-F5</f>
        <v>21.200000000000006</v>
      </c>
      <c r="H5" s="2">
        <v>79.2</v>
      </c>
      <c r="I5" s="2">
        <v>0.7</v>
      </c>
      <c r="J5" s="2">
        <f>100-H5-I5</f>
        <v>20.099999999999998</v>
      </c>
      <c r="K5" s="4">
        <v>13777</v>
      </c>
      <c r="L5" s="4">
        <v>6249</v>
      </c>
      <c r="M5" s="4">
        <v>2893</v>
      </c>
    </row>
    <row r="6" spans="1:13" ht="15.6" x14ac:dyDescent="0.3">
      <c r="A6" s="2" t="s">
        <v>9</v>
      </c>
      <c r="B6" s="2">
        <v>82</v>
      </c>
      <c r="C6" s="2">
        <v>5.4</v>
      </c>
      <c r="D6" s="2">
        <f t="shared" ref="D6:D32" si="0">100-B6-C6</f>
        <v>12.6</v>
      </c>
      <c r="E6" s="2">
        <v>78.5</v>
      </c>
      <c r="F6" s="2">
        <v>2.6</v>
      </c>
      <c r="G6" s="2">
        <f t="shared" ref="G6:G32" si="1">100-E6-F6</f>
        <v>18.899999999999999</v>
      </c>
      <c r="H6" s="2">
        <v>79.8</v>
      </c>
      <c r="I6" s="2">
        <v>1.8</v>
      </c>
      <c r="J6" s="2">
        <f t="shared" ref="J6:J32" si="2">100-H6-I6</f>
        <v>18.400000000000002</v>
      </c>
      <c r="K6" s="4">
        <v>20325</v>
      </c>
      <c r="L6" s="4">
        <v>10943</v>
      </c>
      <c r="M6" s="4">
        <v>4781</v>
      </c>
    </row>
    <row r="7" spans="1:13" ht="15.6" x14ac:dyDescent="0.3">
      <c r="A7" s="2" t="s">
        <v>10</v>
      </c>
      <c r="B7" s="2">
        <v>85</v>
      </c>
      <c r="C7" s="2">
        <v>8</v>
      </c>
      <c r="D7" s="2">
        <f t="shared" si="0"/>
        <v>7</v>
      </c>
      <c r="E7" s="2">
        <v>76.8</v>
      </c>
      <c r="F7" s="2">
        <v>3.1</v>
      </c>
      <c r="G7" s="2">
        <f t="shared" si="1"/>
        <v>20.100000000000001</v>
      </c>
      <c r="H7" s="2">
        <v>81.3</v>
      </c>
      <c r="I7" s="2">
        <v>2.1</v>
      </c>
      <c r="J7" s="2">
        <f t="shared" si="2"/>
        <v>16.600000000000001</v>
      </c>
      <c r="K7" s="4">
        <v>16013</v>
      </c>
      <c r="L7" s="4">
        <v>7706</v>
      </c>
      <c r="M7" s="4">
        <v>5179</v>
      </c>
    </row>
    <row r="8" spans="1:13" ht="15.6" x14ac:dyDescent="0.3">
      <c r="A8" s="2" t="s">
        <v>11</v>
      </c>
      <c r="B8" s="2">
        <v>89</v>
      </c>
      <c r="C8" s="2">
        <v>6.1</v>
      </c>
      <c r="D8" s="2">
        <f t="shared" si="0"/>
        <v>4.9000000000000004</v>
      </c>
      <c r="E8" s="2">
        <v>81.7</v>
      </c>
      <c r="F8" s="2">
        <v>1.4</v>
      </c>
      <c r="G8" s="2">
        <f t="shared" si="1"/>
        <v>16.899999999999999</v>
      </c>
      <c r="H8" s="2">
        <v>80.2</v>
      </c>
      <c r="I8" s="2">
        <v>1.2</v>
      </c>
      <c r="J8" s="2">
        <f t="shared" si="2"/>
        <v>18.599999999999998</v>
      </c>
      <c r="K8" s="4">
        <v>9601</v>
      </c>
      <c r="L8" s="4">
        <v>5277</v>
      </c>
      <c r="M8" s="4">
        <v>2520</v>
      </c>
    </row>
    <row r="9" spans="1:13" ht="15.6" x14ac:dyDescent="0.3">
      <c r="A9" s="2" t="s">
        <v>12</v>
      </c>
      <c r="B9" s="2">
        <v>89.9</v>
      </c>
      <c r="C9" s="2">
        <v>4.8</v>
      </c>
      <c r="D9" s="2">
        <f t="shared" si="0"/>
        <v>5.2999999999999945</v>
      </c>
      <c r="E9" s="2">
        <v>78.099999999999994</v>
      </c>
      <c r="F9" s="2">
        <v>1.4</v>
      </c>
      <c r="G9" s="2">
        <f t="shared" si="1"/>
        <v>20.500000000000007</v>
      </c>
      <c r="H9" s="2">
        <v>85</v>
      </c>
      <c r="I9" s="2">
        <v>1</v>
      </c>
      <c r="J9" s="2">
        <f t="shared" si="2"/>
        <v>14</v>
      </c>
      <c r="K9" s="4">
        <v>13823</v>
      </c>
      <c r="L9" s="4">
        <v>4811</v>
      </c>
      <c r="M9" s="4">
        <v>3249</v>
      </c>
    </row>
    <row r="10" spans="1:13" ht="15.6" x14ac:dyDescent="0.3">
      <c r="A10" s="2" t="s">
        <v>13</v>
      </c>
      <c r="B10" s="2">
        <v>85.9</v>
      </c>
      <c r="C10" s="2">
        <v>6.1</v>
      </c>
      <c r="D10" s="2">
        <f t="shared" si="0"/>
        <v>7.9999999999999947</v>
      </c>
      <c r="E10" s="2">
        <v>77.5</v>
      </c>
      <c r="F10" s="2">
        <v>2.7</v>
      </c>
      <c r="G10" s="2">
        <f t="shared" si="1"/>
        <v>19.8</v>
      </c>
      <c r="H10" s="2">
        <v>84.2</v>
      </c>
      <c r="I10" s="2">
        <v>0.8</v>
      </c>
      <c r="J10" s="2">
        <f t="shared" si="2"/>
        <v>14.999999999999996</v>
      </c>
      <c r="K10" s="4">
        <v>11270</v>
      </c>
      <c r="L10" s="4">
        <v>5882</v>
      </c>
      <c r="M10" s="4">
        <v>3824</v>
      </c>
    </row>
    <row r="11" spans="1:13" ht="15.6" x14ac:dyDescent="0.3">
      <c r="A11" s="2" t="s">
        <v>14</v>
      </c>
      <c r="B11" s="2">
        <v>89.7</v>
      </c>
      <c r="C11" s="2">
        <v>4.2</v>
      </c>
      <c r="D11" s="2">
        <f t="shared" si="0"/>
        <v>6.099999999999997</v>
      </c>
      <c r="E11" s="2">
        <v>74.8</v>
      </c>
      <c r="F11" s="2">
        <v>2.6</v>
      </c>
      <c r="G11" s="2">
        <f t="shared" si="1"/>
        <v>22.6</v>
      </c>
      <c r="H11" s="2">
        <v>86.1</v>
      </c>
      <c r="I11" s="2">
        <v>1.5</v>
      </c>
      <c r="J11" s="2">
        <f t="shared" si="2"/>
        <v>12.400000000000006</v>
      </c>
      <c r="K11" s="4">
        <v>10003</v>
      </c>
      <c r="L11" s="4">
        <v>4344</v>
      </c>
      <c r="M11" s="4">
        <v>3689</v>
      </c>
    </row>
    <row r="12" spans="1:13" ht="15.6" x14ac:dyDescent="0.3">
      <c r="A12" s="2" t="s">
        <v>15</v>
      </c>
      <c r="B12" s="2">
        <v>87.4</v>
      </c>
      <c r="C12" s="2">
        <v>8</v>
      </c>
      <c r="D12" s="2">
        <f t="shared" si="0"/>
        <v>4.5999999999999943</v>
      </c>
      <c r="E12" s="2">
        <v>86.6</v>
      </c>
      <c r="F12" s="2">
        <v>1.9</v>
      </c>
      <c r="G12" s="2">
        <f t="shared" si="1"/>
        <v>11.500000000000005</v>
      </c>
      <c r="H12" s="2">
        <v>86.7</v>
      </c>
      <c r="I12" s="2">
        <v>1.3</v>
      </c>
      <c r="J12" s="2">
        <f t="shared" si="2"/>
        <v>11.999999999999996</v>
      </c>
      <c r="K12" s="4">
        <v>21241</v>
      </c>
      <c r="L12" s="4">
        <v>13238</v>
      </c>
      <c r="M12" s="4">
        <v>6562</v>
      </c>
    </row>
    <row r="13" spans="1:13" ht="15.6" x14ac:dyDescent="0.3">
      <c r="A13" s="2" t="s">
        <v>16</v>
      </c>
      <c r="B13" s="2">
        <v>91.6</v>
      </c>
      <c r="C13" s="2">
        <v>3.6</v>
      </c>
      <c r="D13" s="2">
        <f t="shared" si="0"/>
        <v>4.800000000000006</v>
      </c>
      <c r="E13" s="2">
        <v>79.3</v>
      </c>
      <c r="F13" s="2">
        <v>3.4</v>
      </c>
      <c r="G13" s="2">
        <f t="shared" si="1"/>
        <v>17.300000000000004</v>
      </c>
      <c r="H13" s="2">
        <v>88.3</v>
      </c>
      <c r="I13" s="2">
        <v>0.5</v>
      </c>
      <c r="J13" s="2">
        <f t="shared" si="2"/>
        <v>11.200000000000003</v>
      </c>
      <c r="K13" s="4">
        <v>649</v>
      </c>
      <c r="L13" s="4">
        <v>397</v>
      </c>
      <c r="M13" s="4">
        <v>280</v>
      </c>
    </row>
    <row r="14" spans="1:13" ht="15.6" x14ac:dyDescent="0.3">
      <c r="A14" s="2" t="s">
        <v>17</v>
      </c>
      <c r="B14" s="2">
        <v>85.3</v>
      </c>
      <c r="C14" s="2">
        <v>4.8</v>
      </c>
      <c r="D14" s="2">
        <f t="shared" si="0"/>
        <v>9.9000000000000021</v>
      </c>
      <c r="E14" s="2">
        <v>85.4</v>
      </c>
      <c r="F14" s="2">
        <v>1.5</v>
      </c>
      <c r="G14" s="2">
        <f t="shared" si="1"/>
        <v>13.099999999999994</v>
      </c>
      <c r="H14" s="2">
        <v>81.8</v>
      </c>
      <c r="I14" s="2">
        <v>1.2</v>
      </c>
      <c r="J14" s="2">
        <f t="shared" si="2"/>
        <v>17.000000000000004</v>
      </c>
      <c r="K14" s="4">
        <v>2081</v>
      </c>
      <c r="L14" s="4">
        <v>1146</v>
      </c>
      <c r="M14" s="4">
        <v>477</v>
      </c>
    </row>
    <row r="15" spans="1:13" ht="15.6" x14ac:dyDescent="0.3">
      <c r="A15" s="2" t="s">
        <v>18</v>
      </c>
      <c r="B15" s="2">
        <v>83</v>
      </c>
      <c r="C15" s="2">
        <v>5.9</v>
      </c>
      <c r="D15" s="2">
        <f t="shared" si="0"/>
        <v>11.1</v>
      </c>
      <c r="E15" s="2">
        <v>75.599999999999994</v>
      </c>
      <c r="F15" s="2">
        <v>1.5</v>
      </c>
      <c r="G15" s="2">
        <f t="shared" si="1"/>
        <v>22.900000000000006</v>
      </c>
      <c r="H15" s="2">
        <v>85</v>
      </c>
      <c r="I15" s="2">
        <v>0.7</v>
      </c>
      <c r="J15" s="2">
        <f t="shared" si="2"/>
        <v>14.3</v>
      </c>
      <c r="K15" s="4">
        <v>6251</v>
      </c>
      <c r="L15" s="4">
        <v>2501</v>
      </c>
      <c r="M15" s="4">
        <v>1452</v>
      </c>
    </row>
    <row r="16" spans="1:13" ht="15.6" x14ac:dyDescent="0.3">
      <c r="A16" s="2" t="s">
        <v>19</v>
      </c>
      <c r="B16" s="2">
        <v>86.2</v>
      </c>
      <c r="C16" s="2">
        <v>5.4</v>
      </c>
      <c r="D16" s="2">
        <f t="shared" si="0"/>
        <v>8.3999999999999968</v>
      </c>
      <c r="E16" s="2">
        <v>83.9</v>
      </c>
      <c r="F16" s="2">
        <v>2.8</v>
      </c>
      <c r="G16" s="2">
        <f t="shared" si="1"/>
        <v>13.299999999999994</v>
      </c>
      <c r="H16" s="2">
        <v>96.1</v>
      </c>
      <c r="I16" s="2">
        <v>0.7</v>
      </c>
      <c r="J16" s="2">
        <f t="shared" si="2"/>
        <v>3.2000000000000055</v>
      </c>
      <c r="K16" s="4">
        <v>1658</v>
      </c>
      <c r="L16" s="4">
        <v>863</v>
      </c>
      <c r="M16" s="4">
        <v>451</v>
      </c>
    </row>
    <row r="17" spans="1:13" ht="15.6" x14ac:dyDescent="0.3">
      <c r="A17" s="2" t="s">
        <v>20</v>
      </c>
      <c r="B17" s="2">
        <v>82.7</v>
      </c>
      <c r="C17" s="2">
        <v>6.4</v>
      </c>
      <c r="D17" s="2">
        <f t="shared" si="0"/>
        <v>10.899999999999997</v>
      </c>
      <c r="E17" s="2">
        <v>75.099999999999994</v>
      </c>
      <c r="F17" s="2">
        <v>1.4</v>
      </c>
      <c r="G17" s="2">
        <f t="shared" si="1"/>
        <v>23.500000000000007</v>
      </c>
      <c r="H17" s="2">
        <v>80.900000000000006</v>
      </c>
      <c r="I17" s="2">
        <v>1.1000000000000001</v>
      </c>
      <c r="J17" s="2">
        <f t="shared" si="2"/>
        <v>17.999999999999993</v>
      </c>
      <c r="K17" s="4">
        <v>3834</v>
      </c>
      <c r="L17" s="4">
        <v>1897</v>
      </c>
      <c r="M17" s="4">
        <v>1082</v>
      </c>
    </row>
    <row r="18" spans="1:13" ht="15.6" x14ac:dyDescent="0.3">
      <c r="A18" s="2" t="s">
        <v>21</v>
      </c>
      <c r="B18" s="2">
        <v>87.4</v>
      </c>
      <c r="C18" s="2">
        <v>4.8</v>
      </c>
      <c r="D18" s="2">
        <f t="shared" si="0"/>
        <v>7.7999999999999945</v>
      </c>
      <c r="E18" s="2">
        <v>84.1</v>
      </c>
      <c r="F18" s="2">
        <v>4.0999999999999996</v>
      </c>
      <c r="G18" s="2">
        <f t="shared" si="1"/>
        <v>11.800000000000006</v>
      </c>
      <c r="H18" s="2">
        <v>82</v>
      </c>
      <c r="I18" s="2">
        <v>2.4</v>
      </c>
      <c r="J18" s="2">
        <f t="shared" si="2"/>
        <v>15.6</v>
      </c>
      <c r="K18" s="4">
        <v>1021</v>
      </c>
      <c r="L18" s="4">
        <v>652</v>
      </c>
      <c r="M18" s="4">
        <v>364</v>
      </c>
    </row>
    <row r="19" spans="1:13" ht="15.6" x14ac:dyDescent="0.3">
      <c r="A19" s="2" t="s">
        <v>22</v>
      </c>
      <c r="B19" s="2">
        <v>89.6</v>
      </c>
      <c r="C19" s="2">
        <v>3.3</v>
      </c>
      <c r="D19" s="2">
        <f t="shared" si="0"/>
        <v>7.1000000000000059</v>
      </c>
      <c r="E19" s="2">
        <v>82.5</v>
      </c>
      <c r="F19" s="2">
        <v>2.2000000000000002</v>
      </c>
      <c r="G19" s="2">
        <f t="shared" si="1"/>
        <v>15.3</v>
      </c>
      <c r="H19" s="2">
        <v>82.4</v>
      </c>
      <c r="I19" s="2">
        <v>1.5</v>
      </c>
      <c r="J19" s="2">
        <f t="shared" si="2"/>
        <v>16.099999999999994</v>
      </c>
      <c r="K19" s="4">
        <v>16734</v>
      </c>
      <c r="L19" s="4">
        <v>11379</v>
      </c>
      <c r="M19" s="4">
        <v>7802</v>
      </c>
    </row>
    <row r="20" spans="1:13" ht="15.6" x14ac:dyDescent="0.3">
      <c r="A20" s="2" t="s">
        <v>23</v>
      </c>
      <c r="B20" s="2">
        <v>91.4</v>
      </c>
      <c r="C20" s="2">
        <v>1.6</v>
      </c>
      <c r="D20" s="2">
        <f t="shared" si="0"/>
        <v>6.9999999999999947</v>
      </c>
      <c r="E20" s="2">
        <v>83.3</v>
      </c>
      <c r="F20" s="2">
        <v>1.4</v>
      </c>
      <c r="G20" s="2">
        <f t="shared" si="1"/>
        <v>15.300000000000002</v>
      </c>
      <c r="H20" s="2">
        <v>87.1</v>
      </c>
      <c r="I20" s="2">
        <v>0.6</v>
      </c>
      <c r="J20" s="2">
        <f t="shared" si="2"/>
        <v>12.300000000000006</v>
      </c>
      <c r="K20" s="4">
        <v>2906</v>
      </c>
      <c r="L20" s="4">
        <v>2051</v>
      </c>
      <c r="M20" s="4">
        <v>1056</v>
      </c>
    </row>
    <row r="21" spans="1:13" ht="15.6" x14ac:dyDescent="0.3">
      <c r="A21" s="2" t="s">
        <v>24</v>
      </c>
      <c r="B21" s="2">
        <v>82.2</v>
      </c>
      <c r="C21" s="2">
        <v>9.6999999999999993</v>
      </c>
      <c r="D21" s="2">
        <f t="shared" si="0"/>
        <v>8.0999999999999979</v>
      </c>
      <c r="E21" s="2">
        <v>83.8</v>
      </c>
      <c r="F21" s="2">
        <v>1.3</v>
      </c>
      <c r="G21" s="2">
        <f t="shared" si="1"/>
        <v>14.900000000000002</v>
      </c>
      <c r="H21" s="2">
        <v>83.9</v>
      </c>
      <c r="I21" s="2">
        <v>0.4</v>
      </c>
      <c r="J21" s="2">
        <f t="shared" si="2"/>
        <v>15.699999999999994</v>
      </c>
      <c r="K21" s="4">
        <v>3950</v>
      </c>
      <c r="L21" s="4">
        <v>2240</v>
      </c>
      <c r="M21" s="4">
        <v>1215</v>
      </c>
    </row>
    <row r="22" spans="1:13" ht="15.6" x14ac:dyDescent="0.3">
      <c r="A22" s="2" t="s">
        <v>25</v>
      </c>
      <c r="B22" s="2">
        <v>88.5</v>
      </c>
      <c r="C22" s="2">
        <v>6.3</v>
      </c>
      <c r="D22" s="2">
        <f t="shared" si="0"/>
        <v>5.2</v>
      </c>
      <c r="E22" s="2">
        <v>80.2</v>
      </c>
      <c r="F22" s="2">
        <v>1</v>
      </c>
      <c r="G22" s="2">
        <f t="shared" si="1"/>
        <v>18.799999999999997</v>
      </c>
      <c r="H22" s="2">
        <v>83.5</v>
      </c>
      <c r="I22" s="2">
        <v>1</v>
      </c>
      <c r="J22" s="2">
        <f t="shared" si="2"/>
        <v>15.5</v>
      </c>
      <c r="K22" s="4">
        <v>20068</v>
      </c>
      <c r="L22" s="4">
        <v>9312</v>
      </c>
      <c r="M22" s="4">
        <v>5517</v>
      </c>
    </row>
    <row r="23" spans="1:13" ht="15.6" x14ac:dyDescent="0.3">
      <c r="A23" s="2" t="s">
        <v>26</v>
      </c>
      <c r="B23" s="2">
        <v>83.2</v>
      </c>
      <c r="C23" s="2">
        <v>7.1</v>
      </c>
      <c r="D23" s="2">
        <f t="shared" si="0"/>
        <v>9.6999999999999975</v>
      </c>
      <c r="E23" s="2">
        <v>81.3</v>
      </c>
      <c r="F23" s="2">
        <v>1.2</v>
      </c>
      <c r="G23" s="2">
        <f t="shared" si="1"/>
        <v>17.500000000000004</v>
      </c>
      <c r="H23" s="2">
        <v>77.8</v>
      </c>
      <c r="I23" s="2">
        <v>1</v>
      </c>
      <c r="J23" s="2">
        <f t="shared" si="2"/>
        <v>21.200000000000003</v>
      </c>
      <c r="K23" s="4">
        <v>8112</v>
      </c>
      <c r="L23" s="4">
        <v>4590</v>
      </c>
      <c r="M23" s="4">
        <v>1999</v>
      </c>
    </row>
    <row r="24" spans="1:13" ht="15.6" x14ac:dyDescent="0.3">
      <c r="A24" s="2" t="s">
        <v>27</v>
      </c>
      <c r="B24" s="2">
        <v>82.3</v>
      </c>
      <c r="C24" s="2">
        <v>5.2</v>
      </c>
      <c r="D24" s="2">
        <f t="shared" si="0"/>
        <v>12.500000000000004</v>
      </c>
      <c r="E24" s="2">
        <v>82.5</v>
      </c>
      <c r="F24" s="2">
        <v>1.5</v>
      </c>
      <c r="G24" s="2">
        <f t="shared" si="1"/>
        <v>16</v>
      </c>
      <c r="H24" s="2">
        <v>82</v>
      </c>
      <c r="I24" s="2">
        <v>0.2</v>
      </c>
      <c r="J24" s="2">
        <f t="shared" si="2"/>
        <v>17.8</v>
      </c>
      <c r="K24" s="4">
        <v>4169</v>
      </c>
      <c r="L24" s="4">
        <v>1609</v>
      </c>
      <c r="M24" s="4">
        <v>878</v>
      </c>
    </row>
    <row r="25" spans="1:13" ht="15.6" x14ac:dyDescent="0.3">
      <c r="A25" s="2" t="s">
        <v>28</v>
      </c>
      <c r="B25" s="2">
        <v>85</v>
      </c>
      <c r="C25" s="2">
        <v>7</v>
      </c>
      <c r="D25" s="2">
        <f t="shared" si="0"/>
        <v>8</v>
      </c>
      <c r="E25" s="2">
        <v>76.400000000000006</v>
      </c>
      <c r="F25" s="2">
        <v>3.3</v>
      </c>
      <c r="G25" s="2">
        <f t="shared" si="1"/>
        <v>20.299999999999994</v>
      </c>
      <c r="H25" s="2">
        <v>84.8</v>
      </c>
      <c r="I25" s="2">
        <v>1.6</v>
      </c>
      <c r="J25" s="2">
        <f t="shared" si="2"/>
        <v>13.600000000000003</v>
      </c>
      <c r="K25" s="4">
        <v>18888</v>
      </c>
      <c r="L25" s="4">
        <v>9733</v>
      </c>
      <c r="M25" s="4">
        <v>6902</v>
      </c>
    </row>
    <row r="26" spans="1:13" ht="15.6" x14ac:dyDescent="0.3">
      <c r="A26" s="2" t="s">
        <v>29</v>
      </c>
      <c r="B26" s="2">
        <v>79.5</v>
      </c>
      <c r="C26" s="2">
        <v>9.6999999999999993</v>
      </c>
      <c r="D26" s="2">
        <f t="shared" si="0"/>
        <v>10.8</v>
      </c>
      <c r="E26" s="2">
        <v>81.900000000000006</v>
      </c>
      <c r="F26" s="2">
        <v>1</v>
      </c>
      <c r="G26" s="2">
        <f t="shared" si="1"/>
        <v>17.099999999999994</v>
      </c>
      <c r="H26" s="2">
        <v>88.3</v>
      </c>
      <c r="I26" s="2">
        <v>0.6</v>
      </c>
      <c r="J26" s="2">
        <f t="shared" si="2"/>
        <v>11.100000000000003</v>
      </c>
      <c r="K26" s="4">
        <v>2545</v>
      </c>
      <c r="L26" s="4">
        <v>1139</v>
      </c>
      <c r="M26" s="4">
        <v>681</v>
      </c>
    </row>
    <row r="27" spans="1:13" ht="15.6" x14ac:dyDescent="0.3">
      <c r="A27" s="2" t="s">
        <v>30</v>
      </c>
      <c r="B27" s="2">
        <v>89.6</v>
      </c>
      <c r="C27" s="2">
        <v>4.2</v>
      </c>
      <c r="D27" s="2">
        <f t="shared" si="0"/>
        <v>6.2000000000000055</v>
      </c>
      <c r="E27" s="2">
        <v>81.400000000000006</v>
      </c>
      <c r="F27" s="2">
        <v>1.2</v>
      </c>
      <c r="G27" s="2">
        <f t="shared" si="1"/>
        <v>17.399999999999995</v>
      </c>
      <c r="H27" s="2">
        <v>82.6</v>
      </c>
      <c r="I27" s="2">
        <v>0.6</v>
      </c>
      <c r="J27" s="2">
        <f t="shared" si="2"/>
        <v>16.800000000000004</v>
      </c>
      <c r="K27" s="4">
        <v>9997</v>
      </c>
      <c r="L27" s="4">
        <v>5065</v>
      </c>
      <c r="M27" s="4">
        <v>2694</v>
      </c>
    </row>
    <row r="28" spans="1:13" ht="15.6" x14ac:dyDescent="0.3">
      <c r="A28" s="2" t="s">
        <v>31</v>
      </c>
      <c r="B28" s="2">
        <v>89.5</v>
      </c>
      <c r="C28" s="2">
        <v>5.4</v>
      </c>
      <c r="D28" s="2">
        <f t="shared" si="0"/>
        <v>5.0999999999999996</v>
      </c>
      <c r="E28" s="2">
        <v>81.8</v>
      </c>
      <c r="F28" s="2">
        <v>2.2000000000000002</v>
      </c>
      <c r="G28" s="2">
        <f t="shared" si="1"/>
        <v>16.000000000000004</v>
      </c>
      <c r="H28" s="2">
        <v>82.8</v>
      </c>
      <c r="I28" s="2">
        <v>1.4</v>
      </c>
      <c r="J28" s="2">
        <f t="shared" si="2"/>
        <v>15.800000000000002</v>
      </c>
      <c r="K28" s="4">
        <v>15330</v>
      </c>
      <c r="L28" s="4">
        <v>9391</v>
      </c>
      <c r="M28" s="4">
        <v>5951</v>
      </c>
    </row>
    <row r="29" spans="1:13" ht="15.6" x14ac:dyDescent="0.3">
      <c r="A29" s="2" t="s">
        <v>32</v>
      </c>
      <c r="B29" s="2">
        <v>86.2</v>
      </c>
      <c r="C29" s="2">
        <v>6.4</v>
      </c>
      <c r="D29" s="2">
        <f t="shared" si="0"/>
        <v>7.3999999999999968</v>
      </c>
      <c r="E29" s="2">
        <v>75.7</v>
      </c>
      <c r="F29" s="2">
        <v>2.4</v>
      </c>
      <c r="G29" s="2">
        <f t="shared" si="1"/>
        <v>21.9</v>
      </c>
      <c r="H29" s="2">
        <v>83.6</v>
      </c>
      <c r="I29" s="2">
        <v>1.6</v>
      </c>
      <c r="J29" s="2">
        <f t="shared" si="2"/>
        <v>14.800000000000006</v>
      </c>
      <c r="K29" s="4">
        <v>12480</v>
      </c>
      <c r="L29" s="4">
        <v>5329</v>
      </c>
      <c r="M29" s="4">
        <v>3221</v>
      </c>
    </row>
    <row r="30" spans="1:13" s="1" customFormat="1" ht="15.6" x14ac:dyDescent="0.3">
      <c r="A30" s="3" t="s">
        <v>33</v>
      </c>
      <c r="B30" s="3">
        <v>86.7</v>
      </c>
      <c r="C30" s="3">
        <v>5.9</v>
      </c>
      <c r="D30" s="2">
        <f t="shared" si="0"/>
        <v>7.3999999999999968</v>
      </c>
      <c r="E30" s="3">
        <v>79.8</v>
      </c>
      <c r="F30" s="3">
        <v>2</v>
      </c>
      <c r="G30" s="2">
        <f t="shared" si="1"/>
        <v>18.200000000000003</v>
      </c>
      <c r="H30" s="3">
        <v>83.4</v>
      </c>
      <c r="I30" s="3">
        <v>1.3</v>
      </c>
      <c r="J30" s="2">
        <f t="shared" si="2"/>
        <v>15.299999999999994</v>
      </c>
      <c r="K30" s="5">
        <f>SUM(K5:K29)</f>
        <v>246726</v>
      </c>
      <c r="L30" s="5">
        <f t="shared" ref="L30:M30" si="3">SUM(L5:L29)</f>
        <v>127744</v>
      </c>
      <c r="M30" s="5">
        <f t="shared" si="3"/>
        <v>74719</v>
      </c>
    </row>
    <row r="31" spans="1:13" ht="15.6" x14ac:dyDescent="0.3">
      <c r="A31" s="2" t="s">
        <v>34</v>
      </c>
      <c r="B31" s="2">
        <v>88.7</v>
      </c>
      <c r="C31" s="2">
        <v>4.2</v>
      </c>
      <c r="D31" s="2">
        <f t="shared" si="0"/>
        <v>7.099999999999997</v>
      </c>
      <c r="E31" s="2">
        <v>83.1</v>
      </c>
      <c r="F31" s="2">
        <v>2.2000000000000002</v>
      </c>
      <c r="G31" s="2">
        <f t="shared" si="1"/>
        <v>14.700000000000006</v>
      </c>
      <c r="H31" s="2">
        <v>85.4</v>
      </c>
      <c r="I31" s="2">
        <v>1.4</v>
      </c>
      <c r="J31" s="2">
        <f t="shared" si="2"/>
        <v>13.199999999999994</v>
      </c>
      <c r="K31" s="4">
        <v>43027</v>
      </c>
      <c r="L31" s="4">
        <v>29005</v>
      </c>
      <c r="M31" s="4">
        <v>21996</v>
      </c>
    </row>
    <row r="32" spans="1:13" ht="15.6" x14ac:dyDescent="0.3">
      <c r="A32" s="2" t="s">
        <v>35</v>
      </c>
      <c r="B32" s="2">
        <v>86.2</v>
      </c>
      <c r="C32" s="2">
        <v>6.2</v>
      </c>
      <c r="D32" s="2">
        <f t="shared" si="0"/>
        <v>7.599999999999997</v>
      </c>
      <c r="E32" s="2">
        <v>78.900000000000006</v>
      </c>
      <c r="F32" s="2">
        <v>2</v>
      </c>
      <c r="G32" s="2">
        <f t="shared" si="1"/>
        <v>19.099999999999994</v>
      </c>
      <c r="H32" s="2">
        <v>82.5</v>
      </c>
      <c r="I32" s="2">
        <v>1.2</v>
      </c>
      <c r="J32" s="2">
        <f t="shared" si="2"/>
        <v>16.3</v>
      </c>
      <c r="K32" s="4">
        <v>203699</v>
      </c>
      <c r="L32" s="4">
        <v>98739</v>
      </c>
      <c r="M32" s="4">
        <v>52723</v>
      </c>
    </row>
  </sheetData>
  <mergeCells count="5">
    <mergeCell ref="A2:M2"/>
    <mergeCell ref="B3:D3"/>
    <mergeCell ref="E3:G3"/>
    <mergeCell ref="H3:J3"/>
    <mergeCell ref="K3:M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1360f9-218b-48bf-9465-80d595ca5283" xsi:nil="true"/>
    <lcf76f155ced4ddcb4097134ff3c332f xmlns="f855151c-e8a7-4931-b96d-2fc552e9d1d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2C19AC18DC3489CD60FA009380464" ma:contentTypeVersion="13" ma:contentTypeDescription="Create a new document." ma:contentTypeScope="" ma:versionID="49eb373aad25efc8a15b37ce53ca39ba">
  <xsd:schema xmlns:xsd="http://www.w3.org/2001/XMLSchema" xmlns:xs="http://www.w3.org/2001/XMLSchema" xmlns:p="http://schemas.microsoft.com/office/2006/metadata/properties" xmlns:ns2="f855151c-e8a7-4931-b96d-2fc552e9d1db" xmlns:ns3="641360f9-218b-48bf-9465-80d595ca5283" targetNamespace="http://schemas.microsoft.com/office/2006/metadata/properties" ma:root="true" ma:fieldsID="d8d70074a4f7958145ad18ab9ce9ce6a" ns2:_="" ns3:_="">
    <xsd:import namespace="f855151c-e8a7-4931-b96d-2fc552e9d1db"/>
    <xsd:import namespace="641360f9-218b-48bf-9465-80d595ca52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5151c-e8a7-4931-b96d-2fc552e9d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a29e24e-9919-4a2b-bac8-189f11c135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360f9-218b-48bf-9465-80d595ca528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db5274-2c30-4aff-a160-c81cc608cf85}" ma:internalName="TaxCatchAll" ma:showField="CatchAllData" ma:web="641360f9-218b-48bf-9465-80d595ca52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B6A5EF-7AF1-4C10-8E68-0A488C8A74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06343A-7408-468C-BEBF-E6F59D663DC8}">
  <ds:schemaRefs>
    <ds:schemaRef ds:uri="http://schemas.microsoft.com/office/2006/metadata/properties"/>
    <ds:schemaRef ds:uri="http://schemas.microsoft.com/office/infopath/2007/PartnerControls"/>
    <ds:schemaRef ds:uri="641360f9-218b-48bf-9465-80d595ca5283"/>
    <ds:schemaRef ds:uri="f855151c-e8a7-4931-b96d-2fc552e9d1db"/>
  </ds:schemaRefs>
</ds:datastoreItem>
</file>

<file path=customXml/itemProps3.xml><?xml version="1.0" encoding="utf-8"?>
<ds:datastoreItem xmlns:ds="http://schemas.openxmlformats.org/officeDocument/2006/customXml" ds:itemID="{236281FB-CBBC-4D1F-9348-968390757C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55151c-e8a7-4931-b96d-2fc552e9d1db"/>
    <ds:schemaRef ds:uri="641360f9-218b-48bf-9465-80d595ca5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2012-2013</vt:lpstr>
      <vt:lpstr>2014-2015</vt:lpstr>
      <vt:lpstr>2015-2016</vt:lpstr>
      <vt:lpstr>2016-2017</vt:lpstr>
      <vt:lpstr>2017-2018</vt:lpstr>
      <vt:lpstr>2018-2019</vt:lpstr>
      <vt:lpstr>2019-2020</vt:lpstr>
      <vt:lpstr>2020-2021</vt:lpstr>
      <vt:lpstr>2021-2022</vt:lpstr>
      <vt:lpstr>2022-2023</vt:lpstr>
      <vt:lpstr>Dropout_Trend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PHAL Raksmey</cp:lastModifiedBy>
  <dcterms:created xsi:type="dcterms:W3CDTF">2015-06-05T18:17:20Z</dcterms:created>
  <dcterms:modified xsi:type="dcterms:W3CDTF">2025-02-13T02:12:02Z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0x0101007342C19AC18DC3489CD60FA009380464</vt:lpwstr>
  </property>
  <property fmtid="{D5CDD505-2E9C-101B-9397-08002B2CF9AE}" pid="3" name="MediaServiceImageTags">
    <vt:lpwstr/>
  </property>
</Properties>
</file>