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4385EEB7-753F-4DCD-9753-C1FA1F8BA648}" xr6:coauthVersionLast="47" xr6:coauthVersionMax="47" xr10:uidLastSave="{00000000-0000-0000-0000-000000000000}"/>
  <bookViews>
    <workbookView xWindow="-108" yWindow="-108" windowWidth="23256" windowHeight="13896" activeTab="1" xr2:uid="{99AB3EC4-183E-4EB9-81C5-A8CA8EC65D94}"/>
  </bookViews>
  <sheets>
    <sheet name="dropout_age_6-19" sheetId="1" r:id="rId1"/>
    <sheet name="dropout_age_20-4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25" i="1"/>
  <c r="G26" i="1"/>
  <c r="G17" i="1"/>
  <c r="F18" i="1"/>
  <c r="F19" i="1"/>
  <c r="F20" i="1"/>
  <c r="F21" i="1"/>
  <c r="F22" i="1"/>
  <c r="F23" i="1"/>
  <c r="F24" i="1"/>
  <c r="F25" i="1"/>
  <c r="F26" i="1"/>
  <c r="F17" i="1"/>
  <c r="E18" i="1"/>
  <c r="E19" i="1"/>
  <c r="E20" i="1"/>
  <c r="E21" i="1"/>
  <c r="E22" i="1"/>
  <c r="E23" i="1"/>
  <c r="E24" i="1"/>
  <c r="E25" i="1"/>
  <c r="E26" i="1"/>
  <c r="E17" i="1"/>
  <c r="D18" i="1"/>
  <c r="D19" i="1"/>
  <c r="D20" i="1"/>
  <c r="D21" i="1"/>
  <c r="D22" i="1"/>
  <c r="D23" i="1"/>
  <c r="D24" i="1"/>
  <c r="D25" i="1"/>
  <c r="D26" i="1"/>
  <c r="D17" i="1"/>
  <c r="C18" i="1"/>
  <c r="C19" i="1"/>
  <c r="C20" i="1"/>
  <c r="C21" i="1"/>
  <c r="C22" i="1"/>
  <c r="C23" i="1"/>
  <c r="C24" i="1"/>
  <c r="C25" i="1"/>
  <c r="C26" i="1"/>
  <c r="C17" i="1"/>
  <c r="G18" i="2"/>
  <c r="G19" i="2"/>
  <c r="G20" i="2"/>
  <c r="G21" i="2"/>
  <c r="G22" i="2"/>
  <c r="G23" i="2"/>
  <c r="G24" i="2"/>
  <c r="G25" i="2"/>
  <c r="G26" i="2"/>
  <c r="G17" i="2"/>
  <c r="F18" i="2"/>
  <c r="F19" i="2"/>
  <c r="F20" i="2"/>
  <c r="F21" i="2"/>
  <c r="F22" i="2"/>
  <c r="F23" i="2"/>
  <c r="F24" i="2"/>
  <c r="F25" i="2"/>
  <c r="F26" i="2"/>
  <c r="F17" i="2"/>
  <c r="E18" i="2"/>
  <c r="E19" i="2"/>
  <c r="E20" i="2"/>
  <c r="E21" i="2"/>
  <c r="E22" i="2"/>
  <c r="E23" i="2"/>
  <c r="E24" i="2"/>
  <c r="E25" i="2"/>
  <c r="E26" i="2"/>
  <c r="E17" i="2"/>
  <c r="D18" i="2"/>
  <c r="D19" i="2"/>
  <c r="D20" i="2"/>
  <c r="D21" i="2"/>
  <c r="D22" i="2"/>
  <c r="D23" i="2"/>
  <c r="D24" i="2"/>
  <c r="D25" i="2"/>
  <c r="D26" i="2"/>
  <c r="D17" i="2"/>
  <c r="C26" i="2"/>
  <c r="C18" i="2"/>
  <c r="C19" i="2"/>
  <c r="C20" i="2"/>
  <c r="C21" i="2"/>
  <c r="C22" i="2"/>
  <c r="C23" i="2"/>
  <c r="C24" i="2"/>
  <c r="C25" i="2"/>
  <c r="C17" i="2"/>
</calcChain>
</file>

<file path=xl/sharedStrings.xml><?xml version="1.0" encoding="utf-8"?>
<sst xmlns="http://schemas.openxmlformats.org/spreadsheetml/2006/main" count="64" uniqueCount="14">
  <si>
    <t>What was  ..[NAME].. 's main occupation/economic activity during the past 7 days?</t>
  </si>
  <si>
    <t>Legislations, senior officials and managers</t>
  </si>
  <si>
    <t>Professionals</t>
  </si>
  <si>
    <t>Technicians and associate professionals</t>
  </si>
  <si>
    <t>Clerks</t>
  </si>
  <si>
    <t>Service and shop and market sales workers</t>
  </si>
  <si>
    <t>Skilled agricultural and fishery workers</t>
  </si>
  <si>
    <t>Craft and related trades workers</t>
  </si>
  <si>
    <t>plant and machine operators and assemblers</t>
  </si>
  <si>
    <t>Elementary occupations</t>
  </si>
  <si>
    <t>Armed forces</t>
  </si>
  <si>
    <t>Freq.</t>
  </si>
  <si>
    <t>Percent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</si>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</sst>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from</a:t>
            </a:r>
            <a:r>
              <a:rPr lang="en-US" baseline="0"/>
              <a:t> 6-19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'dropout_age_6-19'!$C$16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'dropout_age_6-19'!$B$17:$B$26</c:f>
              <c:strCache>
                <c:ptCount val="10"/>
                <c:pt idx="0">
                  <c:v>Legislations, senior officials and managers</c:v>
                </c:pt>
                <c:pt idx="1">
                  <c:v>Professionals</c:v>
                </c:pt>
                <c:pt idx="2">
                  <c:v>Technicians and associate professionals</c:v>
                </c:pt>
                <c:pt idx="3">
                  <c:v>Clerks</c:v>
                </c:pt>
                <c:pt idx="4">
                  <c:v>Service and shop and market sales workers</c:v>
                </c:pt>
                <c:pt idx="5">
                  <c:v>Skilled agricultural and fishery workers</c:v>
                </c:pt>
                <c:pt idx="6">
                  <c:v>Craft and related trades workers</c:v>
                </c:pt>
                <c:pt idx="7">
                  <c:v>plant and machine operators and assemblers</c:v>
                </c:pt>
                <c:pt idx="8">
                  <c:v>Elementary occupations</c:v>
                </c:pt>
                <c:pt idx="9">
                  <c:v>Armed forces</c:v>
                </c:pt>
              </c:strCache>
            </c:strRef>
          </c:cat>
          <c:val>
            <c:numRef>
              <c:f>'dropout_age_6-19'!$C$17:$C$26</c:f>
              <c:numCache>
                <c:formatCode>General</c:formatCode>
                <c:ptCount val="10"/>
                <c:pt idx="0">
                  <c:v>0.5</c:v>
                </c:pt>
                <c:pt idx="1">
                  <c:v>0.75</c:v>
                </c:pt>
                <c:pt idx="2">
                  <c:v>0.25</c:v>
                </c:pt>
                <c:pt idx="3">
                  <c:v>1.1200000000000001</c:v>
                </c:pt>
                <c:pt idx="4">
                  <c:v>14.16</c:v>
                </c:pt>
                <c:pt idx="5">
                  <c:v>26.96</c:v>
                </c:pt>
                <c:pt idx="6">
                  <c:v>35.9</c:v>
                </c:pt>
                <c:pt idx="7">
                  <c:v>2.11</c:v>
                </c:pt>
                <c:pt idx="8">
                  <c:v>18.260000000000002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4-4987-9E72-F681F0174CC4}"/>
            </c:ext>
          </c:extLst>
        </c:ser>
        <c:ser>
          <c:idx val="1"/>
          <c:order val="1"/>
          <c:tx>
            <c:strRef>
              <c:f>'dropout_age_6-19'!$D$16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'dropout_age_6-19'!$B$17:$B$26</c:f>
              <c:strCache>
                <c:ptCount val="10"/>
                <c:pt idx="0">
                  <c:v>Legislations, senior officials and managers</c:v>
                </c:pt>
                <c:pt idx="1">
                  <c:v>Professionals</c:v>
                </c:pt>
                <c:pt idx="2">
                  <c:v>Technicians and associate professionals</c:v>
                </c:pt>
                <c:pt idx="3">
                  <c:v>Clerks</c:v>
                </c:pt>
                <c:pt idx="4">
                  <c:v>Service and shop and market sales workers</c:v>
                </c:pt>
                <c:pt idx="5">
                  <c:v>Skilled agricultural and fishery workers</c:v>
                </c:pt>
                <c:pt idx="6">
                  <c:v>Craft and related trades workers</c:v>
                </c:pt>
                <c:pt idx="7">
                  <c:v>plant and machine operators and assemblers</c:v>
                </c:pt>
                <c:pt idx="8">
                  <c:v>Elementary occupations</c:v>
                </c:pt>
                <c:pt idx="9">
                  <c:v>Armed forces</c:v>
                </c:pt>
              </c:strCache>
            </c:strRef>
          </c:cat>
          <c:val>
            <c:numRef>
              <c:f>'dropout_age_6-19'!$D$17:$D$26</c:f>
              <c:numCache>
                <c:formatCode>General</c:formatCode>
                <c:ptCount val="10"/>
                <c:pt idx="0">
                  <c:v>0</c:v>
                </c:pt>
                <c:pt idx="1">
                  <c:v>0.28999999999999998</c:v>
                </c:pt>
                <c:pt idx="2">
                  <c:v>0.73</c:v>
                </c:pt>
                <c:pt idx="3">
                  <c:v>2.92</c:v>
                </c:pt>
                <c:pt idx="4">
                  <c:v>16.809999999999999</c:v>
                </c:pt>
                <c:pt idx="5">
                  <c:v>22.66</c:v>
                </c:pt>
                <c:pt idx="6">
                  <c:v>30.56</c:v>
                </c:pt>
                <c:pt idx="7">
                  <c:v>2.34</c:v>
                </c:pt>
                <c:pt idx="8">
                  <c:v>23.68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4-4987-9E72-F681F0174CC4}"/>
            </c:ext>
          </c:extLst>
        </c:ser>
        <c:ser>
          <c:idx val="2"/>
          <c:order val="2"/>
          <c:tx>
            <c:strRef>
              <c:f>'dropout_age_6-19'!$E$16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'dropout_age_6-19'!$B$17:$B$26</c:f>
              <c:strCache>
                <c:ptCount val="10"/>
                <c:pt idx="0">
                  <c:v>Legislations, senior officials and managers</c:v>
                </c:pt>
                <c:pt idx="1">
                  <c:v>Professionals</c:v>
                </c:pt>
                <c:pt idx="2">
                  <c:v>Technicians and associate professionals</c:v>
                </c:pt>
                <c:pt idx="3">
                  <c:v>Clerks</c:v>
                </c:pt>
                <c:pt idx="4">
                  <c:v>Service and shop and market sales workers</c:v>
                </c:pt>
                <c:pt idx="5">
                  <c:v>Skilled agricultural and fishery workers</c:v>
                </c:pt>
                <c:pt idx="6">
                  <c:v>Craft and related trades workers</c:v>
                </c:pt>
                <c:pt idx="7">
                  <c:v>plant and machine operators and assemblers</c:v>
                </c:pt>
                <c:pt idx="8">
                  <c:v>Elementary occupations</c:v>
                </c:pt>
                <c:pt idx="9">
                  <c:v>Armed forces</c:v>
                </c:pt>
              </c:strCache>
            </c:strRef>
          </c:cat>
          <c:val>
            <c:numRef>
              <c:f>'dropout_age_6-19'!$E$17:$E$26</c:f>
              <c:numCache>
                <c:formatCode>General</c:formatCode>
                <c:ptCount val="10"/>
                <c:pt idx="0">
                  <c:v>0.16</c:v>
                </c:pt>
                <c:pt idx="1">
                  <c:v>1.6</c:v>
                </c:pt>
                <c:pt idx="2">
                  <c:v>0.64</c:v>
                </c:pt>
                <c:pt idx="3">
                  <c:v>2.34</c:v>
                </c:pt>
                <c:pt idx="4">
                  <c:v>15.59</c:v>
                </c:pt>
                <c:pt idx="5">
                  <c:v>26.77</c:v>
                </c:pt>
                <c:pt idx="6">
                  <c:v>27.78</c:v>
                </c:pt>
                <c:pt idx="7">
                  <c:v>3.14</c:v>
                </c:pt>
                <c:pt idx="8">
                  <c:v>21.87</c:v>
                </c:pt>
                <c:pt idx="9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94-4987-9E72-F681F0174CC4}"/>
            </c:ext>
          </c:extLst>
        </c:ser>
        <c:ser>
          <c:idx val="3"/>
          <c:order val="3"/>
          <c:tx>
            <c:strRef>
              <c:f>'dropout_age_6-19'!$F$16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'dropout_age_6-19'!$B$17:$B$26</c:f>
              <c:strCache>
                <c:ptCount val="10"/>
                <c:pt idx="0">
                  <c:v>Legislations, senior officials and managers</c:v>
                </c:pt>
                <c:pt idx="1">
                  <c:v>Professionals</c:v>
                </c:pt>
                <c:pt idx="2">
                  <c:v>Technicians and associate professionals</c:v>
                </c:pt>
                <c:pt idx="3">
                  <c:v>Clerks</c:v>
                </c:pt>
                <c:pt idx="4">
                  <c:v>Service and shop and market sales workers</c:v>
                </c:pt>
                <c:pt idx="5">
                  <c:v>Skilled agricultural and fishery workers</c:v>
                </c:pt>
                <c:pt idx="6">
                  <c:v>Craft and related trades workers</c:v>
                </c:pt>
                <c:pt idx="7">
                  <c:v>plant and machine operators and assemblers</c:v>
                </c:pt>
                <c:pt idx="8">
                  <c:v>Elementary occupations</c:v>
                </c:pt>
                <c:pt idx="9">
                  <c:v>Armed forces</c:v>
                </c:pt>
              </c:strCache>
            </c:strRef>
          </c:cat>
          <c:val>
            <c:numRef>
              <c:f>'dropout_age_6-19'!$F$17:$F$26</c:f>
              <c:numCache>
                <c:formatCode>General</c:formatCode>
                <c:ptCount val="10"/>
                <c:pt idx="0">
                  <c:v>0</c:v>
                </c:pt>
                <c:pt idx="1">
                  <c:v>0.74</c:v>
                </c:pt>
                <c:pt idx="2">
                  <c:v>0.56999999999999995</c:v>
                </c:pt>
                <c:pt idx="3">
                  <c:v>1.7</c:v>
                </c:pt>
                <c:pt idx="4">
                  <c:v>14.67</c:v>
                </c:pt>
                <c:pt idx="5">
                  <c:v>25.14</c:v>
                </c:pt>
                <c:pt idx="6">
                  <c:v>30.52</c:v>
                </c:pt>
                <c:pt idx="7">
                  <c:v>4.08</c:v>
                </c:pt>
                <c:pt idx="8">
                  <c:v>22.48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94-4987-9E72-F681F0174CC4}"/>
            </c:ext>
          </c:extLst>
        </c:ser>
        <c:ser>
          <c:idx val="4"/>
          <c:order val="4"/>
          <c:tx>
            <c:strRef>
              <c:f>'dropout_age_6-19'!$G$16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'dropout_age_6-19'!$B$17:$B$26</c:f>
              <c:strCache>
                <c:ptCount val="10"/>
                <c:pt idx="0">
                  <c:v>Legislations, senior officials and managers</c:v>
                </c:pt>
                <c:pt idx="1">
                  <c:v>Professionals</c:v>
                </c:pt>
                <c:pt idx="2">
                  <c:v>Technicians and associate professionals</c:v>
                </c:pt>
                <c:pt idx="3">
                  <c:v>Clerks</c:v>
                </c:pt>
                <c:pt idx="4">
                  <c:v>Service and shop and market sales workers</c:v>
                </c:pt>
                <c:pt idx="5">
                  <c:v>Skilled agricultural and fishery workers</c:v>
                </c:pt>
                <c:pt idx="6">
                  <c:v>Craft and related trades workers</c:v>
                </c:pt>
                <c:pt idx="7">
                  <c:v>plant and machine operators and assemblers</c:v>
                </c:pt>
                <c:pt idx="8">
                  <c:v>Elementary occupations</c:v>
                </c:pt>
                <c:pt idx="9">
                  <c:v>Armed forces</c:v>
                </c:pt>
              </c:strCache>
            </c:strRef>
          </c:cat>
          <c:val>
            <c:numRef>
              <c:f>'dropout_age_6-19'!$G$17:$G$26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0.79</c:v>
                </c:pt>
                <c:pt idx="2">
                  <c:v>1.86</c:v>
                </c:pt>
                <c:pt idx="3">
                  <c:v>2.65</c:v>
                </c:pt>
                <c:pt idx="4">
                  <c:v>17.809999999999999</c:v>
                </c:pt>
                <c:pt idx="5">
                  <c:v>22.73</c:v>
                </c:pt>
                <c:pt idx="6">
                  <c:v>24.64</c:v>
                </c:pt>
                <c:pt idx="7">
                  <c:v>3.86</c:v>
                </c:pt>
                <c:pt idx="8">
                  <c:v>25.43</c:v>
                </c:pt>
                <c:pt idx="9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94-4987-9E72-F681F0174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2941359"/>
        <c:axId val="1892943759"/>
      </c:barChart>
      <c:catAx>
        <c:axId val="189294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43759"/>
        <c:crosses val="autoZero"/>
        <c:auto val="1"/>
        <c:lblAlgn val="ctr"/>
        <c:lblOffset val="100"/>
        <c:noMultiLvlLbl val="0"/>
      </c:catAx>
      <c:valAx>
        <c:axId val="18929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from 20-40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'dropout_age_20-40'!$C$16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'dropout_age_20-40'!$B$17:$B$26</c:f>
              <c:strCache>
                <c:ptCount val="10"/>
                <c:pt idx="0">
                  <c:v>Legislations, senior officials and managers</c:v>
                </c:pt>
                <c:pt idx="1">
                  <c:v>Professionals</c:v>
                </c:pt>
                <c:pt idx="2">
                  <c:v>Technicians and associate professionals</c:v>
                </c:pt>
                <c:pt idx="3">
                  <c:v>Clerks</c:v>
                </c:pt>
                <c:pt idx="4">
                  <c:v>Service and shop and market sales workers</c:v>
                </c:pt>
                <c:pt idx="5">
                  <c:v>Skilled agricultural and fishery workers</c:v>
                </c:pt>
                <c:pt idx="6">
                  <c:v>Craft and related trades workers</c:v>
                </c:pt>
                <c:pt idx="7">
                  <c:v>plant and machine operators and assemblers</c:v>
                </c:pt>
                <c:pt idx="8">
                  <c:v>Elementary occupations</c:v>
                </c:pt>
                <c:pt idx="9">
                  <c:v>Armed forces</c:v>
                </c:pt>
              </c:strCache>
            </c:strRef>
          </c:cat>
          <c:val>
            <c:numRef>
              <c:f>'dropout_age_20-40'!$C$17:$C$26</c:f>
              <c:numCache>
                <c:formatCode>General</c:formatCode>
                <c:ptCount val="10"/>
                <c:pt idx="0">
                  <c:v>0.91</c:v>
                </c:pt>
                <c:pt idx="1">
                  <c:v>5.07</c:v>
                </c:pt>
                <c:pt idx="2">
                  <c:v>1.78</c:v>
                </c:pt>
                <c:pt idx="3">
                  <c:v>7.78</c:v>
                </c:pt>
                <c:pt idx="4">
                  <c:v>18.84</c:v>
                </c:pt>
                <c:pt idx="5">
                  <c:v>19.989999999999998</c:v>
                </c:pt>
                <c:pt idx="6">
                  <c:v>29.44</c:v>
                </c:pt>
                <c:pt idx="7">
                  <c:v>5.45</c:v>
                </c:pt>
                <c:pt idx="8">
                  <c:v>10.050000000000001</c:v>
                </c:pt>
                <c:pt idx="9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B-45EB-BB2C-9DE0462B0DF9}"/>
            </c:ext>
          </c:extLst>
        </c:ser>
        <c:ser>
          <c:idx val="1"/>
          <c:order val="1"/>
          <c:tx>
            <c:strRef>
              <c:f>'dropout_age_20-40'!$D$16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'dropout_age_20-40'!$B$17:$B$26</c:f>
              <c:strCache>
                <c:ptCount val="10"/>
                <c:pt idx="0">
                  <c:v>Legislations, senior officials and managers</c:v>
                </c:pt>
                <c:pt idx="1">
                  <c:v>Professionals</c:v>
                </c:pt>
                <c:pt idx="2">
                  <c:v>Technicians and associate professionals</c:v>
                </c:pt>
                <c:pt idx="3">
                  <c:v>Clerks</c:v>
                </c:pt>
                <c:pt idx="4">
                  <c:v>Service and shop and market sales workers</c:v>
                </c:pt>
                <c:pt idx="5">
                  <c:v>Skilled agricultural and fishery workers</c:v>
                </c:pt>
                <c:pt idx="6">
                  <c:v>Craft and related trades workers</c:v>
                </c:pt>
                <c:pt idx="7">
                  <c:v>plant and machine operators and assemblers</c:v>
                </c:pt>
                <c:pt idx="8">
                  <c:v>Elementary occupations</c:v>
                </c:pt>
                <c:pt idx="9">
                  <c:v>Armed forces</c:v>
                </c:pt>
              </c:strCache>
            </c:strRef>
          </c:cat>
          <c:val>
            <c:numRef>
              <c:f>'dropout_age_20-40'!$D$17:$D$26</c:f>
              <c:numCache>
                <c:formatCode>General</c:formatCode>
                <c:ptCount val="10"/>
                <c:pt idx="0">
                  <c:v>1.24</c:v>
                </c:pt>
                <c:pt idx="1">
                  <c:v>5.37</c:v>
                </c:pt>
                <c:pt idx="2">
                  <c:v>2.13</c:v>
                </c:pt>
                <c:pt idx="3">
                  <c:v>8.3699999999999992</c:v>
                </c:pt>
                <c:pt idx="4">
                  <c:v>20.47</c:v>
                </c:pt>
                <c:pt idx="5">
                  <c:v>17.47</c:v>
                </c:pt>
                <c:pt idx="6">
                  <c:v>29.42</c:v>
                </c:pt>
                <c:pt idx="7">
                  <c:v>5.25</c:v>
                </c:pt>
                <c:pt idx="8">
                  <c:v>9.52</c:v>
                </c:pt>
                <c:pt idx="9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B-45EB-BB2C-9DE0462B0DF9}"/>
            </c:ext>
          </c:extLst>
        </c:ser>
        <c:ser>
          <c:idx val="2"/>
          <c:order val="2"/>
          <c:tx>
            <c:strRef>
              <c:f>'dropout_age_20-40'!$E$16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'dropout_age_20-40'!$B$17:$B$26</c:f>
              <c:strCache>
                <c:ptCount val="10"/>
                <c:pt idx="0">
                  <c:v>Legislations, senior officials and managers</c:v>
                </c:pt>
                <c:pt idx="1">
                  <c:v>Professionals</c:v>
                </c:pt>
                <c:pt idx="2">
                  <c:v>Technicians and associate professionals</c:v>
                </c:pt>
                <c:pt idx="3">
                  <c:v>Clerks</c:v>
                </c:pt>
                <c:pt idx="4">
                  <c:v>Service and shop and market sales workers</c:v>
                </c:pt>
                <c:pt idx="5">
                  <c:v>Skilled agricultural and fishery workers</c:v>
                </c:pt>
                <c:pt idx="6">
                  <c:v>Craft and related trades workers</c:v>
                </c:pt>
                <c:pt idx="7">
                  <c:v>plant and machine operators and assemblers</c:v>
                </c:pt>
                <c:pt idx="8">
                  <c:v>Elementary occupations</c:v>
                </c:pt>
                <c:pt idx="9">
                  <c:v>Armed forces</c:v>
                </c:pt>
              </c:strCache>
            </c:strRef>
          </c:cat>
          <c:val>
            <c:numRef>
              <c:f>'dropout_age_20-40'!$E$17:$E$26</c:f>
              <c:numCache>
                <c:formatCode>General</c:formatCode>
                <c:ptCount val="10"/>
                <c:pt idx="0">
                  <c:v>0.91</c:v>
                </c:pt>
                <c:pt idx="1">
                  <c:v>4.6900000000000004</c:v>
                </c:pt>
                <c:pt idx="2">
                  <c:v>2.66</c:v>
                </c:pt>
                <c:pt idx="3">
                  <c:v>4.3099999999999996</c:v>
                </c:pt>
                <c:pt idx="4">
                  <c:v>18.95</c:v>
                </c:pt>
                <c:pt idx="5">
                  <c:v>22.68</c:v>
                </c:pt>
                <c:pt idx="6">
                  <c:v>27.59</c:v>
                </c:pt>
                <c:pt idx="7">
                  <c:v>5.33</c:v>
                </c:pt>
                <c:pt idx="8">
                  <c:v>11.94</c:v>
                </c:pt>
                <c:pt idx="9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1B-45EB-BB2C-9DE0462B0DF9}"/>
            </c:ext>
          </c:extLst>
        </c:ser>
        <c:ser>
          <c:idx val="3"/>
          <c:order val="3"/>
          <c:tx>
            <c:strRef>
              <c:f>'dropout_age_20-40'!$F$16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'dropout_age_20-40'!$B$17:$B$26</c:f>
              <c:strCache>
                <c:ptCount val="10"/>
                <c:pt idx="0">
                  <c:v>Legislations, senior officials and managers</c:v>
                </c:pt>
                <c:pt idx="1">
                  <c:v>Professionals</c:v>
                </c:pt>
                <c:pt idx="2">
                  <c:v>Technicians and associate professionals</c:v>
                </c:pt>
                <c:pt idx="3">
                  <c:v>Clerks</c:v>
                </c:pt>
                <c:pt idx="4">
                  <c:v>Service and shop and market sales workers</c:v>
                </c:pt>
                <c:pt idx="5">
                  <c:v>Skilled agricultural and fishery workers</c:v>
                </c:pt>
                <c:pt idx="6">
                  <c:v>Craft and related trades workers</c:v>
                </c:pt>
                <c:pt idx="7">
                  <c:v>plant and machine operators and assemblers</c:v>
                </c:pt>
                <c:pt idx="8">
                  <c:v>Elementary occupations</c:v>
                </c:pt>
                <c:pt idx="9">
                  <c:v>Armed forces</c:v>
                </c:pt>
              </c:strCache>
            </c:strRef>
          </c:cat>
          <c:val>
            <c:numRef>
              <c:f>'dropout_age_20-40'!$F$17:$F$26</c:f>
              <c:numCache>
                <c:formatCode>General</c:formatCode>
                <c:ptCount val="10"/>
                <c:pt idx="0">
                  <c:v>0.72</c:v>
                </c:pt>
                <c:pt idx="1">
                  <c:v>3.83</c:v>
                </c:pt>
                <c:pt idx="2">
                  <c:v>2.68</c:v>
                </c:pt>
                <c:pt idx="3">
                  <c:v>3.73</c:v>
                </c:pt>
                <c:pt idx="4">
                  <c:v>19.579999999999998</c:v>
                </c:pt>
                <c:pt idx="5">
                  <c:v>22.44</c:v>
                </c:pt>
                <c:pt idx="6">
                  <c:v>29.44</c:v>
                </c:pt>
                <c:pt idx="7">
                  <c:v>4.5</c:v>
                </c:pt>
                <c:pt idx="8">
                  <c:v>12.35</c:v>
                </c:pt>
                <c:pt idx="9">
                  <c:v>9.7799999999999994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1B-45EB-BB2C-9DE0462B0DF9}"/>
            </c:ext>
          </c:extLst>
        </c:ser>
        <c:ser>
          <c:idx val="4"/>
          <c:order val="4"/>
          <c:tx>
            <c:strRef>
              <c:f>'dropout_age_20-40'!$G$16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'dropout_age_20-40'!$B$17:$B$26</c:f>
              <c:strCache>
                <c:ptCount val="10"/>
                <c:pt idx="0">
                  <c:v>Legislations, senior officials and managers</c:v>
                </c:pt>
                <c:pt idx="1">
                  <c:v>Professionals</c:v>
                </c:pt>
                <c:pt idx="2">
                  <c:v>Technicians and associate professionals</c:v>
                </c:pt>
                <c:pt idx="3">
                  <c:v>Clerks</c:v>
                </c:pt>
                <c:pt idx="4">
                  <c:v>Service and shop and market sales workers</c:v>
                </c:pt>
                <c:pt idx="5">
                  <c:v>Skilled agricultural and fishery workers</c:v>
                </c:pt>
                <c:pt idx="6">
                  <c:v>Craft and related trades workers</c:v>
                </c:pt>
                <c:pt idx="7">
                  <c:v>plant and machine operators and assemblers</c:v>
                </c:pt>
                <c:pt idx="8">
                  <c:v>Elementary occupations</c:v>
                </c:pt>
                <c:pt idx="9">
                  <c:v>Armed forces</c:v>
                </c:pt>
              </c:strCache>
            </c:strRef>
          </c:cat>
          <c:val>
            <c:numRef>
              <c:f>'dropout_age_20-40'!$G$17:$G$26</c:f>
              <c:numCache>
                <c:formatCode>General</c:formatCode>
                <c:ptCount val="10"/>
                <c:pt idx="0">
                  <c:v>1.28</c:v>
                </c:pt>
                <c:pt idx="1">
                  <c:v>4.37</c:v>
                </c:pt>
                <c:pt idx="2">
                  <c:v>3.26</c:v>
                </c:pt>
                <c:pt idx="3">
                  <c:v>3.01</c:v>
                </c:pt>
                <c:pt idx="4">
                  <c:v>19.96</c:v>
                </c:pt>
                <c:pt idx="5">
                  <c:v>20.53</c:v>
                </c:pt>
                <c:pt idx="6">
                  <c:v>29.12</c:v>
                </c:pt>
                <c:pt idx="7">
                  <c:v>5.33</c:v>
                </c:pt>
                <c:pt idx="8">
                  <c:v>12.57</c:v>
                </c:pt>
                <c:pt idx="9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1B-45EB-BB2C-9DE0462B0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8098591"/>
        <c:axId val="1698099551"/>
      </c:barChart>
      <c:catAx>
        <c:axId val="1698098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99551"/>
        <c:crosses val="autoZero"/>
        <c:auto val="1"/>
        <c:lblAlgn val="ctr"/>
        <c:lblOffset val="100"/>
        <c:noMultiLvlLbl val="0"/>
      </c:catAx>
      <c:valAx>
        <c:axId val="169809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9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from</a:t>
            </a:r>
            <a:r>
              <a:rPr lang="en-US" baseline="0"/>
              <a:t> 6-19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'dropout_age_6-19'!$C$16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'dropout_age_6-19'!$B$17:$B$26</c:f>
              <c:strCache>
                <c:ptCount val="10"/>
                <c:pt idx="0">
                  <c:v>Legislations, senior officials and managers</c:v>
                </c:pt>
                <c:pt idx="1">
                  <c:v>Professionals</c:v>
                </c:pt>
                <c:pt idx="2">
                  <c:v>Technicians and associate professionals</c:v>
                </c:pt>
                <c:pt idx="3">
                  <c:v>Clerks</c:v>
                </c:pt>
                <c:pt idx="4">
                  <c:v>Service and shop and market sales workers</c:v>
                </c:pt>
                <c:pt idx="5">
                  <c:v>Skilled agricultural and fishery workers</c:v>
                </c:pt>
                <c:pt idx="6">
                  <c:v>Craft and related trades workers</c:v>
                </c:pt>
                <c:pt idx="7">
                  <c:v>plant and machine operators and assemblers</c:v>
                </c:pt>
                <c:pt idx="8">
                  <c:v>Elementary occupations</c:v>
                </c:pt>
                <c:pt idx="9">
                  <c:v>Armed forces</c:v>
                </c:pt>
              </c:strCache>
            </c:strRef>
          </c:cat>
          <c:val>
            <c:numRef>
              <c:f>'dropout_age_6-19'!$C$17:$C$26</c:f>
              <c:numCache>
                <c:formatCode>General</c:formatCode>
                <c:ptCount val="10"/>
                <c:pt idx="0">
                  <c:v>0.5</c:v>
                </c:pt>
                <c:pt idx="1">
                  <c:v>0.75</c:v>
                </c:pt>
                <c:pt idx="2">
                  <c:v>0.25</c:v>
                </c:pt>
                <c:pt idx="3">
                  <c:v>1.1200000000000001</c:v>
                </c:pt>
                <c:pt idx="4">
                  <c:v>14.16</c:v>
                </c:pt>
                <c:pt idx="5">
                  <c:v>26.96</c:v>
                </c:pt>
                <c:pt idx="6">
                  <c:v>35.9</c:v>
                </c:pt>
                <c:pt idx="7">
                  <c:v>2.11</c:v>
                </c:pt>
                <c:pt idx="8">
                  <c:v>18.260000000000002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2-4C7A-9777-5707F2B5EBE7}"/>
            </c:ext>
          </c:extLst>
        </c:ser>
        <c:ser>
          <c:idx val="1"/>
          <c:order val="1"/>
          <c:tx>
            <c:strRef>
              <c:f>'dropout_age_6-19'!$D$16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'dropout_age_6-19'!$B$17:$B$26</c:f>
              <c:strCache>
                <c:ptCount val="10"/>
                <c:pt idx="0">
                  <c:v>Legislations, senior officials and managers</c:v>
                </c:pt>
                <c:pt idx="1">
                  <c:v>Professionals</c:v>
                </c:pt>
                <c:pt idx="2">
                  <c:v>Technicians and associate professionals</c:v>
                </c:pt>
                <c:pt idx="3">
                  <c:v>Clerks</c:v>
                </c:pt>
                <c:pt idx="4">
                  <c:v>Service and shop and market sales workers</c:v>
                </c:pt>
                <c:pt idx="5">
                  <c:v>Skilled agricultural and fishery workers</c:v>
                </c:pt>
                <c:pt idx="6">
                  <c:v>Craft and related trades workers</c:v>
                </c:pt>
                <c:pt idx="7">
                  <c:v>plant and machine operators and assemblers</c:v>
                </c:pt>
                <c:pt idx="8">
                  <c:v>Elementary occupations</c:v>
                </c:pt>
                <c:pt idx="9">
                  <c:v>Armed forces</c:v>
                </c:pt>
              </c:strCache>
            </c:strRef>
          </c:cat>
          <c:val>
            <c:numRef>
              <c:f>'dropout_age_6-19'!$D$17:$D$26</c:f>
              <c:numCache>
                <c:formatCode>General</c:formatCode>
                <c:ptCount val="10"/>
                <c:pt idx="0">
                  <c:v>0</c:v>
                </c:pt>
                <c:pt idx="1">
                  <c:v>0.28999999999999998</c:v>
                </c:pt>
                <c:pt idx="2">
                  <c:v>0.73</c:v>
                </c:pt>
                <c:pt idx="3">
                  <c:v>2.92</c:v>
                </c:pt>
                <c:pt idx="4">
                  <c:v>16.809999999999999</c:v>
                </c:pt>
                <c:pt idx="5">
                  <c:v>22.66</c:v>
                </c:pt>
                <c:pt idx="6">
                  <c:v>30.56</c:v>
                </c:pt>
                <c:pt idx="7">
                  <c:v>2.34</c:v>
                </c:pt>
                <c:pt idx="8">
                  <c:v>23.68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2-4C7A-9777-5707F2B5EBE7}"/>
            </c:ext>
          </c:extLst>
        </c:ser>
        <c:ser>
          <c:idx val="2"/>
          <c:order val="2"/>
          <c:tx>
            <c:strRef>
              <c:f>'dropout_age_6-19'!$E$16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'dropout_age_6-19'!$B$17:$B$26</c:f>
              <c:strCache>
                <c:ptCount val="10"/>
                <c:pt idx="0">
                  <c:v>Legislations, senior officials and managers</c:v>
                </c:pt>
                <c:pt idx="1">
                  <c:v>Professionals</c:v>
                </c:pt>
                <c:pt idx="2">
                  <c:v>Technicians and associate professionals</c:v>
                </c:pt>
                <c:pt idx="3">
                  <c:v>Clerks</c:v>
                </c:pt>
                <c:pt idx="4">
                  <c:v>Service and shop and market sales workers</c:v>
                </c:pt>
                <c:pt idx="5">
                  <c:v>Skilled agricultural and fishery workers</c:v>
                </c:pt>
                <c:pt idx="6">
                  <c:v>Craft and related trades workers</c:v>
                </c:pt>
                <c:pt idx="7">
                  <c:v>plant and machine operators and assemblers</c:v>
                </c:pt>
                <c:pt idx="8">
                  <c:v>Elementary occupations</c:v>
                </c:pt>
                <c:pt idx="9">
                  <c:v>Armed forces</c:v>
                </c:pt>
              </c:strCache>
            </c:strRef>
          </c:cat>
          <c:val>
            <c:numRef>
              <c:f>'dropout_age_6-19'!$E$17:$E$26</c:f>
              <c:numCache>
                <c:formatCode>General</c:formatCode>
                <c:ptCount val="10"/>
                <c:pt idx="0">
                  <c:v>0.16</c:v>
                </c:pt>
                <c:pt idx="1">
                  <c:v>1.6</c:v>
                </c:pt>
                <c:pt idx="2">
                  <c:v>0.64</c:v>
                </c:pt>
                <c:pt idx="3">
                  <c:v>2.34</c:v>
                </c:pt>
                <c:pt idx="4">
                  <c:v>15.59</c:v>
                </c:pt>
                <c:pt idx="5">
                  <c:v>26.77</c:v>
                </c:pt>
                <c:pt idx="6">
                  <c:v>27.78</c:v>
                </c:pt>
                <c:pt idx="7">
                  <c:v>3.14</c:v>
                </c:pt>
                <c:pt idx="8">
                  <c:v>21.87</c:v>
                </c:pt>
                <c:pt idx="9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62-4C7A-9777-5707F2B5EBE7}"/>
            </c:ext>
          </c:extLst>
        </c:ser>
        <c:ser>
          <c:idx val="3"/>
          <c:order val="3"/>
          <c:tx>
            <c:strRef>
              <c:f>'dropout_age_6-19'!$F$16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'dropout_age_6-19'!$B$17:$B$26</c:f>
              <c:strCache>
                <c:ptCount val="10"/>
                <c:pt idx="0">
                  <c:v>Legislations, senior officials and managers</c:v>
                </c:pt>
                <c:pt idx="1">
                  <c:v>Professionals</c:v>
                </c:pt>
                <c:pt idx="2">
                  <c:v>Technicians and associate professionals</c:v>
                </c:pt>
                <c:pt idx="3">
                  <c:v>Clerks</c:v>
                </c:pt>
                <c:pt idx="4">
                  <c:v>Service and shop and market sales workers</c:v>
                </c:pt>
                <c:pt idx="5">
                  <c:v>Skilled agricultural and fishery workers</c:v>
                </c:pt>
                <c:pt idx="6">
                  <c:v>Craft and related trades workers</c:v>
                </c:pt>
                <c:pt idx="7">
                  <c:v>plant and machine operators and assemblers</c:v>
                </c:pt>
                <c:pt idx="8">
                  <c:v>Elementary occupations</c:v>
                </c:pt>
                <c:pt idx="9">
                  <c:v>Armed forces</c:v>
                </c:pt>
              </c:strCache>
            </c:strRef>
          </c:cat>
          <c:val>
            <c:numRef>
              <c:f>'dropout_age_6-19'!$F$17:$F$26</c:f>
              <c:numCache>
                <c:formatCode>General</c:formatCode>
                <c:ptCount val="10"/>
                <c:pt idx="0">
                  <c:v>0</c:v>
                </c:pt>
                <c:pt idx="1">
                  <c:v>0.74</c:v>
                </c:pt>
                <c:pt idx="2">
                  <c:v>0.56999999999999995</c:v>
                </c:pt>
                <c:pt idx="3">
                  <c:v>1.7</c:v>
                </c:pt>
                <c:pt idx="4">
                  <c:v>14.67</c:v>
                </c:pt>
                <c:pt idx="5">
                  <c:v>25.14</c:v>
                </c:pt>
                <c:pt idx="6">
                  <c:v>30.52</c:v>
                </c:pt>
                <c:pt idx="7">
                  <c:v>4.08</c:v>
                </c:pt>
                <c:pt idx="8">
                  <c:v>22.48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62-4C7A-9777-5707F2B5EBE7}"/>
            </c:ext>
          </c:extLst>
        </c:ser>
        <c:ser>
          <c:idx val="4"/>
          <c:order val="4"/>
          <c:tx>
            <c:strRef>
              <c:f>'dropout_age_6-19'!$G$16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'dropout_age_6-19'!$B$17:$B$26</c:f>
              <c:strCache>
                <c:ptCount val="10"/>
                <c:pt idx="0">
                  <c:v>Legislations, senior officials and managers</c:v>
                </c:pt>
                <c:pt idx="1">
                  <c:v>Professionals</c:v>
                </c:pt>
                <c:pt idx="2">
                  <c:v>Technicians and associate professionals</c:v>
                </c:pt>
                <c:pt idx="3">
                  <c:v>Clerks</c:v>
                </c:pt>
                <c:pt idx="4">
                  <c:v>Service and shop and market sales workers</c:v>
                </c:pt>
                <c:pt idx="5">
                  <c:v>Skilled agricultural and fishery workers</c:v>
                </c:pt>
                <c:pt idx="6">
                  <c:v>Craft and related trades workers</c:v>
                </c:pt>
                <c:pt idx="7">
                  <c:v>plant and machine operators and assemblers</c:v>
                </c:pt>
                <c:pt idx="8">
                  <c:v>Elementary occupations</c:v>
                </c:pt>
                <c:pt idx="9">
                  <c:v>Armed forces</c:v>
                </c:pt>
              </c:strCache>
            </c:strRef>
          </c:cat>
          <c:val>
            <c:numRef>
              <c:f>'dropout_age_6-19'!$G$17:$G$26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0.79</c:v>
                </c:pt>
                <c:pt idx="2">
                  <c:v>1.86</c:v>
                </c:pt>
                <c:pt idx="3">
                  <c:v>2.65</c:v>
                </c:pt>
                <c:pt idx="4">
                  <c:v>17.809999999999999</c:v>
                </c:pt>
                <c:pt idx="5">
                  <c:v>22.73</c:v>
                </c:pt>
                <c:pt idx="6">
                  <c:v>24.64</c:v>
                </c:pt>
                <c:pt idx="7">
                  <c:v>3.86</c:v>
                </c:pt>
                <c:pt idx="8">
                  <c:v>25.43</c:v>
                </c:pt>
                <c:pt idx="9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62-4C7A-9777-5707F2B5E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2941359"/>
        <c:axId val="1892943759"/>
      </c:barChart>
      <c:catAx>
        <c:axId val="189294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43759"/>
        <c:crosses val="autoZero"/>
        <c:auto val="1"/>
        <c:lblAlgn val="ctr"/>
        <c:lblOffset val="100"/>
        <c:noMultiLvlLbl val="0"/>
      </c:catAx>
      <c:valAx>
        <c:axId val="18929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3810</xdr:rowOff>
    </xdr:from>
    <xdr:to>
      <xdr:col>15</xdr:col>
      <xdr:colOff>312420</xdr:colOff>
      <xdr:row>22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71BA60-42F7-F7AC-A9A3-87ED9AC5C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1067</xdr:colOff>
      <xdr:row>14</xdr:row>
      <xdr:rowOff>14063</xdr:rowOff>
    </xdr:from>
    <xdr:to>
      <xdr:col>15</xdr:col>
      <xdr:colOff>295304</xdr:colOff>
      <xdr:row>29</xdr:row>
      <xdr:rowOff>41224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29B547-178F-89D7-5EFF-AA485C888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315575</xdr:colOff>
      <xdr:row>28</xdr:row>
      <xdr:rowOff>157018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AD81F7-7FED-4586-BA63-2DB2AB272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E5EB-C509-44D9-BDC8-EAC656E0377E}">
  <dimension ref="B1:L26"/>
  <sheetViews>
    <sheetView workbookViewId="0">
      <selection activeCell="O25" sqref="O25"/>
    </sheetView>
  </sheetViews>
  <sheetFormatPr defaultRowHeight="14.4" x14ac:dyDescent="0.3"/>
  <cols>
    <col min="2" max="2" width="37.44140625" bestFit="1" customWidth="1"/>
  </cols>
  <sheetData>
    <row r="1" spans="2:12" x14ac:dyDescent="0.3">
      <c r="C1">
        <v>2023</v>
      </c>
      <c r="E1">
        <v>2021</v>
      </c>
      <c r="G1">
        <v>2019</v>
      </c>
      <c r="I1">
        <v>2017</v>
      </c>
      <c r="K1">
        <v>2015</v>
      </c>
    </row>
    <row r="2" spans="2:12" ht="43.2" x14ac:dyDescent="0.3">
      <c r="B2" s="1" t="s">
        <v>0</v>
      </c>
      <c r="C2" s="2" t="s">
        <v>11</v>
      </c>
      <c r="D2" s="2" t="s">
        <v>12</v>
      </c>
      <c r="E2" s="2" t="s">
        <v>11</v>
      </c>
      <c r="F2" s="2" t="s">
        <v>12</v>
      </c>
      <c r="G2" s="2" t="s">
        <v>11</v>
      </c>
      <c r="H2" s="2" t="s">
        <v>12</v>
      </c>
      <c r="I2" s="2" t="s">
        <v>11</v>
      </c>
      <c r="J2" s="2" t="s">
        <v>12</v>
      </c>
      <c r="K2" s="2" t="s">
        <v>11</v>
      </c>
      <c r="L2" s="2" t="s">
        <v>12</v>
      </c>
    </row>
    <row r="3" spans="2:12" x14ac:dyDescent="0.3">
      <c r="B3" t="s">
        <v>1</v>
      </c>
      <c r="C3" s="2">
        <v>3</v>
      </c>
      <c r="D3" s="2">
        <v>0.14000000000000001</v>
      </c>
      <c r="E3">
        <v>0</v>
      </c>
      <c r="F3">
        <v>0</v>
      </c>
      <c r="G3">
        <v>3</v>
      </c>
      <c r="H3">
        <v>0.16</v>
      </c>
      <c r="I3">
        <v>0</v>
      </c>
      <c r="J3">
        <v>0</v>
      </c>
      <c r="K3">
        <v>4</v>
      </c>
      <c r="L3">
        <v>0.5</v>
      </c>
    </row>
    <row r="4" spans="2:12" x14ac:dyDescent="0.3">
      <c r="B4" t="s">
        <v>2</v>
      </c>
      <c r="C4" s="2">
        <v>17</v>
      </c>
      <c r="D4" s="2">
        <v>0.79</v>
      </c>
      <c r="E4">
        <v>13</v>
      </c>
      <c r="F4">
        <v>0.74</v>
      </c>
      <c r="G4">
        <v>30</v>
      </c>
      <c r="H4">
        <v>1.6</v>
      </c>
      <c r="I4">
        <v>2</v>
      </c>
      <c r="J4">
        <v>0.28999999999999998</v>
      </c>
      <c r="K4">
        <v>6</v>
      </c>
      <c r="L4">
        <v>0.75</v>
      </c>
    </row>
    <row r="5" spans="2:12" x14ac:dyDescent="0.3">
      <c r="B5" t="s">
        <v>3</v>
      </c>
      <c r="C5" s="2">
        <v>40</v>
      </c>
      <c r="D5" s="2">
        <v>1.86</v>
      </c>
      <c r="E5">
        <v>10</v>
      </c>
      <c r="F5">
        <v>0.56999999999999995</v>
      </c>
      <c r="G5">
        <v>12</v>
      </c>
      <c r="H5">
        <v>0.64</v>
      </c>
      <c r="I5">
        <v>5</v>
      </c>
      <c r="J5">
        <v>0.73</v>
      </c>
      <c r="K5">
        <v>2</v>
      </c>
      <c r="L5">
        <v>0.25</v>
      </c>
    </row>
    <row r="6" spans="2:12" x14ac:dyDescent="0.3">
      <c r="B6" t="s">
        <v>4</v>
      </c>
      <c r="C6" s="2">
        <v>57</v>
      </c>
      <c r="D6" s="2">
        <v>2.65</v>
      </c>
      <c r="E6">
        <v>30</v>
      </c>
      <c r="F6">
        <v>1.7</v>
      </c>
      <c r="G6">
        <v>44</v>
      </c>
      <c r="H6">
        <v>2.34</v>
      </c>
      <c r="I6">
        <v>20</v>
      </c>
      <c r="J6">
        <v>2.92</v>
      </c>
      <c r="K6">
        <v>9</v>
      </c>
      <c r="L6">
        <v>1.1200000000000001</v>
      </c>
    </row>
    <row r="7" spans="2:12" x14ac:dyDescent="0.3">
      <c r="B7" t="s">
        <v>5</v>
      </c>
      <c r="C7" s="2">
        <v>383</v>
      </c>
      <c r="D7" s="2">
        <v>17.809999999999999</v>
      </c>
      <c r="E7">
        <v>259</v>
      </c>
      <c r="F7">
        <v>14.67</v>
      </c>
      <c r="G7">
        <v>293</v>
      </c>
      <c r="H7">
        <v>15.59</v>
      </c>
      <c r="I7">
        <v>115</v>
      </c>
      <c r="J7">
        <v>16.809999999999999</v>
      </c>
      <c r="K7">
        <v>114</v>
      </c>
      <c r="L7">
        <v>14.16</v>
      </c>
    </row>
    <row r="8" spans="2:12" x14ac:dyDescent="0.3">
      <c r="B8" t="s">
        <v>6</v>
      </c>
      <c r="C8" s="2">
        <v>489</v>
      </c>
      <c r="D8" s="2">
        <v>22.73</v>
      </c>
      <c r="E8">
        <v>444</v>
      </c>
      <c r="F8">
        <v>25.14</v>
      </c>
      <c r="G8">
        <v>503</v>
      </c>
      <c r="H8">
        <v>26.77</v>
      </c>
      <c r="I8">
        <v>155</v>
      </c>
      <c r="J8">
        <v>22.66</v>
      </c>
      <c r="K8">
        <v>217</v>
      </c>
      <c r="L8">
        <v>26.96</v>
      </c>
    </row>
    <row r="9" spans="2:12" x14ac:dyDescent="0.3">
      <c r="B9" t="s">
        <v>7</v>
      </c>
      <c r="C9" s="2">
        <v>530</v>
      </c>
      <c r="D9" s="2">
        <v>24.64</v>
      </c>
      <c r="E9">
        <v>539</v>
      </c>
      <c r="F9">
        <v>30.52</v>
      </c>
      <c r="G9">
        <v>522</v>
      </c>
      <c r="H9">
        <v>27.78</v>
      </c>
      <c r="I9">
        <v>209</v>
      </c>
      <c r="J9">
        <v>30.56</v>
      </c>
      <c r="K9">
        <v>289</v>
      </c>
      <c r="L9">
        <v>35.9</v>
      </c>
    </row>
    <row r="10" spans="2:12" x14ac:dyDescent="0.3">
      <c r="B10" t="s">
        <v>8</v>
      </c>
      <c r="C10" s="2">
        <v>83</v>
      </c>
      <c r="D10" s="2">
        <v>3.86</v>
      </c>
      <c r="E10">
        <v>72</v>
      </c>
      <c r="F10">
        <v>4.08</v>
      </c>
      <c r="G10">
        <v>59</v>
      </c>
      <c r="H10">
        <v>3.14</v>
      </c>
      <c r="I10">
        <v>16</v>
      </c>
      <c r="J10">
        <v>2.34</v>
      </c>
      <c r="K10">
        <v>17</v>
      </c>
      <c r="L10">
        <v>2.11</v>
      </c>
    </row>
    <row r="11" spans="2:12" x14ac:dyDescent="0.3">
      <c r="B11" t="s">
        <v>9</v>
      </c>
      <c r="C11" s="2">
        <v>547</v>
      </c>
      <c r="D11" s="2">
        <v>25.43</v>
      </c>
      <c r="E11">
        <v>397</v>
      </c>
      <c r="F11">
        <v>22.48</v>
      </c>
      <c r="G11">
        <v>411</v>
      </c>
      <c r="H11">
        <v>21.87</v>
      </c>
      <c r="I11">
        <v>162</v>
      </c>
      <c r="J11">
        <v>23.68</v>
      </c>
      <c r="K11">
        <v>147</v>
      </c>
      <c r="L11">
        <v>18.260000000000002</v>
      </c>
    </row>
    <row r="12" spans="2:12" x14ac:dyDescent="0.3">
      <c r="B12" t="s">
        <v>10</v>
      </c>
      <c r="C12" s="2">
        <v>2</v>
      </c>
      <c r="D12" s="2">
        <v>0.09</v>
      </c>
      <c r="E12">
        <v>2</v>
      </c>
      <c r="F12">
        <v>2</v>
      </c>
      <c r="G12">
        <v>2</v>
      </c>
      <c r="H12">
        <v>0.11</v>
      </c>
      <c r="I12">
        <v>0</v>
      </c>
      <c r="J12">
        <v>0</v>
      </c>
      <c r="K12">
        <v>0</v>
      </c>
      <c r="L12">
        <v>0</v>
      </c>
    </row>
    <row r="13" spans="2:12" x14ac:dyDescent="0.3">
      <c r="B13" t="s">
        <v>13</v>
      </c>
      <c r="C13" s="2">
        <v>2151</v>
      </c>
      <c r="D13" s="2">
        <v>100</v>
      </c>
      <c r="E13">
        <v>1766</v>
      </c>
      <c r="F13">
        <v>100</v>
      </c>
      <c r="G13">
        <v>1879</v>
      </c>
      <c r="H13">
        <v>100</v>
      </c>
      <c r="I13">
        <v>684</v>
      </c>
      <c r="J13">
        <v>100</v>
      </c>
      <c r="K13">
        <v>805</v>
      </c>
      <c r="L13">
        <v>100</v>
      </c>
    </row>
    <row r="16" spans="2:12" x14ac:dyDescent="0.3">
      <c r="C16" s="2">
        <v>2015</v>
      </c>
      <c r="D16" s="2">
        <v>2017</v>
      </c>
      <c r="E16">
        <v>2019</v>
      </c>
      <c r="F16">
        <v>2021</v>
      </c>
      <c r="G16">
        <v>2023</v>
      </c>
    </row>
    <row r="17" spans="2:7" x14ac:dyDescent="0.3">
      <c r="B17" t="s">
        <v>1</v>
      </c>
      <c r="C17">
        <f>L3</f>
        <v>0.5</v>
      </c>
      <c r="D17">
        <f>J3</f>
        <v>0</v>
      </c>
      <c r="E17">
        <f>H3</f>
        <v>0.16</v>
      </c>
      <c r="F17">
        <f>F3</f>
        <v>0</v>
      </c>
      <c r="G17">
        <f>D3</f>
        <v>0.14000000000000001</v>
      </c>
    </row>
    <row r="18" spans="2:7" x14ac:dyDescent="0.3">
      <c r="B18" t="s">
        <v>2</v>
      </c>
      <c r="C18">
        <f t="shared" ref="C18:C26" si="0">L4</f>
        <v>0.75</v>
      </c>
      <c r="D18">
        <f t="shared" ref="D18:D26" si="1">J4</f>
        <v>0.28999999999999998</v>
      </c>
      <c r="E18">
        <f t="shared" ref="E18:E26" si="2">H4</f>
        <v>1.6</v>
      </c>
      <c r="F18">
        <f t="shared" ref="F18:F26" si="3">F4</f>
        <v>0.74</v>
      </c>
      <c r="G18">
        <f t="shared" ref="G18:G26" si="4">D4</f>
        <v>0.79</v>
      </c>
    </row>
    <row r="19" spans="2:7" x14ac:dyDescent="0.3">
      <c r="B19" t="s">
        <v>3</v>
      </c>
      <c r="C19">
        <f t="shared" si="0"/>
        <v>0.25</v>
      </c>
      <c r="D19">
        <f t="shared" si="1"/>
        <v>0.73</v>
      </c>
      <c r="E19">
        <f t="shared" si="2"/>
        <v>0.64</v>
      </c>
      <c r="F19">
        <f t="shared" si="3"/>
        <v>0.56999999999999995</v>
      </c>
      <c r="G19">
        <f t="shared" si="4"/>
        <v>1.86</v>
      </c>
    </row>
    <row r="20" spans="2:7" x14ac:dyDescent="0.3">
      <c r="B20" t="s">
        <v>4</v>
      </c>
      <c r="C20">
        <f t="shared" si="0"/>
        <v>1.1200000000000001</v>
      </c>
      <c r="D20">
        <f t="shared" si="1"/>
        <v>2.92</v>
      </c>
      <c r="E20">
        <f t="shared" si="2"/>
        <v>2.34</v>
      </c>
      <c r="F20">
        <f t="shared" si="3"/>
        <v>1.7</v>
      </c>
      <c r="G20">
        <f t="shared" si="4"/>
        <v>2.65</v>
      </c>
    </row>
    <row r="21" spans="2:7" x14ac:dyDescent="0.3">
      <c r="B21" t="s">
        <v>5</v>
      </c>
      <c r="C21">
        <f t="shared" si="0"/>
        <v>14.16</v>
      </c>
      <c r="D21">
        <f t="shared" si="1"/>
        <v>16.809999999999999</v>
      </c>
      <c r="E21">
        <f t="shared" si="2"/>
        <v>15.59</v>
      </c>
      <c r="F21">
        <f t="shared" si="3"/>
        <v>14.67</v>
      </c>
      <c r="G21">
        <f t="shared" si="4"/>
        <v>17.809999999999999</v>
      </c>
    </row>
    <row r="22" spans="2:7" x14ac:dyDescent="0.3">
      <c r="B22" t="s">
        <v>6</v>
      </c>
      <c r="C22">
        <f t="shared" si="0"/>
        <v>26.96</v>
      </c>
      <c r="D22">
        <f t="shared" si="1"/>
        <v>22.66</v>
      </c>
      <c r="E22">
        <f t="shared" si="2"/>
        <v>26.77</v>
      </c>
      <c r="F22">
        <f t="shared" si="3"/>
        <v>25.14</v>
      </c>
      <c r="G22">
        <f t="shared" si="4"/>
        <v>22.73</v>
      </c>
    </row>
    <row r="23" spans="2:7" x14ac:dyDescent="0.3">
      <c r="B23" t="s">
        <v>7</v>
      </c>
      <c r="C23">
        <f t="shared" si="0"/>
        <v>35.9</v>
      </c>
      <c r="D23">
        <f t="shared" si="1"/>
        <v>30.56</v>
      </c>
      <c r="E23">
        <f t="shared" si="2"/>
        <v>27.78</v>
      </c>
      <c r="F23">
        <f t="shared" si="3"/>
        <v>30.52</v>
      </c>
      <c r="G23">
        <f t="shared" si="4"/>
        <v>24.64</v>
      </c>
    </row>
    <row r="24" spans="2:7" x14ac:dyDescent="0.3">
      <c r="B24" t="s">
        <v>8</v>
      </c>
      <c r="C24">
        <f t="shared" si="0"/>
        <v>2.11</v>
      </c>
      <c r="D24">
        <f t="shared" si="1"/>
        <v>2.34</v>
      </c>
      <c r="E24">
        <f t="shared" si="2"/>
        <v>3.14</v>
      </c>
      <c r="F24">
        <f t="shared" si="3"/>
        <v>4.08</v>
      </c>
      <c r="G24">
        <f t="shared" si="4"/>
        <v>3.86</v>
      </c>
    </row>
    <row r="25" spans="2:7" x14ac:dyDescent="0.3">
      <c r="B25" t="s">
        <v>9</v>
      </c>
      <c r="C25">
        <f t="shared" si="0"/>
        <v>18.260000000000002</v>
      </c>
      <c r="D25">
        <f t="shared" si="1"/>
        <v>23.68</v>
      </c>
      <c r="E25">
        <f t="shared" si="2"/>
        <v>21.87</v>
      </c>
      <c r="F25">
        <f t="shared" si="3"/>
        <v>22.48</v>
      </c>
      <c r="G25">
        <f t="shared" si="4"/>
        <v>25.43</v>
      </c>
    </row>
    <row r="26" spans="2:7" x14ac:dyDescent="0.3">
      <c r="B26" t="s">
        <v>10</v>
      </c>
      <c r="C26">
        <f t="shared" si="0"/>
        <v>0</v>
      </c>
      <c r="D26">
        <f t="shared" si="1"/>
        <v>0</v>
      </c>
      <c r="E26">
        <f t="shared" si="2"/>
        <v>0.11</v>
      </c>
      <c r="F26">
        <f t="shared" si="3"/>
        <v>2</v>
      </c>
      <c r="G26">
        <f t="shared" si="4"/>
        <v>0.09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1FAA-9EEF-46BD-9152-964E18B038F8}">
  <dimension ref="B1:L26"/>
  <sheetViews>
    <sheetView tabSelected="1" topLeftCell="C5" zoomScale="97" workbookViewId="0">
      <selection activeCell="R10" sqref="R10"/>
    </sheetView>
  </sheetViews>
  <sheetFormatPr defaultRowHeight="14.4" x14ac:dyDescent="0.3"/>
  <cols>
    <col min="2" max="2" width="40.109375" bestFit="1" customWidth="1"/>
  </cols>
  <sheetData>
    <row r="1" spans="2:12" x14ac:dyDescent="0.3">
      <c r="C1" s="2">
        <v>2023</v>
      </c>
      <c r="D1" s="2"/>
      <c r="E1" s="2">
        <v>2021</v>
      </c>
      <c r="F1" s="2"/>
      <c r="G1" s="2">
        <v>2019</v>
      </c>
      <c r="H1" s="2"/>
      <c r="I1" s="2">
        <v>2017</v>
      </c>
      <c r="J1" s="2"/>
      <c r="K1" s="2">
        <v>2015</v>
      </c>
      <c r="L1" s="2"/>
    </row>
    <row r="2" spans="2:12" ht="43.2" x14ac:dyDescent="0.3">
      <c r="B2" s="1" t="s">
        <v>0</v>
      </c>
      <c r="C2" s="2" t="s">
        <v>11</v>
      </c>
      <c r="D2" s="2" t="s">
        <v>12</v>
      </c>
      <c r="E2" s="2" t="s">
        <v>11</v>
      </c>
      <c r="F2" s="2" t="s">
        <v>12</v>
      </c>
      <c r="G2" s="2" t="s">
        <v>11</v>
      </c>
      <c r="H2" s="2" t="s">
        <v>12</v>
      </c>
      <c r="I2" s="2" t="s">
        <v>11</v>
      </c>
      <c r="J2" s="2" t="s">
        <v>12</v>
      </c>
      <c r="K2" s="2" t="s">
        <v>11</v>
      </c>
      <c r="L2" s="2" t="s">
        <v>12</v>
      </c>
    </row>
    <row r="3" spans="2:12" x14ac:dyDescent="0.3">
      <c r="B3" t="s">
        <v>1</v>
      </c>
      <c r="C3" s="2">
        <v>181</v>
      </c>
      <c r="D3" s="2">
        <v>1.28</v>
      </c>
      <c r="E3" s="2">
        <v>86</v>
      </c>
      <c r="F3" s="2">
        <v>0.72</v>
      </c>
      <c r="G3" s="2">
        <v>111</v>
      </c>
      <c r="H3" s="2">
        <v>0.91</v>
      </c>
      <c r="I3" s="2">
        <v>61</v>
      </c>
      <c r="J3" s="2">
        <v>1.24</v>
      </c>
      <c r="K3" s="2">
        <v>43</v>
      </c>
      <c r="L3" s="2">
        <v>0.91</v>
      </c>
    </row>
    <row r="4" spans="2:12" x14ac:dyDescent="0.3">
      <c r="B4" t="s">
        <v>2</v>
      </c>
      <c r="C4" s="2">
        <v>618</v>
      </c>
      <c r="D4" s="2">
        <v>4.37</v>
      </c>
      <c r="E4" s="2">
        <v>459</v>
      </c>
      <c r="F4" s="2">
        <v>3.83</v>
      </c>
      <c r="G4" s="2">
        <v>575</v>
      </c>
      <c r="H4" s="2">
        <v>4.6900000000000004</v>
      </c>
      <c r="I4" s="2">
        <v>265</v>
      </c>
      <c r="J4" s="2">
        <v>5.37</v>
      </c>
      <c r="K4" s="2">
        <v>239</v>
      </c>
      <c r="L4" s="2">
        <v>5.07</v>
      </c>
    </row>
    <row r="5" spans="2:12" x14ac:dyDescent="0.3">
      <c r="B5" t="s">
        <v>3</v>
      </c>
      <c r="C5" s="2">
        <v>461</v>
      </c>
      <c r="D5" s="2">
        <v>3.26</v>
      </c>
      <c r="E5" s="2">
        <v>321</v>
      </c>
      <c r="F5" s="2">
        <v>2.68</v>
      </c>
      <c r="G5" s="2">
        <v>326</v>
      </c>
      <c r="H5" s="2">
        <v>2.66</v>
      </c>
      <c r="I5" s="2">
        <v>105</v>
      </c>
      <c r="J5" s="2">
        <v>2.13</v>
      </c>
      <c r="K5" s="2">
        <v>84</v>
      </c>
      <c r="L5" s="2">
        <v>1.78</v>
      </c>
    </row>
    <row r="6" spans="2:12" x14ac:dyDescent="0.3">
      <c r="B6" t="s">
        <v>4</v>
      </c>
      <c r="C6" s="2">
        <v>426</v>
      </c>
      <c r="D6" s="2">
        <v>3.01</v>
      </c>
      <c r="E6" s="2">
        <v>448</v>
      </c>
      <c r="F6" s="2">
        <v>3.73</v>
      </c>
      <c r="G6" s="2">
        <v>528</v>
      </c>
      <c r="H6" s="2">
        <v>4.3099999999999996</v>
      </c>
      <c r="I6" s="2">
        <v>413</v>
      </c>
      <c r="J6" s="2">
        <v>8.3699999999999992</v>
      </c>
      <c r="K6" s="2">
        <v>367</v>
      </c>
      <c r="L6" s="2">
        <v>7.78</v>
      </c>
    </row>
    <row r="7" spans="2:12" x14ac:dyDescent="0.3">
      <c r="B7" t="s">
        <v>5</v>
      </c>
      <c r="C7" s="2">
        <v>2826</v>
      </c>
      <c r="D7" s="2">
        <v>19.96</v>
      </c>
      <c r="E7" s="2">
        <v>2349</v>
      </c>
      <c r="F7" s="2">
        <v>19.579999999999998</v>
      </c>
      <c r="G7" s="2">
        <v>2321</v>
      </c>
      <c r="H7" s="2">
        <v>18.95</v>
      </c>
      <c r="I7" s="2">
        <v>1010</v>
      </c>
      <c r="J7" s="2">
        <v>20.47</v>
      </c>
      <c r="K7" s="2">
        <v>889</v>
      </c>
      <c r="L7" s="2">
        <v>18.84</v>
      </c>
    </row>
    <row r="8" spans="2:12" x14ac:dyDescent="0.3">
      <c r="B8" t="s">
        <v>6</v>
      </c>
      <c r="C8" s="2">
        <v>2906</v>
      </c>
      <c r="D8" s="2">
        <v>20.53</v>
      </c>
      <c r="E8" s="2">
        <v>2687</v>
      </c>
      <c r="F8" s="2">
        <v>22.44</v>
      </c>
      <c r="G8" s="2">
        <v>2778</v>
      </c>
      <c r="H8" s="2">
        <v>22.68</v>
      </c>
      <c r="I8" s="2">
        <v>862</v>
      </c>
      <c r="J8" s="2">
        <v>17.47</v>
      </c>
      <c r="K8" s="2">
        <v>943</v>
      </c>
      <c r="L8" s="2">
        <v>19.989999999999998</v>
      </c>
    </row>
    <row r="9" spans="2:12" x14ac:dyDescent="0.3">
      <c r="B9" t="s">
        <v>7</v>
      </c>
      <c r="C9" s="2">
        <v>4122</v>
      </c>
      <c r="D9" s="2">
        <v>29.12</v>
      </c>
      <c r="E9" s="2">
        <v>3532</v>
      </c>
      <c r="F9" s="2">
        <v>29.44</v>
      </c>
      <c r="G9" s="2">
        <v>3380</v>
      </c>
      <c r="H9" s="2">
        <v>27.59</v>
      </c>
      <c r="I9" s="2">
        <v>1452</v>
      </c>
      <c r="J9" s="2">
        <v>29.42</v>
      </c>
      <c r="K9" s="2">
        <v>1389</v>
      </c>
      <c r="L9" s="2">
        <v>29.44</v>
      </c>
    </row>
    <row r="10" spans="2:12" x14ac:dyDescent="0.3">
      <c r="B10" t="s">
        <v>8</v>
      </c>
      <c r="C10" s="2">
        <v>754</v>
      </c>
      <c r="D10" s="2">
        <v>5.33</v>
      </c>
      <c r="E10" s="2">
        <v>540</v>
      </c>
      <c r="F10" s="2">
        <v>4.5</v>
      </c>
      <c r="G10" s="2">
        <v>653</v>
      </c>
      <c r="H10" s="2">
        <v>5.33</v>
      </c>
      <c r="I10" s="2">
        <v>259</v>
      </c>
      <c r="J10" s="2">
        <v>5.25</v>
      </c>
      <c r="K10" s="2">
        <v>257</v>
      </c>
      <c r="L10" s="2">
        <v>5.45</v>
      </c>
    </row>
    <row r="11" spans="2:12" x14ac:dyDescent="0.3">
      <c r="B11" t="s">
        <v>9</v>
      </c>
      <c r="C11" s="2">
        <v>1779</v>
      </c>
      <c r="D11" s="2">
        <v>12.57</v>
      </c>
      <c r="E11" s="2">
        <v>1482</v>
      </c>
      <c r="F11" s="2">
        <v>12.35</v>
      </c>
      <c r="G11" s="2">
        <v>1463</v>
      </c>
      <c r="H11" s="2">
        <v>11.94</v>
      </c>
      <c r="I11" s="2">
        <v>470</v>
      </c>
      <c r="J11" s="2">
        <v>9.52</v>
      </c>
      <c r="K11" s="2">
        <v>474</v>
      </c>
      <c r="L11" s="2">
        <v>10.050000000000001</v>
      </c>
    </row>
    <row r="12" spans="2:12" x14ac:dyDescent="0.3">
      <c r="B12" t="s">
        <v>10</v>
      </c>
      <c r="C12" s="2">
        <v>83</v>
      </c>
      <c r="D12" s="2">
        <v>0.59</v>
      </c>
      <c r="E12" s="2">
        <v>94</v>
      </c>
      <c r="F12" s="2">
        <v>9.7799999999999994</v>
      </c>
      <c r="G12" s="2">
        <v>115</v>
      </c>
      <c r="H12" s="2">
        <v>0.94</v>
      </c>
      <c r="I12" s="2">
        <v>38</v>
      </c>
      <c r="J12" s="2">
        <v>0.77</v>
      </c>
      <c r="K12" s="2">
        <v>33</v>
      </c>
      <c r="L12" s="2">
        <v>0.7</v>
      </c>
    </row>
    <row r="13" spans="2:12" x14ac:dyDescent="0.3">
      <c r="B13" t="s">
        <v>13</v>
      </c>
      <c r="C13" s="2">
        <v>14156</v>
      </c>
      <c r="D13" s="2">
        <v>100</v>
      </c>
      <c r="E13" s="2">
        <v>11998</v>
      </c>
      <c r="F13" s="2">
        <v>100</v>
      </c>
      <c r="G13" s="2">
        <v>12250</v>
      </c>
      <c r="H13" s="2">
        <v>100</v>
      </c>
      <c r="I13" s="2">
        <v>4935</v>
      </c>
      <c r="J13" s="2">
        <v>100</v>
      </c>
      <c r="K13" s="2">
        <v>4718</v>
      </c>
      <c r="L13" s="2">
        <v>100</v>
      </c>
    </row>
    <row r="14" spans="2:12" x14ac:dyDescent="0.3"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2:12" x14ac:dyDescent="0.3"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2:12" x14ac:dyDescent="0.3">
      <c r="C16" s="2">
        <v>2015</v>
      </c>
      <c r="D16" s="2">
        <v>2017</v>
      </c>
      <c r="E16" s="2">
        <v>2019</v>
      </c>
      <c r="F16" s="2">
        <v>2021</v>
      </c>
      <c r="G16" s="2">
        <v>2023</v>
      </c>
      <c r="H16" s="2"/>
      <c r="I16" s="2"/>
      <c r="J16" s="2"/>
      <c r="K16" s="2"/>
      <c r="L16" s="2"/>
    </row>
    <row r="17" spans="2:12" x14ac:dyDescent="0.3">
      <c r="B17" t="s">
        <v>1</v>
      </c>
      <c r="C17" s="2">
        <f>L3</f>
        <v>0.91</v>
      </c>
      <c r="D17" s="2">
        <f>J3</f>
        <v>1.24</v>
      </c>
      <c r="E17" s="2">
        <f>H3</f>
        <v>0.91</v>
      </c>
      <c r="F17" s="2">
        <f>F3</f>
        <v>0.72</v>
      </c>
      <c r="G17" s="2">
        <f>D3</f>
        <v>1.28</v>
      </c>
      <c r="H17" s="2"/>
      <c r="I17" s="2"/>
      <c r="J17" s="2"/>
      <c r="K17" s="2"/>
      <c r="L17" s="2"/>
    </row>
    <row r="18" spans="2:12" x14ac:dyDescent="0.3">
      <c r="B18" t="s">
        <v>2</v>
      </c>
      <c r="C18" s="2">
        <f t="shared" ref="C18:C26" si="0">L4</f>
        <v>5.07</v>
      </c>
      <c r="D18" s="2">
        <f t="shared" ref="D18:D26" si="1">J4</f>
        <v>5.37</v>
      </c>
      <c r="E18" s="2">
        <f t="shared" ref="E18:E26" si="2">H4</f>
        <v>4.6900000000000004</v>
      </c>
      <c r="F18" s="2">
        <f t="shared" ref="F18:F26" si="3">F4</f>
        <v>3.83</v>
      </c>
      <c r="G18" s="2">
        <f t="shared" ref="G18:G26" si="4">D4</f>
        <v>4.37</v>
      </c>
      <c r="H18" s="2"/>
      <c r="I18" s="2"/>
      <c r="J18" s="2"/>
      <c r="K18" s="2"/>
      <c r="L18" s="2"/>
    </row>
    <row r="19" spans="2:12" x14ac:dyDescent="0.3">
      <c r="B19" t="s">
        <v>3</v>
      </c>
      <c r="C19" s="2">
        <f t="shared" si="0"/>
        <v>1.78</v>
      </c>
      <c r="D19" s="2">
        <f t="shared" si="1"/>
        <v>2.13</v>
      </c>
      <c r="E19" s="2">
        <f t="shared" si="2"/>
        <v>2.66</v>
      </c>
      <c r="F19" s="2">
        <f t="shared" si="3"/>
        <v>2.68</v>
      </c>
      <c r="G19" s="2">
        <f t="shared" si="4"/>
        <v>3.26</v>
      </c>
      <c r="H19" s="2"/>
      <c r="I19" s="2"/>
      <c r="J19" s="2"/>
      <c r="K19" s="2"/>
      <c r="L19" s="2"/>
    </row>
    <row r="20" spans="2:12" x14ac:dyDescent="0.3">
      <c r="B20" t="s">
        <v>4</v>
      </c>
      <c r="C20" s="2">
        <f t="shared" si="0"/>
        <v>7.78</v>
      </c>
      <c r="D20" s="2">
        <f t="shared" si="1"/>
        <v>8.3699999999999992</v>
      </c>
      <c r="E20" s="2">
        <f t="shared" si="2"/>
        <v>4.3099999999999996</v>
      </c>
      <c r="F20" s="2">
        <f t="shared" si="3"/>
        <v>3.73</v>
      </c>
      <c r="G20" s="2">
        <f t="shared" si="4"/>
        <v>3.01</v>
      </c>
      <c r="H20" s="2"/>
      <c r="I20" s="2"/>
      <c r="J20" s="2"/>
      <c r="K20" s="2"/>
      <c r="L20" s="2"/>
    </row>
    <row r="21" spans="2:12" x14ac:dyDescent="0.3">
      <c r="B21" t="s">
        <v>5</v>
      </c>
      <c r="C21" s="2">
        <f t="shared" si="0"/>
        <v>18.84</v>
      </c>
      <c r="D21" s="2">
        <f t="shared" si="1"/>
        <v>20.47</v>
      </c>
      <c r="E21" s="2">
        <f t="shared" si="2"/>
        <v>18.95</v>
      </c>
      <c r="F21" s="2">
        <f t="shared" si="3"/>
        <v>19.579999999999998</v>
      </c>
      <c r="G21" s="2">
        <f t="shared" si="4"/>
        <v>19.96</v>
      </c>
      <c r="H21" s="2"/>
      <c r="I21" s="2"/>
      <c r="J21" s="2"/>
      <c r="K21" s="2"/>
      <c r="L21" s="2"/>
    </row>
    <row r="22" spans="2:12" x14ac:dyDescent="0.3">
      <c r="B22" t="s">
        <v>6</v>
      </c>
      <c r="C22" s="2">
        <f t="shared" si="0"/>
        <v>19.989999999999998</v>
      </c>
      <c r="D22" s="2">
        <f t="shared" si="1"/>
        <v>17.47</v>
      </c>
      <c r="E22" s="2">
        <f t="shared" si="2"/>
        <v>22.68</v>
      </c>
      <c r="F22" s="2">
        <f t="shared" si="3"/>
        <v>22.44</v>
      </c>
      <c r="G22" s="2">
        <f t="shared" si="4"/>
        <v>20.53</v>
      </c>
      <c r="H22" s="2"/>
      <c r="I22" s="2"/>
      <c r="J22" s="2"/>
      <c r="K22" s="2"/>
      <c r="L22" s="2"/>
    </row>
    <row r="23" spans="2:12" x14ac:dyDescent="0.3">
      <c r="B23" t="s">
        <v>7</v>
      </c>
      <c r="C23" s="2">
        <f t="shared" si="0"/>
        <v>29.44</v>
      </c>
      <c r="D23" s="2">
        <f t="shared" si="1"/>
        <v>29.42</v>
      </c>
      <c r="E23" s="2">
        <f t="shared" si="2"/>
        <v>27.59</v>
      </c>
      <c r="F23" s="2">
        <f t="shared" si="3"/>
        <v>29.44</v>
      </c>
      <c r="G23" s="2">
        <f t="shared" si="4"/>
        <v>29.12</v>
      </c>
      <c r="H23" s="2"/>
      <c r="I23" s="2"/>
      <c r="J23" s="2"/>
      <c r="K23" s="2"/>
      <c r="L23" s="2"/>
    </row>
    <row r="24" spans="2:12" x14ac:dyDescent="0.3">
      <c r="B24" t="s">
        <v>8</v>
      </c>
      <c r="C24" s="2">
        <f t="shared" si="0"/>
        <v>5.45</v>
      </c>
      <c r="D24" s="2">
        <f t="shared" si="1"/>
        <v>5.25</v>
      </c>
      <c r="E24" s="2">
        <f t="shared" si="2"/>
        <v>5.33</v>
      </c>
      <c r="F24" s="2">
        <f t="shared" si="3"/>
        <v>4.5</v>
      </c>
      <c r="G24" s="2">
        <f t="shared" si="4"/>
        <v>5.33</v>
      </c>
      <c r="H24" s="2"/>
      <c r="I24" s="2"/>
      <c r="J24" s="2"/>
      <c r="K24" s="2"/>
      <c r="L24" s="2"/>
    </row>
    <row r="25" spans="2:12" x14ac:dyDescent="0.3">
      <c r="B25" t="s">
        <v>9</v>
      </c>
      <c r="C25" s="2">
        <f t="shared" si="0"/>
        <v>10.050000000000001</v>
      </c>
      <c r="D25" s="2">
        <f t="shared" si="1"/>
        <v>9.52</v>
      </c>
      <c r="E25" s="2">
        <f t="shared" si="2"/>
        <v>11.94</v>
      </c>
      <c r="F25" s="2">
        <f t="shared" si="3"/>
        <v>12.35</v>
      </c>
      <c r="G25" s="2">
        <f t="shared" si="4"/>
        <v>12.57</v>
      </c>
      <c r="H25" s="2"/>
      <c r="I25" s="2"/>
      <c r="J25" s="2"/>
      <c r="K25" s="2"/>
      <c r="L25" s="2"/>
    </row>
    <row r="26" spans="2:12" x14ac:dyDescent="0.3">
      <c r="B26" t="s">
        <v>10</v>
      </c>
      <c r="C26" s="2">
        <f>L12</f>
        <v>0.7</v>
      </c>
      <c r="D26" s="2">
        <f t="shared" si="1"/>
        <v>0.77</v>
      </c>
      <c r="E26" s="2">
        <f t="shared" si="2"/>
        <v>0.94</v>
      </c>
      <c r="F26" s="2">
        <f t="shared" si="3"/>
        <v>9.7799999999999994</v>
      </c>
      <c r="G26" s="2">
        <f t="shared" si="4"/>
        <v>0.59</v>
      </c>
      <c r="H26" s="2"/>
      <c r="I26" s="2"/>
      <c r="J26" s="2"/>
      <c r="K26" s="2"/>
      <c r="L2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dropout_age_6-19</vt:lpstr>
      <vt:lpstr>dropout_age_20-40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PHAL Raksmey</dc:creator>
  <cp:lastModifiedBy>PHAL Raksmey</cp:lastModifiedBy>
  <dcterms:created xsi:type="dcterms:W3CDTF">2025-02-12T08:47:05Z</dcterms:created>
  <dcterms:modified xsi:type="dcterms:W3CDTF">2025-02-12T09:58:28Z</dcterms:modified>
</cp:coreProperties>
</file>