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<sst xmlns="http://schemas.openxmlformats.org/spreadsheetml/2006/main" count="43" uniqueCount="36">
  <si>
    <t>开始时间</t>
  </si>
  <si>
    <t>呼入数</t>
  </si>
  <si>
    <t>呼入放弃数</t>
  </si>
  <si>
    <t>呼损率</t>
  </si>
  <si>
    <t>最大坐席登陆数</t>
  </si>
  <si>
    <t>全天呼损</t>
  </si>
  <si>
    <t>06/25指标完成情况汇报—实施服务组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</si>
  <si>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</si>
  <si>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</si>
  <si>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</si>
  <si>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</si>
  <si>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</si>
  <si>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</si>
  <si>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</si>
  <si>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</si>
  <si>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</si>
  <si>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未完成</t>
  </si>
  <si>
    <t>21.32%</t>
  </si>
  <si>
    <t>漏接回访率（%）</t>
  </si>
  <si>
    <t>/</t>
  </si>
  <si>
    <t>坐席满意度（%）</t>
  </si>
  <si>
    <t>100.00%</t>
  </si>
  <si>
    <t>已完成</t>
  </si>
  <si>
    <t>满意度触发数：100</t>
  </si>
  <si>
    <t>坐席满意度触发率（%）</t>
  </si>
  <si>
    <t>会签回访（个）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</si>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</sst>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h:mm"/>
    <numFmt numFmtId="182" formatCode="0_ "/>
    <numFmt numFmtId="183" formatCode="hh:mm:ss"/>
  </numFmts>
  <fonts count="35">
    <font>
      <sz val="11"/>
      <color rgb="FF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11" borderId="8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30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6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right" vertical="center"/>
    </xf>
    <xf numFmtId="182" fontId="14" fillId="0" borderId="1" xfId="0" applyNumberFormat="1" applyFont="1" applyBorder="1" applyAlignment="1">
      <alignment horizontal="right" vertical="center"/>
    </xf>
    <xf numFmtId="179" fontId="14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5" fillId="0" borderId="2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6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6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Relationship Id="rId2" Target="../media/image2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10</xdr:row>
      <xdr:rowOff>0</xdr:rowOff>
    </xdr:from>
    <xdr:to>
      <xdr:col>8</xdr:col>
      <xdr:colOff>0</xdr:colOff>
      <xdr:row>28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458450" cy="30861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8</xdr:col>
      <xdr:colOff>0</xdr:colOff>
      <xdr:row>28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45845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36">
        <v>44737.2916666667</v>
      </c>
      <c r="B2" s="37">
        <v>2</v>
      </c>
      <c r="C2" s="37">
        <v>1</v>
      </c>
      <c r="D2" s="38">
        <v>0.5</v>
      </c>
      <c r="E2" s="39">
        <v>2</v>
      </c>
    </row>
    <row r="3" spans="1:5">
      <c r="A3" s="36">
        <v>44737.3020833333</v>
      </c>
      <c r="B3" s="37">
        <v>1</v>
      </c>
      <c r="C3" s="37">
        <v>0</v>
      </c>
      <c r="D3" s="38"/>
      <c r="E3" s="39">
        <v>2</v>
      </c>
    </row>
    <row r="4" spans="1:5">
      <c r="A4" s="36">
        <v>44737.3125</v>
      </c>
      <c r="B4" s="37">
        <v>1</v>
      </c>
      <c r="C4" s="37">
        <v>0</v>
      </c>
      <c r="D4" s="38"/>
      <c r="E4" s="39">
        <v>2</v>
      </c>
    </row>
    <row r="5" spans="1:5">
      <c r="A5" s="36">
        <v>44737.3229166667</v>
      </c>
      <c r="B5" s="37">
        <v>2</v>
      </c>
      <c r="C5" s="37">
        <v>0</v>
      </c>
      <c r="D5" s="38"/>
      <c r="E5" s="39">
        <v>3</v>
      </c>
    </row>
    <row r="6" spans="1:5">
      <c r="A6" s="36">
        <v>44737.3333333333</v>
      </c>
      <c r="B6" s="37">
        <v>5</v>
      </c>
      <c r="C6" s="37">
        <v>0</v>
      </c>
      <c r="D6" s="38"/>
      <c r="E6" s="39">
        <v>3</v>
      </c>
    </row>
    <row r="7" spans="1:5">
      <c r="A7" s="36">
        <v>44737.34375</v>
      </c>
      <c r="B7" s="37">
        <v>1</v>
      </c>
      <c r="C7" s="37">
        <v>0</v>
      </c>
      <c r="D7" s="38"/>
      <c r="E7" s="39">
        <v>3</v>
      </c>
    </row>
    <row r="8" spans="1:5">
      <c r="A8" s="36">
        <v>44737.3541666667</v>
      </c>
      <c r="B8" s="37">
        <v>1</v>
      </c>
      <c r="C8" s="37">
        <v>0</v>
      </c>
      <c r="D8" s="38"/>
      <c r="E8" s="39">
        <v>3</v>
      </c>
    </row>
    <row r="9" spans="1:5">
      <c r="A9" s="36">
        <v>44737.3645833333</v>
      </c>
      <c r="B9" s="37">
        <v>3</v>
      </c>
      <c r="C9" s="37">
        <v>0</v>
      </c>
      <c r="D9" s="38"/>
      <c r="E9" s="39">
        <v>3</v>
      </c>
    </row>
    <row r="10" spans="1:5">
      <c r="A10" s="36">
        <v>44737.375</v>
      </c>
      <c r="B10" s="37">
        <v>6</v>
      </c>
      <c r="C10" s="37">
        <v>0</v>
      </c>
      <c r="D10" s="38"/>
      <c r="E10" s="39">
        <v>4</v>
      </c>
    </row>
    <row r="11" spans="1:5">
      <c r="A11" s="36">
        <v>44737.3854166667</v>
      </c>
      <c r="B11" s="37">
        <v>8</v>
      </c>
      <c r="C11" s="37">
        <v>2</v>
      </c>
      <c r="D11" s="38">
        <v>0.25</v>
      </c>
      <c r="E11" s="39">
        <v>4</v>
      </c>
    </row>
    <row r="12" spans="1:5">
      <c r="A12" s="36">
        <v>44737.3958333333</v>
      </c>
      <c r="B12" s="37">
        <v>12</v>
      </c>
      <c r="C12" s="37">
        <v>6</v>
      </c>
      <c r="D12" s="38">
        <v>0.5</v>
      </c>
      <c r="E12" s="39">
        <v>4</v>
      </c>
    </row>
    <row r="13" spans="1:5">
      <c r="A13" s="36">
        <v>44737.40625</v>
      </c>
      <c r="B13" s="37">
        <v>6</v>
      </c>
      <c r="C13" s="37">
        <v>1</v>
      </c>
      <c r="D13" s="38">
        <v>0.16</v>
      </c>
      <c r="E13" s="39">
        <v>4</v>
      </c>
    </row>
    <row r="14" spans="1:5">
      <c r="A14" s="36">
        <v>44737.4166666667</v>
      </c>
      <c r="B14" s="37">
        <v>3</v>
      </c>
      <c r="C14" s="37">
        <v>1</v>
      </c>
      <c r="D14" s="38">
        <v>0.32999998</v>
      </c>
      <c r="E14" s="39">
        <v>4</v>
      </c>
    </row>
    <row r="15" spans="1:5">
      <c r="A15" s="36">
        <v>44737.4270833333</v>
      </c>
      <c r="B15" s="37">
        <v>8</v>
      </c>
      <c r="C15" s="37">
        <v>4</v>
      </c>
      <c r="D15" s="38">
        <v>0.5</v>
      </c>
      <c r="E15" s="39">
        <v>4</v>
      </c>
    </row>
    <row r="16" spans="1:5">
      <c r="A16" s="36">
        <v>44737.4375</v>
      </c>
      <c r="B16" s="37">
        <v>3</v>
      </c>
      <c r="C16" s="37">
        <v>0</v>
      </c>
      <c r="D16" s="38"/>
      <c r="E16" s="39">
        <v>3</v>
      </c>
    </row>
    <row r="17" spans="1:5">
      <c r="A17" s="36">
        <v>44737.4479166667</v>
      </c>
      <c r="B17" s="37">
        <v>8</v>
      </c>
      <c r="C17" s="37">
        <v>2</v>
      </c>
      <c r="D17" s="38">
        <v>0.25</v>
      </c>
      <c r="E17" s="39">
        <v>4</v>
      </c>
    </row>
    <row r="18" spans="1:5">
      <c r="A18" s="36">
        <v>44737.4583333333</v>
      </c>
      <c r="B18" s="37">
        <v>4</v>
      </c>
      <c r="C18" s="37">
        <v>0</v>
      </c>
      <c r="D18" s="38"/>
      <c r="E18" s="39">
        <v>4</v>
      </c>
    </row>
    <row r="19" spans="1:5">
      <c r="A19" s="36">
        <v>44737.46875</v>
      </c>
      <c r="B19" s="37">
        <v>7</v>
      </c>
      <c r="C19" s="37">
        <v>2</v>
      </c>
      <c r="D19" s="38">
        <v>0.28</v>
      </c>
      <c r="E19" s="39">
        <v>4</v>
      </c>
    </row>
    <row r="20" spans="1:5">
      <c r="A20" s="36">
        <v>44737.4791666667</v>
      </c>
      <c r="B20" s="37">
        <v>11</v>
      </c>
      <c r="C20" s="37">
        <v>8</v>
      </c>
      <c r="D20" s="38">
        <v>0.71999997</v>
      </c>
      <c r="E20" s="39">
        <v>4</v>
      </c>
    </row>
    <row r="21" spans="1:5">
      <c r="A21" s="36">
        <v>44737.4895833333</v>
      </c>
      <c r="B21" s="37">
        <v>10</v>
      </c>
      <c r="C21" s="37">
        <v>6</v>
      </c>
      <c r="D21" s="38">
        <v>0.59999996</v>
      </c>
      <c r="E21" s="39">
        <v>4</v>
      </c>
    </row>
    <row r="22" spans="1:5">
      <c r="A22" s="36">
        <v>44737.5104166667</v>
      </c>
      <c r="B22" s="37">
        <v>12</v>
      </c>
      <c r="C22" s="37">
        <v>10</v>
      </c>
      <c r="D22" s="38">
        <v>0.83</v>
      </c>
      <c r="E22" s="39">
        <v>4</v>
      </c>
    </row>
    <row r="23" spans="1:5">
      <c r="A23" s="36">
        <v>44737.5208333333</v>
      </c>
      <c r="B23" s="37">
        <v>13</v>
      </c>
      <c r="C23" s="37">
        <v>12</v>
      </c>
      <c r="D23" s="38">
        <v>0.91999996</v>
      </c>
      <c r="E23" s="39">
        <v>4</v>
      </c>
    </row>
    <row r="24" spans="1:5">
      <c r="A24" s="36">
        <v>44737.53125</v>
      </c>
      <c r="B24" s="37">
        <v>12</v>
      </c>
      <c r="C24" s="37">
        <v>10</v>
      </c>
      <c r="D24" s="38">
        <v>0.83</v>
      </c>
      <c r="E24" s="39">
        <v>4</v>
      </c>
    </row>
    <row r="25" spans="1:5">
      <c r="A25" s="36">
        <v>44737.5416666667</v>
      </c>
      <c r="B25" s="37">
        <v>4</v>
      </c>
      <c r="C25" s="37">
        <v>2</v>
      </c>
      <c r="D25" s="38">
        <v>0.5</v>
      </c>
      <c r="E25" s="39">
        <v>4</v>
      </c>
    </row>
    <row r="26" spans="1:5">
      <c r="A26" s="36">
        <v>44737.5520833333</v>
      </c>
      <c r="B26" s="37">
        <v>3</v>
      </c>
      <c r="C26" s="37">
        <v>0</v>
      </c>
      <c r="D26" s="38"/>
      <c r="E26" s="39">
        <v>5</v>
      </c>
    </row>
    <row r="27" spans="1:5">
      <c r="A27" s="36">
        <v>44737.5625</v>
      </c>
      <c r="B27" s="37">
        <v>3</v>
      </c>
      <c r="C27" s="37">
        <v>0</v>
      </c>
      <c r="D27" s="38"/>
      <c r="E27" s="39">
        <v>5</v>
      </c>
    </row>
    <row r="28" spans="1:5">
      <c r="A28" s="36">
        <v>44737.5729166667</v>
      </c>
      <c r="B28" s="37">
        <v>1</v>
      </c>
      <c r="C28" s="37">
        <v>0</v>
      </c>
      <c r="D28" s="38"/>
      <c r="E28" s="39">
        <v>5</v>
      </c>
    </row>
    <row r="29" spans="1:5">
      <c r="A29" s="36">
        <v>44737.5833333333</v>
      </c>
      <c r="B29" s="37">
        <v>3</v>
      </c>
      <c r="C29" s="37">
        <v>0</v>
      </c>
      <c r="D29" s="38"/>
      <c r="E29" s="39">
        <v>5</v>
      </c>
    </row>
    <row r="30" spans="1:5">
      <c r="A30" s="36">
        <v>44737.59375</v>
      </c>
      <c r="B30" s="37">
        <v>3</v>
      </c>
      <c r="C30" s="37">
        <v>0</v>
      </c>
      <c r="D30" s="38"/>
      <c r="E30" s="39">
        <v>4</v>
      </c>
    </row>
    <row r="31" spans="1:5">
      <c r="A31" s="36">
        <v>44737.6041666667</v>
      </c>
      <c r="B31" s="37">
        <v>5</v>
      </c>
      <c r="C31" s="37">
        <v>0</v>
      </c>
      <c r="D31" s="38"/>
      <c r="E31" s="39">
        <v>4</v>
      </c>
    </row>
    <row r="32" spans="1:5">
      <c r="A32" s="36">
        <v>44737.6145833333</v>
      </c>
      <c r="B32" s="37">
        <v>6</v>
      </c>
      <c r="C32" s="37">
        <v>1</v>
      </c>
      <c r="D32" s="38">
        <v>0.16</v>
      </c>
      <c r="E32" s="39">
        <v>4</v>
      </c>
    </row>
    <row r="33" spans="1:5">
      <c r="A33" s="36">
        <v>44737.625</v>
      </c>
      <c r="B33" s="37">
        <v>6</v>
      </c>
      <c r="C33" s="37">
        <v>0</v>
      </c>
      <c r="D33" s="38"/>
      <c r="E33" s="39">
        <v>4</v>
      </c>
    </row>
    <row r="34" spans="1:5">
      <c r="A34" s="36">
        <v>44737.6354166667</v>
      </c>
      <c r="B34" s="37">
        <v>3</v>
      </c>
      <c r="C34" s="37">
        <v>0</v>
      </c>
      <c r="D34" s="38"/>
      <c r="E34" s="39">
        <v>4</v>
      </c>
    </row>
    <row r="35" spans="1:5">
      <c r="A35" s="36">
        <v>44737.6458333333</v>
      </c>
      <c r="B35" s="37">
        <v>7</v>
      </c>
      <c r="C35" s="37">
        <v>3</v>
      </c>
      <c r="D35" s="38">
        <v>0.42</v>
      </c>
      <c r="E35" s="39">
        <v>4</v>
      </c>
    </row>
    <row r="36" spans="1:5">
      <c r="A36" s="36">
        <v>44737.65625</v>
      </c>
      <c r="B36" s="37">
        <v>8</v>
      </c>
      <c r="C36" s="37">
        <v>1</v>
      </c>
      <c r="D36" s="38">
        <v>0.12</v>
      </c>
      <c r="E36" s="39">
        <v>5</v>
      </c>
    </row>
    <row r="37" spans="1:5">
      <c r="A37" s="36">
        <v>44737.6666666667</v>
      </c>
      <c r="B37" s="37">
        <v>2</v>
      </c>
      <c r="C37" s="37">
        <v>0</v>
      </c>
      <c r="D37" s="38"/>
      <c r="E37" s="39">
        <v>5</v>
      </c>
    </row>
    <row r="38" spans="1:5">
      <c r="A38" s="36">
        <v>44737.6770833333</v>
      </c>
      <c r="B38" s="37">
        <v>3</v>
      </c>
      <c r="C38" s="37">
        <v>0</v>
      </c>
      <c r="D38" s="38"/>
      <c r="E38" s="39">
        <v>5</v>
      </c>
    </row>
    <row r="39" spans="1:5">
      <c r="A39" s="36">
        <v>44737.6875</v>
      </c>
      <c r="B39" s="37">
        <v>3</v>
      </c>
      <c r="C39" s="37">
        <v>1</v>
      </c>
      <c r="D39" s="38">
        <v>0.32999998</v>
      </c>
      <c r="E39" s="39">
        <v>5</v>
      </c>
    </row>
    <row r="40" spans="1:5">
      <c r="A40" s="36">
        <v>44737.6979166667</v>
      </c>
      <c r="B40" s="37">
        <v>2</v>
      </c>
      <c r="C40" s="37">
        <v>0</v>
      </c>
      <c r="D40" s="38"/>
      <c r="E40" s="39">
        <v>5</v>
      </c>
    </row>
    <row r="41" spans="1:5">
      <c r="A41" s="36">
        <v>44737.7083333333</v>
      </c>
      <c r="B41" s="37">
        <v>3</v>
      </c>
      <c r="C41" s="37">
        <v>1</v>
      </c>
      <c r="D41" s="38">
        <v>0.32999998</v>
      </c>
      <c r="E41" s="39">
        <v>5</v>
      </c>
    </row>
    <row r="42" spans="1:5">
      <c r="A42" s="36">
        <v>44737.71875</v>
      </c>
      <c r="B42" s="37">
        <v>3</v>
      </c>
      <c r="C42" s="37">
        <v>1</v>
      </c>
      <c r="D42" s="38">
        <v>0.32999998</v>
      </c>
      <c r="E42" s="39">
        <v>3</v>
      </c>
    </row>
    <row r="43" spans="1:5">
      <c r="A43" s="36">
        <v>44737.7291666667</v>
      </c>
      <c r="B43" s="37">
        <v>6</v>
      </c>
      <c r="C43" s="37">
        <v>2</v>
      </c>
      <c r="D43" s="38">
        <v>0.32999998</v>
      </c>
      <c r="E43" s="39">
        <v>4</v>
      </c>
    </row>
    <row r="44" spans="1:5">
      <c r="A44" s="36">
        <v>44737.7395833333</v>
      </c>
      <c r="B44" s="37">
        <v>2</v>
      </c>
      <c r="C44" s="37">
        <v>0</v>
      </c>
      <c r="D44" s="38"/>
      <c r="E44" s="39">
        <v>4</v>
      </c>
    </row>
    <row r="45" spans="1:5">
      <c r="A45" s="36">
        <v>44737.75</v>
      </c>
      <c r="B45" s="37">
        <v>5</v>
      </c>
      <c r="C45" s="37">
        <v>1</v>
      </c>
      <c r="D45" s="38">
        <v>0.19999999</v>
      </c>
      <c r="E45" s="39">
        <v>5</v>
      </c>
    </row>
    <row r="46" spans="1:5">
      <c r="A46" s="36">
        <v>44737.7604166667</v>
      </c>
      <c r="B46" s="37">
        <v>1</v>
      </c>
      <c r="C46" s="37">
        <v>0</v>
      </c>
      <c r="D46" s="38"/>
      <c r="E46" s="39">
        <v>4</v>
      </c>
    </row>
    <row r="47" spans="1:5">
      <c r="A47" s="36">
        <v>44737.7708333333</v>
      </c>
      <c r="B47" s="37">
        <v>1</v>
      </c>
      <c r="C47" s="37">
        <v>0</v>
      </c>
      <c r="D47" s="38"/>
      <c r="E47" s="39">
        <v>4</v>
      </c>
    </row>
    <row r="48" spans="1:5">
      <c r="A48" s="36">
        <v>44737.78125</v>
      </c>
      <c r="B48" s="37">
        <v>1</v>
      </c>
      <c r="C48" s="37">
        <v>0</v>
      </c>
      <c r="D48" s="38"/>
      <c r="E48" s="39">
        <v>4</v>
      </c>
    </row>
    <row r="49" spans="1:5">
      <c r="A49" s="36">
        <v>44737.8125</v>
      </c>
      <c r="B49" s="37">
        <v>2</v>
      </c>
      <c r="C49" s="37">
        <v>0</v>
      </c>
      <c r="D49" s="38"/>
      <c r="E49" s="39">
        <v>4</v>
      </c>
    </row>
    <row r="50" spans="1:5">
      <c r="A50" s="36">
        <v>44737.8229166667</v>
      </c>
      <c r="B50" s="37">
        <v>8</v>
      </c>
      <c r="C50" s="37">
        <v>3</v>
      </c>
      <c r="D50" s="38">
        <v>0.37</v>
      </c>
      <c r="E50" s="39">
        <v>4</v>
      </c>
    </row>
    <row r="51" spans="1:5">
      <c r="A51" s="36">
        <v>44737.8333333333</v>
      </c>
      <c r="B51" s="37">
        <v>5</v>
      </c>
      <c r="C51" s="37">
        <v>0</v>
      </c>
      <c r="D51" s="38"/>
      <c r="E51" s="39">
        <v>4</v>
      </c>
    </row>
    <row r="52" spans="1:5">
      <c r="A52" s="36">
        <v>44737.8541666667</v>
      </c>
      <c r="B52" s="37">
        <v>2</v>
      </c>
      <c r="C52" s="37">
        <v>0</v>
      </c>
      <c r="D52" s="38"/>
      <c r="E52" s="39">
        <v>4</v>
      </c>
    </row>
    <row r="53" spans="1:5">
      <c r="A53" s="36">
        <v>44737.8645833333</v>
      </c>
      <c r="B53" s="37">
        <v>1</v>
      </c>
      <c r="C53" s="37">
        <v>0</v>
      </c>
      <c r="D53" s="38"/>
      <c r="E53" s="39">
        <v>4</v>
      </c>
    </row>
    <row r="54" spans="1:5">
      <c r="A54" s="36">
        <v>44737.8854166667</v>
      </c>
      <c r="B54" s="37">
        <v>2</v>
      </c>
      <c r="C54" s="37">
        <v>0</v>
      </c>
      <c r="D54" s="38"/>
      <c r="E54" s="39">
        <v>3</v>
      </c>
    </row>
    <row r="55" spans="1:5">
      <c r="A55" s="36">
        <v>44737.8958333333</v>
      </c>
      <c r="B55" s="37">
        <v>3</v>
      </c>
      <c r="C55" s="37">
        <v>0</v>
      </c>
      <c r="D55" s="38"/>
      <c r="E55" s="39">
        <v>3</v>
      </c>
    </row>
    <row r="56" spans="1:5">
      <c r="A56" s="36">
        <v>44737.9166666667</v>
      </c>
      <c r="B56" s="37">
        <v>1</v>
      </c>
      <c r="C56" s="37">
        <v>0</v>
      </c>
      <c r="D56" s="38"/>
      <c r="E56" s="39">
        <v>3</v>
      </c>
    </row>
    <row r="57" spans="1:5">
      <c r="A57" s="36">
        <v>44737.9270833333</v>
      </c>
      <c r="B57" s="37">
        <v>1</v>
      </c>
      <c r="C57" s="37">
        <v>0</v>
      </c>
      <c r="D57" s="38"/>
      <c r="E57" s="39">
        <v>2</v>
      </c>
    </row>
    <row r="58" spans="1:5">
      <c r="A58" s="36">
        <v>44737.9375</v>
      </c>
      <c r="B58" s="37">
        <v>1</v>
      </c>
      <c r="C58" s="37">
        <v>0</v>
      </c>
      <c r="D58" s="38"/>
      <c r="E58" s="39">
        <v>2</v>
      </c>
    </row>
    <row r="59" spans="1:5">
      <c r="A59" s="36">
        <v>44737.9479166667</v>
      </c>
      <c r="B59" s="37">
        <v>5</v>
      </c>
      <c r="C59" s="37">
        <v>4</v>
      </c>
      <c r="D59" s="38">
        <v>0.79999995</v>
      </c>
      <c r="E59" s="39">
        <v>2</v>
      </c>
    </row>
    <row r="60" spans="1:5">
      <c r="A60" s="36">
        <v>44737.9583333333</v>
      </c>
      <c r="B60" s="37">
        <v>5</v>
      </c>
      <c r="C60" s="37">
        <v>2</v>
      </c>
      <c r="D60" s="38">
        <v>0.39999998</v>
      </c>
      <c r="E60" s="39">
        <v>2</v>
      </c>
    </row>
    <row r="61" spans="1:5">
      <c r="A61" s="36">
        <v>44737.96875</v>
      </c>
      <c r="B61" s="37">
        <v>19</v>
      </c>
      <c r="C61" s="37">
        <v>14</v>
      </c>
      <c r="D61" s="38">
        <v>0.72999996</v>
      </c>
      <c r="E61" s="39">
        <v>2</v>
      </c>
    </row>
    <row r="62" spans="1:5">
      <c r="A62" s="36">
        <v>44737.9791666667</v>
      </c>
      <c r="B62" s="37">
        <v>20</v>
      </c>
      <c r="C62" s="37">
        <v>14</v>
      </c>
      <c r="D62" s="38">
        <v>0.7</v>
      </c>
      <c r="E62" s="39">
        <v>2</v>
      </c>
    </row>
    <row r="63" spans="1:5">
      <c r="A63" s="36">
        <v>44737.9895833333</v>
      </c>
      <c r="B63" s="37">
        <v>1</v>
      </c>
      <c r="C63" s="37">
        <v>0</v>
      </c>
      <c r="D63" s="38"/>
      <c r="E63" s="39">
        <v>2</v>
      </c>
    </row>
    <row r="64" spans="1:5">
      <c r="A64" s="36">
        <v>44738.0104166667</v>
      </c>
      <c r="B64" s="37">
        <v>2</v>
      </c>
      <c r="C64" s="37">
        <v>0</v>
      </c>
      <c r="D64" s="38"/>
      <c r="E64" s="39">
        <v>2</v>
      </c>
    </row>
    <row r="65" spans="1:5">
      <c r="A65" s="36">
        <v>44738.0208333333</v>
      </c>
      <c r="B65" s="37">
        <v>3</v>
      </c>
      <c r="C65" s="37">
        <v>1</v>
      </c>
      <c r="D65" s="38">
        <v>0.32999998</v>
      </c>
      <c r="E65" s="39">
        <v>2</v>
      </c>
    </row>
    <row r="66" spans="1:5">
      <c r="A66" s="40"/>
      <c r="B66" s="37"/>
      <c r="C66" s="37"/>
      <c r="D66" s="38"/>
      <c r="E66" s="41"/>
    </row>
    <row r="67" spans="1:5">
      <c r="A67" s="40"/>
      <c r="B67" s="37"/>
      <c r="C67" s="37"/>
      <c r="D67" s="38"/>
      <c r="E67" s="41"/>
    </row>
    <row r="68" spans="1:5">
      <c r="A68" s="40"/>
      <c r="B68" s="37"/>
      <c r="C68" s="37"/>
      <c r="D68" s="38"/>
      <c r="E68" s="41"/>
    </row>
    <row r="69" spans="1:5">
      <c r="A69" s="40"/>
      <c r="B69" s="37"/>
      <c r="C69" s="37"/>
      <c r="D69" s="38"/>
      <c r="E69" s="41"/>
    </row>
    <row r="70" spans="1:5">
      <c r="A70" s="40"/>
      <c r="B70" s="37"/>
      <c r="C70" s="37"/>
      <c r="D70" s="38"/>
      <c r="E70" s="41"/>
    </row>
    <row r="71" spans="1:5">
      <c r="A71" s="40"/>
      <c r="B71" s="37"/>
      <c r="C71" s="37"/>
      <c r="D71" s="38"/>
      <c r="E71" s="41"/>
    </row>
    <row r="72" spans="1:5">
      <c r="A72" s="40"/>
      <c r="B72" s="37"/>
      <c r="C72" s="37"/>
      <c r="D72" s="38"/>
      <c r="E72" s="41"/>
    </row>
    <row r="73" spans="1:5">
      <c r="A73" s="40"/>
      <c r="B73" s="37"/>
      <c r="C73" s="37"/>
      <c r="D73" s="38"/>
      <c r="E73" s="41"/>
    </row>
    <row r="74" spans="1:5">
      <c r="A74" s="42" t="s">
        <v>5</v>
      </c>
      <c r="B74" s="43">
        <f>SUM(B3:B58)</f>
        <v>0</v>
      </c>
      <c r="C74" s="43">
        <f>SUM(C3:C58)</f>
        <v>0</v>
      </c>
      <c r="D74" s="44" t="e">
        <f>C74/B74</f>
        <v>#DIV/0!</v>
      </c>
      <c r="E74" s="45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G11" sqref="G11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6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7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8</v>
      </c>
      <c r="B4" s="7" t="s">
        <v>9</v>
      </c>
      <c r="C4" s="8" t="s">
        <v>10</v>
      </c>
      <c r="D4" s="9" t="s">
        <v>11</v>
      </c>
      <c r="E4" s="9" t="s">
        <v>12</v>
      </c>
      <c r="F4" s="8" t="s">
        <v>13</v>
      </c>
      <c r="G4" s="9" t="s">
        <v>14</v>
      </c>
      <c r="H4" s="10"/>
      <c r="I4" s="28"/>
      <c r="J4" s="28"/>
      <c r="K4" s="28"/>
    </row>
    <row r="5" ht="14.25" spans="1:11">
      <c r="A5" s="7">
        <v>1</v>
      </c>
      <c r="B5" s="7" t="s">
        <v>15</v>
      </c>
      <c r="C5" s="11">
        <v>0.7832</v>
      </c>
      <c r="D5" s="12">
        <v>0.57</v>
      </c>
      <c r="E5" s="13" t="s">
        <v>16</v>
      </c>
      <c r="F5" s="14" t="s">
        <v>17</v>
      </c>
      <c r="G5" s="12">
        <v>0.63653845</v>
      </c>
      <c r="H5" s="10"/>
      <c r="I5" s="28"/>
      <c r="J5" s="28"/>
      <c r="K5" s="28"/>
    </row>
    <row r="6" ht="14.25" spans="1:11">
      <c r="A6" s="7">
        <v>2</v>
      </c>
      <c r="B6" s="7" t="s">
        <v>18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19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20</v>
      </c>
      <c r="C7" s="11">
        <v>0.993</v>
      </c>
      <c r="D7" s="12" t="s">
        <v>21</v>
      </c>
      <c r="E7" s="13" t="s">
        <v>22</v>
      </c>
      <c r="F7" s="14" t="s">
        <v>19</v>
      </c>
      <c r="G7" s="12">
        <v>1</v>
      </c>
      <c r="H7" s="10"/>
      <c r="I7" s="29" t="s">
        <v>23</v>
      </c>
      <c r="J7" s="29"/>
      <c r="K7" s="28"/>
    </row>
    <row r="8" ht="14.25" spans="1:11">
      <c r="A8" s="7">
        <v>4</v>
      </c>
      <c r="B8" s="7" t="s">
        <v>24</v>
      </c>
      <c r="C8" s="11">
        <v>0.5</v>
      </c>
      <c r="D8" s="12">
        <v>0.53099996</v>
      </c>
      <c r="E8" s="13" t="s">
        <v>22</v>
      </c>
      <c r="F8" s="14" t="s">
        <v>19</v>
      </c>
      <c r="G8" s="12">
        <v>0.4547692</v>
      </c>
      <c r="H8" s="10"/>
      <c r="I8" s="28"/>
      <c r="J8" s="28"/>
      <c r="K8" s="28"/>
    </row>
    <row r="9" ht="14.25" spans="1:11">
      <c r="A9" s="7">
        <v>5</v>
      </c>
      <c r="B9" s="7" t="s">
        <v>25</v>
      </c>
      <c r="C9" s="8">
        <v>0</v>
      </c>
      <c r="D9" s="16">
        <v>0</v>
      </c>
      <c r="E9" s="13" t="s">
        <v>19</v>
      </c>
      <c r="F9" s="17" t="str">
        <f>IF(E9="未完成",C9-D9,"/")</f>
        <v>/</v>
      </c>
      <c r="G9" s="16">
        <v>489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26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27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8</v>
      </c>
      <c r="B29" s="9" t="s">
        <v>28</v>
      </c>
      <c r="C29" s="9" t="s">
        <v>29</v>
      </c>
      <c r="D29" s="9" t="s">
        <v>30</v>
      </c>
      <c r="E29" s="8" t="s">
        <v>31</v>
      </c>
      <c r="F29" s="9" t="s">
        <v>32</v>
      </c>
      <c r="G29" s="8" t="s">
        <v>12</v>
      </c>
      <c r="H29" s="18"/>
      <c r="I29" s="18"/>
      <c r="J29" s="25"/>
      <c r="K29" s="25"/>
    </row>
    <row r="30" spans="1:11">
      <c r="A30" s="7">
        <v>1</v>
      </c>
      <c r="B30" s="19">
        <v>267</v>
      </c>
      <c r="C30" s="19">
        <v>6</v>
      </c>
      <c r="D30" s="20">
        <v>48</v>
      </c>
      <c r="E30" s="21">
        <v>35</v>
      </c>
      <c r="F30" s="22">
        <v>44.5</v>
      </c>
      <c r="G30" s="23" t="s">
        <v>22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33</v>
      </c>
      <c r="G32" s="18" t="s">
        <v>34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35</v>
      </c>
      <c r="G33" s="26">
        <f ca="1">NOW()</f>
        <v>44738.3853125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2022-06-26T01:14:57Z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