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72" windowWidth="16092" windowHeight="9600" activeTab="2"/>
  </bookViews>
  <sheets>
    <sheet name="Revisions" sheetId="3" r:id="rId1"/>
    <sheet name="Percent Change" sheetId="1" r:id="rId2"/>
    <sheet name="data" sheetId="2" r:id="rId3"/>
  </sheets>
  <calcPr calcId="145621"/>
  <pivotCaches>
    <pivotCache cacheId="9" r:id="rId4"/>
  </pivotCaches>
</workbook>
</file>

<file path=xl/calcChain.xml><?xml version="1.0" encoding="utf-8"?>
<calcChain xmlns="http://schemas.openxmlformats.org/spreadsheetml/2006/main">
  <c r="L4" i="1" l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3" i="1"/>
</calcChain>
</file>

<file path=xl/sharedStrings.xml><?xml version="1.0" encoding="utf-8"?>
<sst xmlns="http://schemas.openxmlformats.org/spreadsheetml/2006/main" count="379" uniqueCount="73">
  <si>
    <t>ADVANCE</t>
  </si>
  <si>
    <t>THIRD</t>
  </si>
  <si>
    <t>abs_third_simple</t>
  </si>
  <si>
    <t>abs_third</t>
  </si>
  <si>
    <t>third_less_adv</t>
  </si>
  <si>
    <t>abs_third_less_adv</t>
  </si>
  <si>
    <t>line</t>
  </si>
  <si>
    <t>category</t>
  </si>
  <si>
    <t>Change in private inventories</t>
  </si>
  <si>
    <t>Clothing and footwear - DCLORY2</t>
  </si>
  <si>
    <t>Computers and peripheral equipment - B935RY2</t>
  </si>
  <si>
    <t>Consumption expenditures - A542RY2</t>
  </si>
  <si>
    <t>Consumption expenditures - A991RY2</t>
  </si>
  <si>
    <t>Consumption expenditures - A997RY2</t>
  </si>
  <si>
    <t>Durable goods</t>
  </si>
  <si>
    <t>Entertainment, literary, and artistic originals - Y020RY2</t>
  </si>
  <si>
    <t>Equipment</t>
  </si>
  <si>
    <t>Exports</t>
  </si>
  <si>
    <t>Farm - B018RY2</t>
  </si>
  <si>
    <t>Federal government</t>
  </si>
  <si>
    <t>Federal government - defense</t>
  </si>
  <si>
    <t>Federal government - nondefense</t>
  </si>
  <si>
    <t>Final consumption expenditures of nonprofit institutions serving households (NPISHs) \1\ - DNPIRY2</t>
  </si>
  <si>
    <t>Financial services and insurance - DIFSRY2</t>
  </si>
  <si>
    <t>Fixed investment</t>
  </si>
  <si>
    <t>Food and beverages purchased for off-premises consumption - DFXARY2</t>
  </si>
  <si>
    <t>Food services and accommodations - DFSARY2</t>
  </si>
  <si>
    <t>Furnishings and durable household equipment - DFDHRY2</t>
  </si>
  <si>
    <t>Gasoline and other energy goods - DGOERY2</t>
  </si>
  <si>
    <t>Goods</t>
  </si>
  <si>
    <t>Goods - A253RY2</t>
  </si>
  <si>
    <t>Goods - A255RY2</t>
  </si>
  <si>
    <t>Government</t>
  </si>
  <si>
    <t>Gross domestic product</t>
  </si>
  <si>
    <t>Gross investment - A788RY2</t>
  </si>
  <si>
    <t>Gross investment - A798RY2</t>
  </si>
  <si>
    <t>Gross investment - A799RY2</t>
  </si>
  <si>
    <t>Health care - DHLCRY2</t>
  </si>
  <si>
    <t>Household consumption for services</t>
  </si>
  <si>
    <t>Housing and utilities - DHUTRY2</t>
  </si>
  <si>
    <t>Imports</t>
  </si>
  <si>
    <t>Industrial equipment - A680RY2</t>
  </si>
  <si>
    <t>Information processing equipment</t>
  </si>
  <si>
    <t>Intellectual property products</t>
  </si>
  <si>
    <t>Investment</t>
  </si>
  <si>
    <t>Motor vehicles and parts - DMOTRY2</t>
  </si>
  <si>
    <t>Net exports</t>
  </si>
  <si>
    <t>Nondurable goods</t>
  </si>
  <si>
    <t>Nonfarm - A015RY2</t>
  </si>
  <si>
    <t>Nonresidential investment</t>
  </si>
  <si>
    <t>Other - A937RY2</t>
  </si>
  <si>
    <t>Other durable goods - DODGRY2</t>
  </si>
  <si>
    <t>Other equipment - A862RY2</t>
  </si>
  <si>
    <t>Other nondurable goods - DONGRY2</t>
  </si>
  <si>
    <t>Other services - DOTSRY2</t>
  </si>
  <si>
    <t>Personal consumption expenditures</t>
  </si>
  <si>
    <t>Recreation services - DRCARY2</t>
  </si>
  <si>
    <t>Recreational goods and vehicles - DREQRY2</t>
  </si>
  <si>
    <t>Research and development \5\ - Y006RY2</t>
  </si>
  <si>
    <t>Residential - A011RY2</t>
  </si>
  <si>
    <t>Services</t>
  </si>
  <si>
    <t>Services - A646RY2</t>
  </si>
  <si>
    <t>Services - A656RY2</t>
  </si>
  <si>
    <t>Software \4\ - B985RY2</t>
  </si>
  <si>
    <t>State and local government</t>
  </si>
  <si>
    <t>Structures - A009RY2</t>
  </si>
  <si>
    <t>Transportation equipment - A681RY2</t>
  </si>
  <si>
    <t>Transportation services - DTRSRY2</t>
  </si>
  <si>
    <t>after12</t>
  </si>
  <si>
    <t>After</t>
  </si>
  <si>
    <t>Before</t>
  </si>
  <si>
    <t>Sum of abs_third_less_adv</t>
  </si>
  <si>
    <t>subtract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</si>
</sst>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2" fontId="0" fillId="0" borderId="0" xfId="0" applyNumberFormat="1"/>
    <xf numFmtId="0" fontId="1" fillId="0" borderId="3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0" fillId="0" borderId="0" xfId="0" applyAlignment="1">
      <alignment horizontal="left"/>
    </xf>
    <xf numFmtId="9" fontId="0" fillId="0" borderId="0" xfId="0" applyNumberFormat="1"/>
    <xf numFmtId="0" fontId="0" fillId="0" borderId="0" xfId="0" pivotButton="1"/>
  </cellXfs>
  <cellStyles count="1">
    <cellStyle name="Normal" xfId="0" builtinId="0"/>
  </cellStyles>
  <dxfs count="21">
    <dxf>
      <numFmt numFmtId="164" formatCode="0.0%"/>
    </dxf>
    <dxf>
      <numFmt numFmtId="2" formatCode="0.00"/>
    </dxf>
    <dxf>
      <numFmt numFmtId="164" formatCode="0.0%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top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left style="thin">
          <color auto="1"/>
        </left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awk, William" refreshedDate="42558.690843055556" createdVersion="4" refreshedVersion="4" minRefreshableVersion="3" recordCount="118">
  <cacheSource type="worksheet">
    <worksheetSource name="Table13"/>
  </cacheSource>
  <cacheFields count="9">
    <cacheField name="category" numFmtId="0">
      <sharedItems count="60">
        <s v="Gross domestic product"/>
        <s v="Personal consumption expenditures"/>
        <s v="Goods"/>
        <s v="Durable goods"/>
        <s v="Motor vehicles and parts - DMOTRY2"/>
        <s v="Furnishings and durable household equipment - DFDHRY2"/>
        <s v="Recreational goods and vehicles - DREQRY2"/>
        <s v="Other durable goods - DODGRY2"/>
        <s v="Nondurable goods"/>
        <s v="Food and beverages purchased for off-premises consumption - DFXARY2"/>
        <s v="Clothing and footwear - DCLORY2"/>
        <s v="Gasoline and other energy goods - DGOERY2"/>
        <s v="Other nondurable goods - DONGRY2"/>
        <s v="Services"/>
        <s v="Household consumption for services"/>
        <s v="Housing and utilities - DHUTRY2"/>
        <s v="Health care - DHLCRY2"/>
        <s v="Transportation services - DTRSRY2"/>
        <s v="Recreation services - DRCARY2"/>
        <s v="Food services and accommodations - DFSARY2"/>
        <s v="Financial services and insurance - DIFSRY2"/>
        <s v="Other services - DOTSRY2"/>
        <s v="Final consumption expenditures of nonprofit institutions serving households (NPISHs) \1\ - DNPIRY2"/>
        <s v="Investment"/>
        <s v="Fixed investment"/>
        <s v="Nonresidential investment"/>
        <s v="Structures - A009RY2"/>
        <s v="Equipment"/>
        <s v="Information processing equipment"/>
        <s v="Computers and peripheral equipment - B935RY2"/>
        <s v="Other - A937RY2"/>
        <s v="Industrial equipment - A680RY2"/>
        <s v="Transportation equipment - A681RY2"/>
        <s v="Other equipment - A862RY2"/>
        <s v="Intellectual property products"/>
        <s v="Software \4\ - B985RY2"/>
        <s v="Research and development \5\ - Y006RY2"/>
        <s v="Entertainment, literary, and artistic originals - Y020RY2"/>
        <s v="Residential - A011RY2"/>
        <s v="Change in private inventories"/>
        <s v="Farm - B018RY2"/>
        <s v="Nonfarm - A015RY2"/>
        <s v="Net exports"/>
        <s v="Exports"/>
        <s v="Goods - A253RY2"/>
        <s v="Services - A646RY2"/>
        <s v="Imports"/>
        <s v="Goods - A255RY2"/>
        <s v="Services - A656RY2"/>
        <s v="Government"/>
        <s v="Federal government"/>
        <s v="Federal government - defense"/>
        <s v="Consumption expenditures - A997RY2"/>
        <s v="Gross investment - A788RY2"/>
        <s v="Federal government - nondefense"/>
        <s v="Consumption expenditures - A542RY2"/>
        <s v="Gross investment - A798RY2"/>
        <s v="State and local government"/>
        <s v="Consumption expenditures - A991RY2"/>
        <s v="Gross investment - A799RY2"/>
      </sharedItems>
    </cacheField>
    <cacheField name="after12" numFmtId="0">
      <sharedItems count="3">
        <s v="After"/>
        <s v="Before"/>
        <s v="subtract" f="1"/>
      </sharedItems>
    </cacheField>
    <cacheField name="ADVANCE" numFmtId="2">
      <sharedItems containsSemiMixedTypes="0" containsString="0" containsNumber="1" minValue="-0.50187499999999996" maxValue="1.93"/>
    </cacheField>
    <cacheField name="THIRD" numFmtId="2">
      <sharedItems containsSemiMixedTypes="0" containsString="0" containsNumber="1" minValue="-0.44374999999999998" maxValue="2.1037499999999998"/>
    </cacheField>
    <cacheField name="abs_third_simple" numFmtId="2">
      <sharedItems containsSemiMixedTypes="0" containsString="0" containsNumber="1" minValue="1.27272727272727E-2" maxValue="2.4874999999999998"/>
    </cacheField>
    <cacheField name="abs_third" numFmtId="2">
      <sharedItems containsSemiMixedTypes="0" containsString="0" containsNumber="1" minValue="1.27272727272727E-2" maxValue="7.5618749999999997"/>
    </cacheField>
    <cacheField name="third_less_adv" numFmtId="2">
      <sharedItems containsSemiMixedTypes="0" containsString="0" containsNumber="1" minValue="-0.112727272727273" maxValue="0.25"/>
    </cacheField>
    <cacheField name="abs_third_less_adv" numFmtId="2">
      <sharedItems containsSemiMixedTypes="0" containsString="0" containsNumber="1" minValue="3.1250000000000002E-3" maxValue="2.9350000000000001"/>
    </cacheField>
    <cacheField name="line" numFmtId="0">
      <sharedItems containsSemiMixedTypes="0" containsString="0" containsNumber="1" containsInteger="1" minValue="1" maxValue="62"/>
    </cacheField>
  </cacheFields>
  <calculatedItems count="1">
    <calculatedItem formula="after12[After]-after12[Before]">
      <pivotArea cacheIndex="1" outline="0" fieldPosition="0">
        <references count="1">
          <reference field="1" count="1">
            <x v="2"/>
          </reference>
        </references>
      </pivotArea>
    </calculatedItem>
  </calculatedItem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8">
  <r>
    <x v="0"/>
    <x v="0"/>
    <n v="1.93"/>
    <n v="2.1037499999999998"/>
    <n v="2.4874999999999998"/>
    <n v="6.665"/>
    <n v="0.17374999999999999"/>
    <n v="2.9350000000000001"/>
    <n v="1"/>
  </r>
  <r>
    <x v="0"/>
    <x v="1"/>
    <n v="1.0084375000000001"/>
    <n v="1.0618749999999999"/>
    <n v="1.95"/>
    <n v="7.5618749999999997"/>
    <n v="5.3437499999999999E-2"/>
    <n v="2.1703125000000001"/>
    <n v="1"/>
  </r>
  <r>
    <x v="1"/>
    <x v="0"/>
    <n v="1.7250000000000001"/>
    <n v="1.69"/>
    <n v="1.69"/>
    <n v="2.4350000000000001"/>
    <n v="-3.5000000000000003E-2"/>
    <n v="1.0962499999999999"/>
    <n v="2"/>
  </r>
  <r>
    <x v="1"/>
    <x v="1"/>
    <n v="1.51"/>
    <n v="1.3972727272727301"/>
    <n v="1.51"/>
    <n v="2.5172727272727302"/>
    <n v="-0.112727272727273"/>
    <n v="0.94909090909090899"/>
    <n v="2"/>
  </r>
  <r>
    <x v="2"/>
    <x v="0"/>
    <n v="0.83562499999999995"/>
    <n v="0.82062500000000005"/>
    <n v="0.82062500000000005"/>
    <n v="1.038125"/>
    <n v="-1.4999999999999999E-2"/>
    <n v="0.3075"/>
    <n v="3"/>
  </r>
  <r>
    <x v="2"/>
    <x v="1"/>
    <n v="0.82454545454545503"/>
    <n v="0.81"/>
    <n v="1.01181818181818"/>
    <n v="1.4590909090909101"/>
    <n v="-1.45454545454545E-2"/>
    <n v="0.30727272727272698"/>
    <n v="3"/>
  </r>
  <r>
    <x v="3"/>
    <x v="0"/>
    <n v="0.52"/>
    <n v="0.50812500000000005"/>
    <n v="0.50937500000000002"/>
    <n v="0.58187500000000003"/>
    <n v="-1.1875E-2"/>
    <n v="0.121875"/>
    <n v="4"/>
  </r>
  <r>
    <x v="3"/>
    <x v="1"/>
    <n v="0.53909090909090895"/>
    <n v="0.55454545454545501"/>
    <n v="0.70727272727272705"/>
    <n v="0.88545454545454505"/>
    <n v="1.54545454545455E-2"/>
    <n v="0.14272727272727301"/>
    <n v="4"/>
  </r>
  <r>
    <x v="4"/>
    <x v="0"/>
    <n v="0.16625000000000001"/>
    <n v="0.145625"/>
    <n v="0.21312500000000001"/>
    <n v="0.21312500000000001"/>
    <n v="-2.0625000000000001E-2"/>
    <n v="4.6875E-2"/>
    <n v="5"/>
  </r>
  <r>
    <x v="4"/>
    <x v="1"/>
    <n v="0.15363636363636399"/>
    <n v="0.15818181818181801"/>
    <n v="0.41818181818181799"/>
    <n v="0.41818181818181799"/>
    <n v="4.5454545454545496E-3"/>
    <n v="8.2727272727272705E-2"/>
    <n v="5"/>
  </r>
  <r>
    <x v="5"/>
    <x v="0"/>
    <n v="9.0624999999999997E-2"/>
    <n v="9.6875000000000003E-2"/>
    <n v="0.10187499999999999"/>
    <n v="0.10187499999999999"/>
    <n v="6.2500000000000003E-3"/>
    <n v="2.2499999999999999E-2"/>
    <n v="6"/>
  </r>
  <r>
    <x v="5"/>
    <x v="1"/>
    <n v="0.109090909090909"/>
    <n v="0.10636363636363599"/>
    <n v="0.133636363636364"/>
    <n v="0.133636363636364"/>
    <n v="-2.7272727272727301E-3"/>
    <n v="1.54545454545455E-2"/>
    <n v="6"/>
  </r>
  <r>
    <x v="6"/>
    <x v="0"/>
    <n v="0.18937499999999999"/>
    <n v="0.19500000000000001"/>
    <n v="0.19500000000000001"/>
    <n v="0.19500000000000001"/>
    <n v="5.6249999999999998E-3"/>
    <n v="2.6875E-2"/>
    <n v="7"/>
  </r>
  <r>
    <x v="6"/>
    <x v="1"/>
    <n v="0.234545454545455"/>
    <n v="0.24090909090909099"/>
    <n v="0.26090909090909098"/>
    <n v="0.26090909090909098"/>
    <n v="6.3636363636363604E-3"/>
    <n v="0.03"/>
    <n v="7"/>
  </r>
  <r>
    <x v="7"/>
    <x v="0"/>
    <n v="7.3749999999999996E-2"/>
    <n v="7.0624999999999993E-2"/>
    <n v="7.1874999999999994E-2"/>
    <n v="7.1874999999999994E-2"/>
    <n v="-3.1250000000000002E-3"/>
    <n v="2.5624999999999998E-2"/>
    <n v="8"/>
  </r>
  <r>
    <x v="7"/>
    <x v="1"/>
    <n v="4.1818181818181803E-2"/>
    <n v="4.9090909090909102E-2"/>
    <n v="7.2727272727272696E-2"/>
    <n v="7.2727272727272696E-2"/>
    <n v="7.2727272727272701E-3"/>
    <n v="1.45454545454545E-2"/>
    <n v="8"/>
  </r>
  <r>
    <x v="8"/>
    <x v="0"/>
    <n v="0.31562499999999999"/>
    <n v="0.3125"/>
    <n v="0.31874999999999998"/>
    <n v="0.45624999999999999"/>
    <n v="-3.1250000000000002E-3"/>
    <n v="0.18562500000000001"/>
    <n v="9"/>
  </r>
  <r>
    <x v="8"/>
    <x v="1"/>
    <n v="0.28545454545454502"/>
    <n v="0.25545454545454499"/>
    <n v="0.32636363636363602"/>
    <n v="0.57363636363636406"/>
    <n v="-0.03"/>
    <n v="0.16454545454545499"/>
    <n v="9"/>
  </r>
  <r>
    <x v="9"/>
    <x v="0"/>
    <n v="9.3749999999999997E-3"/>
    <n v="2.375E-2"/>
    <n v="5.7500000000000002E-2"/>
    <n v="5.7500000000000002E-2"/>
    <n v="1.4375000000000001E-2"/>
    <n v="3.9375E-2"/>
    <n v="10"/>
  </r>
  <r>
    <x v="9"/>
    <x v="1"/>
    <n v="0.124545454545455"/>
    <n v="0.10727272727272701"/>
    <n v="0.15090909090909099"/>
    <n v="0.15090909090909099"/>
    <n v="-1.7272727272727301E-2"/>
    <n v="0.03"/>
    <n v="10"/>
  </r>
  <r>
    <x v="10"/>
    <x v="0"/>
    <n v="5.7500000000000002E-2"/>
    <n v="4.0625000000000001E-2"/>
    <n v="8.8124999999999995E-2"/>
    <n v="8.8124999999999995E-2"/>
    <n v="-1.6875000000000001E-2"/>
    <n v="2.8125000000000001E-2"/>
    <n v="11"/>
  </r>
  <r>
    <x v="10"/>
    <x v="1"/>
    <n v="0.06"/>
    <n v="5.4545454545454501E-2"/>
    <n v="0.132727272727273"/>
    <n v="0.132727272727273"/>
    <n v="-5.4545454545454498E-3"/>
    <n v="2.1818181818181799E-2"/>
    <n v="11"/>
  </r>
  <r>
    <x v="11"/>
    <x v="0"/>
    <n v="2.75E-2"/>
    <n v="2.375E-2"/>
    <n v="8.6249999999999993E-2"/>
    <n v="8.6249999999999993E-2"/>
    <n v="-3.7499999999999999E-3"/>
    <n v="7.0000000000000007E-2"/>
    <n v="12"/>
  </r>
  <r>
    <x v="11"/>
    <x v="1"/>
    <n v="-3.6363636363636397E-2"/>
    <n v="-6.0909090909090899E-2"/>
    <n v="7.7272727272727298E-2"/>
    <n v="7.7272727272727298E-2"/>
    <n v="-2.4545454545454499E-2"/>
    <n v="7.5454545454545496E-2"/>
    <n v="12"/>
  </r>
  <r>
    <x v="12"/>
    <x v="0"/>
    <n v="0.22125"/>
    <n v="0.22437499999999999"/>
    <n v="0.22437499999999999"/>
    <n v="0.22437499999999999"/>
    <n v="3.1250000000000002E-3"/>
    <n v="4.8125000000000001E-2"/>
    <n v="13"/>
  </r>
  <r>
    <x v="12"/>
    <x v="1"/>
    <n v="0.13727272727272699"/>
    <n v="0.15454545454545501"/>
    <n v="0.21272727272727299"/>
    <n v="0.21272727272727299"/>
    <n v="1.7272727272727301E-2"/>
    <n v="3.7272727272727298E-2"/>
    <n v="13"/>
  </r>
  <r>
    <x v="13"/>
    <x v="0"/>
    <n v="0.88937500000000003"/>
    <n v="0.86937500000000001"/>
    <n v="0.86937500000000001"/>
    <n v="1.3968750000000001"/>
    <n v="-0.02"/>
    <n v="0.78874999999999995"/>
    <n v="14"/>
  </r>
  <r>
    <x v="13"/>
    <x v="1"/>
    <n v="0.68545454545454498"/>
    <n v="0.58727272727272695"/>
    <n v="0.58727272727272695"/>
    <n v="1.0581818181818201"/>
    <n v="-9.8181818181818203E-2"/>
    <n v="0.64181818181818195"/>
    <n v="14"/>
  </r>
  <r>
    <x v="14"/>
    <x v="0"/>
    <n v="0.88187499999999996"/>
    <n v="0.84750000000000003"/>
    <n v="0.84750000000000003"/>
    <n v="1.2862499999999999"/>
    <n v="-3.4375000000000003E-2"/>
    <n v="0.68187500000000001"/>
    <n v="15"/>
  </r>
  <r>
    <x v="14"/>
    <x v="1"/>
    <n v="0.67"/>
    <n v="0.575454545454545"/>
    <n v="0.575454545454545"/>
    <n v="0.96272727272727299"/>
    <n v="-9.4545454545454599E-2"/>
    <n v="0.55636363636363595"/>
    <n v="15"/>
  </r>
  <r>
    <x v="15"/>
    <x v="0"/>
    <n v="7.6249999999999998E-2"/>
    <n v="0.08"/>
    <n v="0.33374999999999999"/>
    <n v="0.33374999999999999"/>
    <n v="3.7499999999999999E-3"/>
    <n v="5.5E-2"/>
    <n v="16"/>
  </r>
  <r>
    <x v="15"/>
    <x v="1"/>
    <n v="9.9090909090909104E-2"/>
    <n v="6.3636363636363602E-2"/>
    <n v="0.21090909090909099"/>
    <n v="0.21090909090909099"/>
    <n v="-3.5454545454545502E-2"/>
    <n v="9.3636363636363601E-2"/>
    <n v="16"/>
  </r>
  <r>
    <x v="16"/>
    <x v="0"/>
    <n v="0.30499999999999999"/>
    <n v="0.35187499999999999"/>
    <n v="0.390625"/>
    <n v="0.390625"/>
    <n v="4.6875E-2"/>
    <n v="0.28312500000000002"/>
    <n v="17"/>
  </r>
  <r>
    <x v="16"/>
    <x v="1"/>
    <n v="0.25727272727272699"/>
    <n v="0.25727272727272699"/>
    <n v="0.27"/>
    <n v="0.27"/>
    <n v="0"/>
    <n v="0.20909090909090899"/>
    <n v="17"/>
  </r>
  <r>
    <x v="17"/>
    <x v="0"/>
    <n v="4.6249999999999999E-2"/>
    <n v="5.6250000000000001E-2"/>
    <n v="6.1249999999999999E-2"/>
    <n v="6.1249999999999999E-2"/>
    <n v="0.01"/>
    <n v="3.3750000000000002E-2"/>
    <n v="18"/>
  </r>
  <r>
    <x v="17"/>
    <x v="1"/>
    <n v="2.4545454545454499E-2"/>
    <n v="2.3636363636363601E-2"/>
    <n v="3.09090909090909E-2"/>
    <n v="3.09090909090909E-2"/>
    <n v="-9.0909090909090898E-4"/>
    <n v="1.54545454545455E-2"/>
    <n v="18"/>
  </r>
  <r>
    <x v="18"/>
    <x v="0"/>
    <n v="4.1875000000000002E-2"/>
    <n v="2.8125000000000001E-2"/>
    <n v="6.9375000000000006E-2"/>
    <n v="6.9375000000000006E-2"/>
    <n v="-1.375E-2"/>
    <n v="7.7499999999999999E-2"/>
    <n v="19"/>
  </r>
  <r>
    <x v="18"/>
    <x v="1"/>
    <n v="1.9090909090909099E-2"/>
    <n v="2.4545454545454599E-2"/>
    <n v="7.5454545454545496E-2"/>
    <n v="7.5454545454545496E-2"/>
    <n v="5.4545454545454498E-3"/>
    <n v="6.5454545454545404E-2"/>
    <n v="19"/>
  </r>
  <r>
    <x v="19"/>
    <x v="0"/>
    <n v="0.144375"/>
    <n v="0.1575"/>
    <n v="0.16625000000000001"/>
    <n v="0.16625000000000001"/>
    <n v="1.3125E-2"/>
    <n v="3.1875000000000001E-2"/>
    <n v="20"/>
  </r>
  <r>
    <x v="19"/>
    <x v="1"/>
    <n v="0.12"/>
    <n v="9.6363636363636401E-2"/>
    <n v="0.13818181818181799"/>
    <n v="0.13818181818181799"/>
    <n v="-2.3636363636363601E-2"/>
    <n v="3.4545454545454497E-2"/>
    <n v="20"/>
  </r>
  <r>
    <x v="20"/>
    <x v="0"/>
    <n v="0.16625000000000001"/>
    <n v="0.1275"/>
    <n v="0.16750000000000001"/>
    <n v="0.16750000000000001"/>
    <n v="-3.875E-2"/>
    <n v="9.8750000000000004E-2"/>
    <n v="21"/>
  </r>
  <r>
    <x v="20"/>
    <x v="1"/>
    <n v="9.1818181818181799E-2"/>
    <n v="5.5454545454545499E-2"/>
    <n v="0.160909090909091"/>
    <n v="0.160909090909091"/>
    <n v="-3.6363636363636397E-2"/>
    <n v="0.06"/>
    <n v="21"/>
  </r>
  <r>
    <x v="21"/>
    <x v="0"/>
    <n v="0.10187499999999999"/>
    <n v="4.6249999999999999E-2"/>
    <n v="9.7500000000000003E-2"/>
    <n v="9.7500000000000003E-2"/>
    <n v="-5.5625000000000001E-2"/>
    <n v="0.10187499999999999"/>
    <n v="22"/>
  </r>
  <r>
    <x v="21"/>
    <x v="1"/>
    <n v="5.8181818181818203E-2"/>
    <n v="5.4545454545454501E-2"/>
    <n v="7.6363636363636397E-2"/>
    <n v="7.6363636363636397E-2"/>
    <n v="-3.6363636363636398E-3"/>
    <n v="7.81818181818182E-2"/>
    <n v="22"/>
  </r>
  <r>
    <x v="22"/>
    <x v="0"/>
    <n v="7.4999999999999997E-3"/>
    <n v="2.1874999999999999E-2"/>
    <n v="0.110625"/>
    <n v="0.110625"/>
    <n v="1.4375000000000001E-2"/>
    <n v="0.106875"/>
    <n v="23"/>
  </r>
  <r>
    <x v="22"/>
    <x v="1"/>
    <n v="1.54545454545455E-2"/>
    <n v="1.1818181818181801E-2"/>
    <n v="9.5454545454545403E-2"/>
    <n v="9.5454545454545403E-2"/>
    <n v="-3.6363636363636398E-3"/>
    <n v="8.5454545454545505E-2"/>
    <n v="23"/>
  </r>
  <r>
    <x v="23"/>
    <x v="0"/>
    <n v="0.54374999999999996"/>
    <n v="0.6875"/>
    <n v="0.96625000000000005"/>
    <n v="2.145"/>
    <n v="0.14374999999999999"/>
    <n v="1.14375"/>
    <n v="26"/>
  </r>
  <r>
    <x v="23"/>
    <x v="1"/>
    <n v="7.6875000000000096E-2"/>
    <n v="0.1221875"/>
    <n v="1.8484375"/>
    <n v="3.2265625"/>
    <n v="4.5312499999999999E-2"/>
    <n v="0.95343750000000005"/>
    <n v="26"/>
  </r>
  <r>
    <x v="24"/>
    <x v="0"/>
    <n v="0.39937499999999998"/>
    <n v="0.64937500000000004"/>
    <n v="0.68687500000000001"/>
    <n v="1.3631249999999999"/>
    <n v="0.25"/>
    <n v="0.59499999999999997"/>
    <n v="27"/>
  </r>
  <r>
    <x v="24"/>
    <x v="1"/>
    <n v="1.0625000000000001E-2"/>
    <n v="9.375E-2"/>
    <n v="1.1375"/>
    <n v="1.9868749999999999"/>
    <n v="8.3125000000000004E-2"/>
    <n v="0.51375000000000004"/>
    <n v="27"/>
  </r>
  <r>
    <x v="25"/>
    <x v="0"/>
    <n v="0.20749999999999999"/>
    <n v="0.42499999999999999"/>
    <n v="0.52875000000000005"/>
    <n v="1.0900000000000001"/>
    <n v="0.2175"/>
    <n v="0.54"/>
    <n v="28"/>
  </r>
  <r>
    <x v="25"/>
    <x v="1"/>
    <n v="0.28781250000000003"/>
    <n v="0.34937499999999999"/>
    <n v="0.92812499999999998"/>
    <n v="1.420625"/>
    <n v="6.1562499999999999E-2"/>
    <n v="0.42593750000000002"/>
    <n v="28"/>
  </r>
  <r>
    <x v="26"/>
    <x v="0"/>
    <n v="-4.6249999999999999E-2"/>
    <n v="4.1875000000000002E-2"/>
    <n v="0.22687499999999999"/>
    <n v="0.22687499999999999"/>
    <n v="8.8124999999999995E-2"/>
    <n v="0.16312499999999999"/>
    <n v="29"/>
  </r>
  <r>
    <x v="26"/>
    <x v="1"/>
    <n v="-1.96875E-2"/>
    <n v="3.43750000000002E-3"/>
    <n v="0.36031249999999998"/>
    <n v="0.36031249999999998"/>
    <n v="2.3125E-2"/>
    <n v="0.13437499999999999"/>
    <n v="29"/>
  </r>
  <r>
    <x v="27"/>
    <x v="0"/>
    <n v="0.1125"/>
    <n v="0.22625000000000001"/>
    <n v="0.29375000000000001"/>
    <n v="0.68125000000000002"/>
    <n v="0.11375"/>
    <n v="0.25624999999999998"/>
    <n v="30"/>
  </r>
  <r>
    <x v="27"/>
    <x v="1"/>
    <n v="0.2003125"/>
    <n v="0.231875"/>
    <n v="0.61250000000000004"/>
    <n v="0.90312499999999996"/>
    <n v="3.15625E-2"/>
    <n v="0.22093750000000001"/>
    <n v="30"/>
  </r>
  <r>
    <x v="28"/>
    <x v="0"/>
    <n v="1.125E-2"/>
    <n v="5.0625000000000003E-2"/>
    <n v="0.169375"/>
    <n v="0.25187500000000002"/>
    <n v="3.9375E-2"/>
    <n v="0.105625"/>
    <n v="31"/>
  </r>
  <r>
    <x v="28"/>
    <x v="1"/>
    <n v="0.1784375"/>
    <n v="0.18562500000000001"/>
    <n v="0.27500000000000002"/>
    <n v="0.3"/>
    <n v="7.1875000000000003E-3"/>
    <n v="7.3437500000000003E-2"/>
    <n v="31"/>
  </r>
  <r>
    <x v="29"/>
    <x v="0"/>
    <n v="-1.4375000000000001E-2"/>
    <n v="-1.7500000000000002E-2"/>
    <n v="0.11125"/>
    <n v="0.11125"/>
    <n v="-3.1250000000000002E-3"/>
    <n v="4.8125000000000001E-2"/>
    <n v="32"/>
  </r>
  <r>
    <x v="29"/>
    <x v="1"/>
    <n v="0.125"/>
    <n v="0.12125"/>
    <n v="0.155"/>
    <n v="0.155"/>
    <n v="-3.7499999999999999E-3"/>
    <n v="3.6874999999999998E-2"/>
    <n v="32"/>
  </r>
  <r>
    <x v="30"/>
    <x v="0"/>
    <n v="2.5624999999999998E-2"/>
    <n v="6.8125000000000005E-2"/>
    <n v="0.140625"/>
    <n v="0.140625"/>
    <n v="4.2500000000000003E-2"/>
    <n v="5.7500000000000002E-2"/>
    <n v="33"/>
  </r>
  <r>
    <x v="30"/>
    <x v="1"/>
    <n v="5.3437499999999999E-2"/>
    <n v="6.4375000000000002E-2"/>
    <n v="0.14499999999999999"/>
    <n v="0.14499999999999999"/>
    <n v="1.0937499999999999E-2"/>
    <n v="3.6562499999999998E-2"/>
    <n v="33"/>
  </r>
  <r>
    <x v="31"/>
    <x v="0"/>
    <n v="5.6250000000000001E-2"/>
    <n v="7.0000000000000007E-2"/>
    <n v="0.14249999999999999"/>
    <n v="0.14249999999999999"/>
    <n v="1.375E-2"/>
    <n v="3.5000000000000003E-2"/>
    <n v="34"/>
  </r>
  <r>
    <x v="31"/>
    <x v="1"/>
    <n v="3.6249999999999998E-2"/>
    <n v="1.96875E-2"/>
    <n v="0.15031249999999999"/>
    <n v="0.15031249999999999"/>
    <n v="-1.6562500000000001E-2"/>
    <n v="3.4687500000000003E-2"/>
    <n v="34"/>
  </r>
  <r>
    <x v="32"/>
    <x v="0"/>
    <n v="5.1874999999999998E-2"/>
    <n v="8.6874999999999994E-2"/>
    <n v="0.16062499999999999"/>
    <n v="0.16062499999999999"/>
    <n v="3.5000000000000003E-2"/>
    <n v="7.6249999999999998E-2"/>
    <n v="35"/>
  </r>
  <r>
    <x v="32"/>
    <x v="1"/>
    <n v="-3.5312499999999997E-2"/>
    <n v="1.2499999999999901E-3"/>
    <n v="0.28749999999999998"/>
    <n v="0.28749999999999998"/>
    <n v="3.6562499999999998E-2"/>
    <n v="8.0312499999999995E-2"/>
    <n v="35"/>
  </r>
  <r>
    <x v="33"/>
    <x v="0"/>
    <n v="-6.8750000000000096E-3"/>
    <n v="1.8749999999999999E-2"/>
    <n v="0.12625"/>
    <n v="0.12625"/>
    <n v="2.5624999999999998E-2"/>
    <n v="3.9375E-2"/>
    <n v="36"/>
  </r>
  <r>
    <x v="33"/>
    <x v="1"/>
    <n v="2.0937500000000001E-2"/>
    <n v="2.5312500000000002E-2"/>
    <n v="0.1653125"/>
    <n v="0.1653125"/>
    <n v="4.3750000000000004E-3"/>
    <n v="3.2500000000000001E-2"/>
    <n v="36"/>
  </r>
  <r>
    <x v="34"/>
    <x v="0"/>
    <n v="0.14124999999999999"/>
    <n v="0.15687499999999999"/>
    <n v="0.168125"/>
    <n v="0.18187500000000001"/>
    <n v="1.5625E-2"/>
    <n v="0.120625"/>
    <n v="37"/>
  </r>
  <r>
    <x v="34"/>
    <x v="1"/>
    <n v="0.1071875"/>
    <n v="0.1140625"/>
    <n v="0.15718750000000001"/>
    <n v="0.15718750000000001"/>
    <n v="6.875E-3"/>
    <n v="7.0624999999999993E-2"/>
    <n v="37"/>
  </r>
  <r>
    <x v="35"/>
    <x v="0"/>
    <n v="0.09"/>
    <n v="7.4999999999999997E-2"/>
    <n v="9.1249999999999998E-2"/>
    <n v="9.1249999999999998E-2"/>
    <n v="-1.4999999999999999E-2"/>
    <n v="4.6249999999999999E-2"/>
    <n v="38"/>
  </r>
  <r>
    <x v="35"/>
    <x v="1"/>
    <n v="0.1071875"/>
    <n v="0.1140625"/>
    <n v="0.15718750000000001"/>
    <n v="0.15718750000000001"/>
    <n v="6.875E-3"/>
    <n v="7.0624999999999993E-2"/>
    <n v="38"/>
  </r>
  <r>
    <x v="36"/>
    <x v="0"/>
    <n v="7.4545454545454595E-2"/>
    <n v="0.108181818181818"/>
    <n v="0.119090909090909"/>
    <n v="0.119090909090909"/>
    <n v="3.3636363636363603E-2"/>
    <n v="9.54545454545455E-2"/>
    <n v="39"/>
  </r>
  <r>
    <x v="37"/>
    <x v="0"/>
    <n v="-3.15404268359419E-19"/>
    <n v="1.09090909090909E-2"/>
    <n v="1.27272727272727E-2"/>
    <n v="1.27272727272727E-2"/>
    <n v="1.09090909090909E-2"/>
    <n v="1.27272727272727E-2"/>
    <n v="40"/>
  </r>
  <r>
    <x v="38"/>
    <x v="0"/>
    <n v="0.19187499999999999"/>
    <n v="0.22437499999999999"/>
    <n v="0.27312500000000001"/>
    <n v="0.27312500000000001"/>
    <n v="3.2500000000000001E-2"/>
    <n v="5.5E-2"/>
    <n v="41"/>
  </r>
  <r>
    <x v="38"/>
    <x v="1"/>
    <n v="-0.27718749999999998"/>
    <n v="-0.25562499999999999"/>
    <n v="0.56625000000000003"/>
    <n v="0.56625000000000003"/>
    <n v="2.1562499999999998E-2"/>
    <n v="8.7812500000000002E-2"/>
    <n v="41"/>
  </r>
  <r>
    <x v="39"/>
    <x v="0"/>
    <n v="0.144375"/>
    <n v="3.8124999999999999E-2"/>
    <n v="0.63437500000000002"/>
    <n v="0.78187499999999999"/>
    <n v="-0.10625"/>
    <n v="0.54874999999999996"/>
    <n v="42"/>
  </r>
  <r>
    <x v="39"/>
    <x v="1"/>
    <n v="6.6250000000000003E-2"/>
    <n v="2.8437500000000001E-2"/>
    <n v="1.1528125"/>
    <n v="1.2396875000000001"/>
    <n v="-3.7812499999999999E-2"/>
    <n v="0.43968750000000001"/>
    <n v="42"/>
  </r>
  <r>
    <x v="40"/>
    <x v="0"/>
    <n v="5.5E-2"/>
    <n v="3.5624999999999997E-2"/>
    <n v="0.15562500000000001"/>
    <n v="0.15562500000000001"/>
    <n v="-1.9375E-2"/>
    <n v="4.6875E-2"/>
    <n v="43"/>
  </r>
  <r>
    <x v="40"/>
    <x v="1"/>
    <n v="-3.6249999999999998E-2"/>
    <n v="-3.3750000000000002E-2"/>
    <n v="6.5000000000000002E-2"/>
    <n v="6.5000000000000002E-2"/>
    <n v="2.5000000000000001E-3"/>
    <n v="4.1250000000000002E-2"/>
    <n v="43"/>
  </r>
  <r>
    <x v="41"/>
    <x v="0"/>
    <n v="8.9374999999999996E-2"/>
    <n v="2.50000000000003E-3"/>
    <n v="0.62624999999999997"/>
    <n v="0.62624999999999997"/>
    <n v="-8.6874999999999994E-2"/>
    <n v="0.50187499999999996"/>
    <n v="44"/>
  </r>
  <r>
    <x v="41"/>
    <x v="1"/>
    <n v="0.10249999999999999"/>
    <n v="6.21875E-2"/>
    <n v="1.1746875000000001"/>
    <n v="1.1746875000000001"/>
    <n v="-4.0312500000000001E-2"/>
    <n v="0.3984375"/>
    <n v="44"/>
  </r>
  <r>
    <x v="42"/>
    <x v="0"/>
    <n v="-0.20125000000000001"/>
    <n v="-0.136875"/>
    <n v="0.52937500000000004"/>
    <n v="1.3943749999999999"/>
    <n v="6.4375000000000002E-2"/>
    <n v="0.57187500000000002"/>
    <n v="45"/>
  </r>
  <r>
    <x v="42"/>
    <x v="1"/>
    <n v="0.15406249999999999"/>
    <n v="0.19500000000000001"/>
    <n v="1.0562499999999999"/>
    <n v="2.6150000000000002"/>
    <n v="4.0937500000000002E-2"/>
    <n v="0.71468750000000003"/>
    <n v="45"/>
  </r>
  <r>
    <x v="43"/>
    <x v="0"/>
    <n v="0.30062499999999998"/>
    <n v="0.30687500000000001"/>
    <n v="0.66062500000000002"/>
    <n v="0.76687499999999997"/>
    <n v="6.2500000000000099E-3"/>
    <n v="0.26124999999999998"/>
    <n v="46"/>
  </r>
  <r>
    <x v="43"/>
    <x v="1"/>
    <n v="0.45624999999999999"/>
    <n v="0.57062500000000005"/>
    <n v="1.07375"/>
    <n v="1.08125"/>
    <n v="0.114375"/>
    <n v="0.31312499999999999"/>
    <n v="46"/>
  </r>
  <r>
    <x v="44"/>
    <x v="0"/>
    <n v="0.16250000000000001"/>
    <n v="0.175625"/>
    <n v="0.61062499999999997"/>
    <n v="0.61062499999999997"/>
    <n v="1.3125E-2"/>
    <n v="0.18812499999999999"/>
    <n v="47"/>
  </r>
  <r>
    <x v="44"/>
    <x v="1"/>
    <n v="0.3696875"/>
    <n v="0.43562499999999998"/>
    <n v="0.90562500000000001"/>
    <n v="0.90562500000000001"/>
    <n v="6.5937499999999996E-2"/>
    <n v="0.21781249999999999"/>
    <n v="47"/>
  </r>
  <r>
    <x v="45"/>
    <x v="0"/>
    <n v="0.138125"/>
    <n v="0.13125000000000001"/>
    <n v="0.15625"/>
    <n v="0.15625"/>
    <n v="-6.875E-3"/>
    <n v="7.3124999999999996E-2"/>
    <n v="48"/>
  </r>
  <r>
    <x v="45"/>
    <x v="1"/>
    <n v="8.6562500000000001E-2"/>
    <n v="0.13500000000000001"/>
    <n v="0.175625"/>
    <n v="0.175625"/>
    <n v="4.8437500000000001E-2"/>
    <n v="9.5312499999999994E-2"/>
    <n v="48"/>
  </r>
  <r>
    <x v="46"/>
    <x v="0"/>
    <n v="-0.50187499999999996"/>
    <n v="-0.44374999999999998"/>
    <n v="0.59375"/>
    <n v="0.62749999999999995"/>
    <n v="5.8125000000000003E-2"/>
    <n v="0.31062499999999998"/>
    <n v="49"/>
  </r>
  <r>
    <x v="46"/>
    <x v="1"/>
    <n v="-0.3021875"/>
    <n v="-0.37562499999999999"/>
    <n v="1.47"/>
    <n v="1.5337499999999999"/>
    <n v="-7.3437500000000003E-2"/>
    <n v="0.40156249999999999"/>
    <n v="49"/>
  </r>
  <r>
    <x v="47"/>
    <x v="0"/>
    <n v="-0.39374999999999999"/>
    <n v="-0.35"/>
    <n v="0.51249999999999996"/>
    <n v="0.51249999999999996"/>
    <n v="4.3749999999999997E-2"/>
    <n v="0.26374999999999998"/>
    <n v="50"/>
  </r>
  <r>
    <x v="47"/>
    <x v="1"/>
    <n v="-0.26250000000000001"/>
    <n v="-0.32406249999999998"/>
    <n v="1.3909374999999999"/>
    <n v="1.3909374999999999"/>
    <n v="-6.1562499999999999E-2"/>
    <n v="0.34031250000000002"/>
    <n v="50"/>
  </r>
  <r>
    <x v="48"/>
    <x v="0"/>
    <n v="-0.108125"/>
    <n v="-9.375E-2"/>
    <n v="0.115"/>
    <n v="0.115"/>
    <n v="1.4375000000000001E-2"/>
    <n v="4.6875E-2"/>
    <n v="51"/>
  </r>
  <r>
    <x v="48"/>
    <x v="1"/>
    <n v="-3.9687500000000001E-2"/>
    <n v="-5.1562499999999997E-2"/>
    <n v="0.14281250000000001"/>
    <n v="0.14281250000000001"/>
    <n v="-1.1875E-2"/>
    <n v="6.1249999999999999E-2"/>
    <n v="51"/>
  </r>
  <r>
    <x v="49"/>
    <x v="0"/>
    <n v="-0.13750000000000001"/>
    <n v="-0.136875"/>
    <n v="0.47687499999999999"/>
    <n v="0.69062500000000004"/>
    <n v="6.2499999999999698E-4"/>
    <n v="0.123125"/>
    <n v="52"/>
  </r>
  <r>
    <x v="49"/>
    <x v="1"/>
    <n v="0.25843749999999999"/>
    <n v="0.26437500000000003"/>
    <n v="0.51624999999999999"/>
    <n v="0.85499999999999998"/>
    <n v="5.9375000000000096E-3"/>
    <n v="0.1759375"/>
    <n v="52"/>
  </r>
  <r>
    <x v="50"/>
    <x v="0"/>
    <n v="-0.16312499999999999"/>
    <n v="-0.16437499999999999"/>
    <n v="0.364375"/>
    <n v="0.479375"/>
    <n v="-1.25E-3"/>
    <n v="0.04"/>
    <n v="53"/>
  </r>
  <r>
    <x v="50"/>
    <x v="1"/>
    <n v="0.22062499999999999"/>
    <n v="0.2225"/>
    <n v="0.37437500000000001"/>
    <n v="0.55000000000000004"/>
    <n v="1.8749999999999999E-3"/>
    <n v="6.5625000000000003E-2"/>
    <n v="53"/>
  </r>
  <r>
    <x v="51"/>
    <x v="0"/>
    <n v="-0.15187500000000001"/>
    <n v="-0.15187500000000001"/>
    <n v="0.33562500000000001"/>
    <n v="0.39687499999999998"/>
    <n v="4.3368086899420197E-19"/>
    <n v="0.02"/>
    <n v="54"/>
  </r>
  <r>
    <x v="51"/>
    <x v="1"/>
    <n v="0.15031249999999999"/>
    <n v="0.15281249999999999"/>
    <n v="0.3465625"/>
    <n v="0.4009375"/>
    <n v="2.5000000000000001E-3"/>
    <n v="3.6874999999999998E-2"/>
    <n v="54"/>
  </r>
  <r>
    <x v="52"/>
    <x v="0"/>
    <n v="-0.12625"/>
    <n v="-0.124375"/>
    <n v="0.30937500000000001"/>
    <n v="0.30937500000000001"/>
    <n v="1.8749999999999999E-3"/>
    <n v="1.6875000000000001E-2"/>
    <n v="55"/>
  </r>
  <r>
    <x v="52"/>
    <x v="1"/>
    <n v="0.1196875"/>
    <n v="0.1153125"/>
    <n v="0.2915625"/>
    <n v="0.2915625"/>
    <n v="-4.3750000000000004E-3"/>
    <n v="2.375E-2"/>
    <n v="55"/>
  </r>
  <r>
    <x v="53"/>
    <x v="0"/>
    <n v="-2.5624999999999998E-2"/>
    <n v="-2.75E-2"/>
    <n v="8.7499999999999994E-2"/>
    <n v="8.7499999999999994E-2"/>
    <n v="-1.8749999999999999E-3"/>
    <n v="3.1250000000000002E-3"/>
    <n v="56"/>
  </r>
  <r>
    <x v="53"/>
    <x v="1"/>
    <n v="3.0624999999999999E-2"/>
    <n v="3.7499999999999999E-2"/>
    <n v="0.109375"/>
    <n v="0.109375"/>
    <n v="6.875E-3"/>
    <n v="1.3125E-2"/>
    <n v="56"/>
  </r>
  <r>
    <x v="54"/>
    <x v="0"/>
    <n v="-1.125E-2"/>
    <n v="-1.2500000000000001E-2"/>
    <n v="7.3749999999999996E-2"/>
    <n v="8.2500000000000004E-2"/>
    <n v="-1.25E-3"/>
    <n v="0.02"/>
    <n v="57"/>
  </r>
  <r>
    <x v="54"/>
    <x v="1"/>
    <n v="7.03125E-2"/>
    <n v="6.9687499999999999E-2"/>
    <n v="0.12718750000000001"/>
    <n v="0.14906249999999999"/>
    <n v="-6.2500000000000099E-4"/>
    <n v="2.8750000000000001E-2"/>
    <n v="57"/>
  </r>
  <r>
    <x v="55"/>
    <x v="0"/>
    <n v="-1.4375000000000001E-2"/>
    <n v="-8.7500000000000008E-3"/>
    <n v="6.5000000000000002E-2"/>
    <n v="6.5000000000000002E-2"/>
    <n v="5.6249999999999998E-3"/>
    <n v="9.3749999999999997E-3"/>
    <n v="58"/>
  </r>
  <r>
    <x v="55"/>
    <x v="1"/>
    <n v="5.9687499999999998E-2"/>
    <n v="5.6562500000000002E-2"/>
    <n v="0.1059375"/>
    <n v="0.1059375"/>
    <n v="-3.1250000000000002E-3"/>
    <n v="1.6250000000000001E-2"/>
    <n v="58"/>
  </r>
  <r>
    <x v="56"/>
    <x v="0"/>
    <n v="3.1250000000000002E-3"/>
    <n v="-3.7499999999999999E-3"/>
    <n v="1.7500000000000002E-2"/>
    <n v="1.7500000000000002E-2"/>
    <n v="-6.875E-3"/>
    <n v="1.0625000000000001E-2"/>
    <n v="59"/>
  </r>
  <r>
    <x v="56"/>
    <x v="1"/>
    <n v="1.0625000000000001E-2"/>
    <n v="1.3125E-2"/>
    <n v="4.3124999999999997E-2"/>
    <n v="4.3124999999999997E-2"/>
    <n v="2.5000000000000001E-3"/>
    <n v="1.2500000000000001E-2"/>
    <n v="59"/>
  </r>
  <r>
    <x v="57"/>
    <x v="0"/>
    <n v="2.5624999999999998E-2"/>
    <n v="2.75E-2"/>
    <n v="0.18625"/>
    <n v="0.21124999999999999"/>
    <n v="1.8749999999999999E-3"/>
    <n v="8.3125000000000004E-2"/>
    <n v="60"/>
  </r>
  <r>
    <x v="57"/>
    <x v="1"/>
    <n v="3.7812499999999999E-2"/>
    <n v="4.1875000000000002E-2"/>
    <n v="0.24312500000000001"/>
    <n v="0.30499999999999999"/>
    <n v="4.0625000000000001E-3"/>
    <n v="0.11031249999999999"/>
    <n v="60"/>
  </r>
  <r>
    <x v="58"/>
    <x v="0"/>
    <n v="0.03"/>
    <n v="2.6249999999999999E-2"/>
    <n v="7.0000000000000007E-2"/>
    <n v="7.0000000000000007E-2"/>
    <n v="-3.7499999999999999E-3"/>
    <n v="1.125E-2"/>
    <n v="61"/>
  </r>
  <r>
    <x v="58"/>
    <x v="1"/>
    <n v="5.0312500000000003E-2"/>
    <n v="4.6249999999999999E-2"/>
    <n v="0.13187499999999999"/>
    <n v="0.13187499999999999"/>
    <n v="-4.0625000000000001E-3"/>
    <n v="1.59375E-2"/>
    <n v="61"/>
  </r>
  <r>
    <x v="59"/>
    <x v="0"/>
    <n v="-4.3750000000000004E-3"/>
    <n v="1.25000000000001E-3"/>
    <n v="0.14124999999999999"/>
    <n v="0.14124999999999999"/>
    <n v="5.6249999999999998E-3"/>
    <n v="7.1874999999999994E-2"/>
    <n v="62"/>
  </r>
  <r>
    <x v="59"/>
    <x v="1"/>
    <n v="-1.2500000000000001E-2"/>
    <n v="-4.3750000000000004E-3"/>
    <n v="0.173125"/>
    <n v="0.173125"/>
    <n v="8.1250000000000003E-3"/>
    <n v="9.4375000000000001E-2"/>
    <n v="6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9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compact="0" compactData="0" multipleFieldFilters="0">
  <location ref="A3:D64" firstHeaderRow="1" firstDataRow="2" firstDataCol="1"/>
  <pivotFields count="9">
    <pivotField axis="axisRow" compact="0" outline="0" showAll="0" defaultSubtotal="0">
      <items count="60">
        <item x="39"/>
        <item x="10"/>
        <item x="29"/>
        <item x="55"/>
        <item x="58"/>
        <item x="52"/>
        <item x="3"/>
        <item x="37"/>
        <item x="27"/>
        <item x="43"/>
        <item x="40"/>
        <item x="50"/>
        <item x="51"/>
        <item x="54"/>
        <item x="22"/>
        <item x="20"/>
        <item x="24"/>
        <item x="9"/>
        <item x="19"/>
        <item x="5"/>
        <item x="11"/>
        <item x="2"/>
        <item x="44"/>
        <item x="47"/>
        <item x="49"/>
        <item x="0"/>
        <item x="53"/>
        <item x="56"/>
        <item x="59"/>
        <item x="16"/>
        <item x="14"/>
        <item x="15"/>
        <item x="46"/>
        <item x="31"/>
        <item x="28"/>
        <item x="34"/>
        <item x="23"/>
        <item x="4"/>
        <item x="42"/>
        <item x="8"/>
        <item x="41"/>
        <item x="25"/>
        <item x="30"/>
        <item x="7"/>
        <item x="33"/>
        <item x="12"/>
        <item x="21"/>
        <item x="1"/>
        <item x="18"/>
        <item x="6"/>
        <item x="36"/>
        <item x="38"/>
        <item x="13"/>
        <item x="45"/>
        <item x="48"/>
        <item x="35"/>
        <item x="57"/>
        <item x="26"/>
        <item x="32"/>
        <item x="17"/>
      </items>
    </pivotField>
    <pivotField axis="axisCol" compact="0" outline="0" showAll="0" defaultSubtotal="0">
      <items count="3">
        <item x="0"/>
        <item x="1"/>
        <item f="1" x="2"/>
      </items>
    </pivotField>
    <pivotField compact="0" numFmtId="2" outline="0" showAll="0"/>
    <pivotField compact="0" numFmtId="2" outline="0" showAll="0"/>
    <pivotField compact="0" numFmtId="2" outline="0" showAll="0"/>
    <pivotField compact="0" numFmtId="2" outline="0" showAll="0"/>
    <pivotField compact="0" numFmtId="2" outline="0" showAll="0"/>
    <pivotField dataField="1" compact="0" numFmtId="2" outline="0" showAll="0"/>
    <pivotField compact="0" outline="0" showAll="0"/>
  </pivotFields>
  <rowFields count="1">
    <field x="0"/>
  </rowFields>
  <rowItems count="6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</rowItems>
  <colFields count="1">
    <field x="1"/>
  </colFields>
  <colItems count="3">
    <i>
      <x/>
    </i>
    <i>
      <x v="1"/>
    </i>
    <i>
      <x v="2"/>
    </i>
  </colItems>
  <dataFields count="1">
    <dataField name="Sum of abs_third_less_adv" fld="7" baseField="0" baseItem="0" numFmtId="2"/>
  </dataFields>
  <formats count="2">
    <format dxfId="2">
      <pivotArea collapsedLevelsAreSubtotals="1" fieldPosition="0">
        <references count="1">
          <reference field="0" count="0"/>
        </references>
      </pivotArea>
    </format>
    <format dxfId="3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H61" totalsRowShown="0" headerRowDxfId="18" headerRowBorderDxfId="19" tableBorderDxfId="20">
  <autoFilter ref="A1:H61"/>
  <sortState ref="A2:H61">
    <sortCondition ref="H1:H61"/>
  </sortState>
  <tableColumns count="8">
    <tableColumn id="1" name="category" dataDxfId="11"/>
    <tableColumn id="2" name="ADVANCE" dataDxfId="17"/>
    <tableColumn id="3" name="THIRD" dataDxfId="16"/>
    <tableColumn id="4" name="abs_third_simple" dataDxfId="15"/>
    <tableColumn id="5" name="abs_third" dataDxfId="14"/>
    <tableColumn id="6" name="third_less_adv" dataDxfId="13"/>
    <tableColumn id="7" name="abs_third_less_adv" dataDxfId="12"/>
    <tableColumn id="8" name="lin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A1:I119" totalsRowShown="0" headerRowDxfId="10">
  <autoFilter ref="A1:I119"/>
  <sortState ref="A2:J119">
    <sortCondition ref="I1:I119"/>
  </sortState>
  <tableColumns count="9">
    <tableColumn id="2" name="category"/>
    <tableColumn id="3" name="after12"/>
    <tableColumn id="4" name="ADVANCE" dataDxfId="9"/>
    <tableColumn id="5" name="THIRD" dataDxfId="8"/>
    <tableColumn id="6" name="abs_third_simple" dataDxfId="7"/>
    <tableColumn id="7" name="abs_third" dataDxfId="6"/>
    <tableColumn id="8" name="third_less_adv" dataDxfId="5"/>
    <tableColumn id="9" name="abs_third_less_adv" dataDxfId="4"/>
    <tableColumn id="10" name="lin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64"/>
  <sheetViews>
    <sheetView workbookViewId="0">
      <selection activeCell="C42" sqref="C42"/>
    </sheetView>
  </sheetViews>
  <sheetFormatPr defaultRowHeight="14.4" x14ac:dyDescent="0.3"/>
  <cols>
    <col min="1" max="1" width="83.33203125" bestFit="1" customWidth="1"/>
    <col min="2" max="2" width="9.21875" customWidth="1"/>
    <col min="3" max="3" width="6.5546875" customWidth="1"/>
    <col min="4" max="4" width="7.88671875" customWidth="1"/>
    <col min="5" max="5" width="10.77734375" customWidth="1"/>
    <col min="6" max="6" width="31.77734375" bestFit="1" customWidth="1"/>
    <col min="7" max="7" width="18.44140625" bestFit="1" customWidth="1"/>
  </cols>
  <sheetData>
    <row r="3" spans="1:4" x14ac:dyDescent="0.3">
      <c r="A3" s="8" t="s">
        <v>71</v>
      </c>
      <c r="B3" s="8" t="s">
        <v>68</v>
      </c>
    </row>
    <row r="4" spans="1:4" x14ac:dyDescent="0.3">
      <c r="A4" s="8" t="s">
        <v>7</v>
      </c>
      <c r="B4" t="s">
        <v>69</v>
      </c>
      <c r="C4" t="s">
        <v>70</v>
      </c>
      <c r="D4" t="s">
        <v>72</v>
      </c>
    </row>
    <row r="5" spans="1:4" x14ac:dyDescent="0.3">
      <c r="A5" t="s">
        <v>8</v>
      </c>
      <c r="B5" s="3">
        <v>0.54874999999999996</v>
      </c>
      <c r="C5" s="3">
        <v>0.43968750000000001</v>
      </c>
      <c r="D5" s="3">
        <v>0.10906249999999995</v>
      </c>
    </row>
    <row r="6" spans="1:4" x14ac:dyDescent="0.3">
      <c r="A6" t="s">
        <v>9</v>
      </c>
      <c r="B6" s="3">
        <v>2.8125000000000001E-2</v>
      </c>
      <c r="C6" s="3">
        <v>2.1818181818181799E-2</v>
      </c>
      <c r="D6" s="3">
        <v>6.3068181818182016E-3</v>
      </c>
    </row>
    <row r="7" spans="1:4" x14ac:dyDescent="0.3">
      <c r="A7" t="s">
        <v>10</v>
      </c>
      <c r="B7" s="3">
        <v>4.8125000000000001E-2</v>
      </c>
      <c r="C7" s="3">
        <v>3.6874999999999998E-2</v>
      </c>
      <c r="D7" s="3">
        <v>1.1250000000000003E-2</v>
      </c>
    </row>
    <row r="8" spans="1:4" x14ac:dyDescent="0.3">
      <c r="A8" t="s">
        <v>11</v>
      </c>
      <c r="B8" s="3">
        <v>9.3749999999999997E-3</v>
      </c>
      <c r="C8" s="3">
        <v>1.6250000000000001E-2</v>
      </c>
      <c r="D8" s="3">
        <v>-6.8750000000000009E-3</v>
      </c>
    </row>
    <row r="9" spans="1:4" x14ac:dyDescent="0.3">
      <c r="A9" t="s">
        <v>12</v>
      </c>
      <c r="B9" s="3">
        <v>1.125E-2</v>
      </c>
      <c r="C9" s="3">
        <v>1.59375E-2</v>
      </c>
      <c r="D9" s="3">
        <v>-4.6875000000000007E-3</v>
      </c>
    </row>
    <row r="10" spans="1:4" x14ac:dyDescent="0.3">
      <c r="A10" t="s">
        <v>13</v>
      </c>
      <c r="B10" s="3">
        <v>1.6875000000000001E-2</v>
      </c>
      <c r="C10" s="3">
        <v>2.375E-2</v>
      </c>
      <c r="D10" s="3">
        <v>-6.8749999999999992E-3</v>
      </c>
    </row>
    <row r="11" spans="1:4" x14ac:dyDescent="0.3">
      <c r="A11" t="s">
        <v>14</v>
      </c>
      <c r="B11" s="3">
        <v>0.121875</v>
      </c>
      <c r="C11" s="3">
        <v>0.14272727272727301</v>
      </c>
      <c r="D11" s="3">
        <v>-2.0852272727273011E-2</v>
      </c>
    </row>
    <row r="12" spans="1:4" x14ac:dyDescent="0.3">
      <c r="A12" t="s">
        <v>15</v>
      </c>
      <c r="B12" s="3">
        <v>1.27272727272727E-2</v>
      </c>
      <c r="C12" s="3"/>
      <c r="D12" s="3">
        <v>1.27272727272727E-2</v>
      </c>
    </row>
    <row r="13" spans="1:4" x14ac:dyDescent="0.3">
      <c r="A13" t="s">
        <v>16</v>
      </c>
      <c r="B13" s="3">
        <v>0.25624999999999998</v>
      </c>
      <c r="C13" s="3">
        <v>0.22093750000000001</v>
      </c>
      <c r="D13" s="3">
        <v>3.5312499999999969E-2</v>
      </c>
    </row>
    <row r="14" spans="1:4" x14ac:dyDescent="0.3">
      <c r="A14" t="s">
        <v>17</v>
      </c>
      <c r="B14" s="3">
        <v>0.26124999999999998</v>
      </c>
      <c r="C14" s="3">
        <v>0.31312499999999999</v>
      </c>
      <c r="D14" s="3">
        <v>-5.1875000000000004E-2</v>
      </c>
    </row>
    <row r="15" spans="1:4" x14ac:dyDescent="0.3">
      <c r="A15" t="s">
        <v>18</v>
      </c>
      <c r="B15" s="3">
        <v>4.6875E-2</v>
      </c>
      <c r="C15" s="3">
        <v>4.1250000000000002E-2</v>
      </c>
      <c r="D15" s="3">
        <v>5.6249999999999981E-3</v>
      </c>
    </row>
    <row r="16" spans="1:4" x14ac:dyDescent="0.3">
      <c r="A16" t="s">
        <v>19</v>
      </c>
      <c r="B16" s="3">
        <v>0.04</v>
      </c>
      <c r="C16" s="3">
        <v>6.5625000000000003E-2</v>
      </c>
      <c r="D16" s="3">
        <v>-2.5625000000000002E-2</v>
      </c>
    </row>
    <row r="17" spans="1:4" x14ac:dyDescent="0.3">
      <c r="A17" t="s">
        <v>20</v>
      </c>
      <c r="B17" s="3">
        <v>0.02</v>
      </c>
      <c r="C17" s="3">
        <v>3.6874999999999998E-2</v>
      </c>
      <c r="D17" s="3">
        <v>-1.6874999999999998E-2</v>
      </c>
    </row>
    <row r="18" spans="1:4" x14ac:dyDescent="0.3">
      <c r="A18" t="s">
        <v>21</v>
      </c>
      <c r="B18" s="3">
        <v>0.02</v>
      </c>
      <c r="C18" s="3">
        <v>2.8750000000000001E-2</v>
      </c>
      <c r="D18" s="3">
        <v>-8.7500000000000008E-3</v>
      </c>
    </row>
    <row r="19" spans="1:4" x14ac:dyDescent="0.3">
      <c r="A19" t="s">
        <v>22</v>
      </c>
      <c r="B19" s="3">
        <v>0.106875</v>
      </c>
      <c r="C19" s="3">
        <v>8.5454545454545505E-2</v>
      </c>
      <c r="D19" s="3">
        <v>2.1420454545454493E-2</v>
      </c>
    </row>
    <row r="20" spans="1:4" x14ac:dyDescent="0.3">
      <c r="A20" t="s">
        <v>23</v>
      </c>
      <c r="B20" s="3">
        <v>9.8750000000000004E-2</v>
      </c>
      <c r="C20" s="3">
        <v>0.06</v>
      </c>
      <c r="D20" s="3">
        <v>3.8750000000000007E-2</v>
      </c>
    </row>
    <row r="21" spans="1:4" x14ac:dyDescent="0.3">
      <c r="A21" t="s">
        <v>24</v>
      </c>
      <c r="B21" s="3">
        <v>0.59499999999999997</v>
      </c>
      <c r="C21" s="3">
        <v>0.51375000000000004</v>
      </c>
      <c r="D21" s="3">
        <v>8.1249999999999933E-2</v>
      </c>
    </row>
    <row r="22" spans="1:4" x14ac:dyDescent="0.3">
      <c r="A22" t="s">
        <v>25</v>
      </c>
      <c r="B22" s="3">
        <v>3.9375E-2</v>
      </c>
      <c r="C22" s="3">
        <v>0.03</v>
      </c>
      <c r="D22" s="3">
        <v>9.3750000000000014E-3</v>
      </c>
    </row>
    <row r="23" spans="1:4" x14ac:dyDescent="0.3">
      <c r="A23" t="s">
        <v>26</v>
      </c>
      <c r="B23" s="3">
        <v>3.1875000000000001E-2</v>
      </c>
      <c r="C23" s="3">
        <v>3.4545454545454497E-2</v>
      </c>
      <c r="D23" s="3">
        <v>-2.6704545454544967E-3</v>
      </c>
    </row>
    <row r="24" spans="1:4" x14ac:dyDescent="0.3">
      <c r="A24" t="s">
        <v>27</v>
      </c>
      <c r="B24" s="3">
        <v>2.2499999999999999E-2</v>
      </c>
      <c r="C24" s="3">
        <v>1.54545454545455E-2</v>
      </c>
      <c r="D24" s="3">
        <v>7.0454545454544989E-3</v>
      </c>
    </row>
    <row r="25" spans="1:4" x14ac:dyDescent="0.3">
      <c r="A25" t="s">
        <v>28</v>
      </c>
      <c r="B25" s="3">
        <v>7.0000000000000007E-2</v>
      </c>
      <c r="C25" s="3">
        <v>7.5454545454545496E-2</v>
      </c>
      <c r="D25" s="3">
        <v>-5.4545454545454897E-3</v>
      </c>
    </row>
    <row r="26" spans="1:4" x14ac:dyDescent="0.3">
      <c r="A26" t="s">
        <v>29</v>
      </c>
      <c r="B26" s="3">
        <v>0.3075</v>
      </c>
      <c r="C26" s="3">
        <v>0.30727272727272698</v>
      </c>
      <c r="D26" s="3">
        <v>2.2727272727302017E-4</v>
      </c>
    </row>
    <row r="27" spans="1:4" x14ac:dyDescent="0.3">
      <c r="A27" t="s">
        <v>30</v>
      </c>
      <c r="B27" s="3">
        <v>0.18812499999999999</v>
      </c>
      <c r="C27" s="3">
        <v>0.21781249999999999</v>
      </c>
      <c r="D27" s="3">
        <v>-2.9687500000000006E-2</v>
      </c>
    </row>
    <row r="28" spans="1:4" x14ac:dyDescent="0.3">
      <c r="A28" t="s">
        <v>31</v>
      </c>
      <c r="B28" s="3">
        <v>0.26374999999999998</v>
      </c>
      <c r="C28" s="3">
        <v>0.34031250000000002</v>
      </c>
      <c r="D28" s="3">
        <v>-7.6562500000000033E-2</v>
      </c>
    </row>
    <row r="29" spans="1:4" x14ac:dyDescent="0.3">
      <c r="A29" t="s">
        <v>32</v>
      </c>
      <c r="B29" s="3">
        <v>0.123125</v>
      </c>
      <c r="C29" s="3">
        <v>0.1759375</v>
      </c>
      <c r="D29" s="3">
        <v>-5.2812499999999998E-2</v>
      </c>
    </row>
    <row r="30" spans="1:4" x14ac:dyDescent="0.3">
      <c r="A30" t="s">
        <v>33</v>
      </c>
      <c r="B30" s="3">
        <v>2.9350000000000001</v>
      </c>
      <c r="C30" s="3">
        <v>2.1703125000000001</v>
      </c>
      <c r="D30" s="3">
        <v>0.76468749999999996</v>
      </c>
    </row>
    <row r="31" spans="1:4" x14ac:dyDescent="0.3">
      <c r="A31" t="s">
        <v>34</v>
      </c>
      <c r="B31" s="3">
        <v>3.1250000000000002E-3</v>
      </c>
      <c r="C31" s="3">
        <v>1.3125E-2</v>
      </c>
      <c r="D31" s="3">
        <v>-9.9999999999999985E-3</v>
      </c>
    </row>
    <row r="32" spans="1:4" x14ac:dyDescent="0.3">
      <c r="A32" t="s">
        <v>35</v>
      </c>
      <c r="B32" s="3">
        <v>1.0625000000000001E-2</v>
      </c>
      <c r="C32" s="3">
        <v>1.2500000000000001E-2</v>
      </c>
      <c r="D32" s="3">
        <v>-1.8749999999999999E-3</v>
      </c>
    </row>
    <row r="33" spans="1:4" x14ac:dyDescent="0.3">
      <c r="A33" t="s">
        <v>36</v>
      </c>
      <c r="B33" s="3">
        <v>7.1874999999999994E-2</v>
      </c>
      <c r="C33" s="3">
        <v>9.4375000000000001E-2</v>
      </c>
      <c r="D33" s="3">
        <v>-2.2500000000000006E-2</v>
      </c>
    </row>
    <row r="34" spans="1:4" x14ac:dyDescent="0.3">
      <c r="A34" t="s">
        <v>37</v>
      </c>
      <c r="B34" s="3">
        <v>0.28312500000000002</v>
      </c>
      <c r="C34" s="3">
        <v>0.20909090909090899</v>
      </c>
      <c r="D34" s="3">
        <v>7.4034090909091022E-2</v>
      </c>
    </row>
    <row r="35" spans="1:4" x14ac:dyDescent="0.3">
      <c r="A35" t="s">
        <v>38</v>
      </c>
      <c r="B35" s="3">
        <v>0.68187500000000001</v>
      </c>
      <c r="C35" s="3">
        <v>0.55636363636363595</v>
      </c>
      <c r="D35" s="3">
        <v>0.12551136363636406</v>
      </c>
    </row>
    <row r="36" spans="1:4" x14ac:dyDescent="0.3">
      <c r="A36" t="s">
        <v>39</v>
      </c>
      <c r="B36" s="3">
        <v>5.5E-2</v>
      </c>
      <c r="C36" s="3">
        <v>9.3636363636363601E-2</v>
      </c>
      <c r="D36" s="3">
        <v>-3.8636363636363601E-2</v>
      </c>
    </row>
    <row r="37" spans="1:4" x14ac:dyDescent="0.3">
      <c r="A37" t="s">
        <v>40</v>
      </c>
      <c r="B37" s="3">
        <v>0.31062499999999998</v>
      </c>
      <c r="C37" s="3">
        <v>0.40156249999999999</v>
      </c>
      <c r="D37" s="3">
        <v>-9.0937500000000004E-2</v>
      </c>
    </row>
    <row r="38" spans="1:4" x14ac:dyDescent="0.3">
      <c r="A38" t="s">
        <v>41</v>
      </c>
      <c r="B38" s="3">
        <v>3.5000000000000003E-2</v>
      </c>
      <c r="C38" s="3">
        <v>3.4687500000000003E-2</v>
      </c>
      <c r="D38" s="3">
        <v>3.1250000000000028E-4</v>
      </c>
    </row>
    <row r="39" spans="1:4" x14ac:dyDescent="0.3">
      <c r="A39" t="s">
        <v>42</v>
      </c>
      <c r="B39" s="3">
        <v>0.105625</v>
      </c>
      <c r="C39" s="3">
        <v>7.3437500000000003E-2</v>
      </c>
      <c r="D39" s="3">
        <v>3.2187499999999994E-2</v>
      </c>
    </row>
    <row r="40" spans="1:4" x14ac:dyDescent="0.3">
      <c r="A40" t="s">
        <v>43</v>
      </c>
      <c r="B40" s="3">
        <v>0.120625</v>
      </c>
      <c r="C40" s="3">
        <v>7.0624999999999993E-2</v>
      </c>
      <c r="D40" s="3">
        <v>0.05</v>
      </c>
    </row>
    <row r="41" spans="1:4" x14ac:dyDescent="0.3">
      <c r="A41" t="s">
        <v>44</v>
      </c>
      <c r="B41" s="3">
        <v>1.14375</v>
      </c>
      <c r="C41" s="3">
        <v>0.95343750000000005</v>
      </c>
      <c r="D41" s="3">
        <v>0.1903125</v>
      </c>
    </row>
    <row r="42" spans="1:4" x14ac:dyDescent="0.3">
      <c r="A42" t="s">
        <v>45</v>
      </c>
      <c r="B42" s="3">
        <v>4.6875E-2</v>
      </c>
      <c r="C42" s="3">
        <v>8.2727272727272705E-2</v>
      </c>
      <c r="D42" s="3">
        <v>-3.5852272727272705E-2</v>
      </c>
    </row>
    <row r="43" spans="1:4" x14ac:dyDescent="0.3">
      <c r="A43" t="s">
        <v>46</v>
      </c>
      <c r="B43" s="3">
        <v>0.57187500000000002</v>
      </c>
      <c r="C43" s="3">
        <v>0.71468750000000003</v>
      </c>
      <c r="D43" s="3">
        <v>-0.14281250000000001</v>
      </c>
    </row>
    <row r="44" spans="1:4" x14ac:dyDescent="0.3">
      <c r="A44" t="s">
        <v>47</v>
      </c>
      <c r="B44" s="3">
        <v>0.18562500000000001</v>
      </c>
      <c r="C44" s="3">
        <v>0.16454545454545499</v>
      </c>
      <c r="D44" s="3">
        <v>2.1079545454545018E-2</v>
      </c>
    </row>
    <row r="45" spans="1:4" x14ac:dyDescent="0.3">
      <c r="A45" t="s">
        <v>48</v>
      </c>
      <c r="B45" s="3">
        <v>0.50187499999999996</v>
      </c>
      <c r="C45" s="3">
        <v>0.3984375</v>
      </c>
      <c r="D45" s="3">
        <v>0.10343749999999996</v>
      </c>
    </row>
    <row r="46" spans="1:4" x14ac:dyDescent="0.3">
      <c r="A46" t="s">
        <v>49</v>
      </c>
      <c r="B46" s="3">
        <v>0.54</v>
      </c>
      <c r="C46" s="3">
        <v>0.42593750000000002</v>
      </c>
      <c r="D46" s="3">
        <v>0.11406250000000001</v>
      </c>
    </row>
    <row r="47" spans="1:4" x14ac:dyDescent="0.3">
      <c r="A47" t="s">
        <v>50</v>
      </c>
      <c r="B47" s="3">
        <v>5.7500000000000002E-2</v>
      </c>
      <c r="C47" s="3">
        <v>3.6562499999999998E-2</v>
      </c>
      <c r="D47" s="3">
        <v>2.0937500000000005E-2</v>
      </c>
    </row>
    <row r="48" spans="1:4" x14ac:dyDescent="0.3">
      <c r="A48" t="s">
        <v>51</v>
      </c>
      <c r="B48" s="3">
        <v>2.5624999999999998E-2</v>
      </c>
      <c r="C48" s="3">
        <v>1.45454545454545E-2</v>
      </c>
      <c r="D48" s="3">
        <v>1.1079545454545498E-2</v>
      </c>
    </row>
    <row r="49" spans="1:4" x14ac:dyDescent="0.3">
      <c r="A49" t="s">
        <v>52</v>
      </c>
      <c r="B49" s="3">
        <v>3.9375E-2</v>
      </c>
      <c r="C49" s="3">
        <v>3.2500000000000001E-2</v>
      </c>
      <c r="D49" s="3">
        <v>6.8749999999999992E-3</v>
      </c>
    </row>
    <row r="50" spans="1:4" x14ac:dyDescent="0.3">
      <c r="A50" t="s">
        <v>53</v>
      </c>
      <c r="B50" s="3">
        <v>4.8125000000000001E-2</v>
      </c>
      <c r="C50" s="3">
        <v>3.7272727272727298E-2</v>
      </c>
      <c r="D50" s="3">
        <v>1.0852272727272703E-2</v>
      </c>
    </row>
    <row r="51" spans="1:4" x14ac:dyDescent="0.3">
      <c r="A51" t="s">
        <v>54</v>
      </c>
      <c r="B51" s="3">
        <v>0.10187499999999999</v>
      </c>
      <c r="C51" s="3">
        <v>7.81818181818182E-2</v>
      </c>
      <c r="D51" s="3">
        <v>2.3693181818181794E-2</v>
      </c>
    </row>
    <row r="52" spans="1:4" x14ac:dyDescent="0.3">
      <c r="A52" t="s">
        <v>55</v>
      </c>
      <c r="B52" s="3">
        <v>1.0962499999999999</v>
      </c>
      <c r="C52" s="3">
        <v>0.94909090909090899</v>
      </c>
      <c r="D52" s="3">
        <v>0.14715909090909096</v>
      </c>
    </row>
    <row r="53" spans="1:4" x14ac:dyDescent="0.3">
      <c r="A53" t="s">
        <v>56</v>
      </c>
      <c r="B53" s="3">
        <v>7.7499999999999999E-2</v>
      </c>
      <c r="C53" s="3">
        <v>6.5454545454545404E-2</v>
      </c>
      <c r="D53" s="3">
        <v>1.2045454545454595E-2</v>
      </c>
    </row>
    <row r="54" spans="1:4" x14ac:dyDescent="0.3">
      <c r="A54" t="s">
        <v>57</v>
      </c>
      <c r="B54" s="3">
        <v>2.6875E-2</v>
      </c>
      <c r="C54" s="3">
        <v>0.03</v>
      </c>
      <c r="D54" s="3">
        <v>-3.1249999999999993E-3</v>
      </c>
    </row>
    <row r="55" spans="1:4" x14ac:dyDescent="0.3">
      <c r="A55" t="s">
        <v>58</v>
      </c>
      <c r="B55" s="3">
        <v>9.54545454545455E-2</v>
      </c>
      <c r="C55" s="3"/>
      <c r="D55" s="3">
        <v>9.54545454545455E-2</v>
      </c>
    </row>
    <row r="56" spans="1:4" x14ac:dyDescent="0.3">
      <c r="A56" t="s">
        <v>59</v>
      </c>
      <c r="B56" s="3">
        <v>5.5E-2</v>
      </c>
      <c r="C56" s="3">
        <v>8.7812500000000002E-2</v>
      </c>
      <c r="D56" s="3">
        <v>-3.2812500000000001E-2</v>
      </c>
    </row>
    <row r="57" spans="1:4" x14ac:dyDescent="0.3">
      <c r="A57" t="s">
        <v>60</v>
      </c>
      <c r="B57" s="3">
        <v>0.78874999999999995</v>
      </c>
      <c r="C57" s="3">
        <v>0.64181818181818195</v>
      </c>
      <c r="D57" s="3">
        <v>0.146931818181818</v>
      </c>
    </row>
    <row r="58" spans="1:4" x14ac:dyDescent="0.3">
      <c r="A58" t="s">
        <v>61</v>
      </c>
      <c r="B58" s="3">
        <v>7.3124999999999996E-2</v>
      </c>
      <c r="C58" s="3">
        <v>9.5312499999999994E-2</v>
      </c>
      <c r="D58" s="3">
        <v>-2.2187499999999999E-2</v>
      </c>
    </row>
    <row r="59" spans="1:4" x14ac:dyDescent="0.3">
      <c r="A59" t="s">
        <v>62</v>
      </c>
      <c r="B59" s="3">
        <v>4.6875E-2</v>
      </c>
      <c r="C59" s="3">
        <v>6.1249999999999999E-2</v>
      </c>
      <c r="D59" s="3">
        <v>-1.4374999999999999E-2</v>
      </c>
    </row>
    <row r="60" spans="1:4" x14ac:dyDescent="0.3">
      <c r="A60" t="s">
        <v>63</v>
      </c>
      <c r="B60" s="3">
        <v>4.6249999999999999E-2</v>
      </c>
      <c r="C60" s="3">
        <v>7.0624999999999993E-2</v>
      </c>
      <c r="D60" s="3">
        <v>-2.4374999999999994E-2</v>
      </c>
    </row>
    <row r="61" spans="1:4" x14ac:dyDescent="0.3">
      <c r="A61" t="s">
        <v>64</v>
      </c>
      <c r="B61" s="3">
        <v>8.3125000000000004E-2</v>
      </c>
      <c r="C61" s="3">
        <v>0.11031249999999999</v>
      </c>
      <c r="D61" s="3">
        <v>-2.7187499999999989E-2</v>
      </c>
    </row>
    <row r="62" spans="1:4" x14ac:dyDescent="0.3">
      <c r="A62" t="s">
        <v>65</v>
      </c>
      <c r="B62" s="3">
        <v>0.16312499999999999</v>
      </c>
      <c r="C62" s="3">
        <v>0.13437499999999999</v>
      </c>
      <c r="D62" s="3">
        <v>2.8749999999999998E-2</v>
      </c>
    </row>
    <row r="63" spans="1:4" x14ac:dyDescent="0.3">
      <c r="A63" t="s">
        <v>66</v>
      </c>
      <c r="B63" s="3">
        <v>7.6249999999999998E-2</v>
      </c>
      <c r="C63" s="3">
        <v>8.0312499999999995E-2</v>
      </c>
      <c r="D63" s="3">
        <v>-4.0624999999999967E-3</v>
      </c>
    </row>
    <row r="64" spans="1:4" x14ac:dyDescent="0.3">
      <c r="A64" t="s">
        <v>67</v>
      </c>
      <c r="B64" s="3">
        <v>3.3750000000000002E-2</v>
      </c>
      <c r="C64" s="3">
        <v>1.54545454545455E-2</v>
      </c>
      <c r="D64" s="3">
        <v>1.8295454545454504E-2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1"/>
  <sheetViews>
    <sheetView workbookViewId="0">
      <selection activeCell="L6" sqref="A6:L6"/>
    </sheetView>
  </sheetViews>
  <sheetFormatPr defaultRowHeight="14.4" x14ac:dyDescent="0.3"/>
  <cols>
    <col min="1" max="1" width="62.77734375" style="6" customWidth="1"/>
    <col min="2" max="2" width="11.21875" customWidth="1"/>
    <col min="4" max="4" width="17.21875" customWidth="1"/>
    <col min="5" max="5" width="10.77734375" customWidth="1"/>
    <col min="6" max="6" width="15" customWidth="1"/>
    <col min="7" max="7" width="21.6640625" bestFit="1" customWidth="1"/>
  </cols>
  <sheetData>
    <row r="1" spans="1:12" x14ac:dyDescent="0.3">
      <c r="A1" s="4" t="s">
        <v>7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</row>
    <row r="2" spans="1:12" x14ac:dyDescent="0.3">
      <c r="A2" s="5" t="s">
        <v>33</v>
      </c>
      <c r="B2" s="3">
        <v>1.315625</v>
      </c>
      <c r="C2" s="3">
        <v>1.40916666666667</v>
      </c>
      <c r="D2" s="3">
        <v>2.12916666666667</v>
      </c>
      <c r="E2" s="3">
        <v>7.26291666666667</v>
      </c>
      <c r="F2" s="3">
        <v>9.3541666666666703E-2</v>
      </c>
      <c r="G2" s="3">
        <v>2.4252083333333299</v>
      </c>
      <c r="H2">
        <v>1</v>
      </c>
      <c r="J2">
        <v>2.4252083333333299</v>
      </c>
    </row>
    <row r="3" spans="1:12" x14ac:dyDescent="0.3">
      <c r="A3" s="5" t="s">
        <v>55</v>
      </c>
      <c r="B3" s="3">
        <v>1.6374074074074101</v>
      </c>
      <c r="C3" s="3">
        <v>1.5707407407407401</v>
      </c>
      <c r="D3" s="3">
        <v>1.61666666666667</v>
      </c>
      <c r="E3" s="3">
        <v>2.4685185185185201</v>
      </c>
      <c r="F3" s="3">
        <v>-6.6666666666666693E-2</v>
      </c>
      <c r="G3" s="3">
        <v>1.0362962962963</v>
      </c>
      <c r="H3">
        <v>2</v>
      </c>
      <c r="J3">
        <v>1.0362962962963</v>
      </c>
      <c r="L3" s="7">
        <f>J3/$J$2</f>
        <v>0.42730196909391355</v>
      </c>
    </row>
    <row r="4" spans="1:12" x14ac:dyDescent="0.3">
      <c r="A4" s="5" t="s">
        <v>29</v>
      </c>
      <c r="B4" s="3">
        <v>0.83111111111111102</v>
      </c>
      <c r="C4" s="3">
        <v>0.81629629629629596</v>
      </c>
      <c r="D4" s="3">
        <v>0.89851851851851805</v>
      </c>
      <c r="E4" s="3">
        <v>1.2096296296296301</v>
      </c>
      <c r="F4" s="3">
        <v>-1.48148148148148E-2</v>
      </c>
      <c r="G4" s="3">
        <v>0.30740740740740702</v>
      </c>
      <c r="H4">
        <v>3</v>
      </c>
      <c r="J4">
        <v>0.30740740740740702</v>
      </c>
      <c r="L4" s="7">
        <f t="shared" ref="L4:L61" si="0">J4/$J$2</f>
        <v>0.12675505158968781</v>
      </c>
    </row>
    <row r="5" spans="1:12" x14ac:dyDescent="0.3">
      <c r="A5" s="5" t="s">
        <v>14</v>
      </c>
      <c r="B5" s="3">
        <v>0.52777777777777801</v>
      </c>
      <c r="C5" s="3">
        <v>0.52703703703703697</v>
      </c>
      <c r="D5" s="3">
        <v>0.59</v>
      </c>
      <c r="E5" s="3">
        <v>0.70555555555555605</v>
      </c>
      <c r="F5" s="3">
        <v>-7.4074074074074005E-4</v>
      </c>
      <c r="G5" s="3">
        <v>0.13037037037037</v>
      </c>
      <c r="H5">
        <v>4</v>
      </c>
      <c r="J5">
        <v>0.13037037037037</v>
      </c>
      <c r="L5" s="7">
        <f t="shared" si="0"/>
        <v>5.3756359228397638E-2</v>
      </c>
    </row>
    <row r="6" spans="1:12" x14ac:dyDescent="0.3">
      <c r="A6" s="5" t="s">
        <v>45</v>
      </c>
      <c r="B6" s="3">
        <v>0.16111111111111101</v>
      </c>
      <c r="C6" s="3">
        <v>0.15074074074074101</v>
      </c>
      <c r="D6" s="3">
        <v>0.29666666666666702</v>
      </c>
      <c r="E6" s="3">
        <v>0.29666666666666702</v>
      </c>
      <c r="F6" s="3">
        <v>-1.03703703703704E-2</v>
      </c>
      <c r="G6" s="3">
        <v>6.1481481481481498E-2</v>
      </c>
      <c r="H6">
        <v>5</v>
      </c>
      <c r="J6">
        <v>6.1481481481481498E-2</v>
      </c>
      <c r="L6" s="7">
        <f t="shared" si="0"/>
        <v>2.53510103179376E-2</v>
      </c>
    </row>
    <row r="7" spans="1:12" x14ac:dyDescent="0.3">
      <c r="A7" s="5" t="s">
        <v>27</v>
      </c>
      <c r="B7" s="3">
        <v>9.8148148148148207E-2</v>
      </c>
      <c r="C7" s="3">
        <v>0.10074074074074101</v>
      </c>
      <c r="D7" s="3">
        <v>0.11481481481481499</v>
      </c>
      <c r="E7" s="3">
        <v>0.11481481481481499</v>
      </c>
      <c r="F7" s="3">
        <v>2.5925925925925899E-3</v>
      </c>
      <c r="G7" s="3">
        <v>1.9629629629629601E-2</v>
      </c>
      <c r="H7">
        <v>6</v>
      </c>
      <c r="J7">
        <v>1.9629629629629601E-2</v>
      </c>
      <c r="L7" s="7">
        <f t="shared" si="0"/>
        <v>8.0939972701848835E-3</v>
      </c>
    </row>
    <row r="8" spans="1:12" x14ac:dyDescent="0.3">
      <c r="A8" s="5" t="s">
        <v>57</v>
      </c>
      <c r="B8" s="3">
        <v>0.20777777777777801</v>
      </c>
      <c r="C8" s="3">
        <v>0.21370370370370401</v>
      </c>
      <c r="D8" s="3">
        <v>0.22185185185185199</v>
      </c>
      <c r="E8" s="3">
        <v>0.22185185185185199</v>
      </c>
      <c r="F8" s="3">
        <v>5.92592592592593E-3</v>
      </c>
      <c r="G8" s="3">
        <v>2.81481481481482E-2</v>
      </c>
      <c r="H8">
        <v>7</v>
      </c>
      <c r="J8">
        <v>2.81481481481482E-2</v>
      </c>
      <c r="L8" s="7">
        <f t="shared" si="0"/>
        <v>1.1606486651585908E-2</v>
      </c>
    </row>
    <row r="9" spans="1:12" x14ac:dyDescent="0.3">
      <c r="A9" s="5" t="s">
        <v>51</v>
      </c>
      <c r="B9" s="3">
        <v>6.0740740740740699E-2</v>
      </c>
      <c r="C9" s="3">
        <v>6.1851851851851901E-2</v>
      </c>
      <c r="D9" s="3">
        <v>7.2222222222222202E-2</v>
      </c>
      <c r="E9" s="3">
        <v>7.2222222222222202E-2</v>
      </c>
      <c r="F9" s="3">
        <v>1.11111111111111E-3</v>
      </c>
      <c r="G9" s="3">
        <v>2.1111111111111101E-2</v>
      </c>
      <c r="H9">
        <v>8</v>
      </c>
      <c r="J9">
        <v>2.1111111111111101E-2</v>
      </c>
      <c r="L9" s="7">
        <f t="shared" si="0"/>
        <v>8.7048649886894112E-3</v>
      </c>
    </row>
    <row r="10" spans="1:12" x14ac:dyDescent="0.3">
      <c r="A10" s="5" t="s">
        <v>47</v>
      </c>
      <c r="B10" s="3">
        <v>0.30333333333333301</v>
      </c>
      <c r="C10" s="3">
        <v>0.28925925925925899</v>
      </c>
      <c r="D10" s="3">
        <v>0.321851851851852</v>
      </c>
      <c r="E10" s="3">
        <v>0.50407407407407401</v>
      </c>
      <c r="F10" s="3">
        <v>-1.40740740740741E-2</v>
      </c>
      <c r="G10" s="3">
        <v>0.17703703703703699</v>
      </c>
      <c r="H10">
        <v>9</v>
      </c>
      <c r="J10">
        <v>0.17703703703703699</v>
      </c>
      <c r="L10" s="7">
        <f t="shared" si="0"/>
        <v>7.2998692361290168E-2</v>
      </c>
    </row>
    <row r="11" spans="1:12" x14ac:dyDescent="0.3">
      <c r="A11" s="5" t="s">
        <v>25</v>
      </c>
      <c r="B11" s="3">
        <v>5.6296296296296303E-2</v>
      </c>
      <c r="C11" s="3">
        <v>5.7777777777777803E-2</v>
      </c>
      <c r="D11" s="3">
        <v>9.5555555555555602E-2</v>
      </c>
      <c r="E11" s="3">
        <v>9.5555555555555602E-2</v>
      </c>
      <c r="F11" s="3">
        <v>1.4814814814814801E-3</v>
      </c>
      <c r="G11" s="3">
        <v>3.5555555555555597E-2</v>
      </c>
      <c r="H11">
        <v>10</v>
      </c>
      <c r="J11">
        <v>3.5555555555555597E-2</v>
      </c>
      <c r="L11" s="7">
        <f t="shared" si="0"/>
        <v>1.4660825244108505E-2</v>
      </c>
    </row>
    <row r="12" spans="1:12" x14ac:dyDescent="0.3">
      <c r="A12" s="5" t="s">
        <v>9</v>
      </c>
      <c r="B12" s="3">
        <v>5.8518518518518498E-2</v>
      </c>
      <c r="C12" s="3">
        <v>4.6296296296296301E-2</v>
      </c>
      <c r="D12" s="3">
        <v>0.106296296296296</v>
      </c>
      <c r="E12" s="3">
        <v>0.106296296296296</v>
      </c>
      <c r="F12" s="3">
        <v>-1.22222222222222E-2</v>
      </c>
      <c r="G12" s="3">
        <v>2.5555555555555599E-2</v>
      </c>
      <c r="H12">
        <v>11</v>
      </c>
      <c r="J12">
        <v>2.5555555555555599E-2</v>
      </c>
      <c r="L12" s="7">
        <f t="shared" si="0"/>
        <v>1.0537468144202995E-2</v>
      </c>
    </row>
    <row r="13" spans="1:12" x14ac:dyDescent="0.3">
      <c r="A13" s="5" t="s">
        <v>28</v>
      </c>
      <c r="B13" s="3">
        <v>1.4814814814814801E-3</v>
      </c>
      <c r="C13" s="3">
        <v>-1.07407407407407E-2</v>
      </c>
      <c r="D13" s="3">
        <v>8.2592592592592606E-2</v>
      </c>
      <c r="E13" s="3">
        <v>8.2592592592592606E-2</v>
      </c>
      <c r="F13" s="3">
        <v>-1.22222222222222E-2</v>
      </c>
      <c r="G13" s="3">
        <v>7.2222222222222202E-2</v>
      </c>
      <c r="H13">
        <v>12</v>
      </c>
      <c r="J13">
        <v>7.2222222222222202E-2</v>
      </c>
      <c r="L13" s="7">
        <f t="shared" si="0"/>
        <v>2.9779801277095359E-2</v>
      </c>
    </row>
    <row r="14" spans="1:12" x14ac:dyDescent="0.3">
      <c r="A14" s="5" t="s">
        <v>53</v>
      </c>
      <c r="B14" s="3">
        <v>0.187037037037037</v>
      </c>
      <c r="C14" s="3">
        <v>0.195925925925926</v>
      </c>
      <c r="D14" s="3">
        <v>0.21962962962963001</v>
      </c>
      <c r="E14" s="3">
        <v>0.21962962962963001</v>
      </c>
      <c r="F14" s="3">
        <v>8.8888888888888906E-3</v>
      </c>
      <c r="G14" s="3">
        <v>4.3703703703703703E-2</v>
      </c>
      <c r="H14">
        <v>13</v>
      </c>
      <c r="J14">
        <v>4.3703703703703703E-2</v>
      </c>
      <c r="L14" s="7">
        <f t="shared" si="0"/>
        <v>1.802059769588335E-2</v>
      </c>
    </row>
    <row r="15" spans="1:12" x14ac:dyDescent="0.3">
      <c r="A15" s="5" t="s">
        <v>60</v>
      </c>
      <c r="B15" s="3">
        <v>0.80629629629629695</v>
      </c>
      <c r="C15" s="3">
        <v>0.75444444444444403</v>
      </c>
      <c r="D15" s="3">
        <v>0.75444444444444403</v>
      </c>
      <c r="E15" s="3">
        <v>1.2588888888888901</v>
      </c>
      <c r="F15" s="3">
        <v>-5.1851851851851899E-2</v>
      </c>
      <c r="G15" s="3">
        <v>0.72888888888888903</v>
      </c>
      <c r="H15">
        <v>14</v>
      </c>
      <c r="J15">
        <v>0.72888888888888903</v>
      </c>
      <c r="L15" s="7">
        <f t="shared" si="0"/>
        <v>0.30054691750422408</v>
      </c>
    </row>
    <row r="16" spans="1:12" x14ac:dyDescent="0.3">
      <c r="A16" s="5" t="s">
        <v>38</v>
      </c>
      <c r="B16" s="3">
        <v>0.79555555555555602</v>
      </c>
      <c r="C16" s="3">
        <v>0.73666666666666702</v>
      </c>
      <c r="D16" s="3">
        <v>0.73666666666666702</v>
      </c>
      <c r="E16" s="3">
        <v>1.1544444444444399</v>
      </c>
      <c r="F16" s="3">
        <v>-5.88888888888889E-2</v>
      </c>
      <c r="G16" s="3">
        <v>0.63074074074074105</v>
      </c>
      <c r="H16">
        <v>15</v>
      </c>
      <c r="J16">
        <v>0.63074074074074105</v>
      </c>
      <c r="L16" s="7">
        <f t="shared" si="0"/>
        <v>0.26007693115329966</v>
      </c>
    </row>
    <row r="17" spans="1:12" x14ac:dyDescent="0.3">
      <c r="A17" s="5" t="s">
        <v>39</v>
      </c>
      <c r="B17" s="3">
        <v>8.5555555555555607E-2</v>
      </c>
      <c r="C17" s="3">
        <v>7.3333333333333306E-2</v>
      </c>
      <c r="D17" s="3">
        <v>0.28370370370370401</v>
      </c>
      <c r="E17" s="3">
        <v>0.28370370370370401</v>
      </c>
      <c r="F17" s="3">
        <v>-1.22222222222222E-2</v>
      </c>
      <c r="G17" s="3">
        <v>7.0740740740740798E-2</v>
      </c>
      <c r="H17">
        <v>16</v>
      </c>
      <c r="J17">
        <v>7.0740740740740798E-2</v>
      </c>
      <c r="L17" s="7">
        <f t="shared" si="0"/>
        <v>2.9168933558590869E-2</v>
      </c>
    </row>
    <row r="18" spans="1:12" x14ac:dyDescent="0.3">
      <c r="A18" s="5" t="s">
        <v>37</v>
      </c>
      <c r="B18" s="3">
        <v>0.28555555555555601</v>
      </c>
      <c r="C18" s="3">
        <v>0.31333333333333302</v>
      </c>
      <c r="D18" s="3">
        <v>0.341481481481481</v>
      </c>
      <c r="E18" s="3">
        <v>0.341481481481481</v>
      </c>
      <c r="F18" s="3">
        <v>2.7777777777777801E-2</v>
      </c>
      <c r="G18" s="3">
        <v>0.252962962962963</v>
      </c>
      <c r="H18">
        <v>17</v>
      </c>
      <c r="J18">
        <v>0.252962962962963</v>
      </c>
      <c r="L18" s="7">
        <f t="shared" si="0"/>
        <v>0.10430566293464687</v>
      </c>
    </row>
    <row r="19" spans="1:12" x14ac:dyDescent="0.3">
      <c r="A19" s="5" t="s">
        <v>67</v>
      </c>
      <c r="B19" s="3">
        <v>3.7407407407407403E-2</v>
      </c>
      <c r="C19" s="3">
        <v>4.2962962962963001E-2</v>
      </c>
      <c r="D19" s="3">
        <v>4.8888888888888898E-2</v>
      </c>
      <c r="E19" s="3">
        <v>4.8888888888888898E-2</v>
      </c>
      <c r="F19" s="3">
        <v>5.5555555555555601E-3</v>
      </c>
      <c r="G19" s="3">
        <v>2.62962962962963E-2</v>
      </c>
      <c r="H19">
        <v>18</v>
      </c>
      <c r="J19">
        <v>2.62962962962963E-2</v>
      </c>
      <c r="L19" s="7">
        <f t="shared" si="0"/>
        <v>1.0842902003455238E-2</v>
      </c>
    </row>
    <row r="20" spans="1:12" x14ac:dyDescent="0.3">
      <c r="A20" s="5" t="s">
        <v>56</v>
      </c>
      <c r="B20" s="3">
        <v>3.2592592592592597E-2</v>
      </c>
      <c r="C20" s="3">
        <v>2.66666666666667E-2</v>
      </c>
      <c r="D20" s="3">
        <v>7.1851851851851903E-2</v>
      </c>
      <c r="E20" s="3">
        <v>7.1851851851851903E-2</v>
      </c>
      <c r="F20" s="3">
        <v>-5.92592592592593E-3</v>
      </c>
      <c r="G20" s="3">
        <v>7.2592592592592597E-2</v>
      </c>
      <c r="H20">
        <v>19</v>
      </c>
      <c r="J20">
        <v>7.2592592592592597E-2</v>
      </c>
      <c r="L20" s="7">
        <f t="shared" si="0"/>
        <v>2.9932518206721499E-2</v>
      </c>
    </row>
    <row r="21" spans="1:12" x14ac:dyDescent="0.3">
      <c r="A21" s="5" t="s">
        <v>26</v>
      </c>
      <c r="B21" s="3">
        <v>0.13444444444444401</v>
      </c>
      <c r="C21" s="3">
        <v>0.13259259259259301</v>
      </c>
      <c r="D21" s="3">
        <v>0.15481481481481499</v>
      </c>
      <c r="E21" s="3">
        <v>0.15481481481481499</v>
      </c>
      <c r="F21" s="3">
        <v>-1.85185185185185E-3</v>
      </c>
      <c r="G21" s="3">
        <v>3.2962962962962999E-2</v>
      </c>
      <c r="H21">
        <v>20</v>
      </c>
      <c r="J21">
        <v>3.2962962962962999E-2</v>
      </c>
      <c r="L21" s="7">
        <f t="shared" si="0"/>
        <v>1.3591806736725593E-2</v>
      </c>
    </row>
    <row r="22" spans="1:12" x14ac:dyDescent="0.3">
      <c r="A22" s="5" t="s">
        <v>23</v>
      </c>
      <c r="B22" s="3">
        <v>0.13592592592592601</v>
      </c>
      <c r="C22" s="3">
        <v>9.8148148148148207E-2</v>
      </c>
      <c r="D22" s="3">
        <v>0.164814814814815</v>
      </c>
      <c r="E22" s="3">
        <v>0.164814814814815</v>
      </c>
      <c r="F22" s="3">
        <v>-3.7777777777777799E-2</v>
      </c>
      <c r="G22" s="3">
        <v>8.2962962962963002E-2</v>
      </c>
      <c r="H22">
        <v>21</v>
      </c>
      <c r="J22">
        <v>8.2962962962963002E-2</v>
      </c>
      <c r="L22" s="7">
        <f t="shared" si="0"/>
        <v>3.4208592236253152E-2</v>
      </c>
    </row>
    <row r="23" spans="1:12" x14ac:dyDescent="0.3">
      <c r="A23" s="5" t="s">
        <v>54</v>
      </c>
      <c r="B23" s="3">
        <v>8.4074074074074107E-2</v>
      </c>
      <c r="C23" s="3">
        <v>4.96296296296296E-2</v>
      </c>
      <c r="D23" s="3">
        <v>8.8888888888888906E-2</v>
      </c>
      <c r="E23" s="3">
        <v>8.8888888888888906E-2</v>
      </c>
      <c r="F23" s="3">
        <v>-3.4444444444444403E-2</v>
      </c>
      <c r="G23" s="3">
        <v>9.2222222222222205E-2</v>
      </c>
      <c r="H23">
        <v>22</v>
      </c>
      <c r="J23">
        <v>9.2222222222222205E-2</v>
      </c>
      <c r="L23" s="7">
        <f t="shared" si="0"/>
        <v>3.8026515476906386E-2</v>
      </c>
    </row>
    <row r="24" spans="1:12" x14ac:dyDescent="0.3">
      <c r="A24" s="5" t="s">
        <v>22</v>
      </c>
      <c r="B24" s="3">
        <v>1.07407407407407E-2</v>
      </c>
      <c r="C24" s="3">
        <v>1.7777777777777799E-2</v>
      </c>
      <c r="D24" s="3">
        <v>0.10444444444444401</v>
      </c>
      <c r="E24" s="3">
        <v>0.10444444444444401</v>
      </c>
      <c r="F24" s="3">
        <v>7.0370370370370404E-3</v>
      </c>
      <c r="G24" s="3">
        <v>9.8148148148148207E-2</v>
      </c>
      <c r="H24">
        <v>23</v>
      </c>
      <c r="J24">
        <v>9.8148148148148207E-2</v>
      </c>
      <c r="L24" s="7">
        <f t="shared" si="0"/>
        <v>4.0469986350924497E-2</v>
      </c>
    </row>
    <row r="25" spans="1:12" x14ac:dyDescent="0.3">
      <c r="A25" s="5" t="s">
        <v>44</v>
      </c>
      <c r="B25" s="3">
        <v>0.23250000000000001</v>
      </c>
      <c r="C25" s="3">
        <v>0.31062499999999998</v>
      </c>
      <c r="D25" s="3">
        <v>1.5543750000000001</v>
      </c>
      <c r="E25" s="3">
        <v>2.8660416666666699</v>
      </c>
      <c r="F25" s="3">
        <v>7.8125E-2</v>
      </c>
      <c r="G25" s="3">
        <v>1.016875</v>
      </c>
      <c r="H25">
        <v>26</v>
      </c>
      <c r="J25">
        <v>1.016875</v>
      </c>
      <c r="L25" s="7">
        <f t="shared" si="0"/>
        <v>0.41929387509664179</v>
      </c>
    </row>
    <row r="26" spans="1:12" x14ac:dyDescent="0.3">
      <c r="A26" s="5" t="s">
        <v>24</v>
      </c>
      <c r="B26" s="3">
        <v>0.14020833333333299</v>
      </c>
      <c r="C26" s="3">
        <v>0.27895833333333298</v>
      </c>
      <c r="D26" s="3">
        <v>0.98729166666666701</v>
      </c>
      <c r="E26" s="3">
        <v>1.7789583333333301</v>
      </c>
      <c r="F26" s="3">
        <v>0.13875000000000001</v>
      </c>
      <c r="G26" s="3">
        <v>0.54083333333333306</v>
      </c>
      <c r="H26">
        <v>27</v>
      </c>
      <c r="J26">
        <v>0.54083333333333306</v>
      </c>
      <c r="L26" s="7">
        <f t="shared" si="0"/>
        <v>0.22300489648655633</v>
      </c>
    </row>
    <row r="27" spans="1:12" x14ac:dyDescent="0.3">
      <c r="A27" s="5" t="s">
        <v>49</v>
      </c>
      <c r="B27" s="3">
        <v>0.261041666666667</v>
      </c>
      <c r="C27" s="3">
        <v>0.37458333333333299</v>
      </c>
      <c r="D27" s="3">
        <v>0.79500000000000004</v>
      </c>
      <c r="E27" s="3">
        <v>1.3104166666666699</v>
      </c>
      <c r="F27" s="3">
        <v>0.113541666666667</v>
      </c>
      <c r="G27" s="3">
        <v>0.46395833333333297</v>
      </c>
      <c r="H27">
        <v>28</v>
      </c>
      <c r="J27">
        <v>0.46395833333333297</v>
      </c>
      <c r="L27" s="7">
        <f t="shared" si="0"/>
        <v>0.19130658878103268</v>
      </c>
    </row>
    <row r="28" spans="1:12" x14ac:dyDescent="0.3">
      <c r="A28" s="5" t="s">
        <v>65</v>
      </c>
      <c r="B28" s="3">
        <v>-2.8541666666666701E-2</v>
      </c>
      <c r="C28" s="3">
        <v>1.6250000000000001E-2</v>
      </c>
      <c r="D28" s="3">
        <v>0.31583333333333302</v>
      </c>
      <c r="E28" s="3">
        <v>0.31583333333333302</v>
      </c>
      <c r="F28" s="3">
        <v>4.4791666666666702E-2</v>
      </c>
      <c r="G28" s="3">
        <v>0.14395833333333299</v>
      </c>
      <c r="H28">
        <v>29</v>
      </c>
      <c r="J28">
        <v>0.14395833333333299</v>
      </c>
      <c r="L28" s="7">
        <f t="shared" si="0"/>
        <v>5.9359161584056297E-2</v>
      </c>
    </row>
    <row r="29" spans="1:12" x14ac:dyDescent="0.3">
      <c r="A29" s="5" t="s">
        <v>16</v>
      </c>
      <c r="B29" s="3">
        <v>0.17104166666666701</v>
      </c>
      <c r="C29" s="3">
        <v>0.23</v>
      </c>
      <c r="D29" s="3">
        <v>0.50624999999999998</v>
      </c>
      <c r="E29" s="3">
        <v>0.82916666666666705</v>
      </c>
      <c r="F29" s="3">
        <v>5.89583333333333E-2</v>
      </c>
      <c r="G29" s="3">
        <v>0.23270833333333299</v>
      </c>
      <c r="H29">
        <v>30</v>
      </c>
      <c r="J29">
        <v>0.23270833333333299</v>
      </c>
      <c r="L29" s="7">
        <f t="shared" si="0"/>
        <v>9.5953955845717712E-2</v>
      </c>
    </row>
    <row r="30" spans="1:12" x14ac:dyDescent="0.3">
      <c r="A30" s="5" t="s">
        <v>42</v>
      </c>
      <c r="B30" s="3">
        <v>0.122708333333333</v>
      </c>
      <c r="C30" s="3">
        <v>0.140625</v>
      </c>
      <c r="D30" s="3">
        <v>0.23979166666666701</v>
      </c>
      <c r="E30" s="3">
        <v>0.28395833333333298</v>
      </c>
      <c r="F30" s="3">
        <v>1.7916666666666699E-2</v>
      </c>
      <c r="G30" s="3">
        <v>8.4166666666666695E-2</v>
      </c>
      <c r="H30">
        <v>31</v>
      </c>
      <c r="J30">
        <v>8.4166666666666695E-2</v>
      </c>
      <c r="L30" s="7">
        <f t="shared" si="0"/>
        <v>3.4704922257538073E-2</v>
      </c>
    </row>
    <row r="31" spans="1:12" x14ac:dyDescent="0.3">
      <c r="A31" s="5" t="s">
        <v>10</v>
      </c>
      <c r="B31" s="3">
        <v>7.8541666666666607E-2</v>
      </c>
      <c r="C31" s="3">
        <v>7.4999999999999997E-2</v>
      </c>
      <c r="D31" s="3">
        <v>0.14041666666666699</v>
      </c>
      <c r="E31" s="3">
        <v>0.14041666666666699</v>
      </c>
      <c r="F31" s="3">
        <v>-3.54166666666667E-3</v>
      </c>
      <c r="G31" s="3">
        <v>4.0625000000000001E-2</v>
      </c>
      <c r="H31">
        <v>32</v>
      </c>
      <c r="J31">
        <v>4.0625000000000001E-2</v>
      </c>
      <c r="L31" s="7">
        <f t="shared" si="0"/>
        <v>1.6751138218366143E-2</v>
      </c>
    </row>
    <row r="32" spans="1:12" x14ac:dyDescent="0.3">
      <c r="A32" s="5" t="s">
        <v>50</v>
      </c>
      <c r="B32" s="3">
        <v>4.4166666666666701E-2</v>
      </c>
      <c r="C32" s="3">
        <v>6.5625000000000003E-2</v>
      </c>
      <c r="D32" s="3">
        <v>0.14354166666666701</v>
      </c>
      <c r="E32" s="3">
        <v>0.14354166666666701</v>
      </c>
      <c r="F32" s="3">
        <v>2.1458333333333302E-2</v>
      </c>
      <c r="G32" s="3">
        <v>4.3541666666666701E-2</v>
      </c>
      <c r="H32">
        <v>33</v>
      </c>
      <c r="J32">
        <v>4.3541666666666701E-2</v>
      </c>
      <c r="L32" s="7">
        <f t="shared" si="0"/>
        <v>1.7953784039171933E-2</v>
      </c>
    </row>
    <row r="33" spans="1:12" x14ac:dyDescent="0.3">
      <c r="A33" s="5" t="s">
        <v>41</v>
      </c>
      <c r="B33" s="3">
        <v>4.29166666666667E-2</v>
      </c>
      <c r="C33" s="3">
        <v>3.6458333333333301E-2</v>
      </c>
      <c r="D33" s="3">
        <v>0.147708333333333</v>
      </c>
      <c r="E33" s="3">
        <v>0.147708333333333</v>
      </c>
      <c r="F33" s="3">
        <v>-6.4583333333333402E-3</v>
      </c>
      <c r="G33" s="3">
        <v>3.47916666666667E-2</v>
      </c>
      <c r="H33">
        <v>34</v>
      </c>
      <c r="J33">
        <v>3.47916666666667E-2</v>
      </c>
      <c r="L33" s="7">
        <f t="shared" si="0"/>
        <v>1.4345846576754608E-2</v>
      </c>
    </row>
    <row r="34" spans="1:12" x14ac:dyDescent="0.3">
      <c r="A34" s="5" t="s">
        <v>66</v>
      </c>
      <c r="B34" s="3">
        <v>-6.2500000000000003E-3</v>
      </c>
      <c r="C34" s="3">
        <v>2.9791666666666699E-2</v>
      </c>
      <c r="D34" s="3">
        <v>0.245208333333333</v>
      </c>
      <c r="E34" s="3">
        <v>0.245208333333333</v>
      </c>
      <c r="F34" s="3">
        <v>3.6041666666666701E-2</v>
      </c>
      <c r="G34" s="3">
        <v>7.8958333333333297E-2</v>
      </c>
      <c r="H34">
        <v>35</v>
      </c>
      <c r="J34">
        <v>7.8958333333333297E-2</v>
      </c>
      <c r="L34" s="7">
        <f t="shared" si="0"/>
        <v>3.2557340434670595E-2</v>
      </c>
    </row>
    <row r="35" spans="1:12" x14ac:dyDescent="0.3">
      <c r="A35" s="5" t="s">
        <v>52</v>
      </c>
      <c r="B35" s="3">
        <v>1.16666666666667E-2</v>
      </c>
      <c r="C35" s="3">
        <v>2.3125E-2</v>
      </c>
      <c r="D35" s="3">
        <v>0.15229166666666699</v>
      </c>
      <c r="E35" s="3">
        <v>0.15229166666666699</v>
      </c>
      <c r="F35" s="3">
        <v>1.14583333333333E-2</v>
      </c>
      <c r="G35" s="3">
        <v>3.47916666666667E-2</v>
      </c>
      <c r="H35">
        <v>36</v>
      </c>
      <c r="J35">
        <v>3.47916666666667E-2</v>
      </c>
      <c r="L35" s="7">
        <f t="shared" si="0"/>
        <v>1.4345846576754608E-2</v>
      </c>
    </row>
    <row r="36" spans="1:12" x14ac:dyDescent="0.3">
      <c r="A36" s="5" t="s">
        <v>43</v>
      </c>
      <c r="B36" s="3">
        <v>0.118541666666667</v>
      </c>
      <c r="C36" s="3">
        <v>0.12833333333333299</v>
      </c>
      <c r="D36" s="3">
        <v>0.160833333333333</v>
      </c>
      <c r="E36" s="3">
        <v>0.16541666666666699</v>
      </c>
      <c r="F36" s="3">
        <v>9.7916666666666707E-3</v>
      </c>
      <c r="G36" s="3">
        <v>8.7291666666666698E-2</v>
      </c>
      <c r="H36">
        <v>37</v>
      </c>
      <c r="J36">
        <v>8.7291666666666698E-2</v>
      </c>
      <c r="L36" s="7">
        <f t="shared" si="0"/>
        <v>3.5993471351258549E-2</v>
      </c>
    </row>
    <row r="37" spans="1:12" x14ac:dyDescent="0.3">
      <c r="A37" s="5" t="s">
        <v>63</v>
      </c>
      <c r="B37" s="3">
        <v>0.101458333333333</v>
      </c>
      <c r="C37" s="3">
        <v>0.101041666666667</v>
      </c>
      <c r="D37" s="3">
        <v>0.13520833333333299</v>
      </c>
      <c r="E37" s="3">
        <v>0.13520833333333299</v>
      </c>
      <c r="F37" s="3">
        <v>-4.1666666666666799E-4</v>
      </c>
      <c r="G37" s="3">
        <v>6.25E-2</v>
      </c>
      <c r="H37">
        <v>38</v>
      </c>
      <c r="J37">
        <v>6.25E-2</v>
      </c>
      <c r="L37" s="7">
        <f t="shared" si="0"/>
        <v>2.5770981874409453E-2</v>
      </c>
    </row>
    <row r="38" spans="1:12" x14ac:dyDescent="0.3">
      <c r="A38" s="5" t="s">
        <v>58</v>
      </c>
      <c r="B38" s="3">
        <v>7.4545454545454595E-2</v>
      </c>
      <c r="C38" s="3">
        <v>0.108181818181818</v>
      </c>
      <c r="D38" s="3">
        <v>0.119090909090909</v>
      </c>
      <c r="E38" s="3">
        <v>0.119090909090909</v>
      </c>
      <c r="F38" s="3">
        <v>3.3636363636363603E-2</v>
      </c>
      <c r="G38" s="3">
        <v>9.54545454545455E-2</v>
      </c>
      <c r="H38">
        <v>39</v>
      </c>
      <c r="J38">
        <v>9.54545454545455E-2</v>
      </c>
      <c r="L38" s="7">
        <f t="shared" si="0"/>
        <v>3.9359317771825365E-2</v>
      </c>
    </row>
    <row r="39" spans="1:12" x14ac:dyDescent="0.3">
      <c r="A39" s="5" t="s">
        <v>15</v>
      </c>
      <c r="B39" s="3">
        <v>-3.15404268359419E-19</v>
      </c>
      <c r="C39" s="3">
        <v>1.09090909090909E-2</v>
      </c>
      <c r="D39" s="3">
        <v>1.27272727272727E-2</v>
      </c>
      <c r="E39" s="3">
        <v>1.27272727272727E-2</v>
      </c>
      <c r="F39" s="3">
        <v>1.09090909090909E-2</v>
      </c>
      <c r="G39" s="3">
        <v>1.27272727272727E-2</v>
      </c>
      <c r="H39">
        <v>40</v>
      </c>
      <c r="J39">
        <v>1.27272727272727E-2</v>
      </c>
      <c r="L39" s="7">
        <f t="shared" si="0"/>
        <v>5.2479090362433679E-3</v>
      </c>
    </row>
    <row r="40" spans="1:12" x14ac:dyDescent="0.3">
      <c r="A40" s="5" t="s">
        <v>59</v>
      </c>
      <c r="B40" s="3">
        <v>-0.120833333333333</v>
      </c>
      <c r="C40" s="3">
        <v>-9.5625000000000002E-2</v>
      </c>
      <c r="D40" s="3">
        <v>0.46854166666666702</v>
      </c>
      <c r="E40" s="3">
        <v>0.46854166666666702</v>
      </c>
      <c r="F40" s="3">
        <v>2.5208333333333301E-2</v>
      </c>
      <c r="G40" s="3">
        <v>7.6874999999999999E-2</v>
      </c>
      <c r="H40">
        <v>41</v>
      </c>
      <c r="J40">
        <v>7.6874999999999999E-2</v>
      </c>
      <c r="L40" s="7">
        <f t="shared" si="0"/>
        <v>3.1698307705523628E-2</v>
      </c>
    </row>
    <row r="41" spans="1:12" x14ac:dyDescent="0.3">
      <c r="A41" s="5" t="s">
        <v>8</v>
      </c>
      <c r="B41" s="3">
        <v>9.2291666666666605E-2</v>
      </c>
      <c r="C41" s="3">
        <v>3.1666666666666697E-2</v>
      </c>
      <c r="D41" s="3">
        <v>0.98000000000000098</v>
      </c>
      <c r="E41" s="3">
        <v>1.0870833333333301</v>
      </c>
      <c r="F41" s="3">
        <v>-6.0624999999999998E-2</v>
      </c>
      <c r="G41" s="3">
        <v>0.47604166666666697</v>
      </c>
      <c r="H41">
        <v>42</v>
      </c>
      <c r="J41">
        <v>0.47604166666666697</v>
      </c>
      <c r="L41" s="7">
        <f t="shared" si="0"/>
        <v>0.19628897861008546</v>
      </c>
    </row>
    <row r="42" spans="1:12" x14ac:dyDescent="0.3">
      <c r="A42" s="5" t="s">
        <v>18</v>
      </c>
      <c r="B42" s="3">
        <v>-5.8333333333333301E-3</v>
      </c>
      <c r="C42" s="3">
        <v>-1.0625000000000001E-2</v>
      </c>
      <c r="D42" s="3">
        <v>9.5208333333333298E-2</v>
      </c>
      <c r="E42" s="3">
        <v>9.5208333333333298E-2</v>
      </c>
      <c r="F42" s="3">
        <v>-4.7916666666666698E-3</v>
      </c>
      <c r="G42" s="3">
        <v>4.3124999999999997E-2</v>
      </c>
      <c r="H42">
        <v>43</v>
      </c>
      <c r="J42">
        <v>4.3124999999999997E-2</v>
      </c>
      <c r="L42" s="7">
        <f t="shared" si="0"/>
        <v>1.7781977493342521E-2</v>
      </c>
    </row>
    <row r="43" spans="1:12" x14ac:dyDescent="0.3">
      <c r="A43" s="5" t="s">
        <v>48</v>
      </c>
      <c r="B43" s="3">
        <v>9.8125000000000004E-2</v>
      </c>
      <c r="C43" s="3">
        <v>4.22916666666667E-2</v>
      </c>
      <c r="D43" s="3">
        <v>0.99187499999999995</v>
      </c>
      <c r="E43" s="3">
        <v>0.99187499999999995</v>
      </c>
      <c r="F43" s="3">
        <v>-5.5833333333333297E-2</v>
      </c>
      <c r="G43" s="3">
        <v>0.432916666666667</v>
      </c>
      <c r="H43">
        <v>44</v>
      </c>
      <c r="J43">
        <v>0.432916666666667</v>
      </c>
      <c r="L43" s="7">
        <f t="shared" si="0"/>
        <v>0.17850700111674295</v>
      </c>
    </row>
    <row r="44" spans="1:12" x14ac:dyDescent="0.3">
      <c r="A44" s="5" t="s">
        <v>46</v>
      </c>
      <c r="B44" s="3">
        <v>3.5624999999999997E-2</v>
      </c>
      <c r="C44" s="3">
        <v>8.4374999999999895E-2</v>
      </c>
      <c r="D44" s="3">
        <v>0.88062499999999999</v>
      </c>
      <c r="E44" s="3">
        <v>2.2081249999999999</v>
      </c>
      <c r="F44" s="3">
        <v>4.8750000000000002E-2</v>
      </c>
      <c r="G44" s="3">
        <v>0.66708333333333303</v>
      </c>
      <c r="H44">
        <v>45</v>
      </c>
      <c r="J44">
        <v>0.66708333333333303</v>
      </c>
      <c r="L44" s="7">
        <f t="shared" si="0"/>
        <v>0.27506227987286341</v>
      </c>
    </row>
    <row r="45" spans="1:12" x14ac:dyDescent="0.3">
      <c r="A45" s="5" t="s">
        <v>17</v>
      </c>
      <c r="B45" s="3">
        <v>0.40437499999999998</v>
      </c>
      <c r="C45" s="3">
        <v>0.48270833333333302</v>
      </c>
      <c r="D45" s="3">
        <v>0.93604166666666699</v>
      </c>
      <c r="E45" s="3">
        <v>0.97645833333333298</v>
      </c>
      <c r="F45" s="3">
        <v>7.8333333333333297E-2</v>
      </c>
      <c r="G45" s="3">
        <v>0.295833333333333</v>
      </c>
      <c r="H45">
        <v>46</v>
      </c>
      <c r="J45">
        <v>0.295833333333333</v>
      </c>
      <c r="L45" s="7">
        <f t="shared" si="0"/>
        <v>0.12198264753887127</v>
      </c>
    </row>
    <row r="46" spans="1:12" x14ac:dyDescent="0.3">
      <c r="A46" s="5" t="s">
        <v>30</v>
      </c>
      <c r="B46" s="3">
        <v>0.30062499999999998</v>
      </c>
      <c r="C46" s="3">
        <v>0.34895833333333298</v>
      </c>
      <c r="D46" s="3">
        <v>0.80729166666666696</v>
      </c>
      <c r="E46" s="3">
        <v>0.80729166666666696</v>
      </c>
      <c r="F46" s="3">
        <v>4.8333333333333298E-2</v>
      </c>
      <c r="G46" s="3">
        <v>0.207916666666667</v>
      </c>
      <c r="H46">
        <v>47</v>
      </c>
      <c r="J46">
        <v>0.207916666666667</v>
      </c>
      <c r="L46" s="7">
        <f t="shared" si="0"/>
        <v>8.5731466368868914E-2</v>
      </c>
    </row>
    <row r="47" spans="1:12" x14ac:dyDescent="0.3">
      <c r="A47" s="5" t="s">
        <v>61</v>
      </c>
      <c r="B47" s="3">
        <v>0.10375</v>
      </c>
      <c r="C47" s="3">
        <v>0.13375000000000001</v>
      </c>
      <c r="D47" s="3">
        <v>0.16916666666666699</v>
      </c>
      <c r="E47" s="3">
        <v>0.16916666666666699</v>
      </c>
      <c r="F47" s="3">
        <v>0.03</v>
      </c>
      <c r="G47" s="3">
        <v>8.7916666666666601E-2</v>
      </c>
      <c r="H47">
        <v>48</v>
      </c>
      <c r="J47">
        <v>8.7916666666666601E-2</v>
      </c>
      <c r="L47" s="7">
        <f t="shared" si="0"/>
        <v>3.6251181170002603E-2</v>
      </c>
    </row>
    <row r="48" spans="1:12" x14ac:dyDescent="0.3">
      <c r="A48" s="5" t="s">
        <v>40</v>
      </c>
      <c r="B48" s="3">
        <v>-0.36875000000000002</v>
      </c>
      <c r="C48" s="3">
        <v>-0.39833333333333298</v>
      </c>
      <c r="D48" s="3">
        <v>1.1779166666666701</v>
      </c>
      <c r="E48" s="3">
        <v>1.23166666666667</v>
      </c>
      <c r="F48" s="3">
        <v>-2.9583333333333298E-2</v>
      </c>
      <c r="G48" s="3">
        <v>0.37125000000000002</v>
      </c>
      <c r="H48">
        <v>49</v>
      </c>
      <c r="J48">
        <v>0.37125000000000002</v>
      </c>
      <c r="L48" s="7">
        <f t="shared" si="0"/>
        <v>0.15307963233399216</v>
      </c>
    </row>
    <row r="49" spans="1:12" x14ac:dyDescent="0.3">
      <c r="A49" s="5" t="s">
        <v>31</v>
      </c>
      <c r="B49" s="3">
        <v>-0.30625000000000002</v>
      </c>
      <c r="C49" s="3">
        <v>-0.332708333333333</v>
      </c>
      <c r="D49" s="3">
        <v>1.098125</v>
      </c>
      <c r="E49" s="3">
        <v>1.098125</v>
      </c>
      <c r="F49" s="3">
        <v>-2.6458333333333299E-2</v>
      </c>
      <c r="G49" s="3">
        <v>0.31479166666666702</v>
      </c>
      <c r="H49">
        <v>50</v>
      </c>
      <c r="J49">
        <v>0.31479166666666702</v>
      </c>
      <c r="L49" s="7">
        <f t="shared" si="0"/>
        <v>0.12979984537410907</v>
      </c>
    </row>
    <row r="50" spans="1:12" x14ac:dyDescent="0.3">
      <c r="A50" s="5" t="s">
        <v>62</v>
      </c>
      <c r="B50" s="3">
        <v>-6.25E-2</v>
      </c>
      <c r="C50" s="3">
        <v>-6.5625000000000003E-2</v>
      </c>
      <c r="D50" s="3">
        <v>0.133541666666667</v>
      </c>
      <c r="E50" s="3">
        <v>0.133541666666667</v>
      </c>
      <c r="F50" s="3">
        <v>-3.1250000000000002E-3</v>
      </c>
      <c r="G50" s="3">
        <v>5.6458333333333298E-2</v>
      </c>
      <c r="H50">
        <v>51</v>
      </c>
      <c r="J50">
        <v>5.6458333333333298E-2</v>
      </c>
      <c r="L50" s="7">
        <f t="shared" si="0"/>
        <v>2.3279786959883191E-2</v>
      </c>
    </row>
    <row r="51" spans="1:12" x14ac:dyDescent="0.3">
      <c r="A51" s="5" t="s">
        <v>32</v>
      </c>
      <c r="B51" s="3">
        <v>0.12645833333333301</v>
      </c>
      <c r="C51" s="3">
        <v>0.13062499999999999</v>
      </c>
      <c r="D51" s="3">
        <v>0.50312500000000004</v>
      </c>
      <c r="E51" s="3">
        <v>0.80020833333333297</v>
      </c>
      <c r="F51" s="3">
        <v>4.1666666666666701E-3</v>
      </c>
      <c r="G51" s="3">
        <v>0.15833333333333299</v>
      </c>
      <c r="H51">
        <v>52</v>
      </c>
      <c r="J51">
        <v>0.15833333333333299</v>
      </c>
      <c r="L51" s="7">
        <f t="shared" si="0"/>
        <v>6.5286487415170472E-2</v>
      </c>
    </row>
    <row r="52" spans="1:12" x14ac:dyDescent="0.3">
      <c r="A52" s="5" t="s">
        <v>19</v>
      </c>
      <c r="B52" s="3">
        <v>9.2708333333333295E-2</v>
      </c>
      <c r="C52" s="3">
        <v>9.3541666666666606E-2</v>
      </c>
      <c r="D52" s="3">
        <v>0.37104166666666699</v>
      </c>
      <c r="E52" s="3">
        <v>0.52645833333333303</v>
      </c>
      <c r="F52" s="3">
        <v>8.3333333333333198E-4</v>
      </c>
      <c r="G52" s="3">
        <v>5.7083333333333298E-2</v>
      </c>
      <c r="H52">
        <v>53</v>
      </c>
      <c r="J52">
        <v>5.7083333333333298E-2</v>
      </c>
      <c r="L52" s="7">
        <f t="shared" si="0"/>
        <v>2.3537496778627286E-2</v>
      </c>
    </row>
    <row r="53" spans="1:12" x14ac:dyDescent="0.3">
      <c r="A53" s="5" t="s">
        <v>20</v>
      </c>
      <c r="B53" s="3">
        <v>4.9583333333333299E-2</v>
      </c>
      <c r="C53" s="3">
        <v>5.1249999999999997E-2</v>
      </c>
      <c r="D53" s="3">
        <v>0.34291666666666698</v>
      </c>
      <c r="E53" s="3">
        <v>0.39958333333333301</v>
      </c>
      <c r="F53" s="3">
        <v>1.66666666666667E-3</v>
      </c>
      <c r="G53" s="3">
        <v>3.125E-2</v>
      </c>
      <c r="H53">
        <v>54</v>
      </c>
      <c r="J53">
        <v>3.125E-2</v>
      </c>
      <c r="L53" s="7">
        <f t="shared" si="0"/>
        <v>1.2885490937204726E-2</v>
      </c>
    </row>
    <row r="54" spans="1:12" x14ac:dyDescent="0.3">
      <c r="A54" s="5" t="s">
        <v>13</v>
      </c>
      <c r="B54" s="3">
        <v>3.7708333333333302E-2</v>
      </c>
      <c r="C54" s="3">
        <v>3.5416666666666603E-2</v>
      </c>
      <c r="D54" s="3">
        <v>0.29749999999999999</v>
      </c>
      <c r="E54" s="3">
        <v>0.29749999999999999</v>
      </c>
      <c r="F54" s="3">
        <v>-2.2916666666666701E-3</v>
      </c>
      <c r="G54" s="3">
        <v>2.1458333333333302E-2</v>
      </c>
      <c r="H54">
        <v>55</v>
      </c>
      <c r="J54">
        <v>2.1458333333333302E-2</v>
      </c>
      <c r="L54" s="7">
        <f t="shared" si="0"/>
        <v>8.8480371102138983E-3</v>
      </c>
    </row>
    <row r="55" spans="1:12" x14ac:dyDescent="0.3">
      <c r="A55" s="5" t="s">
        <v>34</v>
      </c>
      <c r="B55" s="3">
        <v>1.1875E-2</v>
      </c>
      <c r="C55" s="3">
        <v>1.58333333333333E-2</v>
      </c>
      <c r="D55" s="3">
        <v>0.102083333333333</v>
      </c>
      <c r="E55" s="3">
        <v>0.102083333333333</v>
      </c>
      <c r="F55" s="3">
        <v>3.9583333333333302E-3</v>
      </c>
      <c r="G55" s="3">
        <v>9.7916666666666707E-3</v>
      </c>
      <c r="H55">
        <v>56</v>
      </c>
      <c r="J55">
        <v>9.7916666666666707E-3</v>
      </c>
      <c r="L55" s="7">
        <f t="shared" si="0"/>
        <v>4.037453826990816E-3</v>
      </c>
    </row>
    <row r="56" spans="1:12" x14ac:dyDescent="0.3">
      <c r="A56" s="5" t="s">
        <v>21</v>
      </c>
      <c r="B56" s="3">
        <v>4.3124999999999997E-2</v>
      </c>
      <c r="C56" s="3">
        <v>4.22916666666667E-2</v>
      </c>
      <c r="D56" s="3">
        <v>0.109375</v>
      </c>
      <c r="E56" s="3">
        <v>0.12687499999999999</v>
      </c>
      <c r="F56" s="3">
        <v>-8.3333333333333404E-4</v>
      </c>
      <c r="G56" s="3">
        <v>2.5833333333333298E-2</v>
      </c>
      <c r="H56">
        <v>57</v>
      </c>
      <c r="J56">
        <v>2.5833333333333298E-2</v>
      </c>
      <c r="L56" s="7">
        <f t="shared" si="0"/>
        <v>1.0652005841422559E-2</v>
      </c>
    </row>
    <row r="57" spans="1:12" x14ac:dyDescent="0.3">
      <c r="A57" s="5" t="s">
        <v>11</v>
      </c>
      <c r="B57" s="3">
        <v>3.5000000000000003E-2</v>
      </c>
      <c r="C57" s="3">
        <v>3.47916666666667E-2</v>
      </c>
      <c r="D57" s="3">
        <v>9.2291666666666605E-2</v>
      </c>
      <c r="E57" s="3">
        <v>9.2291666666666605E-2</v>
      </c>
      <c r="F57" s="3">
        <v>-2.0833333333333199E-4</v>
      </c>
      <c r="G57" s="3">
        <v>1.39583333333333E-2</v>
      </c>
      <c r="H57">
        <v>58</v>
      </c>
      <c r="J57">
        <v>1.39583333333333E-2</v>
      </c>
      <c r="L57" s="7">
        <f t="shared" si="0"/>
        <v>5.7555192852847643E-3</v>
      </c>
    </row>
    <row r="58" spans="1:12" x14ac:dyDescent="0.3">
      <c r="A58" s="5" t="s">
        <v>35</v>
      </c>
      <c r="B58" s="3">
        <v>8.1250000000000003E-3</v>
      </c>
      <c r="C58" s="3">
        <v>7.4999999999999997E-3</v>
      </c>
      <c r="D58" s="3">
        <v>3.4583333333333299E-2</v>
      </c>
      <c r="E58" s="3">
        <v>3.4583333333333299E-2</v>
      </c>
      <c r="F58" s="3">
        <v>-6.2500000000000001E-4</v>
      </c>
      <c r="G58" s="3">
        <v>1.1875E-2</v>
      </c>
      <c r="H58">
        <v>59</v>
      </c>
      <c r="J58">
        <v>1.1875E-2</v>
      </c>
      <c r="L58" s="7">
        <f t="shared" si="0"/>
        <v>4.8964865561377958E-3</v>
      </c>
    </row>
    <row r="59" spans="1:12" x14ac:dyDescent="0.3">
      <c r="A59" s="5" t="s">
        <v>64</v>
      </c>
      <c r="B59" s="3">
        <v>3.3750000000000002E-2</v>
      </c>
      <c r="C59" s="3">
        <v>3.7083333333333302E-2</v>
      </c>
      <c r="D59" s="3">
        <v>0.22416666666666701</v>
      </c>
      <c r="E59" s="3">
        <v>0.27374999999999999</v>
      </c>
      <c r="F59" s="3">
        <v>3.3333333333333301E-3</v>
      </c>
      <c r="G59" s="3">
        <v>0.10125000000000001</v>
      </c>
      <c r="H59">
        <v>60</v>
      </c>
      <c r="J59">
        <v>0.10125000000000001</v>
      </c>
      <c r="L59" s="7">
        <f t="shared" si="0"/>
        <v>4.1748990636543318E-2</v>
      </c>
    </row>
    <row r="60" spans="1:12" x14ac:dyDescent="0.3">
      <c r="A60" s="5" t="s">
        <v>12</v>
      </c>
      <c r="B60" s="3">
        <v>4.3541666666666701E-2</v>
      </c>
      <c r="C60" s="3">
        <v>3.9583333333333297E-2</v>
      </c>
      <c r="D60" s="3">
        <v>0.11125</v>
      </c>
      <c r="E60" s="3">
        <v>0.11125</v>
      </c>
      <c r="F60" s="3">
        <v>-3.9583333333333302E-3</v>
      </c>
      <c r="G60" s="3">
        <v>1.4375000000000001E-2</v>
      </c>
      <c r="H60">
        <v>61</v>
      </c>
      <c r="J60">
        <v>1.4375000000000001E-2</v>
      </c>
      <c r="L60" s="7">
        <f t="shared" si="0"/>
        <v>5.9273258311141738E-3</v>
      </c>
    </row>
    <row r="61" spans="1:12" x14ac:dyDescent="0.3">
      <c r="A61" s="5" t="s">
        <v>36</v>
      </c>
      <c r="B61" s="3">
        <v>-9.7916666666666707E-3</v>
      </c>
      <c r="C61" s="3">
        <v>-2.5000000000000001E-3</v>
      </c>
      <c r="D61" s="3">
        <v>0.16250000000000001</v>
      </c>
      <c r="E61" s="3">
        <v>0.16250000000000001</v>
      </c>
      <c r="F61" s="3">
        <v>7.2916666666666703E-3</v>
      </c>
      <c r="G61" s="3">
        <v>8.6874999999999994E-2</v>
      </c>
      <c r="H61">
        <v>62</v>
      </c>
      <c r="J61">
        <v>8.6874999999999994E-2</v>
      </c>
      <c r="L61" s="7">
        <f t="shared" si="0"/>
        <v>3.5821664805429136E-2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9"/>
  <sheetViews>
    <sheetView tabSelected="1" workbookViewId="0"/>
  </sheetViews>
  <sheetFormatPr defaultRowHeight="14.4" x14ac:dyDescent="0.3"/>
  <cols>
    <col min="1" max="1" width="49.109375" customWidth="1"/>
    <col min="2" max="2" width="11.44140625" bestFit="1" customWidth="1"/>
    <col min="3" max="3" width="13.77734375" bestFit="1" customWidth="1"/>
    <col min="4" max="4" width="10.5546875" bestFit="1" customWidth="1"/>
    <col min="5" max="5" width="19.88671875" bestFit="1" customWidth="1"/>
    <col min="6" max="6" width="13.33203125" bestFit="1" customWidth="1"/>
    <col min="7" max="7" width="17.6640625" bestFit="1" customWidth="1"/>
    <col min="8" max="8" width="21.6640625" bestFit="1" customWidth="1"/>
    <col min="9" max="9" width="8.44140625" bestFit="1" customWidth="1"/>
  </cols>
  <sheetData>
    <row r="1" spans="1:9" x14ac:dyDescent="0.3">
      <c r="A1" s="1" t="s">
        <v>7</v>
      </c>
      <c r="B1" s="1" t="s">
        <v>68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</row>
    <row r="2" spans="1:9" x14ac:dyDescent="0.3">
      <c r="A2" t="s">
        <v>33</v>
      </c>
      <c r="B2" t="s">
        <v>69</v>
      </c>
      <c r="C2" s="3">
        <v>1.93</v>
      </c>
      <c r="D2" s="3">
        <v>2.1037499999999998</v>
      </c>
      <c r="E2" s="3">
        <v>2.4874999999999998</v>
      </c>
      <c r="F2" s="3">
        <v>6.665</v>
      </c>
      <c r="G2" s="3">
        <v>0.17374999999999999</v>
      </c>
      <c r="H2" s="3">
        <v>2.9350000000000001</v>
      </c>
      <c r="I2">
        <v>1</v>
      </c>
    </row>
    <row r="3" spans="1:9" x14ac:dyDescent="0.3">
      <c r="A3" t="s">
        <v>33</v>
      </c>
      <c r="B3" t="s">
        <v>70</v>
      </c>
      <c r="C3" s="3">
        <v>1.0084375000000001</v>
      </c>
      <c r="D3" s="3">
        <v>1.0618749999999999</v>
      </c>
      <c r="E3" s="3">
        <v>1.95</v>
      </c>
      <c r="F3" s="3">
        <v>7.5618749999999997</v>
      </c>
      <c r="G3" s="3">
        <v>5.3437499999999999E-2</v>
      </c>
      <c r="H3" s="3">
        <v>2.1703125000000001</v>
      </c>
      <c r="I3">
        <v>1</v>
      </c>
    </row>
    <row r="4" spans="1:9" x14ac:dyDescent="0.3">
      <c r="A4" t="s">
        <v>55</v>
      </c>
      <c r="B4" t="s">
        <v>69</v>
      </c>
      <c r="C4" s="3">
        <v>1.7250000000000001</v>
      </c>
      <c r="D4" s="3">
        <v>1.69</v>
      </c>
      <c r="E4" s="3">
        <v>1.69</v>
      </c>
      <c r="F4" s="3">
        <v>2.4350000000000001</v>
      </c>
      <c r="G4" s="3">
        <v>-3.5000000000000003E-2</v>
      </c>
      <c r="H4" s="3">
        <v>1.0962499999999999</v>
      </c>
      <c r="I4">
        <v>2</v>
      </c>
    </row>
    <row r="5" spans="1:9" x14ac:dyDescent="0.3">
      <c r="A5" t="s">
        <v>55</v>
      </c>
      <c r="B5" t="s">
        <v>70</v>
      </c>
      <c r="C5" s="3">
        <v>1.51</v>
      </c>
      <c r="D5" s="3">
        <v>1.3972727272727301</v>
      </c>
      <c r="E5" s="3">
        <v>1.51</v>
      </c>
      <c r="F5" s="3">
        <v>2.5172727272727302</v>
      </c>
      <c r="G5" s="3">
        <v>-0.112727272727273</v>
      </c>
      <c r="H5" s="3">
        <v>0.94909090909090899</v>
      </c>
      <c r="I5">
        <v>2</v>
      </c>
    </row>
    <row r="6" spans="1:9" x14ac:dyDescent="0.3">
      <c r="A6" t="s">
        <v>29</v>
      </c>
      <c r="B6" t="s">
        <v>69</v>
      </c>
      <c r="C6" s="3">
        <v>0.83562499999999995</v>
      </c>
      <c r="D6" s="3">
        <v>0.82062500000000005</v>
      </c>
      <c r="E6" s="3">
        <v>0.82062500000000005</v>
      </c>
      <c r="F6" s="3">
        <v>1.038125</v>
      </c>
      <c r="G6" s="3">
        <v>-1.4999999999999999E-2</v>
      </c>
      <c r="H6" s="3">
        <v>0.3075</v>
      </c>
      <c r="I6">
        <v>3</v>
      </c>
    </row>
    <row r="7" spans="1:9" x14ac:dyDescent="0.3">
      <c r="A7" t="s">
        <v>29</v>
      </c>
      <c r="B7" t="s">
        <v>70</v>
      </c>
      <c r="C7" s="3">
        <v>0.82454545454545503</v>
      </c>
      <c r="D7" s="3">
        <v>0.81</v>
      </c>
      <c r="E7" s="3">
        <v>1.01181818181818</v>
      </c>
      <c r="F7" s="3">
        <v>1.4590909090909101</v>
      </c>
      <c r="G7" s="3">
        <v>-1.45454545454545E-2</v>
      </c>
      <c r="H7" s="3">
        <v>0.30727272727272698</v>
      </c>
      <c r="I7">
        <v>3</v>
      </c>
    </row>
    <row r="8" spans="1:9" x14ac:dyDescent="0.3">
      <c r="A8" t="s">
        <v>14</v>
      </c>
      <c r="B8" t="s">
        <v>69</v>
      </c>
      <c r="C8" s="3">
        <v>0.52</v>
      </c>
      <c r="D8" s="3">
        <v>0.50812500000000005</v>
      </c>
      <c r="E8" s="3">
        <v>0.50937500000000002</v>
      </c>
      <c r="F8" s="3">
        <v>0.58187500000000003</v>
      </c>
      <c r="G8" s="3">
        <v>-1.1875E-2</v>
      </c>
      <c r="H8" s="3">
        <v>0.121875</v>
      </c>
      <c r="I8">
        <v>4</v>
      </c>
    </row>
    <row r="9" spans="1:9" x14ac:dyDescent="0.3">
      <c r="A9" t="s">
        <v>14</v>
      </c>
      <c r="B9" t="s">
        <v>70</v>
      </c>
      <c r="C9" s="3">
        <v>0.53909090909090895</v>
      </c>
      <c r="D9" s="3">
        <v>0.55454545454545501</v>
      </c>
      <c r="E9" s="3">
        <v>0.70727272727272705</v>
      </c>
      <c r="F9" s="3">
        <v>0.88545454545454505</v>
      </c>
      <c r="G9" s="3">
        <v>1.54545454545455E-2</v>
      </c>
      <c r="H9" s="3">
        <v>0.14272727272727301</v>
      </c>
      <c r="I9">
        <v>4</v>
      </c>
    </row>
    <row r="10" spans="1:9" x14ac:dyDescent="0.3">
      <c r="A10" t="s">
        <v>45</v>
      </c>
      <c r="B10" t="s">
        <v>69</v>
      </c>
      <c r="C10" s="3">
        <v>0.16625000000000001</v>
      </c>
      <c r="D10" s="3">
        <v>0.145625</v>
      </c>
      <c r="E10" s="3">
        <v>0.21312500000000001</v>
      </c>
      <c r="F10" s="3">
        <v>0.21312500000000001</v>
      </c>
      <c r="G10" s="3">
        <v>-2.0625000000000001E-2</v>
      </c>
      <c r="H10" s="3">
        <v>4.6875E-2</v>
      </c>
      <c r="I10">
        <v>5</v>
      </c>
    </row>
    <row r="11" spans="1:9" x14ac:dyDescent="0.3">
      <c r="A11" t="s">
        <v>45</v>
      </c>
      <c r="B11" t="s">
        <v>70</v>
      </c>
      <c r="C11" s="3">
        <v>0.15363636363636399</v>
      </c>
      <c r="D11" s="3">
        <v>0.15818181818181801</v>
      </c>
      <c r="E11" s="3">
        <v>0.41818181818181799</v>
      </c>
      <c r="F11" s="3">
        <v>0.41818181818181799</v>
      </c>
      <c r="G11" s="3">
        <v>4.5454545454545496E-3</v>
      </c>
      <c r="H11" s="3">
        <v>8.2727272727272705E-2</v>
      </c>
      <c r="I11">
        <v>5</v>
      </c>
    </row>
    <row r="12" spans="1:9" x14ac:dyDescent="0.3">
      <c r="A12" t="s">
        <v>27</v>
      </c>
      <c r="B12" t="s">
        <v>69</v>
      </c>
      <c r="C12" s="3">
        <v>9.0624999999999997E-2</v>
      </c>
      <c r="D12" s="3">
        <v>9.6875000000000003E-2</v>
      </c>
      <c r="E12" s="3">
        <v>0.10187499999999999</v>
      </c>
      <c r="F12" s="3">
        <v>0.10187499999999999</v>
      </c>
      <c r="G12" s="3">
        <v>6.2500000000000003E-3</v>
      </c>
      <c r="H12" s="3">
        <v>2.2499999999999999E-2</v>
      </c>
      <c r="I12">
        <v>6</v>
      </c>
    </row>
    <row r="13" spans="1:9" x14ac:dyDescent="0.3">
      <c r="A13" t="s">
        <v>27</v>
      </c>
      <c r="B13" t="s">
        <v>70</v>
      </c>
      <c r="C13" s="3">
        <v>0.109090909090909</v>
      </c>
      <c r="D13" s="3">
        <v>0.10636363636363599</v>
      </c>
      <c r="E13" s="3">
        <v>0.133636363636364</v>
      </c>
      <c r="F13" s="3">
        <v>0.133636363636364</v>
      </c>
      <c r="G13" s="3">
        <v>-2.7272727272727301E-3</v>
      </c>
      <c r="H13" s="3">
        <v>1.54545454545455E-2</v>
      </c>
      <c r="I13">
        <v>6</v>
      </c>
    </row>
    <row r="14" spans="1:9" x14ac:dyDescent="0.3">
      <c r="A14" t="s">
        <v>57</v>
      </c>
      <c r="B14" t="s">
        <v>69</v>
      </c>
      <c r="C14" s="3">
        <v>0.18937499999999999</v>
      </c>
      <c r="D14" s="3">
        <v>0.19500000000000001</v>
      </c>
      <c r="E14" s="3">
        <v>0.19500000000000001</v>
      </c>
      <c r="F14" s="3">
        <v>0.19500000000000001</v>
      </c>
      <c r="G14" s="3">
        <v>5.6249999999999998E-3</v>
      </c>
      <c r="H14" s="3">
        <v>2.6875E-2</v>
      </c>
      <c r="I14">
        <v>7</v>
      </c>
    </row>
    <row r="15" spans="1:9" x14ac:dyDescent="0.3">
      <c r="A15" t="s">
        <v>57</v>
      </c>
      <c r="B15" t="s">
        <v>70</v>
      </c>
      <c r="C15" s="3">
        <v>0.234545454545455</v>
      </c>
      <c r="D15" s="3">
        <v>0.24090909090909099</v>
      </c>
      <c r="E15" s="3">
        <v>0.26090909090909098</v>
      </c>
      <c r="F15" s="3">
        <v>0.26090909090909098</v>
      </c>
      <c r="G15" s="3">
        <v>6.3636363636363604E-3</v>
      </c>
      <c r="H15" s="3">
        <v>0.03</v>
      </c>
      <c r="I15">
        <v>7</v>
      </c>
    </row>
    <row r="16" spans="1:9" x14ac:dyDescent="0.3">
      <c r="A16" t="s">
        <v>51</v>
      </c>
      <c r="B16" t="s">
        <v>69</v>
      </c>
      <c r="C16" s="3">
        <v>7.3749999999999996E-2</v>
      </c>
      <c r="D16" s="3">
        <v>7.0624999999999993E-2</v>
      </c>
      <c r="E16" s="3">
        <v>7.1874999999999994E-2</v>
      </c>
      <c r="F16" s="3">
        <v>7.1874999999999994E-2</v>
      </c>
      <c r="G16" s="3">
        <v>-3.1250000000000002E-3</v>
      </c>
      <c r="H16" s="3">
        <v>2.5624999999999998E-2</v>
      </c>
      <c r="I16">
        <v>8</v>
      </c>
    </row>
    <row r="17" spans="1:9" x14ac:dyDescent="0.3">
      <c r="A17" t="s">
        <v>51</v>
      </c>
      <c r="B17" t="s">
        <v>70</v>
      </c>
      <c r="C17" s="3">
        <v>4.1818181818181803E-2</v>
      </c>
      <c r="D17" s="3">
        <v>4.9090909090909102E-2</v>
      </c>
      <c r="E17" s="3">
        <v>7.2727272727272696E-2</v>
      </c>
      <c r="F17" s="3">
        <v>7.2727272727272696E-2</v>
      </c>
      <c r="G17" s="3">
        <v>7.2727272727272701E-3</v>
      </c>
      <c r="H17" s="3">
        <v>1.45454545454545E-2</v>
      </c>
      <c r="I17">
        <v>8</v>
      </c>
    </row>
    <row r="18" spans="1:9" x14ac:dyDescent="0.3">
      <c r="A18" t="s">
        <v>47</v>
      </c>
      <c r="B18" t="s">
        <v>69</v>
      </c>
      <c r="C18" s="3">
        <v>0.31562499999999999</v>
      </c>
      <c r="D18" s="3">
        <v>0.3125</v>
      </c>
      <c r="E18" s="3">
        <v>0.31874999999999998</v>
      </c>
      <c r="F18" s="3">
        <v>0.45624999999999999</v>
      </c>
      <c r="G18" s="3">
        <v>-3.1250000000000002E-3</v>
      </c>
      <c r="H18" s="3">
        <v>0.18562500000000001</v>
      </c>
      <c r="I18">
        <v>9</v>
      </c>
    </row>
    <row r="19" spans="1:9" x14ac:dyDescent="0.3">
      <c r="A19" t="s">
        <v>47</v>
      </c>
      <c r="B19" t="s">
        <v>70</v>
      </c>
      <c r="C19" s="3">
        <v>0.28545454545454502</v>
      </c>
      <c r="D19" s="3">
        <v>0.25545454545454499</v>
      </c>
      <c r="E19" s="3">
        <v>0.32636363636363602</v>
      </c>
      <c r="F19" s="3">
        <v>0.57363636363636406</v>
      </c>
      <c r="G19" s="3">
        <v>-0.03</v>
      </c>
      <c r="H19" s="3">
        <v>0.16454545454545499</v>
      </c>
      <c r="I19">
        <v>9</v>
      </c>
    </row>
    <row r="20" spans="1:9" x14ac:dyDescent="0.3">
      <c r="A20" t="s">
        <v>25</v>
      </c>
      <c r="B20" t="s">
        <v>69</v>
      </c>
      <c r="C20" s="3">
        <v>9.3749999999999997E-3</v>
      </c>
      <c r="D20" s="3">
        <v>2.375E-2</v>
      </c>
      <c r="E20" s="3">
        <v>5.7500000000000002E-2</v>
      </c>
      <c r="F20" s="3">
        <v>5.7500000000000002E-2</v>
      </c>
      <c r="G20" s="3">
        <v>1.4375000000000001E-2</v>
      </c>
      <c r="H20" s="3">
        <v>3.9375E-2</v>
      </c>
      <c r="I20">
        <v>10</v>
      </c>
    </row>
    <row r="21" spans="1:9" x14ac:dyDescent="0.3">
      <c r="A21" t="s">
        <v>25</v>
      </c>
      <c r="B21" t="s">
        <v>70</v>
      </c>
      <c r="C21" s="3">
        <v>0.124545454545455</v>
      </c>
      <c r="D21" s="3">
        <v>0.10727272727272701</v>
      </c>
      <c r="E21" s="3">
        <v>0.15090909090909099</v>
      </c>
      <c r="F21" s="3">
        <v>0.15090909090909099</v>
      </c>
      <c r="G21" s="3">
        <v>-1.7272727272727301E-2</v>
      </c>
      <c r="H21" s="3">
        <v>0.03</v>
      </c>
      <c r="I21">
        <v>10</v>
      </c>
    </row>
    <row r="22" spans="1:9" x14ac:dyDescent="0.3">
      <c r="A22" t="s">
        <v>9</v>
      </c>
      <c r="B22" t="s">
        <v>69</v>
      </c>
      <c r="C22" s="3">
        <v>5.7500000000000002E-2</v>
      </c>
      <c r="D22" s="3">
        <v>4.0625000000000001E-2</v>
      </c>
      <c r="E22" s="3">
        <v>8.8124999999999995E-2</v>
      </c>
      <c r="F22" s="3">
        <v>8.8124999999999995E-2</v>
      </c>
      <c r="G22" s="3">
        <v>-1.6875000000000001E-2</v>
      </c>
      <c r="H22" s="3">
        <v>2.8125000000000001E-2</v>
      </c>
      <c r="I22">
        <v>11</v>
      </c>
    </row>
    <row r="23" spans="1:9" x14ac:dyDescent="0.3">
      <c r="A23" t="s">
        <v>9</v>
      </c>
      <c r="B23" t="s">
        <v>70</v>
      </c>
      <c r="C23" s="3">
        <v>0.06</v>
      </c>
      <c r="D23" s="3">
        <v>5.4545454545454501E-2</v>
      </c>
      <c r="E23" s="3">
        <v>0.132727272727273</v>
      </c>
      <c r="F23" s="3">
        <v>0.132727272727273</v>
      </c>
      <c r="G23" s="3">
        <v>-5.4545454545454498E-3</v>
      </c>
      <c r="H23" s="3">
        <v>2.1818181818181799E-2</v>
      </c>
      <c r="I23">
        <v>11</v>
      </c>
    </row>
    <row r="24" spans="1:9" x14ac:dyDescent="0.3">
      <c r="A24" t="s">
        <v>28</v>
      </c>
      <c r="B24" t="s">
        <v>69</v>
      </c>
      <c r="C24" s="3">
        <v>2.75E-2</v>
      </c>
      <c r="D24" s="3">
        <v>2.375E-2</v>
      </c>
      <c r="E24" s="3">
        <v>8.6249999999999993E-2</v>
      </c>
      <c r="F24" s="3">
        <v>8.6249999999999993E-2</v>
      </c>
      <c r="G24" s="3">
        <v>-3.7499999999999999E-3</v>
      </c>
      <c r="H24" s="3">
        <v>7.0000000000000007E-2</v>
      </c>
      <c r="I24">
        <v>12</v>
      </c>
    </row>
    <row r="25" spans="1:9" x14ac:dyDescent="0.3">
      <c r="A25" t="s">
        <v>28</v>
      </c>
      <c r="B25" t="s">
        <v>70</v>
      </c>
      <c r="C25" s="3">
        <v>-3.6363636363636397E-2</v>
      </c>
      <c r="D25" s="3">
        <v>-6.0909090909090899E-2</v>
      </c>
      <c r="E25" s="3">
        <v>7.7272727272727298E-2</v>
      </c>
      <c r="F25" s="3">
        <v>7.7272727272727298E-2</v>
      </c>
      <c r="G25" s="3">
        <v>-2.4545454545454499E-2</v>
      </c>
      <c r="H25" s="3">
        <v>7.5454545454545496E-2</v>
      </c>
      <c r="I25">
        <v>12</v>
      </c>
    </row>
    <row r="26" spans="1:9" x14ac:dyDescent="0.3">
      <c r="A26" t="s">
        <v>53</v>
      </c>
      <c r="B26" t="s">
        <v>69</v>
      </c>
      <c r="C26" s="3">
        <v>0.22125</v>
      </c>
      <c r="D26" s="3">
        <v>0.22437499999999999</v>
      </c>
      <c r="E26" s="3">
        <v>0.22437499999999999</v>
      </c>
      <c r="F26" s="3">
        <v>0.22437499999999999</v>
      </c>
      <c r="G26" s="3">
        <v>3.1250000000000002E-3</v>
      </c>
      <c r="H26" s="3">
        <v>4.8125000000000001E-2</v>
      </c>
      <c r="I26">
        <v>13</v>
      </c>
    </row>
    <row r="27" spans="1:9" x14ac:dyDescent="0.3">
      <c r="A27" t="s">
        <v>53</v>
      </c>
      <c r="B27" t="s">
        <v>70</v>
      </c>
      <c r="C27" s="3">
        <v>0.13727272727272699</v>
      </c>
      <c r="D27" s="3">
        <v>0.15454545454545501</v>
      </c>
      <c r="E27" s="3">
        <v>0.21272727272727299</v>
      </c>
      <c r="F27" s="3">
        <v>0.21272727272727299</v>
      </c>
      <c r="G27" s="3">
        <v>1.7272727272727301E-2</v>
      </c>
      <c r="H27" s="3">
        <v>3.7272727272727298E-2</v>
      </c>
      <c r="I27">
        <v>13</v>
      </c>
    </row>
    <row r="28" spans="1:9" x14ac:dyDescent="0.3">
      <c r="A28" t="s">
        <v>60</v>
      </c>
      <c r="B28" t="s">
        <v>69</v>
      </c>
      <c r="C28" s="3">
        <v>0.88937500000000003</v>
      </c>
      <c r="D28" s="3">
        <v>0.86937500000000001</v>
      </c>
      <c r="E28" s="3">
        <v>0.86937500000000001</v>
      </c>
      <c r="F28" s="3">
        <v>1.3968750000000001</v>
      </c>
      <c r="G28" s="3">
        <v>-0.02</v>
      </c>
      <c r="H28" s="3">
        <v>0.78874999999999995</v>
      </c>
      <c r="I28">
        <v>14</v>
      </c>
    </row>
    <row r="29" spans="1:9" x14ac:dyDescent="0.3">
      <c r="A29" t="s">
        <v>60</v>
      </c>
      <c r="B29" t="s">
        <v>70</v>
      </c>
      <c r="C29" s="3">
        <v>0.68545454545454498</v>
      </c>
      <c r="D29" s="3">
        <v>0.58727272727272695</v>
      </c>
      <c r="E29" s="3">
        <v>0.58727272727272695</v>
      </c>
      <c r="F29" s="3">
        <v>1.0581818181818201</v>
      </c>
      <c r="G29" s="3">
        <v>-9.8181818181818203E-2</v>
      </c>
      <c r="H29" s="3">
        <v>0.64181818181818195</v>
      </c>
      <c r="I29">
        <v>14</v>
      </c>
    </row>
    <row r="30" spans="1:9" x14ac:dyDescent="0.3">
      <c r="A30" t="s">
        <v>38</v>
      </c>
      <c r="B30" t="s">
        <v>69</v>
      </c>
      <c r="C30" s="3">
        <v>0.88187499999999996</v>
      </c>
      <c r="D30" s="3">
        <v>0.84750000000000003</v>
      </c>
      <c r="E30" s="3">
        <v>0.84750000000000003</v>
      </c>
      <c r="F30" s="3">
        <v>1.2862499999999999</v>
      </c>
      <c r="G30" s="3">
        <v>-3.4375000000000003E-2</v>
      </c>
      <c r="H30" s="3">
        <v>0.68187500000000001</v>
      </c>
      <c r="I30">
        <v>15</v>
      </c>
    </row>
    <row r="31" spans="1:9" x14ac:dyDescent="0.3">
      <c r="A31" t="s">
        <v>38</v>
      </c>
      <c r="B31" t="s">
        <v>70</v>
      </c>
      <c r="C31" s="3">
        <v>0.67</v>
      </c>
      <c r="D31" s="3">
        <v>0.575454545454545</v>
      </c>
      <c r="E31" s="3">
        <v>0.575454545454545</v>
      </c>
      <c r="F31" s="3">
        <v>0.96272727272727299</v>
      </c>
      <c r="G31" s="3">
        <v>-9.4545454545454599E-2</v>
      </c>
      <c r="H31" s="3">
        <v>0.55636363636363595</v>
      </c>
      <c r="I31">
        <v>15</v>
      </c>
    </row>
    <row r="32" spans="1:9" x14ac:dyDescent="0.3">
      <c r="A32" t="s">
        <v>39</v>
      </c>
      <c r="B32" t="s">
        <v>69</v>
      </c>
      <c r="C32" s="3">
        <v>7.6249999999999998E-2</v>
      </c>
      <c r="D32" s="3">
        <v>0.08</v>
      </c>
      <c r="E32" s="3">
        <v>0.33374999999999999</v>
      </c>
      <c r="F32" s="3">
        <v>0.33374999999999999</v>
      </c>
      <c r="G32" s="3">
        <v>3.7499999999999999E-3</v>
      </c>
      <c r="H32" s="3">
        <v>5.5E-2</v>
      </c>
      <c r="I32">
        <v>16</v>
      </c>
    </row>
    <row r="33" spans="1:9" x14ac:dyDescent="0.3">
      <c r="A33" t="s">
        <v>39</v>
      </c>
      <c r="B33" t="s">
        <v>70</v>
      </c>
      <c r="C33" s="3">
        <v>9.9090909090909104E-2</v>
      </c>
      <c r="D33" s="3">
        <v>6.3636363636363602E-2</v>
      </c>
      <c r="E33" s="3">
        <v>0.21090909090909099</v>
      </c>
      <c r="F33" s="3">
        <v>0.21090909090909099</v>
      </c>
      <c r="G33" s="3">
        <v>-3.5454545454545502E-2</v>
      </c>
      <c r="H33" s="3">
        <v>9.3636363636363601E-2</v>
      </c>
      <c r="I33">
        <v>16</v>
      </c>
    </row>
    <row r="34" spans="1:9" x14ac:dyDescent="0.3">
      <c r="A34" t="s">
        <v>37</v>
      </c>
      <c r="B34" t="s">
        <v>69</v>
      </c>
      <c r="C34" s="3">
        <v>0.30499999999999999</v>
      </c>
      <c r="D34" s="3">
        <v>0.35187499999999999</v>
      </c>
      <c r="E34" s="3">
        <v>0.390625</v>
      </c>
      <c r="F34" s="3">
        <v>0.390625</v>
      </c>
      <c r="G34" s="3">
        <v>4.6875E-2</v>
      </c>
      <c r="H34" s="3">
        <v>0.28312500000000002</v>
      </c>
      <c r="I34">
        <v>17</v>
      </c>
    </row>
    <row r="35" spans="1:9" x14ac:dyDescent="0.3">
      <c r="A35" t="s">
        <v>37</v>
      </c>
      <c r="B35" t="s">
        <v>70</v>
      </c>
      <c r="C35" s="3">
        <v>0.25727272727272699</v>
      </c>
      <c r="D35" s="3">
        <v>0.25727272727272699</v>
      </c>
      <c r="E35" s="3">
        <v>0.27</v>
      </c>
      <c r="F35" s="3">
        <v>0.27</v>
      </c>
      <c r="G35" s="3">
        <v>0</v>
      </c>
      <c r="H35" s="3">
        <v>0.20909090909090899</v>
      </c>
      <c r="I35">
        <v>17</v>
      </c>
    </row>
    <row r="36" spans="1:9" x14ac:dyDescent="0.3">
      <c r="A36" t="s">
        <v>67</v>
      </c>
      <c r="B36" t="s">
        <v>69</v>
      </c>
      <c r="C36" s="3">
        <v>4.6249999999999999E-2</v>
      </c>
      <c r="D36" s="3">
        <v>5.6250000000000001E-2</v>
      </c>
      <c r="E36" s="3">
        <v>6.1249999999999999E-2</v>
      </c>
      <c r="F36" s="3">
        <v>6.1249999999999999E-2</v>
      </c>
      <c r="G36" s="3">
        <v>0.01</v>
      </c>
      <c r="H36" s="3">
        <v>3.3750000000000002E-2</v>
      </c>
      <c r="I36">
        <v>18</v>
      </c>
    </row>
    <row r="37" spans="1:9" x14ac:dyDescent="0.3">
      <c r="A37" t="s">
        <v>67</v>
      </c>
      <c r="B37" t="s">
        <v>70</v>
      </c>
      <c r="C37" s="3">
        <v>2.4545454545454499E-2</v>
      </c>
      <c r="D37" s="3">
        <v>2.3636363636363601E-2</v>
      </c>
      <c r="E37" s="3">
        <v>3.09090909090909E-2</v>
      </c>
      <c r="F37" s="3">
        <v>3.09090909090909E-2</v>
      </c>
      <c r="G37" s="3">
        <v>-9.0909090909090898E-4</v>
      </c>
      <c r="H37" s="3">
        <v>1.54545454545455E-2</v>
      </c>
      <c r="I37">
        <v>18</v>
      </c>
    </row>
    <row r="38" spans="1:9" x14ac:dyDescent="0.3">
      <c r="A38" t="s">
        <v>56</v>
      </c>
      <c r="B38" t="s">
        <v>69</v>
      </c>
      <c r="C38" s="3">
        <v>4.1875000000000002E-2</v>
      </c>
      <c r="D38" s="3">
        <v>2.8125000000000001E-2</v>
      </c>
      <c r="E38" s="3">
        <v>6.9375000000000006E-2</v>
      </c>
      <c r="F38" s="3">
        <v>6.9375000000000006E-2</v>
      </c>
      <c r="G38" s="3">
        <v>-1.375E-2</v>
      </c>
      <c r="H38" s="3">
        <v>7.7499999999999999E-2</v>
      </c>
      <c r="I38">
        <v>19</v>
      </c>
    </row>
    <row r="39" spans="1:9" x14ac:dyDescent="0.3">
      <c r="A39" t="s">
        <v>56</v>
      </c>
      <c r="B39" t="s">
        <v>70</v>
      </c>
      <c r="C39" s="3">
        <v>1.9090909090909099E-2</v>
      </c>
      <c r="D39" s="3">
        <v>2.4545454545454599E-2</v>
      </c>
      <c r="E39" s="3">
        <v>7.5454545454545496E-2</v>
      </c>
      <c r="F39" s="3">
        <v>7.5454545454545496E-2</v>
      </c>
      <c r="G39" s="3">
        <v>5.4545454545454498E-3</v>
      </c>
      <c r="H39" s="3">
        <v>6.5454545454545404E-2</v>
      </c>
      <c r="I39">
        <v>19</v>
      </c>
    </row>
    <row r="40" spans="1:9" x14ac:dyDescent="0.3">
      <c r="A40" t="s">
        <v>26</v>
      </c>
      <c r="B40" t="s">
        <v>69</v>
      </c>
      <c r="C40" s="3">
        <v>0.144375</v>
      </c>
      <c r="D40" s="3">
        <v>0.1575</v>
      </c>
      <c r="E40" s="3">
        <v>0.16625000000000001</v>
      </c>
      <c r="F40" s="3">
        <v>0.16625000000000001</v>
      </c>
      <c r="G40" s="3">
        <v>1.3125E-2</v>
      </c>
      <c r="H40" s="3">
        <v>3.1875000000000001E-2</v>
      </c>
      <c r="I40">
        <v>20</v>
      </c>
    </row>
    <row r="41" spans="1:9" x14ac:dyDescent="0.3">
      <c r="A41" t="s">
        <v>26</v>
      </c>
      <c r="B41" t="s">
        <v>70</v>
      </c>
      <c r="C41" s="3">
        <v>0.12</v>
      </c>
      <c r="D41" s="3">
        <v>9.6363636363636401E-2</v>
      </c>
      <c r="E41" s="3">
        <v>0.13818181818181799</v>
      </c>
      <c r="F41" s="3">
        <v>0.13818181818181799</v>
      </c>
      <c r="G41" s="3">
        <v>-2.3636363636363601E-2</v>
      </c>
      <c r="H41" s="3">
        <v>3.4545454545454497E-2</v>
      </c>
      <c r="I41">
        <v>20</v>
      </c>
    </row>
    <row r="42" spans="1:9" x14ac:dyDescent="0.3">
      <c r="A42" t="s">
        <v>23</v>
      </c>
      <c r="B42" t="s">
        <v>69</v>
      </c>
      <c r="C42" s="3">
        <v>0.16625000000000001</v>
      </c>
      <c r="D42" s="3">
        <v>0.1275</v>
      </c>
      <c r="E42" s="3">
        <v>0.16750000000000001</v>
      </c>
      <c r="F42" s="3">
        <v>0.16750000000000001</v>
      </c>
      <c r="G42" s="3">
        <v>-3.875E-2</v>
      </c>
      <c r="H42" s="3">
        <v>9.8750000000000004E-2</v>
      </c>
      <c r="I42">
        <v>21</v>
      </c>
    </row>
    <row r="43" spans="1:9" x14ac:dyDescent="0.3">
      <c r="A43" t="s">
        <v>23</v>
      </c>
      <c r="B43" t="s">
        <v>70</v>
      </c>
      <c r="C43" s="3">
        <v>9.1818181818181799E-2</v>
      </c>
      <c r="D43" s="3">
        <v>5.5454545454545499E-2</v>
      </c>
      <c r="E43" s="3">
        <v>0.160909090909091</v>
      </c>
      <c r="F43" s="3">
        <v>0.160909090909091</v>
      </c>
      <c r="G43" s="3">
        <v>-3.6363636363636397E-2</v>
      </c>
      <c r="H43" s="3">
        <v>0.06</v>
      </c>
      <c r="I43">
        <v>21</v>
      </c>
    </row>
    <row r="44" spans="1:9" x14ac:dyDescent="0.3">
      <c r="A44" t="s">
        <v>54</v>
      </c>
      <c r="B44" t="s">
        <v>69</v>
      </c>
      <c r="C44" s="3">
        <v>0.10187499999999999</v>
      </c>
      <c r="D44" s="3">
        <v>4.6249999999999999E-2</v>
      </c>
      <c r="E44" s="3">
        <v>9.7500000000000003E-2</v>
      </c>
      <c r="F44" s="3">
        <v>9.7500000000000003E-2</v>
      </c>
      <c r="G44" s="3">
        <v>-5.5625000000000001E-2</v>
      </c>
      <c r="H44" s="3">
        <v>0.10187499999999999</v>
      </c>
      <c r="I44">
        <v>22</v>
      </c>
    </row>
    <row r="45" spans="1:9" x14ac:dyDescent="0.3">
      <c r="A45" t="s">
        <v>54</v>
      </c>
      <c r="B45" t="s">
        <v>70</v>
      </c>
      <c r="C45" s="3">
        <v>5.8181818181818203E-2</v>
      </c>
      <c r="D45" s="3">
        <v>5.4545454545454501E-2</v>
      </c>
      <c r="E45" s="3">
        <v>7.6363636363636397E-2</v>
      </c>
      <c r="F45" s="3">
        <v>7.6363636363636397E-2</v>
      </c>
      <c r="G45" s="3">
        <v>-3.6363636363636398E-3</v>
      </c>
      <c r="H45" s="3">
        <v>7.81818181818182E-2</v>
      </c>
      <c r="I45">
        <v>22</v>
      </c>
    </row>
    <row r="46" spans="1:9" x14ac:dyDescent="0.3">
      <c r="A46" t="s">
        <v>22</v>
      </c>
      <c r="B46" t="s">
        <v>69</v>
      </c>
      <c r="C46" s="3">
        <v>7.4999999999999997E-3</v>
      </c>
      <c r="D46" s="3">
        <v>2.1874999999999999E-2</v>
      </c>
      <c r="E46" s="3">
        <v>0.110625</v>
      </c>
      <c r="F46" s="3">
        <v>0.110625</v>
      </c>
      <c r="G46" s="3">
        <v>1.4375000000000001E-2</v>
      </c>
      <c r="H46" s="3">
        <v>0.106875</v>
      </c>
      <c r="I46">
        <v>23</v>
      </c>
    </row>
    <row r="47" spans="1:9" x14ac:dyDescent="0.3">
      <c r="A47" t="s">
        <v>22</v>
      </c>
      <c r="B47" t="s">
        <v>70</v>
      </c>
      <c r="C47" s="3">
        <v>1.54545454545455E-2</v>
      </c>
      <c r="D47" s="3">
        <v>1.1818181818181801E-2</v>
      </c>
      <c r="E47" s="3">
        <v>9.5454545454545403E-2</v>
      </c>
      <c r="F47" s="3">
        <v>9.5454545454545403E-2</v>
      </c>
      <c r="G47" s="3">
        <v>-3.6363636363636398E-3</v>
      </c>
      <c r="H47" s="3">
        <v>8.5454545454545505E-2</v>
      </c>
      <c r="I47">
        <v>23</v>
      </c>
    </row>
    <row r="48" spans="1:9" x14ac:dyDescent="0.3">
      <c r="A48" t="s">
        <v>44</v>
      </c>
      <c r="B48" t="s">
        <v>69</v>
      </c>
      <c r="C48" s="3">
        <v>0.54374999999999996</v>
      </c>
      <c r="D48" s="3">
        <v>0.6875</v>
      </c>
      <c r="E48" s="3">
        <v>0.96625000000000005</v>
      </c>
      <c r="F48" s="3">
        <v>2.145</v>
      </c>
      <c r="G48" s="3">
        <v>0.14374999999999999</v>
      </c>
      <c r="H48" s="3">
        <v>1.14375</v>
      </c>
      <c r="I48">
        <v>26</v>
      </c>
    </row>
    <row r="49" spans="1:9" x14ac:dyDescent="0.3">
      <c r="A49" t="s">
        <v>44</v>
      </c>
      <c r="B49" t="s">
        <v>70</v>
      </c>
      <c r="C49" s="3">
        <v>7.6875000000000096E-2</v>
      </c>
      <c r="D49" s="3">
        <v>0.1221875</v>
      </c>
      <c r="E49" s="3">
        <v>1.8484375</v>
      </c>
      <c r="F49" s="3">
        <v>3.2265625</v>
      </c>
      <c r="G49" s="3">
        <v>4.5312499999999999E-2</v>
      </c>
      <c r="H49" s="3">
        <v>0.95343750000000005</v>
      </c>
      <c r="I49">
        <v>26</v>
      </c>
    </row>
    <row r="50" spans="1:9" x14ac:dyDescent="0.3">
      <c r="A50" t="s">
        <v>24</v>
      </c>
      <c r="B50" t="s">
        <v>69</v>
      </c>
      <c r="C50" s="3">
        <v>0.39937499999999998</v>
      </c>
      <c r="D50" s="3">
        <v>0.64937500000000004</v>
      </c>
      <c r="E50" s="3">
        <v>0.68687500000000001</v>
      </c>
      <c r="F50" s="3">
        <v>1.3631249999999999</v>
      </c>
      <c r="G50" s="3">
        <v>0.25</v>
      </c>
      <c r="H50" s="3">
        <v>0.59499999999999997</v>
      </c>
      <c r="I50">
        <v>27</v>
      </c>
    </row>
    <row r="51" spans="1:9" x14ac:dyDescent="0.3">
      <c r="A51" t="s">
        <v>24</v>
      </c>
      <c r="B51" t="s">
        <v>70</v>
      </c>
      <c r="C51" s="3">
        <v>1.0625000000000001E-2</v>
      </c>
      <c r="D51" s="3">
        <v>9.375E-2</v>
      </c>
      <c r="E51" s="3">
        <v>1.1375</v>
      </c>
      <c r="F51" s="3">
        <v>1.9868749999999999</v>
      </c>
      <c r="G51" s="3">
        <v>8.3125000000000004E-2</v>
      </c>
      <c r="H51" s="3">
        <v>0.51375000000000004</v>
      </c>
      <c r="I51">
        <v>27</v>
      </c>
    </row>
    <row r="52" spans="1:9" x14ac:dyDescent="0.3">
      <c r="A52" t="s">
        <v>49</v>
      </c>
      <c r="B52" t="s">
        <v>69</v>
      </c>
      <c r="C52" s="3">
        <v>0.20749999999999999</v>
      </c>
      <c r="D52" s="3">
        <v>0.42499999999999999</v>
      </c>
      <c r="E52" s="3">
        <v>0.52875000000000005</v>
      </c>
      <c r="F52" s="3">
        <v>1.0900000000000001</v>
      </c>
      <c r="G52" s="3">
        <v>0.2175</v>
      </c>
      <c r="H52" s="3">
        <v>0.54</v>
      </c>
      <c r="I52">
        <v>28</v>
      </c>
    </row>
    <row r="53" spans="1:9" x14ac:dyDescent="0.3">
      <c r="A53" t="s">
        <v>49</v>
      </c>
      <c r="B53" t="s">
        <v>70</v>
      </c>
      <c r="C53" s="3">
        <v>0.28781250000000003</v>
      </c>
      <c r="D53" s="3">
        <v>0.34937499999999999</v>
      </c>
      <c r="E53" s="3">
        <v>0.92812499999999998</v>
      </c>
      <c r="F53" s="3">
        <v>1.420625</v>
      </c>
      <c r="G53" s="3">
        <v>6.1562499999999999E-2</v>
      </c>
      <c r="H53" s="3">
        <v>0.42593750000000002</v>
      </c>
      <c r="I53">
        <v>28</v>
      </c>
    </row>
    <row r="54" spans="1:9" x14ac:dyDescent="0.3">
      <c r="A54" t="s">
        <v>65</v>
      </c>
      <c r="B54" t="s">
        <v>69</v>
      </c>
      <c r="C54" s="3">
        <v>-4.6249999999999999E-2</v>
      </c>
      <c r="D54" s="3">
        <v>4.1875000000000002E-2</v>
      </c>
      <c r="E54" s="3">
        <v>0.22687499999999999</v>
      </c>
      <c r="F54" s="3">
        <v>0.22687499999999999</v>
      </c>
      <c r="G54" s="3">
        <v>8.8124999999999995E-2</v>
      </c>
      <c r="H54" s="3">
        <v>0.16312499999999999</v>
      </c>
      <c r="I54">
        <v>29</v>
      </c>
    </row>
    <row r="55" spans="1:9" x14ac:dyDescent="0.3">
      <c r="A55" t="s">
        <v>65</v>
      </c>
      <c r="B55" t="s">
        <v>70</v>
      </c>
      <c r="C55" s="3">
        <v>-1.96875E-2</v>
      </c>
      <c r="D55" s="3">
        <v>3.43750000000002E-3</v>
      </c>
      <c r="E55" s="3">
        <v>0.36031249999999998</v>
      </c>
      <c r="F55" s="3">
        <v>0.36031249999999998</v>
      </c>
      <c r="G55" s="3">
        <v>2.3125E-2</v>
      </c>
      <c r="H55" s="3">
        <v>0.13437499999999999</v>
      </c>
      <c r="I55">
        <v>29</v>
      </c>
    </row>
    <row r="56" spans="1:9" x14ac:dyDescent="0.3">
      <c r="A56" t="s">
        <v>16</v>
      </c>
      <c r="B56" t="s">
        <v>69</v>
      </c>
      <c r="C56" s="3">
        <v>0.1125</v>
      </c>
      <c r="D56" s="3">
        <v>0.22625000000000001</v>
      </c>
      <c r="E56" s="3">
        <v>0.29375000000000001</v>
      </c>
      <c r="F56" s="3">
        <v>0.68125000000000002</v>
      </c>
      <c r="G56" s="3">
        <v>0.11375</v>
      </c>
      <c r="H56" s="3">
        <v>0.25624999999999998</v>
      </c>
      <c r="I56">
        <v>30</v>
      </c>
    </row>
    <row r="57" spans="1:9" x14ac:dyDescent="0.3">
      <c r="A57" t="s">
        <v>16</v>
      </c>
      <c r="B57" t="s">
        <v>70</v>
      </c>
      <c r="C57" s="3">
        <v>0.2003125</v>
      </c>
      <c r="D57" s="3">
        <v>0.231875</v>
      </c>
      <c r="E57" s="3">
        <v>0.61250000000000004</v>
      </c>
      <c r="F57" s="3">
        <v>0.90312499999999996</v>
      </c>
      <c r="G57" s="3">
        <v>3.15625E-2</v>
      </c>
      <c r="H57" s="3">
        <v>0.22093750000000001</v>
      </c>
      <c r="I57">
        <v>30</v>
      </c>
    </row>
    <row r="58" spans="1:9" x14ac:dyDescent="0.3">
      <c r="A58" t="s">
        <v>42</v>
      </c>
      <c r="B58" t="s">
        <v>69</v>
      </c>
      <c r="C58" s="3">
        <v>1.125E-2</v>
      </c>
      <c r="D58" s="3">
        <v>5.0625000000000003E-2</v>
      </c>
      <c r="E58" s="3">
        <v>0.169375</v>
      </c>
      <c r="F58" s="3">
        <v>0.25187500000000002</v>
      </c>
      <c r="G58" s="3">
        <v>3.9375E-2</v>
      </c>
      <c r="H58" s="3">
        <v>0.105625</v>
      </c>
      <c r="I58">
        <v>31</v>
      </c>
    </row>
    <row r="59" spans="1:9" x14ac:dyDescent="0.3">
      <c r="A59" t="s">
        <v>42</v>
      </c>
      <c r="B59" t="s">
        <v>70</v>
      </c>
      <c r="C59" s="3">
        <v>0.1784375</v>
      </c>
      <c r="D59" s="3">
        <v>0.18562500000000001</v>
      </c>
      <c r="E59" s="3">
        <v>0.27500000000000002</v>
      </c>
      <c r="F59" s="3">
        <v>0.3</v>
      </c>
      <c r="G59" s="3">
        <v>7.1875000000000003E-3</v>
      </c>
      <c r="H59" s="3">
        <v>7.3437500000000003E-2</v>
      </c>
      <c r="I59">
        <v>31</v>
      </c>
    </row>
    <row r="60" spans="1:9" x14ac:dyDescent="0.3">
      <c r="A60" t="s">
        <v>10</v>
      </c>
      <c r="B60" t="s">
        <v>69</v>
      </c>
      <c r="C60" s="3">
        <v>-1.4375000000000001E-2</v>
      </c>
      <c r="D60" s="3">
        <v>-1.7500000000000002E-2</v>
      </c>
      <c r="E60" s="3">
        <v>0.11125</v>
      </c>
      <c r="F60" s="3">
        <v>0.11125</v>
      </c>
      <c r="G60" s="3">
        <v>-3.1250000000000002E-3</v>
      </c>
      <c r="H60" s="3">
        <v>4.8125000000000001E-2</v>
      </c>
      <c r="I60">
        <v>32</v>
      </c>
    </row>
    <row r="61" spans="1:9" x14ac:dyDescent="0.3">
      <c r="A61" t="s">
        <v>10</v>
      </c>
      <c r="B61" t="s">
        <v>70</v>
      </c>
      <c r="C61" s="3">
        <v>0.125</v>
      </c>
      <c r="D61" s="3">
        <v>0.12125</v>
      </c>
      <c r="E61" s="3">
        <v>0.155</v>
      </c>
      <c r="F61" s="3">
        <v>0.155</v>
      </c>
      <c r="G61" s="3">
        <v>-3.7499999999999999E-3</v>
      </c>
      <c r="H61" s="3">
        <v>3.6874999999999998E-2</v>
      </c>
      <c r="I61">
        <v>32</v>
      </c>
    </row>
    <row r="62" spans="1:9" x14ac:dyDescent="0.3">
      <c r="A62" t="s">
        <v>50</v>
      </c>
      <c r="B62" t="s">
        <v>69</v>
      </c>
      <c r="C62" s="3">
        <v>2.5624999999999998E-2</v>
      </c>
      <c r="D62" s="3">
        <v>6.8125000000000005E-2</v>
      </c>
      <c r="E62" s="3">
        <v>0.140625</v>
      </c>
      <c r="F62" s="3">
        <v>0.140625</v>
      </c>
      <c r="G62" s="3">
        <v>4.2500000000000003E-2</v>
      </c>
      <c r="H62" s="3">
        <v>5.7500000000000002E-2</v>
      </c>
      <c r="I62">
        <v>33</v>
      </c>
    </row>
    <row r="63" spans="1:9" x14ac:dyDescent="0.3">
      <c r="A63" t="s">
        <v>50</v>
      </c>
      <c r="B63" t="s">
        <v>70</v>
      </c>
      <c r="C63" s="3">
        <v>5.3437499999999999E-2</v>
      </c>
      <c r="D63" s="3">
        <v>6.4375000000000002E-2</v>
      </c>
      <c r="E63" s="3">
        <v>0.14499999999999999</v>
      </c>
      <c r="F63" s="3">
        <v>0.14499999999999999</v>
      </c>
      <c r="G63" s="3">
        <v>1.0937499999999999E-2</v>
      </c>
      <c r="H63" s="3">
        <v>3.6562499999999998E-2</v>
      </c>
      <c r="I63">
        <v>33</v>
      </c>
    </row>
    <row r="64" spans="1:9" x14ac:dyDescent="0.3">
      <c r="A64" t="s">
        <v>41</v>
      </c>
      <c r="B64" t="s">
        <v>69</v>
      </c>
      <c r="C64" s="3">
        <v>5.6250000000000001E-2</v>
      </c>
      <c r="D64" s="3">
        <v>7.0000000000000007E-2</v>
      </c>
      <c r="E64" s="3">
        <v>0.14249999999999999</v>
      </c>
      <c r="F64" s="3">
        <v>0.14249999999999999</v>
      </c>
      <c r="G64" s="3">
        <v>1.375E-2</v>
      </c>
      <c r="H64" s="3">
        <v>3.5000000000000003E-2</v>
      </c>
      <c r="I64">
        <v>34</v>
      </c>
    </row>
    <row r="65" spans="1:9" x14ac:dyDescent="0.3">
      <c r="A65" t="s">
        <v>41</v>
      </c>
      <c r="B65" t="s">
        <v>70</v>
      </c>
      <c r="C65" s="3">
        <v>3.6249999999999998E-2</v>
      </c>
      <c r="D65" s="3">
        <v>1.96875E-2</v>
      </c>
      <c r="E65" s="3">
        <v>0.15031249999999999</v>
      </c>
      <c r="F65" s="3">
        <v>0.15031249999999999</v>
      </c>
      <c r="G65" s="3">
        <v>-1.6562500000000001E-2</v>
      </c>
      <c r="H65" s="3">
        <v>3.4687500000000003E-2</v>
      </c>
      <c r="I65">
        <v>34</v>
      </c>
    </row>
    <row r="66" spans="1:9" x14ac:dyDescent="0.3">
      <c r="A66" t="s">
        <v>66</v>
      </c>
      <c r="B66" t="s">
        <v>69</v>
      </c>
      <c r="C66" s="3">
        <v>5.1874999999999998E-2</v>
      </c>
      <c r="D66" s="3">
        <v>8.6874999999999994E-2</v>
      </c>
      <c r="E66" s="3">
        <v>0.16062499999999999</v>
      </c>
      <c r="F66" s="3">
        <v>0.16062499999999999</v>
      </c>
      <c r="G66" s="3">
        <v>3.5000000000000003E-2</v>
      </c>
      <c r="H66" s="3">
        <v>7.6249999999999998E-2</v>
      </c>
      <c r="I66">
        <v>35</v>
      </c>
    </row>
    <row r="67" spans="1:9" x14ac:dyDescent="0.3">
      <c r="A67" t="s">
        <v>66</v>
      </c>
      <c r="B67" t="s">
        <v>70</v>
      </c>
      <c r="C67" s="3">
        <v>-3.5312499999999997E-2</v>
      </c>
      <c r="D67" s="3">
        <v>1.2499999999999901E-3</v>
      </c>
      <c r="E67" s="3">
        <v>0.28749999999999998</v>
      </c>
      <c r="F67" s="3">
        <v>0.28749999999999998</v>
      </c>
      <c r="G67" s="3">
        <v>3.6562499999999998E-2</v>
      </c>
      <c r="H67" s="3">
        <v>8.0312499999999995E-2</v>
      </c>
      <c r="I67">
        <v>35</v>
      </c>
    </row>
    <row r="68" spans="1:9" x14ac:dyDescent="0.3">
      <c r="A68" t="s">
        <v>52</v>
      </c>
      <c r="B68" t="s">
        <v>69</v>
      </c>
      <c r="C68" s="3">
        <v>-6.8750000000000096E-3</v>
      </c>
      <c r="D68" s="3">
        <v>1.8749999999999999E-2</v>
      </c>
      <c r="E68" s="3">
        <v>0.12625</v>
      </c>
      <c r="F68" s="3">
        <v>0.12625</v>
      </c>
      <c r="G68" s="3">
        <v>2.5624999999999998E-2</v>
      </c>
      <c r="H68" s="3">
        <v>3.9375E-2</v>
      </c>
      <c r="I68">
        <v>36</v>
      </c>
    </row>
    <row r="69" spans="1:9" x14ac:dyDescent="0.3">
      <c r="A69" t="s">
        <v>52</v>
      </c>
      <c r="B69" t="s">
        <v>70</v>
      </c>
      <c r="C69" s="3">
        <v>2.0937500000000001E-2</v>
      </c>
      <c r="D69" s="3">
        <v>2.5312500000000002E-2</v>
      </c>
      <c r="E69" s="3">
        <v>0.1653125</v>
      </c>
      <c r="F69" s="3">
        <v>0.1653125</v>
      </c>
      <c r="G69" s="3">
        <v>4.3750000000000004E-3</v>
      </c>
      <c r="H69" s="3">
        <v>3.2500000000000001E-2</v>
      </c>
      <c r="I69">
        <v>36</v>
      </c>
    </row>
    <row r="70" spans="1:9" x14ac:dyDescent="0.3">
      <c r="A70" t="s">
        <v>43</v>
      </c>
      <c r="B70" t="s">
        <v>69</v>
      </c>
      <c r="C70" s="3">
        <v>0.14124999999999999</v>
      </c>
      <c r="D70" s="3">
        <v>0.15687499999999999</v>
      </c>
      <c r="E70" s="3">
        <v>0.168125</v>
      </c>
      <c r="F70" s="3">
        <v>0.18187500000000001</v>
      </c>
      <c r="G70" s="3">
        <v>1.5625E-2</v>
      </c>
      <c r="H70" s="3">
        <v>0.120625</v>
      </c>
      <c r="I70">
        <v>37</v>
      </c>
    </row>
    <row r="71" spans="1:9" x14ac:dyDescent="0.3">
      <c r="A71" t="s">
        <v>43</v>
      </c>
      <c r="B71" t="s">
        <v>70</v>
      </c>
      <c r="C71" s="3">
        <v>0.1071875</v>
      </c>
      <c r="D71" s="3">
        <v>0.1140625</v>
      </c>
      <c r="E71" s="3">
        <v>0.15718750000000001</v>
      </c>
      <c r="F71" s="3">
        <v>0.15718750000000001</v>
      </c>
      <c r="G71" s="3">
        <v>6.875E-3</v>
      </c>
      <c r="H71" s="3">
        <v>7.0624999999999993E-2</v>
      </c>
      <c r="I71">
        <v>37</v>
      </c>
    </row>
    <row r="72" spans="1:9" x14ac:dyDescent="0.3">
      <c r="A72" t="s">
        <v>63</v>
      </c>
      <c r="B72" t="s">
        <v>69</v>
      </c>
      <c r="C72" s="3">
        <v>0.09</v>
      </c>
      <c r="D72" s="3">
        <v>7.4999999999999997E-2</v>
      </c>
      <c r="E72" s="3">
        <v>9.1249999999999998E-2</v>
      </c>
      <c r="F72" s="3">
        <v>9.1249999999999998E-2</v>
      </c>
      <c r="G72" s="3">
        <v>-1.4999999999999999E-2</v>
      </c>
      <c r="H72" s="3">
        <v>4.6249999999999999E-2</v>
      </c>
      <c r="I72">
        <v>38</v>
      </c>
    </row>
    <row r="73" spans="1:9" x14ac:dyDescent="0.3">
      <c r="A73" t="s">
        <v>63</v>
      </c>
      <c r="B73" t="s">
        <v>70</v>
      </c>
      <c r="C73" s="3">
        <v>0.1071875</v>
      </c>
      <c r="D73" s="3">
        <v>0.1140625</v>
      </c>
      <c r="E73" s="3">
        <v>0.15718750000000001</v>
      </c>
      <c r="F73" s="3">
        <v>0.15718750000000001</v>
      </c>
      <c r="G73" s="3">
        <v>6.875E-3</v>
      </c>
      <c r="H73" s="3">
        <v>7.0624999999999993E-2</v>
      </c>
      <c r="I73">
        <v>38</v>
      </c>
    </row>
    <row r="74" spans="1:9" x14ac:dyDescent="0.3">
      <c r="A74" t="s">
        <v>58</v>
      </c>
      <c r="B74" t="s">
        <v>69</v>
      </c>
      <c r="C74" s="3">
        <v>7.4545454545454595E-2</v>
      </c>
      <c r="D74" s="3">
        <v>0.108181818181818</v>
      </c>
      <c r="E74" s="3">
        <v>0.119090909090909</v>
      </c>
      <c r="F74" s="3">
        <v>0.119090909090909</v>
      </c>
      <c r="G74" s="3">
        <v>3.3636363636363603E-2</v>
      </c>
      <c r="H74" s="3">
        <v>9.54545454545455E-2</v>
      </c>
      <c r="I74">
        <v>39</v>
      </c>
    </row>
    <row r="75" spans="1:9" x14ac:dyDescent="0.3">
      <c r="A75" t="s">
        <v>15</v>
      </c>
      <c r="B75" t="s">
        <v>69</v>
      </c>
      <c r="C75" s="3">
        <v>-3.15404268359419E-19</v>
      </c>
      <c r="D75" s="3">
        <v>1.09090909090909E-2</v>
      </c>
      <c r="E75" s="3">
        <v>1.27272727272727E-2</v>
      </c>
      <c r="F75" s="3">
        <v>1.27272727272727E-2</v>
      </c>
      <c r="G75" s="3">
        <v>1.09090909090909E-2</v>
      </c>
      <c r="H75" s="3">
        <v>1.27272727272727E-2</v>
      </c>
      <c r="I75">
        <v>40</v>
      </c>
    </row>
    <row r="76" spans="1:9" x14ac:dyDescent="0.3">
      <c r="A76" t="s">
        <v>59</v>
      </c>
      <c r="B76" t="s">
        <v>69</v>
      </c>
      <c r="C76" s="3">
        <v>0.19187499999999999</v>
      </c>
      <c r="D76" s="3">
        <v>0.22437499999999999</v>
      </c>
      <c r="E76" s="3">
        <v>0.27312500000000001</v>
      </c>
      <c r="F76" s="3">
        <v>0.27312500000000001</v>
      </c>
      <c r="G76" s="3">
        <v>3.2500000000000001E-2</v>
      </c>
      <c r="H76" s="3">
        <v>5.5E-2</v>
      </c>
      <c r="I76">
        <v>41</v>
      </c>
    </row>
    <row r="77" spans="1:9" x14ac:dyDescent="0.3">
      <c r="A77" t="s">
        <v>59</v>
      </c>
      <c r="B77" t="s">
        <v>70</v>
      </c>
      <c r="C77" s="3">
        <v>-0.27718749999999998</v>
      </c>
      <c r="D77" s="3">
        <v>-0.25562499999999999</v>
      </c>
      <c r="E77" s="3">
        <v>0.56625000000000003</v>
      </c>
      <c r="F77" s="3">
        <v>0.56625000000000003</v>
      </c>
      <c r="G77" s="3">
        <v>2.1562499999999998E-2</v>
      </c>
      <c r="H77" s="3">
        <v>8.7812500000000002E-2</v>
      </c>
      <c r="I77">
        <v>41</v>
      </c>
    </row>
    <row r="78" spans="1:9" x14ac:dyDescent="0.3">
      <c r="A78" t="s">
        <v>8</v>
      </c>
      <c r="B78" t="s">
        <v>69</v>
      </c>
      <c r="C78" s="3">
        <v>0.144375</v>
      </c>
      <c r="D78" s="3">
        <v>3.8124999999999999E-2</v>
      </c>
      <c r="E78" s="3">
        <v>0.63437500000000002</v>
      </c>
      <c r="F78" s="3">
        <v>0.78187499999999999</v>
      </c>
      <c r="G78" s="3">
        <v>-0.10625</v>
      </c>
      <c r="H78" s="3">
        <v>0.54874999999999996</v>
      </c>
      <c r="I78">
        <v>42</v>
      </c>
    </row>
    <row r="79" spans="1:9" x14ac:dyDescent="0.3">
      <c r="A79" t="s">
        <v>8</v>
      </c>
      <c r="B79" t="s">
        <v>70</v>
      </c>
      <c r="C79" s="3">
        <v>6.6250000000000003E-2</v>
      </c>
      <c r="D79" s="3">
        <v>2.8437500000000001E-2</v>
      </c>
      <c r="E79" s="3">
        <v>1.1528125</v>
      </c>
      <c r="F79" s="3">
        <v>1.2396875000000001</v>
      </c>
      <c r="G79" s="3">
        <v>-3.7812499999999999E-2</v>
      </c>
      <c r="H79" s="3">
        <v>0.43968750000000001</v>
      </c>
      <c r="I79">
        <v>42</v>
      </c>
    </row>
    <row r="80" spans="1:9" x14ac:dyDescent="0.3">
      <c r="A80" t="s">
        <v>18</v>
      </c>
      <c r="B80" t="s">
        <v>69</v>
      </c>
      <c r="C80" s="3">
        <v>5.5E-2</v>
      </c>
      <c r="D80" s="3">
        <v>3.5624999999999997E-2</v>
      </c>
      <c r="E80" s="3">
        <v>0.15562500000000001</v>
      </c>
      <c r="F80" s="3">
        <v>0.15562500000000001</v>
      </c>
      <c r="G80" s="3">
        <v>-1.9375E-2</v>
      </c>
      <c r="H80" s="3">
        <v>4.6875E-2</v>
      </c>
      <c r="I80">
        <v>43</v>
      </c>
    </row>
    <row r="81" spans="1:9" x14ac:dyDescent="0.3">
      <c r="A81" t="s">
        <v>18</v>
      </c>
      <c r="B81" t="s">
        <v>70</v>
      </c>
      <c r="C81" s="3">
        <v>-3.6249999999999998E-2</v>
      </c>
      <c r="D81" s="3">
        <v>-3.3750000000000002E-2</v>
      </c>
      <c r="E81" s="3">
        <v>6.5000000000000002E-2</v>
      </c>
      <c r="F81" s="3">
        <v>6.5000000000000002E-2</v>
      </c>
      <c r="G81" s="3">
        <v>2.5000000000000001E-3</v>
      </c>
      <c r="H81" s="3">
        <v>4.1250000000000002E-2</v>
      </c>
      <c r="I81">
        <v>43</v>
      </c>
    </row>
    <row r="82" spans="1:9" x14ac:dyDescent="0.3">
      <c r="A82" t="s">
        <v>48</v>
      </c>
      <c r="B82" t="s">
        <v>69</v>
      </c>
      <c r="C82" s="3">
        <v>8.9374999999999996E-2</v>
      </c>
      <c r="D82" s="3">
        <v>2.50000000000003E-3</v>
      </c>
      <c r="E82" s="3">
        <v>0.62624999999999997</v>
      </c>
      <c r="F82" s="3">
        <v>0.62624999999999997</v>
      </c>
      <c r="G82" s="3">
        <v>-8.6874999999999994E-2</v>
      </c>
      <c r="H82" s="3">
        <v>0.50187499999999996</v>
      </c>
      <c r="I82">
        <v>44</v>
      </c>
    </row>
    <row r="83" spans="1:9" x14ac:dyDescent="0.3">
      <c r="A83" t="s">
        <v>48</v>
      </c>
      <c r="B83" t="s">
        <v>70</v>
      </c>
      <c r="C83" s="3">
        <v>0.10249999999999999</v>
      </c>
      <c r="D83" s="3">
        <v>6.21875E-2</v>
      </c>
      <c r="E83" s="3">
        <v>1.1746875000000001</v>
      </c>
      <c r="F83" s="3">
        <v>1.1746875000000001</v>
      </c>
      <c r="G83" s="3">
        <v>-4.0312500000000001E-2</v>
      </c>
      <c r="H83" s="3">
        <v>0.3984375</v>
      </c>
      <c r="I83">
        <v>44</v>
      </c>
    </row>
    <row r="84" spans="1:9" x14ac:dyDescent="0.3">
      <c r="A84" t="s">
        <v>46</v>
      </c>
      <c r="B84" t="s">
        <v>69</v>
      </c>
      <c r="C84" s="3">
        <v>-0.20125000000000001</v>
      </c>
      <c r="D84" s="3">
        <v>-0.136875</v>
      </c>
      <c r="E84" s="3">
        <v>0.52937500000000004</v>
      </c>
      <c r="F84" s="3">
        <v>1.3943749999999999</v>
      </c>
      <c r="G84" s="3">
        <v>6.4375000000000002E-2</v>
      </c>
      <c r="H84" s="3">
        <v>0.57187500000000002</v>
      </c>
      <c r="I84">
        <v>45</v>
      </c>
    </row>
    <row r="85" spans="1:9" x14ac:dyDescent="0.3">
      <c r="A85" t="s">
        <v>46</v>
      </c>
      <c r="B85" t="s">
        <v>70</v>
      </c>
      <c r="C85" s="3">
        <v>0.15406249999999999</v>
      </c>
      <c r="D85" s="3">
        <v>0.19500000000000001</v>
      </c>
      <c r="E85" s="3">
        <v>1.0562499999999999</v>
      </c>
      <c r="F85" s="3">
        <v>2.6150000000000002</v>
      </c>
      <c r="G85" s="3">
        <v>4.0937500000000002E-2</v>
      </c>
      <c r="H85" s="3">
        <v>0.71468750000000003</v>
      </c>
      <c r="I85">
        <v>45</v>
      </c>
    </row>
    <row r="86" spans="1:9" x14ac:dyDescent="0.3">
      <c r="A86" t="s">
        <v>17</v>
      </c>
      <c r="B86" t="s">
        <v>69</v>
      </c>
      <c r="C86" s="3">
        <v>0.30062499999999998</v>
      </c>
      <c r="D86" s="3">
        <v>0.30687500000000001</v>
      </c>
      <c r="E86" s="3">
        <v>0.66062500000000002</v>
      </c>
      <c r="F86" s="3">
        <v>0.76687499999999997</v>
      </c>
      <c r="G86" s="3">
        <v>6.2500000000000099E-3</v>
      </c>
      <c r="H86" s="3">
        <v>0.26124999999999998</v>
      </c>
      <c r="I86">
        <v>46</v>
      </c>
    </row>
    <row r="87" spans="1:9" x14ac:dyDescent="0.3">
      <c r="A87" t="s">
        <v>17</v>
      </c>
      <c r="B87" t="s">
        <v>70</v>
      </c>
      <c r="C87" s="3">
        <v>0.45624999999999999</v>
      </c>
      <c r="D87" s="3">
        <v>0.57062500000000005</v>
      </c>
      <c r="E87" s="3">
        <v>1.07375</v>
      </c>
      <c r="F87" s="3">
        <v>1.08125</v>
      </c>
      <c r="G87" s="3">
        <v>0.114375</v>
      </c>
      <c r="H87" s="3">
        <v>0.31312499999999999</v>
      </c>
      <c r="I87">
        <v>46</v>
      </c>
    </row>
    <row r="88" spans="1:9" x14ac:dyDescent="0.3">
      <c r="A88" t="s">
        <v>30</v>
      </c>
      <c r="B88" t="s">
        <v>69</v>
      </c>
      <c r="C88" s="3">
        <v>0.16250000000000001</v>
      </c>
      <c r="D88" s="3">
        <v>0.175625</v>
      </c>
      <c r="E88" s="3">
        <v>0.61062499999999997</v>
      </c>
      <c r="F88" s="3">
        <v>0.61062499999999997</v>
      </c>
      <c r="G88" s="3">
        <v>1.3125E-2</v>
      </c>
      <c r="H88" s="3">
        <v>0.18812499999999999</v>
      </c>
      <c r="I88">
        <v>47</v>
      </c>
    </row>
    <row r="89" spans="1:9" x14ac:dyDescent="0.3">
      <c r="A89" t="s">
        <v>30</v>
      </c>
      <c r="B89" t="s">
        <v>70</v>
      </c>
      <c r="C89" s="3">
        <v>0.3696875</v>
      </c>
      <c r="D89" s="3">
        <v>0.43562499999999998</v>
      </c>
      <c r="E89" s="3">
        <v>0.90562500000000001</v>
      </c>
      <c r="F89" s="3">
        <v>0.90562500000000001</v>
      </c>
      <c r="G89" s="3">
        <v>6.5937499999999996E-2</v>
      </c>
      <c r="H89" s="3">
        <v>0.21781249999999999</v>
      </c>
      <c r="I89">
        <v>47</v>
      </c>
    </row>
    <row r="90" spans="1:9" x14ac:dyDescent="0.3">
      <c r="A90" t="s">
        <v>61</v>
      </c>
      <c r="B90" t="s">
        <v>69</v>
      </c>
      <c r="C90" s="3">
        <v>0.138125</v>
      </c>
      <c r="D90" s="3">
        <v>0.13125000000000001</v>
      </c>
      <c r="E90" s="3">
        <v>0.15625</v>
      </c>
      <c r="F90" s="3">
        <v>0.15625</v>
      </c>
      <c r="G90" s="3">
        <v>-6.875E-3</v>
      </c>
      <c r="H90" s="3">
        <v>7.3124999999999996E-2</v>
      </c>
      <c r="I90">
        <v>48</v>
      </c>
    </row>
    <row r="91" spans="1:9" x14ac:dyDescent="0.3">
      <c r="A91" t="s">
        <v>61</v>
      </c>
      <c r="B91" t="s">
        <v>70</v>
      </c>
      <c r="C91" s="3">
        <v>8.6562500000000001E-2</v>
      </c>
      <c r="D91" s="3">
        <v>0.13500000000000001</v>
      </c>
      <c r="E91" s="3">
        <v>0.175625</v>
      </c>
      <c r="F91" s="3">
        <v>0.175625</v>
      </c>
      <c r="G91" s="3">
        <v>4.8437500000000001E-2</v>
      </c>
      <c r="H91" s="3">
        <v>9.5312499999999994E-2</v>
      </c>
      <c r="I91">
        <v>48</v>
      </c>
    </row>
    <row r="92" spans="1:9" x14ac:dyDescent="0.3">
      <c r="A92" t="s">
        <v>40</v>
      </c>
      <c r="B92" t="s">
        <v>69</v>
      </c>
      <c r="C92" s="3">
        <v>-0.50187499999999996</v>
      </c>
      <c r="D92" s="3">
        <v>-0.44374999999999998</v>
      </c>
      <c r="E92" s="3">
        <v>0.59375</v>
      </c>
      <c r="F92" s="3">
        <v>0.62749999999999995</v>
      </c>
      <c r="G92" s="3">
        <v>5.8125000000000003E-2</v>
      </c>
      <c r="H92" s="3">
        <v>0.31062499999999998</v>
      </c>
      <c r="I92">
        <v>49</v>
      </c>
    </row>
    <row r="93" spans="1:9" x14ac:dyDescent="0.3">
      <c r="A93" t="s">
        <v>40</v>
      </c>
      <c r="B93" t="s">
        <v>70</v>
      </c>
      <c r="C93" s="3">
        <v>-0.3021875</v>
      </c>
      <c r="D93" s="3">
        <v>-0.37562499999999999</v>
      </c>
      <c r="E93" s="3">
        <v>1.47</v>
      </c>
      <c r="F93" s="3">
        <v>1.5337499999999999</v>
      </c>
      <c r="G93" s="3">
        <v>-7.3437500000000003E-2</v>
      </c>
      <c r="H93" s="3">
        <v>0.40156249999999999</v>
      </c>
      <c r="I93">
        <v>49</v>
      </c>
    </row>
    <row r="94" spans="1:9" x14ac:dyDescent="0.3">
      <c r="A94" t="s">
        <v>31</v>
      </c>
      <c r="B94" t="s">
        <v>69</v>
      </c>
      <c r="C94" s="3">
        <v>-0.39374999999999999</v>
      </c>
      <c r="D94" s="3">
        <v>-0.35</v>
      </c>
      <c r="E94" s="3">
        <v>0.51249999999999996</v>
      </c>
      <c r="F94" s="3">
        <v>0.51249999999999996</v>
      </c>
      <c r="G94" s="3">
        <v>4.3749999999999997E-2</v>
      </c>
      <c r="H94" s="3">
        <v>0.26374999999999998</v>
      </c>
      <c r="I94">
        <v>50</v>
      </c>
    </row>
    <row r="95" spans="1:9" x14ac:dyDescent="0.3">
      <c r="A95" t="s">
        <v>31</v>
      </c>
      <c r="B95" t="s">
        <v>70</v>
      </c>
      <c r="C95" s="3">
        <v>-0.26250000000000001</v>
      </c>
      <c r="D95" s="3">
        <v>-0.32406249999999998</v>
      </c>
      <c r="E95" s="3">
        <v>1.3909374999999999</v>
      </c>
      <c r="F95" s="3">
        <v>1.3909374999999999</v>
      </c>
      <c r="G95" s="3">
        <v>-6.1562499999999999E-2</v>
      </c>
      <c r="H95" s="3">
        <v>0.34031250000000002</v>
      </c>
      <c r="I95">
        <v>50</v>
      </c>
    </row>
    <row r="96" spans="1:9" x14ac:dyDescent="0.3">
      <c r="A96" t="s">
        <v>62</v>
      </c>
      <c r="B96" t="s">
        <v>69</v>
      </c>
      <c r="C96" s="3">
        <v>-0.108125</v>
      </c>
      <c r="D96" s="3">
        <v>-9.375E-2</v>
      </c>
      <c r="E96" s="3">
        <v>0.115</v>
      </c>
      <c r="F96" s="3">
        <v>0.115</v>
      </c>
      <c r="G96" s="3">
        <v>1.4375000000000001E-2</v>
      </c>
      <c r="H96" s="3">
        <v>4.6875E-2</v>
      </c>
      <c r="I96">
        <v>51</v>
      </c>
    </row>
    <row r="97" spans="1:9" x14ac:dyDescent="0.3">
      <c r="A97" t="s">
        <v>62</v>
      </c>
      <c r="B97" t="s">
        <v>70</v>
      </c>
      <c r="C97" s="3">
        <v>-3.9687500000000001E-2</v>
      </c>
      <c r="D97" s="3">
        <v>-5.1562499999999997E-2</v>
      </c>
      <c r="E97" s="3">
        <v>0.14281250000000001</v>
      </c>
      <c r="F97" s="3">
        <v>0.14281250000000001</v>
      </c>
      <c r="G97" s="3">
        <v>-1.1875E-2</v>
      </c>
      <c r="H97" s="3">
        <v>6.1249999999999999E-2</v>
      </c>
      <c r="I97">
        <v>51</v>
      </c>
    </row>
    <row r="98" spans="1:9" x14ac:dyDescent="0.3">
      <c r="A98" t="s">
        <v>32</v>
      </c>
      <c r="B98" t="s">
        <v>69</v>
      </c>
      <c r="C98" s="3">
        <v>-0.13750000000000001</v>
      </c>
      <c r="D98" s="3">
        <v>-0.136875</v>
      </c>
      <c r="E98" s="3">
        <v>0.47687499999999999</v>
      </c>
      <c r="F98" s="3">
        <v>0.69062500000000004</v>
      </c>
      <c r="G98" s="3">
        <v>6.2499999999999698E-4</v>
      </c>
      <c r="H98" s="3">
        <v>0.123125</v>
      </c>
      <c r="I98">
        <v>52</v>
      </c>
    </row>
    <row r="99" spans="1:9" x14ac:dyDescent="0.3">
      <c r="A99" t="s">
        <v>32</v>
      </c>
      <c r="B99" t="s">
        <v>70</v>
      </c>
      <c r="C99" s="3">
        <v>0.25843749999999999</v>
      </c>
      <c r="D99" s="3">
        <v>0.26437500000000003</v>
      </c>
      <c r="E99" s="3">
        <v>0.51624999999999999</v>
      </c>
      <c r="F99" s="3">
        <v>0.85499999999999998</v>
      </c>
      <c r="G99" s="3">
        <v>5.9375000000000096E-3</v>
      </c>
      <c r="H99" s="3">
        <v>0.1759375</v>
      </c>
      <c r="I99">
        <v>52</v>
      </c>
    </row>
    <row r="100" spans="1:9" x14ac:dyDescent="0.3">
      <c r="A100" t="s">
        <v>19</v>
      </c>
      <c r="B100" t="s">
        <v>69</v>
      </c>
      <c r="C100" s="3">
        <v>-0.16312499999999999</v>
      </c>
      <c r="D100" s="3">
        <v>-0.16437499999999999</v>
      </c>
      <c r="E100" s="3">
        <v>0.364375</v>
      </c>
      <c r="F100" s="3">
        <v>0.479375</v>
      </c>
      <c r="G100" s="3">
        <v>-1.25E-3</v>
      </c>
      <c r="H100" s="3">
        <v>0.04</v>
      </c>
      <c r="I100">
        <v>53</v>
      </c>
    </row>
    <row r="101" spans="1:9" x14ac:dyDescent="0.3">
      <c r="A101" t="s">
        <v>19</v>
      </c>
      <c r="B101" t="s">
        <v>70</v>
      </c>
      <c r="C101" s="3">
        <v>0.22062499999999999</v>
      </c>
      <c r="D101" s="3">
        <v>0.2225</v>
      </c>
      <c r="E101" s="3">
        <v>0.37437500000000001</v>
      </c>
      <c r="F101" s="3">
        <v>0.55000000000000004</v>
      </c>
      <c r="G101" s="3">
        <v>1.8749999999999999E-3</v>
      </c>
      <c r="H101" s="3">
        <v>6.5625000000000003E-2</v>
      </c>
      <c r="I101">
        <v>53</v>
      </c>
    </row>
    <row r="102" spans="1:9" x14ac:dyDescent="0.3">
      <c r="A102" t="s">
        <v>20</v>
      </c>
      <c r="B102" t="s">
        <v>69</v>
      </c>
      <c r="C102" s="3">
        <v>-0.15187500000000001</v>
      </c>
      <c r="D102" s="3">
        <v>-0.15187500000000001</v>
      </c>
      <c r="E102" s="3">
        <v>0.33562500000000001</v>
      </c>
      <c r="F102" s="3">
        <v>0.39687499999999998</v>
      </c>
      <c r="G102" s="3">
        <v>4.3368086899420197E-19</v>
      </c>
      <c r="H102" s="3">
        <v>0.02</v>
      </c>
      <c r="I102">
        <v>54</v>
      </c>
    </row>
    <row r="103" spans="1:9" x14ac:dyDescent="0.3">
      <c r="A103" t="s">
        <v>20</v>
      </c>
      <c r="B103" t="s">
        <v>70</v>
      </c>
      <c r="C103" s="3">
        <v>0.15031249999999999</v>
      </c>
      <c r="D103" s="3">
        <v>0.15281249999999999</v>
      </c>
      <c r="E103" s="3">
        <v>0.3465625</v>
      </c>
      <c r="F103" s="3">
        <v>0.4009375</v>
      </c>
      <c r="G103" s="3">
        <v>2.5000000000000001E-3</v>
      </c>
      <c r="H103" s="3">
        <v>3.6874999999999998E-2</v>
      </c>
      <c r="I103">
        <v>54</v>
      </c>
    </row>
    <row r="104" spans="1:9" x14ac:dyDescent="0.3">
      <c r="A104" t="s">
        <v>13</v>
      </c>
      <c r="B104" t="s">
        <v>69</v>
      </c>
      <c r="C104" s="3">
        <v>-0.12625</v>
      </c>
      <c r="D104" s="3">
        <v>-0.124375</v>
      </c>
      <c r="E104" s="3">
        <v>0.30937500000000001</v>
      </c>
      <c r="F104" s="3">
        <v>0.30937500000000001</v>
      </c>
      <c r="G104" s="3">
        <v>1.8749999999999999E-3</v>
      </c>
      <c r="H104" s="3">
        <v>1.6875000000000001E-2</v>
      </c>
      <c r="I104">
        <v>55</v>
      </c>
    </row>
    <row r="105" spans="1:9" x14ac:dyDescent="0.3">
      <c r="A105" t="s">
        <v>13</v>
      </c>
      <c r="B105" t="s">
        <v>70</v>
      </c>
      <c r="C105" s="3">
        <v>0.1196875</v>
      </c>
      <c r="D105" s="3">
        <v>0.1153125</v>
      </c>
      <c r="E105" s="3">
        <v>0.2915625</v>
      </c>
      <c r="F105" s="3">
        <v>0.2915625</v>
      </c>
      <c r="G105" s="3">
        <v>-4.3750000000000004E-3</v>
      </c>
      <c r="H105" s="3">
        <v>2.375E-2</v>
      </c>
      <c r="I105">
        <v>55</v>
      </c>
    </row>
    <row r="106" spans="1:9" x14ac:dyDescent="0.3">
      <c r="A106" t="s">
        <v>34</v>
      </c>
      <c r="B106" t="s">
        <v>69</v>
      </c>
      <c r="C106" s="3">
        <v>-2.5624999999999998E-2</v>
      </c>
      <c r="D106" s="3">
        <v>-2.75E-2</v>
      </c>
      <c r="E106" s="3">
        <v>8.7499999999999994E-2</v>
      </c>
      <c r="F106" s="3">
        <v>8.7499999999999994E-2</v>
      </c>
      <c r="G106" s="3">
        <v>-1.8749999999999999E-3</v>
      </c>
      <c r="H106" s="3">
        <v>3.1250000000000002E-3</v>
      </c>
      <c r="I106">
        <v>56</v>
      </c>
    </row>
    <row r="107" spans="1:9" x14ac:dyDescent="0.3">
      <c r="A107" t="s">
        <v>34</v>
      </c>
      <c r="B107" t="s">
        <v>70</v>
      </c>
      <c r="C107" s="3">
        <v>3.0624999999999999E-2</v>
      </c>
      <c r="D107" s="3">
        <v>3.7499999999999999E-2</v>
      </c>
      <c r="E107" s="3">
        <v>0.109375</v>
      </c>
      <c r="F107" s="3">
        <v>0.109375</v>
      </c>
      <c r="G107" s="3">
        <v>6.875E-3</v>
      </c>
      <c r="H107" s="3">
        <v>1.3125E-2</v>
      </c>
      <c r="I107">
        <v>56</v>
      </c>
    </row>
    <row r="108" spans="1:9" x14ac:dyDescent="0.3">
      <c r="A108" t="s">
        <v>21</v>
      </c>
      <c r="B108" t="s">
        <v>69</v>
      </c>
      <c r="C108" s="3">
        <v>-1.125E-2</v>
      </c>
      <c r="D108" s="3">
        <v>-1.2500000000000001E-2</v>
      </c>
      <c r="E108" s="3">
        <v>7.3749999999999996E-2</v>
      </c>
      <c r="F108" s="3">
        <v>8.2500000000000004E-2</v>
      </c>
      <c r="G108" s="3">
        <v>-1.25E-3</v>
      </c>
      <c r="H108" s="3">
        <v>0.02</v>
      </c>
      <c r="I108">
        <v>57</v>
      </c>
    </row>
    <row r="109" spans="1:9" x14ac:dyDescent="0.3">
      <c r="A109" t="s">
        <v>21</v>
      </c>
      <c r="B109" t="s">
        <v>70</v>
      </c>
      <c r="C109" s="3">
        <v>7.03125E-2</v>
      </c>
      <c r="D109" s="3">
        <v>6.9687499999999999E-2</v>
      </c>
      <c r="E109" s="3">
        <v>0.12718750000000001</v>
      </c>
      <c r="F109" s="3">
        <v>0.14906249999999999</v>
      </c>
      <c r="G109" s="3">
        <v>-6.2500000000000099E-4</v>
      </c>
      <c r="H109" s="3">
        <v>2.8750000000000001E-2</v>
      </c>
      <c r="I109">
        <v>57</v>
      </c>
    </row>
    <row r="110" spans="1:9" x14ac:dyDescent="0.3">
      <c r="A110" t="s">
        <v>11</v>
      </c>
      <c r="B110" t="s">
        <v>69</v>
      </c>
      <c r="C110" s="3">
        <v>-1.4375000000000001E-2</v>
      </c>
      <c r="D110" s="3">
        <v>-8.7500000000000008E-3</v>
      </c>
      <c r="E110" s="3">
        <v>6.5000000000000002E-2</v>
      </c>
      <c r="F110" s="3">
        <v>6.5000000000000002E-2</v>
      </c>
      <c r="G110" s="3">
        <v>5.6249999999999998E-3</v>
      </c>
      <c r="H110" s="3">
        <v>9.3749999999999997E-3</v>
      </c>
      <c r="I110">
        <v>58</v>
      </c>
    </row>
    <row r="111" spans="1:9" x14ac:dyDescent="0.3">
      <c r="A111" t="s">
        <v>11</v>
      </c>
      <c r="B111" t="s">
        <v>70</v>
      </c>
      <c r="C111" s="3">
        <v>5.9687499999999998E-2</v>
      </c>
      <c r="D111" s="3">
        <v>5.6562500000000002E-2</v>
      </c>
      <c r="E111" s="3">
        <v>0.1059375</v>
      </c>
      <c r="F111" s="3">
        <v>0.1059375</v>
      </c>
      <c r="G111" s="3">
        <v>-3.1250000000000002E-3</v>
      </c>
      <c r="H111" s="3">
        <v>1.6250000000000001E-2</v>
      </c>
      <c r="I111">
        <v>58</v>
      </c>
    </row>
    <row r="112" spans="1:9" x14ac:dyDescent="0.3">
      <c r="A112" t="s">
        <v>35</v>
      </c>
      <c r="B112" t="s">
        <v>69</v>
      </c>
      <c r="C112" s="3">
        <v>3.1250000000000002E-3</v>
      </c>
      <c r="D112" s="3">
        <v>-3.7499999999999999E-3</v>
      </c>
      <c r="E112" s="3">
        <v>1.7500000000000002E-2</v>
      </c>
      <c r="F112" s="3">
        <v>1.7500000000000002E-2</v>
      </c>
      <c r="G112" s="3">
        <v>-6.875E-3</v>
      </c>
      <c r="H112" s="3">
        <v>1.0625000000000001E-2</v>
      </c>
      <c r="I112">
        <v>59</v>
      </c>
    </row>
    <row r="113" spans="1:9" x14ac:dyDescent="0.3">
      <c r="A113" t="s">
        <v>35</v>
      </c>
      <c r="B113" t="s">
        <v>70</v>
      </c>
      <c r="C113" s="3">
        <v>1.0625000000000001E-2</v>
      </c>
      <c r="D113" s="3">
        <v>1.3125E-2</v>
      </c>
      <c r="E113" s="3">
        <v>4.3124999999999997E-2</v>
      </c>
      <c r="F113" s="3">
        <v>4.3124999999999997E-2</v>
      </c>
      <c r="G113" s="3">
        <v>2.5000000000000001E-3</v>
      </c>
      <c r="H113" s="3">
        <v>1.2500000000000001E-2</v>
      </c>
      <c r="I113">
        <v>59</v>
      </c>
    </row>
    <row r="114" spans="1:9" x14ac:dyDescent="0.3">
      <c r="A114" t="s">
        <v>64</v>
      </c>
      <c r="B114" t="s">
        <v>69</v>
      </c>
      <c r="C114" s="3">
        <v>2.5624999999999998E-2</v>
      </c>
      <c r="D114" s="3">
        <v>2.75E-2</v>
      </c>
      <c r="E114" s="3">
        <v>0.18625</v>
      </c>
      <c r="F114" s="3">
        <v>0.21124999999999999</v>
      </c>
      <c r="G114" s="3">
        <v>1.8749999999999999E-3</v>
      </c>
      <c r="H114" s="3">
        <v>8.3125000000000004E-2</v>
      </c>
      <c r="I114">
        <v>60</v>
      </c>
    </row>
    <row r="115" spans="1:9" x14ac:dyDescent="0.3">
      <c r="A115" t="s">
        <v>64</v>
      </c>
      <c r="B115" t="s">
        <v>70</v>
      </c>
      <c r="C115" s="3">
        <v>3.7812499999999999E-2</v>
      </c>
      <c r="D115" s="3">
        <v>4.1875000000000002E-2</v>
      </c>
      <c r="E115" s="3">
        <v>0.24312500000000001</v>
      </c>
      <c r="F115" s="3">
        <v>0.30499999999999999</v>
      </c>
      <c r="G115" s="3">
        <v>4.0625000000000001E-3</v>
      </c>
      <c r="H115" s="3">
        <v>0.11031249999999999</v>
      </c>
      <c r="I115">
        <v>60</v>
      </c>
    </row>
    <row r="116" spans="1:9" x14ac:dyDescent="0.3">
      <c r="A116" t="s">
        <v>12</v>
      </c>
      <c r="B116" t="s">
        <v>69</v>
      </c>
      <c r="C116" s="3">
        <v>0.03</v>
      </c>
      <c r="D116" s="3">
        <v>2.6249999999999999E-2</v>
      </c>
      <c r="E116" s="3">
        <v>7.0000000000000007E-2</v>
      </c>
      <c r="F116" s="3">
        <v>7.0000000000000007E-2</v>
      </c>
      <c r="G116" s="3">
        <v>-3.7499999999999999E-3</v>
      </c>
      <c r="H116" s="3">
        <v>1.125E-2</v>
      </c>
      <c r="I116">
        <v>61</v>
      </c>
    </row>
    <row r="117" spans="1:9" x14ac:dyDescent="0.3">
      <c r="A117" t="s">
        <v>12</v>
      </c>
      <c r="B117" t="s">
        <v>70</v>
      </c>
      <c r="C117" s="3">
        <v>5.0312500000000003E-2</v>
      </c>
      <c r="D117" s="3">
        <v>4.6249999999999999E-2</v>
      </c>
      <c r="E117" s="3">
        <v>0.13187499999999999</v>
      </c>
      <c r="F117" s="3">
        <v>0.13187499999999999</v>
      </c>
      <c r="G117" s="3">
        <v>-4.0625000000000001E-3</v>
      </c>
      <c r="H117" s="3">
        <v>1.59375E-2</v>
      </c>
      <c r="I117">
        <v>61</v>
      </c>
    </row>
    <row r="118" spans="1:9" x14ac:dyDescent="0.3">
      <c r="A118" t="s">
        <v>36</v>
      </c>
      <c r="B118" t="s">
        <v>69</v>
      </c>
      <c r="C118" s="3">
        <v>-4.3750000000000004E-3</v>
      </c>
      <c r="D118" s="3">
        <v>1.25000000000001E-3</v>
      </c>
      <c r="E118" s="3">
        <v>0.14124999999999999</v>
      </c>
      <c r="F118" s="3">
        <v>0.14124999999999999</v>
      </c>
      <c r="G118" s="3">
        <v>5.6249999999999998E-3</v>
      </c>
      <c r="H118" s="3">
        <v>7.1874999999999994E-2</v>
      </c>
      <c r="I118">
        <v>62</v>
      </c>
    </row>
    <row r="119" spans="1:9" x14ac:dyDescent="0.3">
      <c r="A119" t="s">
        <v>36</v>
      </c>
      <c r="B119" t="s">
        <v>70</v>
      </c>
      <c r="C119" s="3">
        <v>-1.2500000000000001E-2</v>
      </c>
      <c r="D119" s="3">
        <v>-4.3750000000000004E-3</v>
      </c>
      <c r="E119" s="3">
        <v>0.173125</v>
      </c>
      <c r="F119" s="3">
        <v>0.173125</v>
      </c>
      <c r="G119" s="3">
        <v>8.1250000000000003E-3</v>
      </c>
      <c r="H119" s="3">
        <v>9.4375000000000001E-2</v>
      </c>
      <c r="I119">
        <v>62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Revisions</vt:lpstr>
      <vt:lpstr>Percent Change</vt:lpstr>
      <vt:lpstr>data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Hawk, William</cp:lastModifiedBy>
  <dcterms:created xsi:type="dcterms:W3CDTF">2016-07-07T15:04:16Z</dcterms:created>
  <dcterms:modified xsi:type="dcterms:W3CDTF">2016-07-07T20:50:22Z</dcterms:modified>
</cp:coreProperties>
</file>