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パズル大会\2018\LMI\"/>
    </mc:Choice>
  </mc:AlternateContent>
  <bookViews>
    <workbookView xWindow="0" yWindow="0" windowWidth="11280" windowHeight="7170" xr2:uid="{473004ED-FE36-4176-B286-5177BAE28A1B}"/>
  </bookViews>
  <sheets>
    <sheet name="PR R2" sheetId="1" r:id="rId1"/>
    <sheet name="SM R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3" i="2" l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G144" i="2"/>
  <c r="G145" i="2" s="1"/>
  <c r="G146" i="2" s="1"/>
  <c r="G148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25" i="2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H123" i="2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03" i="2"/>
  <c r="G103" i="2"/>
  <c r="G115" i="2" s="1"/>
  <c r="G117" i="2" s="1"/>
  <c r="G119" i="2" s="1"/>
  <c r="H83" i="2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G87" i="2"/>
  <c r="G88" i="2" s="1"/>
  <c r="G89" i="2" s="1"/>
  <c r="G90" i="2" s="1"/>
  <c r="G91" i="2" s="1"/>
  <c r="G92" i="2" s="1"/>
  <c r="G93" i="2" s="1"/>
  <c r="G95" i="2" s="1"/>
  <c r="G96" i="2" s="1"/>
  <c r="G97" i="2" s="1"/>
  <c r="G98" i="2" s="1"/>
  <c r="G99" i="2" s="1"/>
  <c r="G100" i="2" s="1"/>
  <c r="H63" i="2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80" i="2" s="1"/>
  <c r="G65" i="2"/>
  <c r="G66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52" i="2"/>
  <c r="G53" i="2" s="1"/>
  <c r="G54" i="2" s="1"/>
  <c r="G55" i="2" s="1"/>
  <c r="G56" i="2" s="1"/>
  <c r="G57" i="2" s="1"/>
  <c r="G58" i="2" s="1"/>
  <c r="G59" i="2" s="1"/>
  <c r="G60" i="2" s="1"/>
  <c r="H23" i="2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115" i="2" l="1"/>
  <c r="H117" i="2" s="1"/>
  <c r="H119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3" i="1" l="1"/>
  <c r="H3" i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</calcChain>
</file>

<file path=xl/sharedStrings.xml><?xml version="1.0" encoding="utf-8"?>
<sst xmlns="http://schemas.openxmlformats.org/spreadsheetml/2006/main" count="56" uniqueCount="40">
  <si>
    <t>問題番号</t>
    <rPh sb="0" eb="2">
      <t>モンダイ</t>
    </rPh>
    <rPh sb="2" eb="4">
      <t>バンゴウ</t>
    </rPh>
    <phoneticPr fontId="1"/>
  </si>
  <si>
    <t>解いた順番</t>
    <rPh sb="0" eb="1">
      <t>ト</t>
    </rPh>
    <rPh sb="3" eb="5">
      <t>ジュンバン</t>
    </rPh>
    <phoneticPr fontId="1"/>
  </si>
  <si>
    <t>配点</t>
    <rPh sb="0" eb="2">
      <t>ハイテン</t>
    </rPh>
    <phoneticPr fontId="1"/>
  </si>
  <si>
    <t>解答時間</t>
    <rPh sb="0" eb="2">
      <t>カイトウ</t>
    </rPh>
    <rPh sb="2" eb="4">
      <t>ジカン</t>
    </rPh>
    <phoneticPr fontId="1"/>
  </si>
  <si>
    <t>問題名</t>
    <rPh sb="0" eb="2">
      <t>モンダイ</t>
    </rPh>
    <rPh sb="2" eb="3">
      <t>メイ</t>
    </rPh>
    <phoneticPr fontId="1"/>
  </si>
  <si>
    <t>得点</t>
    <rPh sb="0" eb="2">
      <t>トクテン</t>
    </rPh>
    <phoneticPr fontId="1"/>
  </si>
  <si>
    <t>累積得点</t>
    <rPh sb="0" eb="2">
      <t>ルイセキ</t>
    </rPh>
    <rPh sb="2" eb="4">
      <t>トクテン</t>
    </rPh>
    <phoneticPr fontId="1"/>
  </si>
  <si>
    <t>累積時間</t>
    <rPh sb="0" eb="2">
      <t>ルイセキ</t>
    </rPh>
    <rPh sb="2" eb="4">
      <t>ジカン</t>
    </rPh>
    <phoneticPr fontId="1"/>
  </si>
  <si>
    <t>Standard 8*8</t>
    <phoneticPr fontId="1"/>
  </si>
  <si>
    <t>Standard 9*9 1</t>
    <phoneticPr fontId="1"/>
  </si>
  <si>
    <t>Standard 9*9 2</t>
  </si>
  <si>
    <t>Standard 9*9 3</t>
  </si>
  <si>
    <t>Untouch 9*9</t>
    <phoneticPr fontId="1"/>
  </si>
  <si>
    <t>Extra Region 9*9</t>
    <phoneticPr fontId="1"/>
  </si>
  <si>
    <t>Palindrome 9*9</t>
    <phoneticPr fontId="1"/>
  </si>
  <si>
    <t>Quadruple 9*9</t>
    <phoneticPr fontId="1"/>
  </si>
  <si>
    <t>Quadruple 6*6</t>
    <phoneticPr fontId="1"/>
  </si>
  <si>
    <t>Diagonal 9*9</t>
    <phoneticPr fontId="1"/>
  </si>
  <si>
    <t>Diagonal 6*6</t>
    <phoneticPr fontId="1"/>
  </si>
  <si>
    <t>Untouch 6*6</t>
    <phoneticPr fontId="1"/>
  </si>
  <si>
    <t>Extra Region 6*6</t>
    <phoneticPr fontId="1"/>
  </si>
  <si>
    <t>Palindrome 6*6</t>
    <phoneticPr fontId="1"/>
  </si>
  <si>
    <t>Standard 6*6 1</t>
    <phoneticPr fontId="1"/>
  </si>
  <si>
    <t>Standard 6*6 2</t>
    <phoneticPr fontId="1"/>
  </si>
  <si>
    <t>Standard 6*6 3</t>
    <phoneticPr fontId="1"/>
  </si>
  <si>
    <t>Standard 6*6 4</t>
    <phoneticPr fontId="1"/>
  </si>
  <si>
    <t>Jan</t>
    <phoneticPr fontId="1"/>
  </si>
  <si>
    <t>モリ</t>
    <phoneticPr fontId="1"/>
  </si>
  <si>
    <t>豆</t>
    <rPh sb="0" eb="1">
      <t>マメ</t>
    </rPh>
    <phoneticPr fontId="1"/>
  </si>
  <si>
    <t>にし</t>
    <phoneticPr fontId="1"/>
  </si>
  <si>
    <t>ちゃみ</t>
    <phoneticPr fontId="1"/>
  </si>
  <si>
    <t>杉</t>
    <rPh sb="0" eb="1">
      <t>スギ</t>
    </rPh>
    <phoneticPr fontId="1"/>
  </si>
  <si>
    <t>にょろ</t>
    <phoneticPr fontId="1"/>
  </si>
  <si>
    <t>Ripple Effect</t>
    <phoneticPr fontId="1"/>
  </si>
  <si>
    <t>Partiti</t>
    <phoneticPr fontId="1"/>
  </si>
  <si>
    <t>Partiti Regions</t>
    <phoneticPr fontId="1"/>
  </si>
  <si>
    <t>Battleships</t>
    <phoneticPr fontId="1"/>
  </si>
  <si>
    <t>Statue Park</t>
    <phoneticPr fontId="1"/>
  </si>
  <si>
    <t>Half Domino</t>
    <phoneticPr fontId="1"/>
  </si>
  <si>
    <t>Futoshiki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</si>
</sst>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LMI</a:t>
            </a:r>
            <a:r>
              <a:rPr lang="en-US" altLang="ja-JP" baseline="0"/>
              <a:t> PR NP &amp; OP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 R2'!$G$2:$G$17</c:f>
              <c:numCache>
                <c:formatCode>General</c:formatCode>
                <c:ptCount val="16"/>
                <c:pt idx="0">
                  <c:v>0</c:v>
                </c:pt>
                <c:pt idx="1">
                  <c:v>275</c:v>
                </c:pt>
                <c:pt idx="2">
                  <c:v>599</c:v>
                </c:pt>
                <c:pt idx="3">
                  <c:v>883</c:v>
                </c:pt>
                <c:pt idx="4">
                  <c:v>1163</c:v>
                </c:pt>
                <c:pt idx="5">
                  <c:v>1448</c:v>
                </c:pt>
                <c:pt idx="6">
                  <c:v>1967</c:v>
                </c:pt>
                <c:pt idx="7">
                  <c:v>2668</c:v>
                </c:pt>
                <c:pt idx="8">
                  <c:v>2978</c:v>
                </c:pt>
                <c:pt idx="9">
                  <c:v>3924</c:v>
                </c:pt>
                <c:pt idx="10">
                  <c:v>4548</c:v>
                </c:pt>
                <c:pt idx="11">
                  <c:v>4816</c:v>
                </c:pt>
                <c:pt idx="12">
                  <c:v>4935</c:v>
                </c:pt>
                <c:pt idx="13">
                  <c:v>5020</c:v>
                </c:pt>
                <c:pt idx="14">
                  <c:v>5157</c:v>
                </c:pt>
                <c:pt idx="15">
                  <c:v>5315</c:v>
                </c:pt>
              </c:numCache>
            </c:numRef>
          </c:xVal>
          <c:yVal>
            <c:numRef>
              <c:f>'PR R2'!$H$2:$H$17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22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34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9B8-B087-F9F1D6F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78672"/>
        <c:axId val="510875720"/>
      </c:scatterChart>
      <c:valAx>
        <c:axId val="510878672"/>
        <c:scaling>
          <c:orientation val="minMax"/>
          <c:max val="5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875720"/>
        <c:crosses val="autoZero"/>
        <c:crossBetween val="midCat"/>
        <c:majorUnit val="600"/>
      </c:valAx>
      <c:valAx>
        <c:axId val="510875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得点</a:t>
                </a:r>
                <a:r>
                  <a:rPr lang="en-US" altLang="ja-JP"/>
                  <a:t>(</a:t>
                </a:r>
                <a:r>
                  <a:rPr lang="ja-JP" altLang="en-US"/>
                  <a:t>点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8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LMI SM Standard 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Jan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 R2'!$G$22:$G$40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43</c:v>
                </c:pt>
                <c:pt idx="3">
                  <c:v>65</c:v>
                </c:pt>
                <c:pt idx="4">
                  <c:v>87</c:v>
                </c:pt>
                <c:pt idx="5">
                  <c:v>138</c:v>
                </c:pt>
                <c:pt idx="6">
                  <c:v>257</c:v>
                </c:pt>
                <c:pt idx="7">
                  <c:v>332</c:v>
                </c:pt>
                <c:pt idx="8">
                  <c:v>501</c:v>
                </c:pt>
                <c:pt idx="9">
                  <c:v>550</c:v>
                </c:pt>
                <c:pt idx="10">
                  <c:v>843</c:v>
                </c:pt>
                <c:pt idx="11">
                  <c:v>875</c:v>
                </c:pt>
                <c:pt idx="12">
                  <c:v>1119</c:v>
                </c:pt>
                <c:pt idx="13">
                  <c:v>1180</c:v>
                </c:pt>
                <c:pt idx="14">
                  <c:v>1339</c:v>
                </c:pt>
                <c:pt idx="15">
                  <c:v>1421</c:v>
                </c:pt>
                <c:pt idx="16">
                  <c:v>1634</c:v>
                </c:pt>
                <c:pt idx="17">
                  <c:v>1855</c:v>
                </c:pt>
                <c:pt idx="18">
                  <c:v>1977</c:v>
                </c:pt>
              </c:numCache>
            </c:numRef>
          </c:xVal>
          <c:yVal>
            <c:numRef>
              <c:f>'SM R2'!$H$22:$H$40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43</c:v>
                </c:pt>
                <c:pt idx="11">
                  <c:v>45</c:v>
                </c:pt>
                <c:pt idx="12">
                  <c:v>59</c:v>
                </c:pt>
                <c:pt idx="13">
                  <c:v>62</c:v>
                </c:pt>
                <c:pt idx="14">
                  <c:v>70</c:v>
                </c:pt>
                <c:pt idx="15">
                  <c:v>72</c:v>
                </c:pt>
                <c:pt idx="16">
                  <c:v>84</c:v>
                </c:pt>
                <c:pt idx="17">
                  <c:v>93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7-4A56-BD1E-21AA69DD19FA}"/>
            </c:ext>
          </c:extLst>
        </c:ser>
        <c:ser>
          <c:idx val="2"/>
          <c:order val="1"/>
          <c:tx>
            <c:v>モリ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'SM R2'!$G$48:$G$60</c:f>
              <c:numCache>
                <c:formatCode>General</c:formatCode>
                <c:ptCount val="13"/>
                <c:pt idx="0">
                  <c:v>0</c:v>
                </c:pt>
                <c:pt idx="1">
                  <c:v>376</c:v>
                </c:pt>
                <c:pt idx="2">
                  <c:v>724</c:v>
                </c:pt>
                <c:pt idx="3">
                  <c:v>821</c:v>
                </c:pt>
                <c:pt idx="4">
                  <c:v>1196</c:v>
                </c:pt>
                <c:pt idx="5">
                  <c:v>1236</c:v>
                </c:pt>
                <c:pt idx="6">
                  <c:v>1574</c:v>
                </c:pt>
                <c:pt idx="7">
                  <c:v>1658</c:v>
                </c:pt>
                <c:pt idx="8">
                  <c:v>1855</c:v>
                </c:pt>
                <c:pt idx="9">
                  <c:v>1913</c:v>
                </c:pt>
                <c:pt idx="10">
                  <c:v>2200</c:v>
                </c:pt>
                <c:pt idx="11">
                  <c:v>2446</c:v>
                </c:pt>
                <c:pt idx="12">
                  <c:v>2773</c:v>
                </c:pt>
              </c:numCache>
            </c:numRef>
          </c:xVal>
          <c:yVal>
            <c:numRef>
              <c:f>'SM R2'!$H$48:$H$60</c:f>
              <c:numCache>
                <c:formatCode>General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31</c:v>
                </c:pt>
                <c:pt idx="4">
                  <c:v>43</c:v>
                </c:pt>
                <c:pt idx="5">
                  <c:v>45</c:v>
                </c:pt>
                <c:pt idx="6">
                  <c:v>59</c:v>
                </c:pt>
                <c:pt idx="7">
                  <c:v>62</c:v>
                </c:pt>
                <c:pt idx="8">
                  <c:v>70</c:v>
                </c:pt>
                <c:pt idx="9">
                  <c:v>72</c:v>
                </c:pt>
                <c:pt idx="10">
                  <c:v>84</c:v>
                </c:pt>
                <c:pt idx="11">
                  <c:v>93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7-4A56-BD1E-21AA69DD19FA}"/>
            </c:ext>
          </c:extLst>
        </c:ser>
        <c:ser>
          <c:idx val="3"/>
          <c:order val="2"/>
          <c:tx>
            <c:v>豆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 R2'!$G$62:$G$80</c:f>
              <c:numCache>
                <c:formatCode>General</c:formatCode>
                <c:ptCount val="19"/>
                <c:pt idx="0">
                  <c:v>0</c:v>
                </c:pt>
                <c:pt idx="1">
                  <c:v>45</c:v>
                </c:pt>
                <c:pt idx="2">
                  <c:v>65</c:v>
                </c:pt>
                <c:pt idx="3">
                  <c:v>118</c:v>
                </c:pt>
                <c:pt idx="4">
                  <c:v>156</c:v>
                </c:pt>
                <c:pt idx="5">
                  <c:v>247</c:v>
                </c:pt>
                <c:pt idx="6">
                  <c:v>469</c:v>
                </c:pt>
                <c:pt idx="7">
                  <c:v>600</c:v>
                </c:pt>
                <c:pt idx="8">
                  <c:v>797</c:v>
                </c:pt>
                <c:pt idx="9">
                  <c:v>1010</c:v>
                </c:pt>
                <c:pt idx="10">
                  <c:v>1221</c:v>
                </c:pt>
                <c:pt idx="11">
                  <c:v>1289</c:v>
                </c:pt>
                <c:pt idx="12">
                  <c:v>1650</c:v>
                </c:pt>
                <c:pt idx="13">
                  <c:v>1723</c:v>
                </c:pt>
                <c:pt idx="14">
                  <c:v>1991</c:v>
                </c:pt>
                <c:pt idx="15">
                  <c:v>2052</c:v>
                </c:pt>
                <c:pt idx="16">
                  <c:v>2352</c:v>
                </c:pt>
                <c:pt idx="17">
                  <c:v>2554</c:v>
                </c:pt>
                <c:pt idx="18">
                  <c:v>2774</c:v>
                </c:pt>
              </c:numCache>
            </c:numRef>
          </c:xVal>
          <c:yVal>
            <c:numRef>
              <c:f>'SM R2'!$H$62:$H$80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43</c:v>
                </c:pt>
                <c:pt idx="11">
                  <c:v>45</c:v>
                </c:pt>
                <c:pt idx="12">
                  <c:v>59</c:v>
                </c:pt>
                <c:pt idx="13">
                  <c:v>62</c:v>
                </c:pt>
                <c:pt idx="14">
                  <c:v>70</c:v>
                </c:pt>
                <c:pt idx="15">
                  <c:v>72</c:v>
                </c:pt>
                <c:pt idx="16">
                  <c:v>84</c:v>
                </c:pt>
                <c:pt idx="17">
                  <c:v>93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47-4A56-BD1E-21AA69DD19FA}"/>
            </c:ext>
          </c:extLst>
        </c:ser>
        <c:ser>
          <c:idx val="4"/>
          <c:order val="3"/>
          <c:tx>
            <c:v>にし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'SM R2'!$G$82:$G$100</c:f>
              <c:numCache>
                <c:formatCode>General</c:formatCode>
                <c:ptCount val="19"/>
                <c:pt idx="0">
                  <c:v>0</c:v>
                </c:pt>
                <c:pt idx="1">
                  <c:v>161</c:v>
                </c:pt>
                <c:pt idx="2">
                  <c:v>329</c:v>
                </c:pt>
                <c:pt idx="3">
                  <c:v>459</c:v>
                </c:pt>
                <c:pt idx="4">
                  <c:v>722</c:v>
                </c:pt>
                <c:pt idx="5">
                  <c:v>866</c:v>
                </c:pt>
                <c:pt idx="6">
                  <c:v>1393</c:v>
                </c:pt>
                <c:pt idx="7">
                  <c:v>1458</c:v>
                </c:pt>
                <c:pt idx="8">
                  <c:v>1776</c:v>
                </c:pt>
                <c:pt idx="9">
                  <c:v>1986</c:v>
                </c:pt>
                <c:pt idx="10">
                  <c:v>2240</c:v>
                </c:pt>
                <c:pt idx="11">
                  <c:v>2364</c:v>
                </c:pt>
                <c:pt idx="12">
                  <c:v>2900</c:v>
                </c:pt>
                <c:pt idx="13">
                  <c:v>3238</c:v>
                </c:pt>
                <c:pt idx="14">
                  <c:v>3507</c:v>
                </c:pt>
                <c:pt idx="15">
                  <c:v>3531</c:v>
                </c:pt>
                <c:pt idx="16">
                  <c:v>3551</c:v>
                </c:pt>
                <c:pt idx="17">
                  <c:v>3577</c:v>
                </c:pt>
                <c:pt idx="18">
                  <c:v>3605</c:v>
                </c:pt>
              </c:numCache>
            </c:numRef>
          </c:xVal>
          <c:yVal>
            <c:numRef>
              <c:f>'SM R2'!$H$82:$H$100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21</c:v>
                </c:pt>
                <c:pt idx="5">
                  <c:v>27</c:v>
                </c:pt>
                <c:pt idx="6">
                  <c:v>39</c:v>
                </c:pt>
                <c:pt idx="7">
                  <c:v>41</c:v>
                </c:pt>
                <c:pt idx="8">
                  <c:v>55</c:v>
                </c:pt>
                <c:pt idx="9">
                  <c:v>58</c:v>
                </c:pt>
                <c:pt idx="10">
                  <c:v>66</c:v>
                </c:pt>
                <c:pt idx="11">
                  <c:v>68</c:v>
                </c:pt>
                <c:pt idx="12">
                  <c:v>80</c:v>
                </c:pt>
                <c:pt idx="13">
                  <c:v>89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47-4A56-BD1E-21AA69DD19FA}"/>
            </c:ext>
          </c:extLst>
        </c:ser>
        <c:ser>
          <c:idx val="5"/>
          <c:order val="4"/>
          <c:tx>
            <c:v>ちゃみ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'SM R2'!$G$104:$G$114</c:f>
              <c:numCache>
                <c:formatCode>General</c:formatCode>
                <c:ptCount val="11"/>
                <c:pt idx="0">
                  <c:v>0</c:v>
                </c:pt>
                <c:pt idx="1">
                  <c:v>142</c:v>
                </c:pt>
                <c:pt idx="2">
                  <c:v>194</c:v>
                </c:pt>
                <c:pt idx="3">
                  <c:v>362</c:v>
                </c:pt>
                <c:pt idx="4">
                  <c:v>736</c:v>
                </c:pt>
                <c:pt idx="5">
                  <c:v>737</c:v>
                </c:pt>
                <c:pt idx="6">
                  <c:v>1264</c:v>
                </c:pt>
                <c:pt idx="7">
                  <c:v>2040</c:v>
                </c:pt>
                <c:pt idx="8">
                  <c:v>2438</c:v>
                </c:pt>
                <c:pt idx="9">
                  <c:v>2990</c:v>
                </c:pt>
                <c:pt idx="10">
                  <c:v>3718</c:v>
                </c:pt>
              </c:numCache>
            </c:numRef>
          </c:xVal>
          <c:yVal>
            <c:numRef>
              <c:f>'SM R2'!$H$104:$H$114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17</c:v>
                </c:pt>
                <c:pt idx="5">
                  <c:v>25</c:v>
                </c:pt>
                <c:pt idx="6">
                  <c:v>41</c:v>
                </c:pt>
                <c:pt idx="7">
                  <c:v>55</c:v>
                </c:pt>
                <c:pt idx="8">
                  <c:v>66</c:v>
                </c:pt>
                <c:pt idx="9">
                  <c:v>82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47-4A56-BD1E-21AA69DD19FA}"/>
            </c:ext>
          </c:extLst>
        </c:ser>
        <c:ser>
          <c:idx val="6"/>
          <c:order val="5"/>
          <c:tx>
            <c:v>杉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R2'!$G$122:$G$140</c:f>
              <c:numCache>
                <c:formatCode>General</c:formatCode>
                <c:ptCount val="19"/>
                <c:pt idx="0">
                  <c:v>0</c:v>
                </c:pt>
                <c:pt idx="1">
                  <c:v>267</c:v>
                </c:pt>
                <c:pt idx="2">
                  <c:v>495</c:v>
                </c:pt>
                <c:pt idx="3">
                  <c:v>537</c:v>
                </c:pt>
                <c:pt idx="4">
                  <c:v>553</c:v>
                </c:pt>
                <c:pt idx="5">
                  <c:v>586</c:v>
                </c:pt>
                <c:pt idx="6">
                  <c:v>617</c:v>
                </c:pt>
                <c:pt idx="7">
                  <c:v>694</c:v>
                </c:pt>
                <c:pt idx="8">
                  <c:v>840</c:v>
                </c:pt>
                <c:pt idx="9">
                  <c:v>1332</c:v>
                </c:pt>
                <c:pt idx="10">
                  <c:v>1902</c:v>
                </c:pt>
                <c:pt idx="11">
                  <c:v>2076</c:v>
                </c:pt>
                <c:pt idx="12">
                  <c:v>2428</c:v>
                </c:pt>
                <c:pt idx="13">
                  <c:v>2505</c:v>
                </c:pt>
                <c:pt idx="14">
                  <c:v>3137</c:v>
                </c:pt>
                <c:pt idx="15">
                  <c:v>3246</c:v>
                </c:pt>
                <c:pt idx="16">
                  <c:v>3469</c:v>
                </c:pt>
                <c:pt idx="17">
                  <c:v>3544</c:v>
                </c:pt>
                <c:pt idx="18">
                  <c:v>3775</c:v>
                </c:pt>
              </c:numCache>
            </c:numRef>
          </c:xVal>
          <c:yVal>
            <c:numRef>
              <c:f>'SM R2'!$H$122:$H$140</c:f>
              <c:numCache>
                <c:formatCode>General</c:formatCode>
                <c:ptCount val="19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33</c:v>
                </c:pt>
                <c:pt idx="10">
                  <c:v>41</c:v>
                </c:pt>
                <c:pt idx="11">
                  <c:v>47</c:v>
                </c:pt>
                <c:pt idx="12">
                  <c:v>59</c:v>
                </c:pt>
                <c:pt idx="13">
                  <c:v>61</c:v>
                </c:pt>
                <c:pt idx="14">
                  <c:v>75</c:v>
                </c:pt>
                <c:pt idx="15">
                  <c:v>78</c:v>
                </c:pt>
                <c:pt idx="16">
                  <c:v>86</c:v>
                </c:pt>
                <c:pt idx="17">
                  <c:v>88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47-4A56-BD1E-21AA69DD19FA}"/>
            </c:ext>
          </c:extLst>
        </c:ser>
        <c:ser>
          <c:idx val="7"/>
          <c:order val="6"/>
          <c:tx>
            <c:v>にょろ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R2'!$G$142:$G$160</c:f>
              <c:numCache>
                <c:formatCode>General</c:formatCode>
                <c:ptCount val="19"/>
                <c:pt idx="0">
                  <c:v>0</c:v>
                </c:pt>
                <c:pt idx="1">
                  <c:v>64</c:v>
                </c:pt>
                <c:pt idx="2">
                  <c:v>81</c:v>
                </c:pt>
                <c:pt idx="3">
                  <c:v>107</c:v>
                </c:pt>
                <c:pt idx="4">
                  <c:v>142</c:v>
                </c:pt>
                <c:pt idx="5">
                  <c:v>255</c:v>
                </c:pt>
                <c:pt idx="6">
                  <c:v>438</c:v>
                </c:pt>
                <c:pt idx="7">
                  <c:v>563</c:v>
                </c:pt>
                <c:pt idx="8">
                  <c:v>817</c:v>
                </c:pt>
                <c:pt idx="9">
                  <c:v>966</c:v>
                </c:pt>
                <c:pt idx="10">
                  <c:v>1504</c:v>
                </c:pt>
                <c:pt idx="11">
                  <c:v>1580</c:v>
                </c:pt>
                <c:pt idx="12">
                  <c:v>2220</c:v>
                </c:pt>
                <c:pt idx="13">
                  <c:v>2310</c:v>
                </c:pt>
                <c:pt idx="14">
                  <c:v>2598</c:v>
                </c:pt>
                <c:pt idx="15">
                  <c:v>2729</c:v>
                </c:pt>
                <c:pt idx="16">
                  <c:v>3209</c:v>
                </c:pt>
                <c:pt idx="17">
                  <c:v>3684</c:v>
                </c:pt>
                <c:pt idx="18">
                  <c:v>3825</c:v>
                </c:pt>
              </c:numCache>
            </c:numRef>
          </c:xVal>
          <c:yVal>
            <c:numRef>
              <c:f>'SM R2'!$H$142:$H$160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43</c:v>
                </c:pt>
                <c:pt idx="11">
                  <c:v>45</c:v>
                </c:pt>
                <c:pt idx="12">
                  <c:v>59</c:v>
                </c:pt>
                <c:pt idx="13">
                  <c:v>62</c:v>
                </c:pt>
                <c:pt idx="14">
                  <c:v>70</c:v>
                </c:pt>
                <c:pt idx="15">
                  <c:v>72</c:v>
                </c:pt>
                <c:pt idx="16">
                  <c:v>84</c:v>
                </c:pt>
                <c:pt idx="17">
                  <c:v>93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47-4A56-BD1E-21AA69DD19FA}"/>
            </c:ext>
          </c:extLst>
        </c:ser>
        <c:ser>
          <c:idx val="0"/>
          <c:order val="7"/>
          <c:tx>
            <c:v>市民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R2'!$G$2:$G$20</c:f>
              <c:numCache>
                <c:formatCode>General</c:formatCode>
                <c:ptCount val="19"/>
                <c:pt idx="0">
                  <c:v>0</c:v>
                </c:pt>
                <c:pt idx="1">
                  <c:v>218</c:v>
                </c:pt>
                <c:pt idx="2">
                  <c:v>360</c:v>
                </c:pt>
                <c:pt idx="3">
                  <c:v>534</c:v>
                </c:pt>
                <c:pt idx="4">
                  <c:v>889</c:v>
                </c:pt>
                <c:pt idx="5">
                  <c:v>1482</c:v>
                </c:pt>
                <c:pt idx="6">
                  <c:v>1774</c:v>
                </c:pt>
                <c:pt idx="7">
                  <c:v>2321</c:v>
                </c:pt>
                <c:pt idx="8">
                  <c:v>2687</c:v>
                </c:pt>
                <c:pt idx="9">
                  <c:v>3058</c:v>
                </c:pt>
                <c:pt idx="10">
                  <c:v>3440</c:v>
                </c:pt>
                <c:pt idx="11">
                  <c:v>3619</c:v>
                </c:pt>
                <c:pt idx="12">
                  <c:v>3711</c:v>
                </c:pt>
                <c:pt idx="13">
                  <c:v>3965</c:v>
                </c:pt>
                <c:pt idx="14">
                  <c:v>4054</c:v>
                </c:pt>
                <c:pt idx="15">
                  <c:v>4103</c:v>
                </c:pt>
                <c:pt idx="16">
                  <c:v>4152</c:v>
                </c:pt>
                <c:pt idx="17">
                  <c:v>4201</c:v>
                </c:pt>
                <c:pt idx="18">
                  <c:v>4250</c:v>
                </c:pt>
              </c:numCache>
            </c:numRef>
          </c:xVal>
          <c:yVal>
            <c:numRef>
              <c:f>'SM R2'!$H$2:$H$20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21</c:v>
                </c:pt>
                <c:pt idx="5">
                  <c:v>33</c:v>
                </c:pt>
                <c:pt idx="6">
                  <c:v>47</c:v>
                </c:pt>
                <c:pt idx="7">
                  <c:v>55</c:v>
                </c:pt>
                <c:pt idx="8">
                  <c:v>67</c:v>
                </c:pt>
                <c:pt idx="9">
                  <c:v>74</c:v>
                </c:pt>
                <c:pt idx="10">
                  <c:v>83</c:v>
                </c:pt>
                <c:pt idx="11">
                  <c:v>89</c:v>
                </c:pt>
                <c:pt idx="12">
                  <c:v>91</c:v>
                </c:pt>
                <c:pt idx="13">
                  <c:v>94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0-40B7-B25D-CC282F11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87640"/>
        <c:axId val="603090264"/>
      </c:scatterChart>
      <c:valAx>
        <c:axId val="603087640"/>
        <c:scaling>
          <c:orientation val="minMax"/>
          <c:max val="4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時間</a:t>
                </a:r>
                <a:r>
                  <a:rPr lang="en-US" altLang="ja-JP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(</a:t>
                </a:r>
                <a:r>
                  <a:rPr lang="ja-JP" altLang="en-US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秒</a:t>
                </a:r>
                <a:r>
                  <a:rPr lang="en-US" altLang="ja-JP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)</a:t>
                </a:r>
                <a:endParaRPr lang="ja-JP" altLang="en-US" sz="9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090264"/>
        <c:crosses val="autoZero"/>
        <c:crossBetween val="midCat"/>
        <c:majorUnit val="600"/>
      </c:valAx>
      <c:valAx>
        <c:axId val="603090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得点</a:t>
                </a:r>
                <a:r>
                  <a:rPr lang="en-US" altLang="ja-JP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(</a:t>
                </a:r>
                <a:r>
                  <a:rPr lang="ja-JP" altLang="en-US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点</a:t>
                </a:r>
                <a:r>
                  <a:rPr lang="en-US" altLang="ja-JP" sz="9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)</a:t>
                </a:r>
                <a:endParaRPr lang="ja-JP" altLang="en-US" sz="9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08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0</xdr:row>
      <xdr:rowOff>223837</xdr:rowOff>
    </xdr:from>
    <xdr:to>
      <xdr:col>14</xdr:col>
      <xdr:colOff>528637</xdr:colOff>
      <xdr:row>13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9F8343-9122-4A81-BDD2-99558D83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504015</xdr:colOff>
      <xdr:row>1</xdr:row>
      <xdr:rowOff>220661</xdr:rowOff>
    </xdr:from>
    <xdr:to>
      <xdr:col>14</xdr:col>
      <xdr:colOff>264449</xdr:colOff>
      <xdr:row>13</xdr:row>
      <xdr:rowOff>44490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21BBD5-FB18-440A-BE9D-15B51749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FAD2-FC58-41DA-B1B9-EBD1C3DC1F1D}">
  <dimension ref="A1:H20"/>
  <sheetViews>
    <sheetView tabSelected="1" topLeftCell="D1" zoomScale="115" zoomScaleNormal="115" workbookViewId="0">
      <selection activeCell="F3" sqref="F3"/>
    </sheetView>
  </sheetViews>
  <sheetFormatPr defaultRowHeight="18.75" x14ac:dyDescent="0.4"/>
  <cols>
    <col min="2" max="2" width="13.375" bestFit="1" customWidth="1"/>
    <col min="3" max="3" width="11" bestFit="1" customWidth="1"/>
    <col min="4" max="5" width="5.25" bestFit="1" customWidth="1"/>
  </cols>
  <sheetData>
    <row r="1" spans="1:8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6</v>
      </c>
    </row>
    <row r="2" spans="1:8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v>5</v>
      </c>
      <c r="B3" t="s">
        <v>33</v>
      </c>
      <c r="C3">
        <v>1</v>
      </c>
      <c r="D3">
        <v>2</v>
      </c>
      <c r="E3">
        <v>1</v>
      </c>
      <c r="F3">
        <v>275</v>
      </c>
      <c r="G3">
        <f>F3</f>
        <v>275</v>
      </c>
      <c r="H3">
        <f>D3</f>
        <v>2</v>
      </c>
    </row>
    <row r="4" spans="1:8" x14ac:dyDescent="0.4">
      <c r="A4">
        <v>4</v>
      </c>
      <c r="B4" t="s">
        <v>33</v>
      </c>
      <c r="C4">
        <v>2</v>
      </c>
      <c r="D4">
        <v>4</v>
      </c>
      <c r="E4">
        <v>1</v>
      </c>
      <c r="G4">
        <v>599</v>
      </c>
      <c r="H4">
        <f t="shared" ref="H4:H18" si="0">H3+D4</f>
        <v>6</v>
      </c>
    </row>
    <row r="5" spans="1:8" x14ac:dyDescent="0.4">
      <c r="A5">
        <v>6</v>
      </c>
      <c r="B5" t="s">
        <v>33</v>
      </c>
      <c r="C5">
        <v>3</v>
      </c>
      <c r="D5">
        <v>9</v>
      </c>
      <c r="E5">
        <v>5</v>
      </c>
      <c r="G5">
        <v>883</v>
      </c>
      <c r="H5">
        <f t="shared" si="0"/>
        <v>15</v>
      </c>
    </row>
    <row r="6" spans="1:8" x14ac:dyDescent="0.4">
      <c r="A6">
        <v>7</v>
      </c>
      <c r="B6" t="s">
        <v>34</v>
      </c>
      <c r="C6">
        <v>4</v>
      </c>
      <c r="D6">
        <v>2</v>
      </c>
      <c r="E6">
        <v>4</v>
      </c>
      <c r="G6">
        <v>1163</v>
      </c>
      <c r="H6">
        <f t="shared" si="0"/>
        <v>17</v>
      </c>
    </row>
    <row r="7" spans="1:8" x14ac:dyDescent="0.4">
      <c r="A7">
        <v>10</v>
      </c>
      <c r="B7" t="s">
        <v>35</v>
      </c>
      <c r="C7">
        <v>5</v>
      </c>
      <c r="D7">
        <v>1</v>
      </c>
      <c r="E7">
        <v>6</v>
      </c>
      <c r="G7">
        <v>1448</v>
      </c>
      <c r="H7">
        <f t="shared" si="0"/>
        <v>18</v>
      </c>
    </row>
    <row r="8" spans="1:8" x14ac:dyDescent="0.4">
      <c r="A8">
        <v>12</v>
      </c>
      <c r="B8" t="s">
        <v>36</v>
      </c>
      <c r="C8">
        <v>6</v>
      </c>
      <c r="D8">
        <v>4</v>
      </c>
      <c r="E8">
        <v>4</v>
      </c>
      <c r="G8">
        <v>1967</v>
      </c>
      <c r="H8">
        <f t="shared" si="0"/>
        <v>22</v>
      </c>
    </row>
    <row r="9" spans="1:8" x14ac:dyDescent="0.4">
      <c r="A9">
        <v>15</v>
      </c>
      <c r="B9" t="s">
        <v>37</v>
      </c>
      <c r="C9">
        <v>7</v>
      </c>
      <c r="D9">
        <v>1</v>
      </c>
      <c r="E9">
        <v>9</v>
      </c>
      <c r="G9">
        <v>2668</v>
      </c>
      <c r="H9">
        <f t="shared" si="0"/>
        <v>23</v>
      </c>
    </row>
    <row r="10" spans="1:8" x14ac:dyDescent="0.4">
      <c r="A10">
        <v>16</v>
      </c>
      <c r="B10" t="s">
        <v>37</v>
      </c>
      <c r="C10">
        <v>8</v>
      </c>
      <c r="D10">
        <v>4</v>
      </c>
      <c r="E10">
        <v>11</v>
      </c>
      <c r="G10">
        <v>2978</v>
      </c>
      <c r="H10">
        <f t="shared" si="0"/>
        <v>27</v>
      </c>
    </row>
    <row r="11" spans="1:8" x14ac:dyDescent="0.4">
      <c r="A11">
        <v>18</v>
      </c>
      <c r="B11" t="s">
        <v>38</v>
      </c>
      <c r="C11">
        <v>9</v>
      </c>
      <c r="D11">
        <v>3</v>
      </c>
      <c r="E11">
        <v>9</v>
      </c>
      <c r="G11">
        <v>3924</v>
      </c>
      <c r="H11">
        <f t="shared" si="0"/>
        <v>30</v>
      </c>
    </row>
    <row r="12" spans="1:8" x14ac:dyDescent="0.4">
      <c r="A12">
        <v>20</v>
      </c>
      <c r="B12" t="s">
        <v>38</v>
      </c>
      <c r="C12">
        <v>10</v>
      </c>
      <c r="D12">
        <v>4</v>
      </c>
      <c r="E12">
        <v>7</v>
      </c>
      <c r="G12">
        <v>4548</v>
      </c>
      <c r="H12">
        <f t="shared" si="0"/>
        <v>34</v>
      </c>
    </row>
    <row r="13" spans="1:8" x14ac:dyDescent="0.4">
      <c r="A13">
        <v>19</v>
      </c>
      <c r="B13" t="s">
        <v>38</v>
      </c>
      <c r="C13">
        <v>11</v>
      </c>
      <c r="D13">
        <v>5</v>
      </c>
      <c r="E13">
        <v>12</v>
      </c>
      <c r="G13">
        <v>4816</v>
      </c>
      <c r="H13">
        <f t="shared" si="0"/>
        <v>39</v>
      </c>
    </row>
    <row r="14" spans="1:8" x14ac:dyDescent="0.4">
      <c r="A14">
        <v>1</v>
      </c>
      <c r="B14" t="s">
        <v>39</v>
      </c>
      <c r="C14">
        <v>12</v>
      </c>
      <c r="D14">
        <v>1</v>
      </c>
      <c r="E14">
        <v>14</v>
      </c>
      <c r="G14">
        <v>4935</v>
      </c>
      <c r="H14">
        <f t="shared" si="0"/>
        <v>40</v>
      </c>
    </row>
    <row r="15" spans="1:8" x14ac:dyDescent="0.4">
      <c r="A15">
        <v>2</v>
      </c>
      <c r="B15" t="s">
        <v>39</v>
      </c>
      <c r="C15">
        <v>13</v>
      </c>
      <c r="D15">
        <v>1</v>
      </c>
      <c r="E15">
        <v>2</v>
      </c>
      <c r="G15">
        <v>5020</v>
      </c>
      <c r="H15">
        <f t="shared" si="0"/>
        <v>41</v>
      </c>
    </row>
    <row r="16" spans="1:8" x14ac:dyDescent="0.4">
      <c r="A16">
        <v>3</v>
      </c>
      <c r="B16" t="s">
        <v>39</v>
      </c>
      <c r="C16">
        <v>14</v>
      </c>
      <c r="D16">
        <v>2</v>
      </c>
      <c r="E16">
        <v>3</v>
      </c>
      <c r="G16">
        <v>5157</v>
      </c>
      <c r="H16">
        <f t="shared" si="0"/>
        <v>43</v>
      </c>
    </row>
    <row r="17" spans="1:8" x14ac:dyDescent="0.4">
      <c r="A17">
        <v>14</v>
      </c>
      <c r="B17" t="s">
        <v>36</v>
      </c>
      <c r="C17">
        <v>15</v>
      </c>
      <c r="D17">
        <v>2</v>
      </c>
      <c r="E17">
        <v>3</v>
      </c>
      <c r="G17">
        <v>5315</v>
      </c>
      <c r="H17">
        <f t="shared" si="0"/>
        <v>45</v>
      </c>
    </row>
    <row r="19" spans="1:8" x14ac:dyDescent="0.4">
      <c r="C19" s="1"/>
      <c r="G19" s="1"/>
      <c r="H19" s="1"/>
    </row>
    <row r="20" spans="1:8" x14ac:dyDescent="0.4">
      <c r="C20" s="1"/>
      <c r="G20" s="1"/>
      <c r="H20" s="1"/>
    </row>
  </sheetData>
  <sortState ref="A3:F20">
    <sortCondition ref="C3:C20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A59A-F3BB-43B2-B2E3-426489F4DB1F}">
  <dimension ref="A1:H160"/>
  <sheetViews>
    <sheetView topLeftCell="D2" zoomScale="130" zoomScaleNormal="130" workbookViewId="0">
      <selection activeCell="G6" sqref="G6"/>
    </sheetView>
  </sheetViews>
  <sheetFormatPr defaultRowHeight="18.75" x14ac:dyDescent="0.4"/>
  <cols>
    <col min="2" max="2" width="16.25" bestFit="1" customWidth="1"/>
    <col min="3" max="3" width="11" bestFit="1" customWidth="1"/>
    <col min="4" max="5" width="5.25" bestFit="1" customWidth="1"/>
  </cols>
  <sheetData>
    <row r="1" spans="1:8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6</v>
      </c>
    </row>
    <row r="2" spans="1:8" x14ac:dyDescent="0.4">
      <c r="G2">
        <v>0</v>
      </c>
      <c r="H2">
        <v>0</v>
      </c>
    </row>
    <row r="3" spans="1:8" x14ac:dyDescent="0.4">
      <c r="A3">
        <v>5</v>
      </c>
      <c r="B3" t="s">
        <v>8</v>
      </c>
      <c r="C3">
        <v>1</v>
      </c>
      <c r="D3">
        <v>3</v>
      </c>
      <c r="E3">
        <v>3</v>
      </c>
      <c r="F3">
        <v>218</v>
      </c>
      <c r="G3">
        <f>F3</f>
        <v>218</v>
      </c>
      <c r="H3">
        <f>D3</f>
        <v>3</v>
      </c>
    </row>
    <row r="4" spans="1:8" x14ac:dyDescent="0.4">
      <c r="A4">
        <v>6</v>
      </c>
      <c r="B4" t="s">
        <v>9</v>
      </c>
      <c r="C4">
        <v>2</v>
      </c>
      <c r="D4">
        <v>6</v>
      </c>
      <c r="E4">
        <v>6</v>
      </c>
      <c r="F4">
        <v>142</v>
      </c>
      <c r="G4">
        <f t="shared" ref="G4:G20" si="0">G3+F4</f>
        <v>360</v>
      </c>
      <c r="H4">
        <f t="shared" ref="H4:H20" si="1">H3+D4</f>
        <v>9</v>
      </c>
    </row>
    <row r="5" spans="1:8" x14ac:dyDescent="0.4">
      <c r="A5">
        <v>7</v>
      </c>
      <c r="B5" t="s">
        <v>10</v>
      </c>
      <c r="C5">
        <v>3</v>
      </c>
      <c r="D5">
        <v>4</v>
      </c>
      <c r="E5">
        <v>4</v>
      </c>
      <c r="F5">
        <v>174</v>
      </c>
      <c r="G5">
        <f t="shared" si="0"/>
        <v>534</v>
      </c>
      <c r="H5">
        <f t="shared" si="1"/>
        <v>13</v>
      </c>
    </row>
    <row r="6" spans="1:8" x14ac:dyDescent="0.4">
      <c r="A6">
        <v>8</v>
      </c>
      <c r="B6" t="s">
        <v>11</v>
      </c>
      <c r="C6">
        <v>4</v>
      </c>
      <c r="D6">
        <v>8</v>
      </c>
      <c r="E6">
        <v>8</v>
      </c>
      <c r="F6">
        <v>355</v>
      </c>
      <c r="G6">
        <f t="shared" si="0"/>
        <v>889</v>
      </c>
      <c r="H6">
        <f t="shared" si="1"/>
        <v>21</v>
      </c>
    </row>
    <row r="7" spans="1:8" x14ac:dyDescent="0.4">
      <c r="A7">
        <v>10</v>
      </c>
      <c r="B7" t="s">
        <v>17</v>
      </c>
      <c r="C7">
        <v>5</v>
      </c>
      <c r="D7">
        <v>12</v>
      </c>
      <c r="E7">
        <v>12</v>
      </c>
      <c r="F7">
        <v>593</v>
      </c>
      <c r="G7">
        <f t="shared" si="0"/>
        <v>1482</v>
      </c>
      <c r="H7">
        <f t="shared" si="1"/>
        <v>33</v>
      </c>
    </row>
    <row r="8" spans="1:8" x14ac:dyDescent="0.4">
      <c r="A8">
        <v>12</v>
      </c>
      <c r="B8" t="s">
        <v>12</v>
      </c>
      <c r="C8">
        <v>6</v>
      </c>
      <c r="D8">
        <v>14</v>
      </c>
      <c r="E8">
        <v>14</v>
      </c>
      <c r="F8">
        <v>292</v>
      </c>
      <c r="G8">
        <f t="shared" si="0"/>
        <v>1774</v>
      </c>
      <c r="H8">
        <f t="shared" si="1"/>
        <v>47</v>
      </c>
    </row>
    <row r="9" spans="1:8" x14ac:dyDescent="0.4">
      <c r="A9">
        <v>14</v>
      </c>
      <c r="B9" t="s">
        <v>13</v>
      </c>
      <c r="C9">
        <v>7</v>
      </c>
      <c r="D9">
        <v>8</v>
      </c>
      <c r="E9">
        <v>8</v>
      </c>
      <c r="F9">
        <v>547</v>
      </c>
      <c r="G9">
        <f t="shared" si="0"/>
        <v>2321</v>
      </c>
      <c r="H9">
        <f t="shared" si="1"/>
        <v>55</v>
      </c>
    </row>
    <row r="10" spans="1:8" x14ac:dyDescent="0.4">
      <c r="A10">
        <v>16</v>
      </c>
      <c r="B10" t="s">
        <v>14</v>
      </c>
      <c r="C10">
        <v>8</v>
      </c>
      <c r="D10">
        <v>12</v>
      </c>
      <c r="E10">
        <v>12</v>
      </c>
      <c r="F10">
        <v>366</v>
      </c>
      <c r="G10">
        <f t="shared" si="0"/>
        <v>2687</v>
      </c>
      <c r="H10">
        <f t="shared" si="1"/>
        <v>67</v>
      </c>
    </row>
    <row r="11" spans="1:8" x14ac:dyDescent="0.4">
      <c r="A11">
        <v>18</v>
      </c>
      <c r="B11" t="s">
        <v>15</v>
      </c>
      <c r="C11">
        <v>9</v>
      </c>
      <c r="D11">
        <v>7</v>
      </c>
      <c r="E11">
        <v>7</v>
      </c>
      <c r="F11">
        <v>371</v>
      </c>
      <c r="G11">
        <f t="shared" si="0"/>
        <v>3058</v>
      </c>
      <c r="H11">
        <f t="shared" si="1"/>
        <v>74</v>
      </c>
    </row>
    <row r="12" spans="1:8" x14ac:dyDescent="0.4">
      <c r="A12">
        <v>17</v>
      </c>
      <c r="B12" t="s">
        <v>16</v>
      </c>
      <c r="C12">
        <v>10</v>
      </c>
      <c r="D12">
        <v>9</v>
      </c>
      <c r="E12">
        <v>9</v>
      </c>
      <c r="F12">
        <v>382</v>
      </c>
      <c r="G12">
        <f t="shared" si="0"/>
        <v>3440</v>
      </c>
      <c r="H12">
        <f t="shared" si="1"/>
        <v>83</v>
      </c>
    </row>
    <row r="13" spans="1:8" x14ac:dyDescent="0.4">
      <c r="A13">
        <v>9</v>
      </c>
      <c r="B13" t="s">
        <v>18</v>
      </c>
      <c r="C13">
        <v>11</v>
      </c>
      <c r="D13">
        <v>6</v>
      </c>
      <c r="E13">
        <v>6</v>
      </c>
      <c r="F13">
        <v>179</v>
      </c>
      <c r="G13">
        <f t="shared" si="0"/>
        <v>3619</v>
      </c>
      <c r="H13">
        <f t="shared" si="1"/>
        <v>89</v>
      </c>
    </row>
    <row r="14" spans="1:8" x14ac:dyDescent="0.4">
      <c r="A14">
        <v>11</v>
      </c>
      <c r="B14" t="s">
        <v>19</v>
      </c>
      <c r="C14">
        <v>12</v>
      </c>
      <c r="D14">
        <v>2</v>
      </c>
      <c r="E14">
        <v>2</v>
      </c>
      <c r="F14">
        <v>92</v>
      </c>
      <c r="G14">
        <f t="shared" si="0"/>
        <v>3711</v>
      </c>
      <c r="H14">
        <f t="shared" si="1"/>
        <v>91</v>
      </c>
    </row>
    <row r="15" spans="1:8" x14ac:dyDescent="0.4">
      <c r="A15">
        <v>13</v>
      </c>
      <c r="B15" t="s">
        <v>20</v>
      </c>
      <c r="C15">
        <v>13</v>
      </c>
      <c r="D15">
        <v>3</v>
      </c>
      <c r="E15">
        <v>3</v>
      </c>
      <c r="F15">
        <v>254</v>
      </c>
      <c r="G15">
        <f t="shared" si="0"/>
        <v>3965</v>
      </c>
      <c r="H15">
        <f t="shared" si="1"/>
        <v>94</v>
      </c>
    </row>
    <row r="16" spans="1:8" x14ac:dyDescent="0.4">
      <c r="A16">
        <v>15</v>
      </c>
      <c r="B16" t="s">
        <v>21</v>
      </c>
      <c r="C16">
        <v>14</v>
      </c>
      <c r="D16">
        <v>2</v>
      </c>
      <c r="E16">
        <v>2</v>
      </c>
      <c r="F16">
        <v>89</v>
      </c>
      <c r="G16">
        <f t="shared" si="0"/>
        <v>4054</v>
      </c>
      <c r="H16">
        <f t="shared" si="1"/>
        <v>96</v>
      </c>
    </row>
    <row r="17" spans="1:8" x14ac:dyDescent="0.4">
      <c r="A17">
        <v>1</v>
      </c>
      <c r="B17" t="s">
        <v>22</v>
      </c>
      <c r="C17">
        <v>15</v>
      </c>
      <c r="D17">
        <v>1</v>
      </c>
      <c r="E17">
        <v>1</v>
      </c>
      <c r="F17">
        <v>49</v>
      </c>
      <c r="G17">
        <f t="shared" si="0"/>
        <v>4103</v>
      </c>
      <c r="H17">
        <f t="shared" si="1"/>
        <v>97</v>
      </c>
    </row>
    <row r="18" spans="1:8" x14ac:dyDescent="0.4">
      <c r="A18">
        <v>2</v>
      </c>
      <c r="B18" t="s">
        <v>23</v>
      </c>
      <c r="C18">
        <v>16</v>
      </c>
      <c r="D18">
        <v>1</v>
      </c>
      <c r="E18">
        <v>1</v>
      </c>
      <c r="F18">
        <v>49</v>
      </c>
      <c r="G18">
        <f t="shared" si="0"/>
        <v>4152</v>
      </c>
      <c r="H18">
        <f t="shared" si="1"/>
        <v>98</v>
      </c>
    </row>
    <row r="19" spans="1:8" x14ac:dyDescent="0.4">
      <c r="A19">
        <v>3</v>
      </c>
      <c r="B19" t="s">
        <v>24</v>
      </c>
      <c r="C19" s="2">
        <v>17</v>
      </c>
      <c r="D19">
        <v>1</v>
      </c>
      <c r="E19">
        <v>1</v>
      </c>
      <c r="F19">
        <v>49</v>
      </c>
      <c r="G19">
        <f t="shared" si="0"/>
        <v>4201</v>
      </c>
      <c r="H19">
        <f t="shared" si="1"/>
        <v>99</v>
      </c>
    </row>
    <row r="20" spans="1:8" x14ac:dyDescent="0.4">
      <c r="A20">
        <v>4</v>
      </c>
      <c r="B20" t="s">
        <v>25</v>
      </c>
      <c r="C20" s="2">
        <v>18</v>
      </c>
      <c r="D20">
        <v>1</v>
      </c>
      <c r="E20">
        <v>1</v>
      </c>
      <c r="F20">
        <v>49</v>
      </c>
      <c r="G20">
        <f t="shared" si="0"/>
        <v>4250</v>
      </c>
      <c r="H20">
        <f t="shared" si="1"/>
        <v>100</v>
      </c>
    </row>
    <row r="22" spans="1:8" x14ac:dyDescent="0.4">
      <c r="C22" t="s">
        <v>26</v>
      </c>
      <c r="G22">
        <v>0</v>
      </c>
      <c r="H22">
        <v>0</v>
      </c>
    </row>
    <row r="23" spans="1:8" x14ac:dyDescent="0.4">
      <c r="D23">
        <v>1</v>
      </c>
      <c r="G23">
        <v>25</v>
      </c>
      <c r="H23">
        <f>D23</f>
        <v>1</v>
      </c>
    </row>
    <row r="24" spans="1:8" x14ac:dyDescent="0.4">
      <c r="D24">
        <v>1</v>
      </c>
      <c r="G24">
        <v>43</v>
      </c>
      <c r="H24">
        <f t="shared" ref="H24:H40" si="2">H23+D24</f>
        <v>2</v>
      </c>
    </row>
    <row r="25" spans="1:8" x14ac:dyDescent="0.4">
      <c r="D25">
        <v>1</v>
      </c>
      <c r="G25">
        <v>65</v>
      </c>
      <c r="H25">
        <f t="shared" si="2"/>
        <v>3</v>
      </c>
    </row>
    <row r="26" spans="1:8" x14ac:dyDescent="0.4">
      <c r="D26">
        <v>1</v>
      </c>
      <c r="G26">
        <v>87</v>
      </c>
      <c r="H26">
        <f t="shared" si="2"/>
        <v>4</v>
      </c>
    </row>
    <row r="27" spans="1:8" x14ac:dyDescent="0.4">
      <c r="D27">
        <v>3</v>
      </c>
      <c r="G27">
        <v>138</v>
      </c>
      <c r="H27">
        <f t="shared" si="2"/>
        <v>7</v>
      </c>
    </row>
    <row r="28" spans="1:8" x14ac:dyDescent="0.4">
      <c r="D28">
        <v>6</v>
      </c>
      <c r="G28">
        <v>257</v>
      </c>
      <c r="H28">
        <f t="shared" si="2"/>
        <v>13</v>
      </c>
    </row>
    <row r="29" spans="1:8" x14ac:dyDescent="0.4">
      <c r="D29">
        <v>4</v>
      </c>
      <c r="G29">
        <v>332</v>
      </c>
      <c r="H29">
        <f t="shared" si="2"/>
        <v>17</v>
      </c>
    </row>
    <row r="30" spans="1:8" x14ac:dyDescent="0.4">
      <c r="D30">
        <v>8</v>
      </c>
      <c r="G30">
        <v>501</v>
      </c>
      <c r="H30">
        <f t="shared" si="2"/>
        <v>25</v>
      </c>
    </row>
    <row r="31" spans="1:8" x14ac:dyDescent="0.4">
      <c r="D31">
        <v>6</v>
      </c>
      <c r="G31">
        <v>550</v>
      </c>
      <c r="H31">
        <f t="shared" si="2"/>
        <v>31</v>
      </c>
    </row>
    <row r="32" spans="1:8" x14ac:dyDescent="0.4">
      <c r="D32">
        <v>12</v>
      </c>
      <c r="G32">
        <v>843</v>
      </c>
      <c r="H32">
        <f t="shared" si="2"/>
        <v>43</v>
      </c>
    </row>
    <row r="33" spans="3:8" x14ac:dyDescent="0.4">
      <c r="D33">
        <v>2</v>
      </c>
      <c r="G33">
        <v>875</v>
      </c>
      <c r="H33">
        <f t="shared" si="2"/>
        <v>45</v>
      </c>
    </row>
    <row r="34" spans="3:8" x14ac:dyDescent="0.4">
      <c r="D34">
        <v>14</v>
      </c>
      <c r="G34">
        <v>1119</v>
      </c>
      <c r="H34">
        <f t="shared" si="2"/>
        <v>59</v>
      </c>
    </row>
    <row r="35" spans="3:8" x14ac:dyDescent="0.4">
      <c r="D35">
        <v>3</v>
      </c>
      <c r="G35">
        <v>1180</v>
      </c>
      <c r="H35">
        <f t="shared" si="2"/>
        <v>62</v>
      </c>
    </row>
    <row r="36" spans="3:8" x14ac:dyDescent="0.4">
      <c r="D36">
        <v>8</v>
      </c>
      <c r="G36">
        <v>1339</v>
      </c>
      <c r="H36">
        <f t="shared" si="2"/>
        <v>70</v>
      </c>
    </row>
    <row r="37" spans="3:8" x14ac:dyDescent="0.4">
      <c r="D37">
        <v>2</v>
      </c>
      <c r="G37">
        <v>1421</v>
      </c>
      <c r="H37">
        <f t="shared" si="2"/>
        <v>72</v>
      </c>
    </row>
    <row r="38" spans="3:8" x14ac:dyDescent="0.4">
      <c r="D38">
        <v>12</v>
      </c>
      <c r="G38">
        <v>1634</v>
      </c>
      <c r="H38">
        <f t="shared" si="2"/>
        <v>84</v>
      </c>
    </row>
    <row r="39" spans="3:8" x14ac:dyDescent="0.4">
      <c r="C39" s="2"/>
      <c r="D39">
        <v>9</v>
      </c>
      <c r="G39">
        <v>1855</v>
      </c>
      <c r="H39">
        <f t="shared" si="2"/>
        <v>93</v>
      </c>
    </row>
    <row r="40" spans="3:8" x14ac:dyDescent="0.4">
      <c r="C40" s="2"/>
      <c r="D40">
        <v>7</v>
      </c>
      <c r="G40">
        <v>1977</v>
      </c>
      <c r="H40">
        <f t="shared" si="2"/>
        <v>100</v>
      </c>
    </row>
    <row r="42" spans="3:8" x14ac:dyDescent="0.4">
      <c r="C42" t="s">
        <v>27</v>
      </c>
    </row>
    <row r="43" spans="3:8" x14ac:dyDescent="0.4">
      <c r="D43">
        <v>3</v>
      </c>
    </row>
    <row r="44" spans="3:8" x14ac:dyDescent="0.4">
      <c r="D44">
        <v>1</v>
      </c>
    </row>
    <row r="45" spans="3:8" x14ac:dyDescent="0.4">
      <c r="D45">
        <v>1</v>
      </c>
    </row>
    <row r="46" spans="3:8" x14ac:dyDescent="0.4">
      <c r="D46">
        <v>1</v>
      </c>
    </row>
    <row r="47" spans="3:8" ht="19.5" thickBot="1" x14ac:dyDescent="0.45">
      <c r="D47">
        <v>1</v>
      </c>
    </row>
    <row r="48" spans="3:8" x14ac:dyDescent="0.4">
      <c r="D48">
        <v>6</v>
      </c>
      <c r="G48" s="3">
        <v>0</v>
      </c>
      <c r="H48" s="4">
        <v>0</v>
      </c>
    </row>
    <row r="49" spans="3:8" x14ac:dyDescent="0.4">
      <c r="D49">
        <v>4</v>
      </c>
      <c r="G49" s="5">
        <v>376</v>
      </c>
      <c r="H49" s="6">
        <v>13</v>
      </c>
    </row>
    <row r="50" spans="3:8" x14ac:dyDescent="0.4">
      <c r="D50">
        <v>8</v>
      </c>
      <c r="G50" s="5">
        <v>724</v>
      </c>
      <c r="H50" s="6">
        <v>25</v>
      </c>
    </row>
    <row r="51" spans="3:8" x14ac:dyDescent="0.4">
      <c r="D51">
        <v>6</v>
      </c>
      <c r="G51" s="5">
        <v>821</v>
      </c>
      <c r="H51" s="6">
        <v>31</v>
      </c>
    </row>
    <row r="52" spans="3:8" x14ac:dyDescent="0.4">
      <c r="D52">
        <v>12</v>
      </c>
      <c r="F52">
        <v>375</v>
      </c>
      <c r="G52" s="5">
        <f t="shared" ref="G52:G60" si="3">G51+F52</f>
        <v>1196</v>
      </c>
      <c r="H52" s="6">
        <v>43</v>
      </c>
    </row>
    <row r="53" spans="3:8" x14ac:dyDescent="0.4">
      <c r="D53">
        <v>2</v>
      </c>
      <c r="F53">
        <v>40</v>
      </c>
      <c r="G53" s="5">
        <f t="shared" si="3"/>
        <v>1236</v>
      </c>
      <c r="H53" s="6">
        <v>45</v>
      </c>
    </row>
    <row r="54" spans="3:8" x14ac:dyDescent="0.4">
      <c r="D54">
        <v>14</v>
      </c>
      <c r="F54">
        <v>338</v>
      </c>
      <c r="G54" s="5">
        <f t="shared" si="3"/>
        <v>1574</v>
      </c>
      <c r="H54" s="6">
        <v>59</v>
      </c>
    </row>
    <row r="55" spans="3:8" x14ac:dyDescent="0.4">
      <c r="D55">
        <v>3</v>
      </c>
      <c r="F55">
        <v>84</v>
      </c>
      <c r="G55" s="5">
        <f t="shared" si="3"/>
        <v>1658</v>
      </c>
      <c r="H55" s="6">
        <v>62</v>
      </c>
    </row>
    <row r="56" spans="3:8" x14ac:dyDescent="0.4">
      <c r="D56">
        <v>8</v>
      </c>
      <c r="F56">
        <v>197</v>
      </c>
      <c r="G56" s="5">
        <f t="shared" si="3"/>
        <v>1855</v>
      </c>
      <c r="H56" s="6">
        <v>70</v>
      </c>
    </row>
    <row r="57" spans="3:8" x14ac:dyDescent="0.4">
      <c r="D57">
        <v>2</v>
      </c>
      <c r="F57">
        <v>58</v>
      </c>
      <c r="G57" s="5">
        <f t="shared" si="3"/>
        <v>1913</v>
      </c>
      <c r="H57" s="6">
        <v>72</v>
      </c>
    </row>
    <row r="58" spans="3:8" x14ac:dyDescent="0.4">
      <c r="D58">
        <v>12</v>
      </c>
      <c r="F58">
        <v>287</v>
      </c>
      <c r="G58" s="5">
        <f t="shared" si="3"/>
        <v>2200</v>
      </c>
      <c r="H58" s="6">
        <v>84</v>
      </c>
    </row>
    <row r="59" spans="3:8" x14ac:dyDescent="0.4">
      <c r="C59" s="2"/>
      <c r="D59">
        <v>9</v>
      </c>
      <c r="F59">
        <v>246</v>
      </c>
      <c r="G59" s="5">
        <f t="shared" si="3"/>
        <v>2446</v>
      </c>
      <c r="H59" s="6">
        <v>93</v>
      </c>
    </row>
    <row r="60" spans="3:8" ht="19.5" thickBot="1" x14ac:dyDescent="0.45">
      <c r="C60" s="2"/>
      <c r="D60">
        <v>7</v>
      </c>
      <c r="F60">
        <v>327</v>
      </c>
      <c r="G60" s="7">
        <f t="shared" si="3"/>
        <v>2773</v>
      </c>
      <c r="H60" s="8">
        <v>100</v>
      </c>
    </row>
    <row r="61" spans="3:8" ht="19.5" thickBot="1" x14ac:dyDescent="0.45"/>
    <row r="62" spans="3:8" x14ac:dyDescent="0.4">
      <c r="C62" t="s">
        <v>28</v>
      </c>
      <c r="G62" s="3">
        <v>0</v>
      </c>
      <c r="H62" s="4">
        <v>0</v>
      </c>
    </row>
    <row r="63" spans="3:8" x14ac:dyDescent="0.4">
      <c r="D63">
        <v>1</v>
      </c>
      <c r="G63" s="5">
        <v>45</v>
      </c>
      <c r="H63" s="6">
        <f>D63</f>
        <v>1</v>
      </c>
    </row>
    <row r="64" spans="3:8" x14ac:dyDescent="0.4">
      <c r="D64">
        <v>1</v>
      </c>
      <c r="G64" s="5">
        <v>65</v>
      </c>
      <c r="H64" s="6">
        <f t="shared" ref="H64:H78" si="4">H63+D64</f>
        <v>2</v>
      </c>
    </row>
    <row r="65" spans="3:8" x14ac:dyDescent="0.4">
      <c r="D65">
        <v>1</v>
      </c>
      <c r="F65">
        <v>53</v>
      </c>
      <c r="G65" s="5">
        <f>G64+F65</f>
        <v>118</v>
      </c>
      <c r="H65" s="6">
        <f t="shared" si="4"/>
        <v>3</v>
      </c>
    </row>
    <row r="66" spans="3:8" x14ac:dyDescent="0.4">
      <c r="D66">
        <v>1</v>
      </c>
      <c r="F66">
        <v>38</v>
      </c>
      <c r="G66" s="5">
        <f>G65+F66</f>
        <v>156</v>
      </c>
      <c r="H66" s="6">
        <f t="shared" si="4"/>
        <v>4</v>
      </c>
    </row>
    <row r="67" spans="3:8" x14ac:dyDescent="0.4">
      <c r="D67">
        <v>3</v>
      </c>
      <c r="G67" s="5">
        <v>247</v>
      </c>
      <c r="H67" s="6">
        <f t="shared" si="4"/>
        <v>7</v>
      </c>
    </row>
    <row r="68" spans="3:8" x14ac:dyDescent="0.4">
      <c r="D68">
        <v>6</v>
      </c>
      <c r="G68" s="5">
        <v>469</v>
      </c>
      <c r="H68" s="6">
        <f t="shared" si="4"/>
        <v>13</v>
      </c>
    </row>
    <row r="69" spans="3:8" x14ac:dyDescent="0.4">
      <c r="D69">
        <v>4</v>
      </c>
      <c r="G69" s="5">
        <v>600</v>
      </c>
      <c r="H69" s="6">
        <f t="shared" si="4"/>
        <v>17</v>
      </c>
    </row>
    <row r="70" spans="3:8" x14ac:dyDescent="0.4">
      <c r="D70">
        <v>8</v>
      </c>
      <c r="F70">
        <v>197</v>
      </c>
      <c r="G70" s="5">
        <f t="shared" ref="G70:G80" si="5">G69+F70</f>
        <v>797</v>
      </c>
      <c r="H70" s="6">
        <f t="shared" si="4"/>
        <v>25</v>
      </c>
    </row>
    <row r="71" spans="3:8" x14ac:dyDescent="0.4">
      <c r="D71">
        <v>6</v>
      </c>
      <c r="F71">
        <v>213</v>
      </c>
      <c r="G71" s="5">
        <f t="shared" si="5"/>
        <v>1010</v>
      </c>
      <c r="H71" s="6">
        <f t="shared" si="4"/>
        <v>31</v>
      </c>
    </row>
    <row r="72" spans="3:8" x14ac:dyDescent="0.4">
      <c r="D72">
        <v>12</v>
      </c>
      <c r="F72">
        <v>211</v>
      </c>
      <c r="G72" s="5">
        <f t="shared" si="5"/>
        <v>1221</v>
      </c>
      <c r="H72" s="6">
        <f t="shared" si="4"/>
        <v>43</v>
      </c>
    </row>
    <row r="73" spans="3:8" x14ac:dyDescent="0.4">
      <c r="D73">
        <v>2</v>
      </c>
      <c r="F73">
        <v>68</v>
      </c>
      <c r="G73" s="5">
        <f t="shared" si="5"/>
        <v>1289</v>
      </c>
      <c r="H73" s="6">
        <f t="shared" si="4"/>
        <v>45</v>
      </c>
    </row>
    <row r="74" spans="3:8" x14ac:dyDescent="0.4">
      <c r="D74">
        <v>14</v>
      </c>
      <c r="F74">
        <v>361</v>
      </c>
      <c r="G74" s="5">
        <f t="shared" si="5"/>
        <v>1650</v>
      </c>
      <c r="H74" s="6">
        <f t="shared" si="4"/>
        <v>59</v>
      </c>
    </row>
    <row r="75" spans="3:8" x14ac:dyDescent="0.4">
      <c r="D75">
        <v>3</v>
      </c>
      <c r="F75">
        <v>73</v>
      </c>
      <c r="G75" s="5">
        <f t="shared" si="5"/>
        <v>1723</v>
      </c>
      <c r="H75" s="6">
        <f t="shared" si="4"/>
        <v>62</v>
      </c>
    </row>
    <row r="76" spans="3:8" x14ac:dyDescent="0.4">
      <c r="D76">
        <v>8</v>
      </c>
      <c r="F76">
        <v>268</v>
      </c>
      <c r="G76" s="5">
        <f t="shared" si="5"/>
        <v>1991</v>
      </c>
      <c r="H76" s="6">
        <f t="shared" si="4"/>
        <v>70</v>
      </c>
    </row>
    <row r="77" spans="3:8" x14ac:dyDescent="0.4">
      <c r="D77">
        <v>2</v>
      </c>
      <c r="F77">
        <v>61</v>
      </c>
      <c r="G77" s="5">
        <f t="shared" si="5"/>
        <v>2052</v>
      </c>
      <c r="H77" s="6">
        <f t="shared" si="4"/>
        <v>72</v>
      </c>
    </row>
    <row r="78" spans="3:8" x14ac:dyDescent="0.4">
      <c r="D78">
        <v>12</v>
      </c>
      <c r="F78">
        <v>300</v>
      </c>
      <c r="G78" s="5">
        <f t="shared" si="5"/>
        <v>2352</v>
      </c>
      <c r="H78" s="6">
        <f t="shared" si="4"/>
        <v>84</v>
      </c>
    </row>
    <row r="79" spans="3:8" x14ac:dyDescent="0.4">
      <c r="C79" s="2"/>
      <c r="D79">
        <v>8.1</v>
      </c>
      <c r="F79">
        <v>202</v>
      </c>
      <c r="G79" s="5">
        <f t="shared" si="5"/>
        <v>2554</v>
      </c>
      <c r="H79" s="6">
        <v>93</v>
      </c>
    </row>
    <row r="80" spans="3:8" ht="19.5" thickBot="1" x14ac:dyDescent="0.45">
      <c r="C80" s="2"/>
      <c r="D80">
        <v>7</v>
      </c>
      <c r="F80">
        <v>220</v>
      </c>
      <c r="G80" s="7">
        <f t="shared" si="5"/>
        <v>2774</v>
      </c>
      <c r="H80" s="8">
        <f>H79+D80</f>
        <v>100</v>
      </c>
    </row>
    <row r="81" spans="3:8" ht="19.5" thickBot="1" x14ac:dyDescent="0.45"/>
    <row r="82" spans="3:8" x14ac:dyDescent="0.4">
      <c r="C82" t="s">
        <v>29</v>
      </c>
      <c r="G82" s="3">
        <v>0</v>
      </c>
      <c r="H82" s="4">
        <v>0</v>
      </c>
    </row>
    <row r="83" spans="3:8" x14ac:dyDescent="0.4">
      <c r="D83">
        <v>3</v>
      </c>
      <c r="G83" s="5">
        <v>161</v>
      </c>
      <c r="H83" s="6">
        <f>D83</f>
        <v>3</v>
      </c>
    </row>
    <row r="84" spans="3:8" x14ac:dyDescent="0.4">
      <c r="D84">
        <v>6</v>
      </c>
      <c r="G84" s="5">
        <v>329</v>
      </c>
      <c r="H84" s="6">
        <f t="shared" ref="H84:H100" si="6">H83+D84</f>
        <v>9</v>
      </c>
    </row>
    <row r="85" spans="3:8" x14ac:dyDescent="0.4">
      <c r="D85">
        <v>4</v>
      </c>
      <c r="G85" s="5">
        <v>459</v>
      </c>
      <c r="H85" s="6">
        <f t="shared" si="6"/>
        <v>13</v>
      </c>
    </row>
    <row r="86" spans="3:8" x14ac:dyDescent="0.4">
      <c r="D86">
        <v>8</v>
      </c>
      <c r="G86" s="5">
        <v>722</v>
      </c>
      <c r="H86" s="6">
        <f t="shared" si="6"/>
        <v>21</v>
      </c>
    </row>
    <row r="87" spans="3:8" x14ac:dyDescent="0.4">
      <c r="D87">
        <v>6</v>
      </c>
      <c r="F87">
        <v>144</v>
      </c>
      <c r="G87" s="5">
        <f t="shared" ref="G87:G93" si="7">G86+F87</f>
        <v>866</v>
      </c>
      <c r="H87" s="6">
        <f t="shared" si="6"/>
        <v>27</v>
      </c>
    </row>
    <row r="88" spans="3:8" x14ac:dyDescent="0.4">
      <c r="D88">
        <v>12</v>
      </c>
      <c r="F88">
        <v>527</v>
      </c>
      <c r="G88" s="5">
        <f t="shared" si="7"/>
        <v>1393</v>
      </c>
      <c r="H88" s="6">
        <f t="shared" si="6"/>
        <v>39</v>
      </c>
    </row>
    <row r="89" spans="3:8" x14ac:dyDescent="0.4">
      <c r="D89">
        <v>2</v>
      </c>
      <c r="F89">
        <v>65</v>
      </c>
      <c r="G89" s="5">
        <f t="shared" si="7"/>
        <v>1458</v>
      </c>
      <c r="H89" s="6">
        <f t="shared" si="6"/>
        <v>41</v>
      </c>
    </row>
    <row r="90" spans="3:8" x14ac:dyDescent="0.4">
      <c r="D90">
        <v>14</v>
      </c>
      <c r="F90">
        <v>318</v>
      </c>
      <c r="G90" s="5">
        <f t="shared" si="7"/>
        <v>1776</v>
      </c>
      <c r="H90" s="6">
        <f t="shared" si="6"/>
        <v>55</v>
      </c>
    </row>
    <row r="91" spans="3:8" x14ac:dyDescent="0.4">
      <c r="D91">
        <v>3</v>
      </c>
      <c r="F91">
        <v>210</v>
      </c>
      <c r="G91" s="5">
        <f t="shared" si="7"/>
        <v>1986</v>
      </c>
      <c r="H91" s="6">
        <f t="shared" si="6"/>
        <v>58</v>
      </c>
    </row>
    <row r="92" spans="3:8" x14ac:dyDescent="0.4">
      <c r="D92">
        <v>8</v>
      </c>
      <c r="F92">
        <v>254</v>
      </c>
      <c r="G92" s="5">
        <f t="shared" si="7"/>
        <v>2240</v>
      </c>
      <c r="H92" s="6">
        <f t="shared" si="6"/>
        <v>66</v>
      </c>
    </row>
    <row r="93" spans="3:8" x14ac:dyDescent="0.4">
      <c r="D93">
        <v>2</v>
      </c>
      <c r="F93">
        <v>124</v>
      </c>
      <c r="G93" s="5">
        <f t="shared" si="7"/>
        <v>2364</v>
      </c>
      <c r="H93" s="6">
        <f t="shared" si="6"/>
        <v>68</v>
      </c>
    </row>
    <row r="94" spans="3:8" x14ac:dyDescent="0.4">
      <c r="D94">
        <v>12</v>
      </c>
      <c r="G94" s="5">
        <v>2900</v>
      </c>
      <c r="H94" s="6">
        <f t="shared" si="6"/>
        <v>80</v>
      </c>
    </row>
    <row r="95" spans="3:8" x14ac:dyDescent="0.4">
      <c r="D95">
        <v>9</v>
      </c>
      <c r="F95">
        <v>338</v>
      </c>
      <c r="G95" s="5">
        <f t="shared" ref="G95:G100" si="8">G94+F95</f>
        <v>3238</v>
      </c>
      <c r="H95" s="6">
        <f t="shared" si="6"/>
        <v>89</v>
      </c>
    </row>
    <row r="96" spans="3:8" x14ac:dyDescent="0.4">
      <c r="D96">
        <v>7</v>
      </c>
      <c r="F96">
        <v>269</v>
      </c>
      <c r="G96" s="5">
        <f t="shared" si="8"/>
        <v>3507</v>
      </c>
      <c r="H96" s="6">
        <f t="shared" si="6"/>
        <v>96</v>
      </c>
    </row>
    <row r="97" spans="3:8" x14ac:dyDescent="0.4">
      <c r="D97">
        <v>1</v>
      </c>
      <c r="F97">
        <v>24</v>
      </c>
      <c r="G97" s="5">
        <f t="shared" si="8"/>
        <v>3531</v>
      </c>
      <c r="H97" s="6">
        <f t="shared" si="6"/>
        <v>97</v>
      </c>
    </row>
    <row r="98" spans="3:8" x14ac:dyDescent="0.4">
      <c r="D98">
        <v>1</v>
      </c>
      <c r="F98">
        <v>20</v>
      </c>
      <c r="G98" s="5">
        <f t="shared" si="8"/>
        <v>3551</v>
      </c>
      <c r="H98" s="6">
        <f t="shared" si="6"/>
        <v>98</v>
      </c>
    </row>
    <row r="99" spans="3:8" x14ac:dyDescent="0.4">
      <c r="C99" s="2"/>
      <c r="D99">
        <v>1</v>
      </c>
      <c r="F99">
        <v>26</v>
      </c>
      <c r="G99" s="5">
        <f t="shared" si="8"/>
        <v>3577</v>
      </c>
      <c r="H99" s="6">
        <f t="shared" si="6"/>
        <v>99</v>
      </c>
    </row>
    <row r="100" spans="3:8" ht="19.5" thickBot="1" x14ac:dyDescent="0.45">
      <c r="C100" s="2"/>
      <c r="D100">
        <v>1</v>
      </c>
      <c r="F100">
        <v>28</v>
      </c>
      <c r="G100" s="7">
        <f t="shared" si="8"/>
        <v>3605</v>
      </c>
      <c r="H100" s="8">
        <f t="shared" si="6"/>
        <v>100</v>
      </c>
    </row>
    <row r="102" spans="3:8" x14ac:dyDescent="0.4">
      <c r="C102" t="s">
        <v>30</v>
      </c>
      <c r="G102">
        <v>0</v>
      </c>
      <c r="H102">
        <v>0</v>
      </c>
    </row>
    <row r="103" spans="3:8" ht="19.5" thickBot="1" x14ac:dyDescent="0.45">
      <c r="D103">
        <v>1</v>
      </c>
      <c r="G103">
        <f>F103</f>
        <v>0</v>
      </c>
      <c r="H103">
        <f>D103</f>
        <v>1</v>
      </c>
    </row>
    <row r="104" spans="3:8" x14ac:dyDescent="0.4">
      <c r="D104">
        <v>1</v>
      </c>
      <c r="G104" s="3">
        <v>0</v>
      </c>
      <c r="H104" s="4">
        <v>0</v>
      </c>
    </row>
    <row r="105" spans="3:8" x14ac:dyDescent="0.4">
      <c r="D105">
        <v>1</v>
      </c>
      <c r="G105" s="5">
        <v>142</v>
      </c>
      <c r="H105" s="6">
        <v>3</v>
      </c>
    </row>
    <row r="106" spans="3:8" x14ac:dyDescent="0.4">
      <c r="D106">
        <v>1</v>
      </c>
      <c r="G106" s="5">
        <v>194</v>
      </c>
      <c r="H106" s="6">
        <v>4</v>
      </c>
    </row>
    <row r="107" spans="3:8" x14ac:dyDescent="0.4">
      <c r="D107">
        <v>3</v>
      </c>
      <c r="G107" s="5">
        <v>362</v>
      </c>
      <c r="H107" s="6">
        <v>13</v>
      </c>
    </row>
    <row r="108" spans="3:8" x14ac:dyDescent="0.4">
      <c r="D108">
        <v>6</v>
      </c>
      <c r="G108" s="5">
        <v>736</v>
      </c>
      <c r="H108" s="6">
        <v>17</v>
      </c>
    </row>
    <row r="109" spans="3:8" x14ac:dyDescent="0.4">
      <c r="D109">
        <v>4</v>
      </c>
      <c r="F109">
        <v>374</v>
      </c>
      <c r="G109" s="5">
        <v>737</v>
      </c>
      <c r="H109" s="6">
        <v>25</v>
      </c>
    </row>
    <row r="110" spans="3:8" x14ac:dyDescent="0.4">
      <c r="D110">
        <v>8</v>
      </c>
      <c r="F110">
        <v>1</v>
      </c>
      <c r="G110" s="5">
        <v>1264</v>
      </c>
      <c r="H110" s="6">
        <v>41</v>
      </c>
    </row>
    <row r="111" spans="3:8" x14ac:dyDescent="0.4">
      <c r="D111">
        <v>9</v>
      </c>
      <c r="G111" s="5">
        <v>2040</v>
      </c>
      <c r="H111" s="6">
        <v>55</v>
      </c>
    </row>
    <row r="112" spans="3:8" x14ac:dyDescent="0.4">
      <c r="D112">
        <v>7</v>
      </c>
      <c r="F112">
        <v>527</v>
      </c>
      <c r="G112" s="5">
        <v>2438</v>
      </c>
      <c r="H112" s="6">
        <v>66</v>
      </c>
    </row>
    <row r="113" spans="3:8" x14ac:dyDescent="0.4">
      <c r="D113">
        <v>2</v>
      </c>
      <c r="G113" s="5">
        <v>2990</v>
      </c>
      <c r="H113" s="6">
        <v>82</v>
      </c>
    </row>
    <row r="114" spans="3:8" ht="19.5" thickBot="1" x14ac:dyDescent="0.45">
      <c r="D114">
        <v>12</v>
      </c>
      <c r="G114" s="7">
        <v>3718</v>
      </c>
      <c r="H114" s="8">
        <v>100</v>
      </c>
    </row>
    <row r="115" spans="3:8" x14ac:dyDescent="0.4">
      <c r="D115">
        <v>3</v>
      </c>
      <c r="G115">
        <f>G111+F115</f>
        <v>2040</v>
      </c>
      <c r="H115">
        <f>H111+D115</f>
        <v>58</v>
      </c>
    </row>
    <row r="116" spans="3:8" x14ac:dyDescent="0.4">
      <c r="D116">
        <v>8</v>
      </c>
    </row>
    <row r="117" spans="3:8" x14ac:dyDescent="0.4">
      <c r="D117">
        <v>2</v>
      </c>
      <c r="G117">
        <f>G112+F117</f>
        <v>2438</v>
      </c>
      <c r="H117">
        <f>H112+D117</f>
        <v>68</v>
      </c>
    </row>
    <row r="118" spans="3:8" x14ac:dyDescent="0.4">
      <c r="D118">
        <v>14</v>
      </c>
    </row>
    <row r="119" spans="3:8" x14ac:dyDescent="0.4">
      <c r="C119" s="2"/>
      <c r="D119">
        <v>6</v>
      </c>
      <c r="G119">
        <f>G113+F119</f>
        <v>2990</v>
      </c>
      <c r="H119">
        <f>H113+D119</f>
        <v>88</v>
      </c>
    </row>
    <row r="120" spans="3:8" x14ac:dyDescent="0.4">
      <c r="C120" s="2"/>
      <c r="D120">
        <v>12</v>
      </c>
    </row>
    <row r="121" spans="3:8" ht="19.5" thickBot="1" x14ac:dyDescent="0.45"/>
    <row r="122" spans="3:8" x14ac:dyDescent="0.4">
      <c r="C122" t="s">
        <v>31</v>
      </c>
      <c r="G122" s="3">
        <v>0</v>
      </c>
      <c r="H122" s="4">
        <v>0</v>
      </c>
    </row>
    <row r="123" spans="3:8" x14ac:dyDescent="0.4">
      <c r="D123">
        <v>9</v>
      </c>
      <c r="G123" s="5">
        <v>267</v>
      </c>
      <c r="H123" s="6">
        <f>D123</f>
        <v>9</v>
      </c>
    </row>
    <row r="124" spans="3:8" x14ac:dyDescent="0.4">
      <c r="D124">
        <v>7</v>
      </c>
      <c r="G124" s="5">
        <v>495</v>
      </c>
      <c r="H124" s="6">
        <f t="shared" ref="H124:H140" si="9">H123+D124</f>
        <v>16</v>
      </c>
    </row>
    <row r="125" spans="3:8" x14ac:dyDescent="0.4">
      <c r="D125">
        <v>1</v>
      </c>
      <c r="F125">
        <v>42</v>
      </c>
      <c r="G125" s="5">
        <f t="shared" ref="G125:G140" si="10">G124+F125</f>
        <v>537</v>
      </c>
      <c r="H125" s="6">
        <f t="shared" si="9"/>
        <v>17</v>
      </c>
    </row>
    <row r="126" spans="3:8" x14ac:dyDescent="0.4">
      <c r="D126">
        <v>1</v>
      </c>
      <c r="F126">
        <v>16</v>
      </c>
      <c r="G126" s="5">
        <f t="shared" si="10"/>
        <v>553</v>
      </c>
      <c r="H126" s="6">
        <f t="shared" si="9"/>
        <v>18</v>
      </c>
    </row>
    <row r="127" spans="3:8" x14ac:dyDescent="0.4">
      <c r="D127">
        <v>1</v>
      </c>
      <c r="F127">
        <v>33</v>
      </c>
      <c r="G127" s="5">
        <f t="shared" si="10"/>
        <v>586</v>
      </c>
      <c r="H127" s="6">
        <f t="shared" si="9"/>
        <v>19</v>
      </c>
    </row>
    <row r="128" spans="3:8" x14ac:dyDescent="0.4">
      <c r="D128">
        <v>1</v>
      </c>
      <c r="F128">
        <v>31</v>
      </c>
      <c r="G128" s="5">
        <f t="shared" si="10"/>
        <v>617</v>
      </c>
      <c r="H128" s="6">
        <f t="shared" si="9"/>
        <v>20</v>
      </c>
    </row>
    <row r="129" spans="3:8" x14ac:dyDescent="0.4">
      <c r="D129">
        <v>3</v>
      </c>
      <c r="F129">
        <v>77</v>
      </c>
      <c r="G129" s="5">
        <f t="shared" si="10"/>
        <v>694</v>
      </c>
      <c r="H129" s="6">
        <f t="shared" si="9"/>
        <v>23</v>
      </c>
    </row>
    <row r="130" spans="3:8" x14ac:dyDescent="0.4">
      <c r="D130">
        <v>6</v>
      </c>
      <c r="F130">
        <v>146</v>
      </c>
      <c r="G130" s="5">
        <f t="shared" si="10"/>
        <v>840</v>
      </c>
      <c r="H130" s="6">
        <f t="shared" si="9"/>
        <v>29</v>
      </c>
    </row>
    <row r="131" spans="3:8" x14ac:dyDescent="0.4">
      <c r="D131">
        <v>4</v>
      </c>
      <c r="F131">
        <v>492</v>
      </c>
      <c r="G131" s="5">
        <f t="shared" si="10"/>
        <v>1332</v>
      </c>
      <c r="H131" s="6">
        <f t="shared" si="9"/>
        <v>33</v>
      </c>
    </row>
    <row r="132" spans="3:8" x14ac:dyDescent="0.4">
      <c r="D132">
        <v>8</v>
      </c>
      <c r="F132">
        <v>570</v>
      </c>
      <c r="G132" s="5">
        <f t="shared" si="10"/>
        <v>1902</v>
      </c>
      <c r="H132" s="6">
        <f t="shared" si="9"/>
        <v>41</v>
      </c>
    </row>
    <row r="133" spans="3:8" x14ac:dyDescent="0.4">
      <c r="D133">
        <v>6</v>
      </c>
      <c r="F133">
        <v>174</v>
      </c>
      <c r="G133" s="5">
        <f t="shared" si="10"/>
        <v>2076</v>
      </c>
      <c r="H133" s="6">
        <f t="shared" si="9"/>
        <v>47</v>
      </c>
    </row>
    <row r="134" spans="3:8" x14ac:dyDescent="0.4">
      <c r="D134">
        <v>12</v>
      </c>
      <c r="F134">
        <v>352</v>
      </c>
      <c r="G134" s="5">
        <f t="shared" si="10"/>
        <v>2428</v>
      </c>
      <c r="H134" s="6">
        <f t="shared" si="9"/>
        <v>59</v>
      </c>
    </row>
    <row r="135" spans="3:8" x14ac:dyDescent="0.4">
      <c r="D135">
        <v>2</v>
      </c>
      <c r="F135">
        <v>77</v>
      </c>
      <c r="G135" s="5">
        <f t="shared" si="10"/>
        <v>2505</v>
      </c>
      <c r="H135" s="6">
        <f t="shared" si="9"/>
        <v>61</v>
      </c>
    </row>
    <row r="136" spans="3:8" x14ac:dyDescent="0.4">
      <c r="D136">
        <v>14</v>
      </c>
      <c r="F136">
        <v>632</v>
      </c>
      <c r="G136" s="5">
        <f t="shared" si="10"/>
        <v>3137</v>
      </c>
      <c r="H136" s="6">
        <f t="shared" si="9"/>
        <v>75</v>
      </c>
    </row>
    <row r="137" spans="3:8" x14ac:dyDescent="0.4">
      <c r="D137">
        <v>3</v>
      </c>
      <c r="F137">
        <v>109</v>
      </c>
      <c r="G137" s="5">
        <f t="shared" si="10"/>
        <v>3246</v>
      </c>
      <c r="H137" s="6">
        <f t="shared" si="9"/>
        <v>78</v>
      </c>
    </row>
    <row r="138" spans="3:8" x14ac:dyDescent="0.4">
      <c r="D138">
        <v>8</v>
      </c>
      <c r="F138">
        <v>223</v>
      </c>
      <c r="G138" s="5">
        <f t="shared" si="10"/>
        <v>3469</v>
      </c>
      <c r="H138" s="6">
        <f t="shared" si="9"/>
        <v>86</v>
      </c>
    </row>
    <row r="139" spans="3:8" x14ac:dyDescent="0.4">
      <c r="C139" s="2"/>
      <c r="D139">
        <v>2</v>
      </c>
      <c r="F139">
        <v>75</v>
      </c>
      <c r="G139" s="5">
        <f t="shared" si="10"/>
        <v>3544</v>
      </c>
      <c r="H139" s="6">
        <f t="shared" si="9"/>
        <v>88</v>
      </c>
    </row>
    <row r="140" spans="3:8" ht="19.5" thickBot="1" x14ac:dyDescent="0.45">
      <c r="C140" s="2"/>
      <c r="D140">
        <v>12</v>
      </c>
      <c r="F140">
        <v>231</v>
      </c>
      <c r="G140" s="7">
        <f t="shared" si="10"/>
        <v>3775</v>
      </c>
      <c r="H140" s="8">
        <f t="shared" si="9"/>
        <v>100</v>
      </c>
    </row>
    <row r="141" spans="3:8" ht="19.5" thickBot="1" x14ac:dyDescent="0.45"/>
    <row r="142" spans="3:8" x14ac:dyDescent="0.4">
      <c r="C142" t="s">
        <v>32</v>
      </c>
      <c r="G142" s="3">
        <v>0</v>
      </c>
      <c r="H142" s="4">
        <v>0</v>
      </c>
    </row>
    <row r="143" spans="3:8" x14ac:dyDescent="0.4">
      <c r="D143">
        <v>1</v>
      </c>
      <c r="G143" s="5">
        <v>64</v>
      </c>
      <c r="H143" s="6">
        <f>D143</f>
        <v>1</v>
      </c>
    </row>
    <row r="144" spans="3:8" x14ac:dyDescent="0.4">
      <c r="D144">
        <v>1</v>
      </c>
      <c r="F144">
        <v>17</v>
      </c>
      <c r="G144" s="5">
        <f>G143+F144</f>
        <v>81</v>
      </c>
      <c r="H144" s="6">
        <f t="shared" ref="H144:H160" si="11">H143+D144</f>
        <v>2</v>
      </c>
    </row>
    <row r="145" spans="3:8" x14ac:dyDescent="0.4">
      <c r="D145">
        <v>1</v>
      </c>
      <c r="F145">
        <v>26</v>
      </c>
      <c r="G145" s="5">
        <f>G144+F145</f>
        <v>107</v>
      </c>
      <c r="H145" s="6">
        <f t="shared" si="11"/>
        <v>3</v>
      </c>
    </row>
    <row r="146" spans="3:8" x14ac:dyDescent="0.4">
      <c r="D146">
        <v>1</v>
      </c>
      <c r="F146">
        <v>35</v>
      </c>
      <c r="G146" s="5">
        <f>G145+F146</f>
        <v>142</v>
      </c>
      <c r="H146" s="6">
        <f t="shared" si="11"/>
        <v>4</v>
      </c>
    </row>
    <row r="147" spans="3:8" x14ac:dyDescent="0.4">
      <c r="D147">
        <v>3</v>
      </c>
      <c r="G147" s="5">
        <v>255</v>
      </c>
      <c r="H147" s="6">
        <f t="shared" si="11"/>
        <v>7</v>
      </c>
    </row>
    <row r="148" spans="3:8" x14ac:dyDescent="0.4">
      <c r="D148">
        <v>6</v>
      </c>
      <c r="F148">
        <v>183</v>
      </c>
      <c r="G148" s="5">
        <f>G147+F148</f>
        <v>438</v>
      </c>
      <c r="H148" s="6">
        <f t="shared" si="11"/>
        <v>13</v>
      </c>
    </row>
    <row r="149" spans="3:8" x14ac:dyDescent="0.4">
      <c r="D149">
        <v>4</v>
      </c>
      <c r="F149">
        <v>563</v>
      </c>
      <c r="G149" s="5">
        <v>563</v>
      </c>
      <c r="H149" s="6">
        <f t="shared" si="11"/>
        <v>17</v>
      </c>
    </row>
    <row r="150" spans="3:8" x14ac:dyDescent="0.4">
      <c r="D150">
        <v>8</v>
      </c>
      <c r="F150">
        <v>254</v>
      </c>
      <c r="G150" s="5">
        <f t="shared" ref="G150:G160" si="12">G149+F150</f>
        <v>817</v>
      </c>
      <c r="H150" s="6">
        <f t="shared" si="11"/>
        <v>25</v>
      </c>
    </row>
    <row r="151" spans="3:8" x14ac:dyDescent="0.4">
      <c r="D151">
        <v>6</v>
      </c>
      <c r="F151">
        <v>149</v>
      </c>
      <c r="G151" s="5">
        <f t="shared" si="12"/>
        <v>966</v>
      </c>
      <c r="H151" s="6">
        <f t="shared" si="11"/>
        <v>31</v>
      </c>
    </row>
    <row r="152" spans="3:8" x14ac:dyDescent="0.4">
      <c r="D152">
        <v>12</v>
      </c>
      <c r="F152">
        <v>538</v>
      </c>
      <c r="G152" s="5">
        <f t="shared" si="12"/>
        <v>1504</v>
      </c>
      <c r="H152" s="6">
        <f t="shared" si="11"/>
        <v>43</v>
      </c>
    </row>
    <row r="153" spans="3:8" x14ac:dyDescent="0.4">
      <c r="D153">
        <v>2</v>
      </c>
      <c r="F153">
        <v>76</v>
      </c>
      <c r="G153" s="5">
        <f t="shared" si="12"/>
        <v>1580</v>
      </c>
      <c r="H153" s="6">
        <f t="shared" si="11"/>
        <v>45</v>
      </c>
    </row>
    <row r="154" spans="3:8" x14ac:dyDescent="0.4">
      <c r="D154">
        <v>14</v>
      </c>
      <c r="F154">
        <v>640</v>
      </c>
      <c r="G154" s="5">
        <f t="shared" si="12"/>
        <v>2220</v>
      </c>
      <c r="H154" s="6">
        <f t="shared" si="11"/>
        <v>59</v>
      </c>
    </row>
    <row r="155" spans="3:8" x14ac:dyDescent="0.4">
      <c r="D155">
        <v>3</v>
      </c>
      <c r="F155">
        <v>90</v>
      </c>
      <c r="G155" s="5">
        <f t="shared" si="12"/>
        <v>2310</v>
      </c>
      <c r="H155" s="6">
        <f t="shared" si="11"/>
        <v>62</v>
      </c>
    </row>
    <row r="156" spans="3:8" x14ac:dyDescent="0.4">
      <c r="D156">
        <v>8</v>
      </c>
      <c r="F156">
        <v>288</v>
      </c>
      <c r="G156" s="5">
        <f t="shared" si="12"/>
        <v>2598</v>
      </c>
      <c r="H156" s="6">
        <f t="shared" si="11"/>
        <v>70</v>
      </c>
    </row>
    <row r="157" spans="3:8" x14ac:dyDescent="0.4">
      <c r="D157">
        <v>2</v>
      </c>
      <c r="F157">
        <v>131</v>
      </c>
      <c r="G157" s="5">
        <f t="shared" si="12"/>
        <v>2729</v>
      </c>
      <c r="H157" s="6">
        <f t="shared" si="11"/>
        <v>72</v>
      </c>
    </row>
    <row r="158" spans="3:8" x14ac:dyDescent="0.4">
      <c r="D158">
        <v>12</v>
      </c>
      <c r="F158">
        <v>480</v>
      </c>
      <c r="G158" s="5">
        <f t="shared" si="12"/>
        <v>3209</v>
      </c>
      <c r="H158" s="6">
        <f t="shared" si="11"/>
        <v>84</v>
      </c>
    </row>
    <row r="159" spans="3:8" x14ac:dyDescent="0.4">
      <c r="C159" s="2"/>
      <c r="D159">
        <v>9</v>
      </c>
      <c r="F159">
        <v>475</v>
      </c>
      <c r="G159" s="5">
        <f t="shared" si="12"/>
        <v>3684</v>
      </c>
      <c r="H159" s="6">
        <f t="shared" si="11"/>
        <v>93</v>
      </c>
    </row>
    <row r="160" spans="3:8" ht="19.5" thickBot="1" x14ac:dyDescent="0.45">
      <c r="C160" s="2"/>
      <c r="D160">
        <v>7</v>
      </c>
      <c r="F160">
        <v>141</v>
      </c>
      <c r="G160" s="7">
        <f t="shared" si="12"/>
        <v>3825</v>
      </c>
      <c r="H160" s="8">
        <f t="shared" si="11"/>
        <v>100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 R2</vt:lpstr>
      <vt:lpstr>SM 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2018-01-15T12:47:14Z</dcterms:created>
  <dcterms:modified xsi:type="dcterms:W3CDTF">2018-02-28T12:30:03Z</dcterms:modified>
</cp:coreProperties>
</file>