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梶原裕希\Documents\GitHub\citizen_puzzle\01_result\2018\SGP\"/>
    </mc:Choice>
  </mc:AlternateContent>
  <xr:revisionPtr revIDLastSave="0" documentId="13_ncr:1_{54D53A9E-B0E5-4033-AD0A-86F2F54C41DF}" xr6:coauthVersionLast="34" xr6:coauthVersionMax="34" xr10:uidLastSave="{00000000-0000-0000-0000-000000000000}"/>
  <bookViews>
    <workbookView xWindow="0" yWindow="0" windowWidth="11280" windowHeight="7170" xr2:uid="{473004ED-FE36-4176-B286-5177BAE28A1B}"/>
  </bookViews>
  <sheets>
    <sheet name="SGP R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H3" i="1" l="1"/>
  <c r="H4" i="1" s="1"/>
  <c r="H5" i="1" s="1"/>
  <c r="H6" i="1" s="1"/>
  <c r="H7" i="1" s="1"/>
  <c r="H8" i="1" s="1"/>
  <c r="H9" i="1" s="1"/>
  <c r="H10" i="1" s="1"/>
  <c r="H11" i="1" s="1"/>
  <c r="H12" i="1" s="1"/>
  <c r="G3" i="1"/>
  <c r="G4" i="1" s="1"/>
  <c r="G5" i="1" s="1"/>
  <c r="G6" i="1" s="1"/>
  <c r="G7" i="1" s="1"/>
  <c r="G8" i="1" s="1"/>
  <c r="G9" i="1" s="1"/>
  <c r="G10" i="1" s="1"/>
  <c r="G11" i="1" s="1"/>
  <c r="G12" i="1" s="1"/>
</calcChain>
</file>

<file path=xl/sharedStrings.xml><?xml version="1.0" encoding="utf-8"?>
<sst xmlns="http://schemas.openxmlformats.org/spreadsheetml/2006/main" count="9" uniqueCount="9">
  <si>
    <t>問題番号</t>
    <rPh sb="0" eb="2">
      <t>モンダイ</t>
    </rPh>
    <rPh sb="2" eb="4">
      <t>バンゴウ</t>
    </rPh>
    <phoneticPr fontId="1"/>
  </si>
  <si>
    <t>解いた順番</t>
    <rPh sb="0" eb="1">
      <t>ト</t>
    </rPh>
    <rPh sb="3" eb="5">
      <t>ジュンバン</t>
    </rPh>
    <phoneticPr fontId="1"/>
  </si>
  <si>
    <t>配点</t>
    <rPh sb="0" eb="2">
      <t>ハイテン</t>
    </rPh>
    <phoneticPr fontId="1"/>
  </si>
  <si>
    <t>解答時間</t>
    <rPh sb="0" eb="2">
      <t>カイトウ</t>
    </rPh>
    <rPh sb="2" eb="4">
      <t>ジカン</t>
    </rPh>
    <phoneticPr fontId="1"/>
  </si>
  <si>
    <t>問題名</t>
    <rPh sb="0" eb="2">
      <t>モンダイ</t>
    </rPh>
    <rPh sb="2" eb="3">
      <t>メイ</t>
    </rPh>
    <phoneticPr fontId="1"/>
  </si>
  <si>
    <t>得点</t>
    <rPh sb="0" eb="2">
      <t>トクテン</t>
    </rPh>
    <phoneticPr fontId="1"/>
  </si>
  <si>
    <t>累積得点</t>
    <rPh sb="0" eb="2">
      <t>ルイセキ</t>
    </rPh>
    <rPh sb="2" eb="4">
      <t>トクテン</t>
    </rPh>
    <phoneticPr fontId="1"/>
  </si>
  <si>
    <t>累積時間</t>
    <rPh sb="0" eb="2">
      <t>ルイセキ</t>
    </rPh>
    <rPh sb="2" eb="4">
      <t>ジカン</t>
    </rPh>
    <phoneticPr fontId="1"/>
  </si>
  <si>
    <t>得点効率</t>
    <rPh sb="0" eb="2">
      <t>トクテン</t>
    </rPh>
    <rPh sb="2" eb="4">
      <t>コウリツ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</si>
</sst>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SGP</a:t>
            </a:r>
            <a:r>
              <a:rPr lang="en-US" altLang="ja-JP" baseline="0">
                <a:latin typeface="Meiryo UI" panose="020B0604030504040204" pitchFamily="50" charset="-128"/>
                <a:ea typeface="Meiryo UI" panose="020B0604030504040204" pitchFamily="50" charset="-128"/>
              </a:rPr>
              <a:t> R7(India)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c:rich>
      </c:tx>
      <c:layout>
        <c:manualLayout>
          <c:xMode val="edge"/>
          <c:yMode val="edge"/>
          <c:x val="0.40077428385873765"/>
          <c:y val="2.50775775849897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49522572491751"/>
          <c:y val="0.20108037626897643"/>
          <c:w val="0.77748762550024575"/>
          <c:h val="0.611673711096433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AC1E-404F-8E5D-FC78B39A8702}"/>
              </c:ext>
            </c:extLst>
          </c:dPt>
          <c:xVal>
            <c:numRef>
              <c:f>'SGP R1'!$G$2:$G$12</c:f>
              <c:numCache>
                <c:formatCode>General</c:formatCode>
                <c:ptCount val="11"/>
                <c:pt idx="0">
                  <c:v>0</c:v>
                </c:pt>
                <c:pt idx="1">
                  <c:v>240</c:v>
                </c:pt>
                <c:pt idx="2">
                  <c:v>540</c:v>
                </c:pt>
                <c:pt idx="3">
                  <c:v>780</c:v>
                </c:pt>
                <c:pt idx="4">
                  <c:v>1140</c:v>
                </c:pt>
                <c:pt idx="5">
                  <c:v>1440</c:v>
                </c:pt>
                <c:pt idx="6">
                  <c:v>2520</c:v>
                </c:pt>
                <c:pt idx="7">
                  <c:v>3180</c:v>
                </c:pt>
                <c:pt idx="8">
                  <c:v>3780</c:v>
                </c:pt>
                <c:pt idx="9">
                  <c:v>4860</c:v>
                </c:pt>
                <c:pt idx="10">
                  <c:v>5220</c:v>
                </c:pt>
              </c:numCache>
            </c:numRef>
          </c:xVal>
          <c:yVal>
            <c:numRef>
              <c:f>'SGP R1'!$H$2:$H$12</c:f>
              <c:numCache>
                <c:formatCode>General</c:formatCode>
                <c:ptCount val="11"/>
                <c:pt idx="0">
                  <c:v>0</c:v>
                </c:pt>
                <c:pt idx="1">
                  <c:v>18</c:v>
                </c:pt>
                <c:pt idx="2">
                  <c:v>39</c:v>
                </c:pt>
                <c:pt idx="3">
                  <c:v>63</c:v>
                </c:pt>
                <c:pt idx="4">
                  <c:v>89</c:v>
                </c:pt>
                <c:pt idx="5">
                  <c:v>119</c:v>
                </c:pt>
                <c:pt idx="6">
                  <c:v>171</c:v>
                </c:pt>
                <c:pt idx="7">
                  <c:v>234</c:v>
                </c:pt>
                <c:pt idx="8">
                  <c:v>275</c:v>
                </c:pt>
                <c:pt idx="9">
                  <c:v>320</c:v>
                </c:pt>
                <c:pt idx="10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8-49B8-B087-F9F1D6F2C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78672"/>
        <c:axId val="510875720"/>
      </c:scatterChart>
      <c:valAx>
        <c:axId val="510878672"/>
        <c:scaling>
          <c:orientation val="minMax"/>
          <c:max val="5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時間</a:t>
                </a: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(</a:t>
                </a: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秒</a:t>
                </a: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)</a:t>
                </a:r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10875720"/>
        <c:crosses val="autoZero"/>
        <c:crossBetween val="midCat"/>
        <c:majorUnit val="600"/>
      </c:valAx>
      <c:valAx>
        <c:axId val="51087572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得点</a:t>
                </a: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(</a:t>
                </a:r>
                <a:r>
                  <a:rPr lang="ja-JP" altLang="en-US">
                    <a:latin typeface="Meiryo UI" panose="020B0604030504040204" pitchFamily="50" charset="-128"/>
                    <a:ea typeface="Meiryo UI" panose="020B0604030504040204" pitchFamily="50" charset="-128"/>
                  </a:rPr>
                  <a:t>点</a:t>
                </a:r>
                <a:r>
                  <a:rPr lang="en-US" altLang="ja-JP">
                    <a:latin typeface="Meiryo UI" panose="020B0604030504040204" pitchFamily="50" charset="-128"/>
                    <a:ea typeface="Meiryo UI" panose="020B0604030504040204" pitchFamily="50" charset="-128"/>
                  </a:rPr>
                  <a:t>)</a:t>
                </a:r>
                <a:endParaRPr lang="ja-JP" altLang="en-US">
                  <a:latin typeface="Meiryo UI" panose="020B0604030504040204" pitchFamily="50" charset="-128"/>
                  <a:ea typeface="Meiryo UI" panose="020B0604030504040204" pitchFamily="50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5108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131090</xdr:colOff>
      <xdr:row>1</xdr:row>
      <xdr:rowOff>55466</xdr:rowOff>
    </xdr:from>
    <xdr:to>
      <xdr:col>15</xdr:col>
      <xdr:colOff>584441</xdr:colOff>
      <xdr:row>13</xdr:row>
      <xdr:rowOff>184583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9F8343-9122-4A81-BDD2-99558D837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FAD2-FC58-41DA-B1B9-EBD1C3DC1F1D}">
  <dimension ref="A1:I20"/>
  <sheetViews>
    <sheetView tabSelected="1" topLeftCell="B1" zoomScale="110" zoomScaleNormal="110" workbookViewId="0">
      <selection activeCell="I13" sqref="I13"/>
    </sheetView>
  </sheetViews>
  <sheetFormatPr defaultRowHeight="18.75" x14ac:dyDescent="0.4"/>
  <cols>
    <col min="2" max="2" width="17.75" bestFit="1" customWidth="1"/>
    <col min="3" max="3" width="11" bestFit="1" customWidth="1"/>
    <col min="4" max="5" width="5.25" bestFit="1" customWidth="1"/>
  </cols>
  <sheetData>
    <row r="1" spans="1:9" x14ac:dyDescent="0.4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3</v>
      </c>
      <c r="G1" t="s">
        <v>7</v>
      </c>
      <c r="H1" t="s">
        <v>6</v>
      </c>
      <c r="I1" t="s">
        <v>8</v>
      </c>
    </row>
    <row r="2" spans="1:9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9" x14ac:dyDescent="0.4">
      <c r="C3">
        <v>1</v>
      </c>
      <c r="E3">
        <v>18</v>
      </c>
      <c r="F3">
        <v>240</v>
      </c>
      <c r="G3">
        <f>F3</f>
        <v>240</v>
      </c>
      <c r="H3">
        <f>E3</f>
        <v>18</v>
      </c>
      <c r="I3" s="2">
        <f>E3/(F3/60)</f>
        <v>4.5</v>
      </c>
    </row>
    <row r="4" spans="1:9" x14ac:dyDescent="0.4">
      <c r="C4">
        <v>2</v>
      </c>
      <c r="E4">
        <v>21</v>
      </c>
      <c r="F4">
        <v>300</v>
      </c>
      <c r="G4">
        <f>F4+G3</f>
        <v>540</v>
      </c>
      <c r="H4">
        <f>H3+E4</f>
        <v>39</v>
      </c>
      <c r="I4" s="2">
        <f t="shared" ref="I4:I13" si="0">E4/(F4/60)</f>
        <v>4.2</v>
      </c>
    </row>
    <row r="5" spans="1:9" x14ac:dyDescent="0.4">
      <c r="C5">
        <v>3</v>
      </c>
      <c r="E5">
        <v>24</v>
      </c>
      <c r="F5">
        <v>240</v>
      </c>
      <c r="G5">
        <f t="shared" ref="G5:G13" si="1">F5+G4</f>
        <v>780</v>
      </c>
      <c r="H5">
        <f t="shared" ref="H5:H13" si="2">H4+E5</f>
        <v>63</v>
      </c>
      <c r="I5" s="2">
        <f t="shared" si="0"/>
        <v>6</v>
      </c>
    </row>
    <row r="6" spans="1:9" x14ac:dyDescent="0.4">
      <c r="C6">
        <v>4</v>
      </c>
      <c r="E6">
        <v>26</v>
      </c>
      <c r="F6">
        <v>360</v>
      </c>
      <c r="G6">
        <f t="shared" si="1"/>
        <v>1140</v>
      </c>
      <c r="H6">
        <f t="shared" si="2"/>
        <v>89</v>
      </c>
      <c r="I6" s="2">
        <f t="shared" si="0"/>
        <v>4.333333333333333</v>
      </c>
    </row>
    <row r="7" spans="1:9" x14ac:dyDescent="0.4">
      <c r="C7">
        <v>5</v>
      </c>
      <c r="E7">
        <v>30</v>
      </c>
      <c r="F7">
        <v>300</v>
      </c>
      <c r="G7">
        <f t="shared" si="1"/>
        <v>1440</v>
      </c>
      <c r="H7">
        <f t="shared" si="2"/>
        <v>119</v>
      </c>
      <c r="I7" s="2">
        <f t="shared" si="0"/>
        <v>6</v>
      </c>
    </row>
    <row r="8" spans="1:9" x14ac:dyDescent="0.4">
      <c r="C8">
        <v>6</v>
      </c>
      <c r="E8">
        <v>52</v>
      </c>
      <c r="F8">
        <v>1080</v>
      </c>
      <c r="G8">
        <f t="shared" si="1"/>
        <v>2520</v>
      </c>
      <c r="H8">
        <f t="shared" si="2"/>
        <v>171</v>
      </c>
      <c r="I8" s="2">
        <f t="shared" si="0"/>
        <v>2.8888888888888888</v>
      </c>
    </row>
    <row r="9" spans="1:9" x14ac:dyDescent="0.4">
      <c r="C9">
        <v>7</v>
      </c>
      <c r="E9">
        <v>63</v>
      </c>
      <c r="F9">
        <v>660</v>
      </c>
      <c r="G9">
        <f t="shared" si="1"/>
        <v>3180</v>
      </c>
      <c r="H9">
        <f t="shared" si="2"/>
        <v>234</v>
      </c>
      <c r="I9" s="2">
        <f t="shared" si="0"/>
        <v>5.7272727272727275</v>
      </c>
    </row>
    <row r="10" spans="1:9" x14ac:dyDescent="0.4">
      <c r="C10">
        <v>8</v>
      </c>
      <c r="E10">
        <v>41</v>
      </c>
      <c r="F10">
        <v>600</v>
      </c>
      <c r="G10">
        <f t="shared" si="1"/>
        <v>3780</v>
      </c>
      <c r="H10">
        <f t="shared" si="2"/>
        <v>275</v>
      </c>
      <c r="I10" s="2">
        <f t="shared" si="0"/>
        <v>4.0999999999999996</v>
      </c>
    </row>
    <row r="11" spans="1:9" x14ac:dyDescent="0.4">
      <c r="C11">
        <v>9</v>
      </c>
      <c r="E11">
        <v>45</v>
      </c>
      <c r="F11">
        <v>1080</v>
      </c>
      <c r="G11">
        <f t="shared" si="1"/>
        <v>4860</v>
      </c>
      <c r="H11">
        <f t="shared" si="2"/>
        <v>320</v>
      </c>
      <c r="I11" s="2">
        <f t="shared" si="0"/>
        <v>2.5</v>
      </c>
    </row>
    <row r="12" spans="1:9" x14ac:dyDescent="0.4">
      <c r="C12">
        <v>10</v>
      </c>
      <c r="D12" s="1"/>
      <c r="E12">
        <v>30</v>
      </c>
      <c r="F12">
        <v>360</v>
      </c>
      <c r="G12">
        <f t="shared" si="1"/>
        <v>5220</v>
      </c>
      <c r="H12">
        <f t="shared" si="2"/>
        <v>350</v>
      </c>
      <c r="I12" s="2">
        <f t="shared" si="0"/>
        <v>5</v>
      </c>
    </row>
    <row r="13" spans="1:9" x14ac:dyDescent="0.4">
      <c r="D13" s="1"/>
      <c r="I13" s="2"/>
    </row>
    <row r="14" spans="1:9" x14ac:dyDescent="0.4">
      <c r="D14" s="1"/>
    </row>
    <row r="15" spans="1:9" x14ac:dyDescent="0.4">
      <c r="D15" s="1"/>
    </row>
    <row r="16" spans="1:9" x14ac:dyDescent="0.4">
      <c r="D16" s="1"/>
    </row>
    <row r="19" spans="3:8" x14ac:dyDescent="0.4">
      <c r="C19" s="1"/>
      <c r="G19" s="1"/>
      <c r="H19" s="1"/>
    </row>
    <row r="20" spans="3:8" x14ac:dyDescent="0.4">
      <c r="C20" s="1"/>
      <c r="G20" s="1"/>
      <c r="H20" s="1"/>
    </row>
  </sheetData>
  <sortState ref="A2:E16">
    <sortCondition ref="C3:C16"/>
  </sortState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SGP 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梶原裕希</dc:creator>
  <cp:lastModifiedBy>備考</cp:lastModifiedBy>
  <dcterms:created xsi:type="dcterms:W3CDTF">2018-01-15T12:47:14Z</dcterms:created>
  <dcterms:modified xsi:type="dcterms:W3CDTF">2018-07-17T11:44:40Z</dcterms:modified>
</cp:coreProperties>
</file>