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ck\Desktop\인반설\AI_SEMICON\"/>
    </mc:Choice>
  </mc:AlternateContent>
  <xr:revisionPtr revIDLastSave="0" documentId="13_ncr:1_{577427E9-AF2F-4594-94F1-7FF16F75A078}" xr6:coauthVersionLast="47" xr6:coauthVersionMax="47" xr10:uidLastSave="{00000000-0000-0000-0000-000000000000}"/>
  <bookViews>
    <workbookView xWindow="5280" yWindow="1470" windowWidth="21600" windowHeight="11385" activeTab="1" xr2:uid="{D3B35674-EF58-465D-B94C-CDEF262B3D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8" i="2"/>
  <c r="D7" i="2"/>
  <c r="D2" i="2"/>
  <c r="B11" i="2"/>
  <c r="B12" i="2" s="1"/>
</calcChain>
</file>

<file path=xl/sharedStrings.xml><?xml version="1.0" encoding="utf-8"?>
<sst xmlns="http://schemas.openxmlformats.org/spreadsheetml/2006/main" count="40" uniqueCount="30">
  <si>
    <t>0x00</t>
    <phoneticPr fontId="3" type="noConversion"/>
  </si>
  <si>
    <t>0x04</t>
    <phoneticPr fontId="3" type="noConversion"/>
  </si>
  <si>
    <t>in_node_num</t>
    <phoneticPr fontId="3" type="noConversion"/>
  </si>
  <si>
    <t>out_node_num</t>
    <phoneticPr fontId="3" type="noConversion"/>
  </si>
  <si>
    <t>0x08</t>
    <phoneticPr fontId="3" type="noConversion"/>
  </si>
  <si>
    <t>0x0c</t>
    <phoneticPr fontId="3" type="noConversion"/>
  </si>
  <si>
    <t>start_conv</t>
    <phoneticPr fontId="3" type="noConversion"/>
  </si>
  <si>
    <t>start_FC</t>
    <phoneticPr fontId="3" type="noConversion"/>
  </si>
  <si>
    <t>nth_conv</t>
    <phoneticPr fontId="3" type="noConversion"/>
  </si>
  <si>
    <t>configure(W)</t>
    <phoneticPr fontId="3" type="noConversion"/>
  </si>
  <si>
    <t>data input</t>
    <phoneticPr fontId="3" type="noConversion"/>
  </si>
  <si>
    <t>weight sa</t>
    <phoneticPr fontId="3" type="noConversion"/>
  </si>
  <si>
    <t>fc weight</t>
    <phoneticPr fontId="3" type="noConversion"/>
  </si>
  <si>
    <t>fc input</t>
    <phoneticPr fontId="3" type="noConversion"/>
  </si>
  <si>
    <t>address_buff</t>
    <phoneticPr fontId="3" type="noConversion"/>
  </si>
  <si>
    <t>data_fc_buff</t>
    <phoneticPr fontId="3" type="noConversion"/>
  </si>
  <si>
    <t>data_sa_buff</t>
    <phoneticPr fontId="3" type="noConversion"/>
  </si>
  <si>
    <t>합계</t>
    <phoneticPr fontId="3" type="noConversion"/>
  </si>
  <si>
    <t>bits</t>
    <phoneticPr fontId="3" type="noConversion"/>
  </si>
  <si>
    <t>bit width</t>
    <phoneticPr fontId="3" type="noConversion"/>
  </si>
  <si>
    <t>base addr</t>
    <phoneticPr fontId="3" type="noConversion"/>
  </si>
  <si>
    <t>sel</t>
    <phoneticPr fontId="3" type="noConversion"/>
  </si>
  <si>
    <t>depth</t>
    <phoneticPr fontId="3" type="noConversion"/>
  </si>
  <si>
    <t>sa_done</t>
    <phoneticPr fontId="3" type="noConversion"/>
  </si>
  <si>
    <t>fc_done</t>
    <phoneticPr fontId="3" type="noConversion"/>
  </si>
  <si>
    <t>ifmap_ch</t>
    <phoneticPr fontId="3" type="noConversion"/>
  </si>
  <si>
    <t>ofmap_size</t>
    <phoneticPr fontId="3" type="noConversion"/>
  </si>
  <si>
    <t>control(W)</t>
    <phoneticPr fontId="3" type="noConversion"/>
  </si>
  <si>
    <t>done(R)</t>
    <phoneticPr fontId="3" type="noConversion"/>
  </si>
  <si>
    <t>not used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</si>
</sst>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7F7F7F"/>
      </right>
      <top/>
      <bottom style="thin">
        <color rgb="FFB2B2B2"/>
      </bottom>
      <diagonal/>
    </border>
    <border>
      <left style="double">
        <color rgb="FF3F3F3F"/>
      </left>
      <right/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4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1" xfId="1">
      <alignment vertical="center"/>
    </xf>
    <xf numFmtId="0" fontId="2" fillId="2" borderId="1" xfId="1" applyAlignment="1">
      <alignment horizontal="center" vertical="center"/>
    </xf>
    <xf numFmtId="0" fontId="0" fillId="3" borderId="2" xfId="2" applyFont="1">
      <alignment vertical="center"/>
    </xf>
    <xf numFmtId="0" fontId="2" fillId="2" borderId="1" xfId="1" applyAlignment="1">
      <alignment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4" fillId="4" borderId="9" xfId="3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4" fillId="4" borderId="6" xfId="3" applyAlignment="1">
      <alignment horizontal="center" vertical="center"/>
    </xf>
    <xf numFmtId="0" fontId="0" fillId="3" borderId="14" xfId="2" applyFont="1" applyBorder="1" applyAlignment="1">
      <alignment horizontal="center" vertical="center"/>
    </xf>
    <xf numFmtId="0" fontId="0" fillId="3" borderId="11" xfId="2" applyFont="1" applyBorder="1" applyAlignment="1">
      <alignment horizontal="center" vertical="center"/>
    </xf>
    <xf numFmtId="0" fontId="0" fillId="3" borderId="12" xfId="2" applyFont="1" applyBorder="1" applyAlignment="1">
      <alignment horizontal="center" vertical="center"/>
    </xf>
    <xf numFmtId="0" fontId="0" fillId="3" borderId="2" xfId="2" applyFont="1" applyAlignment="1">
      <alignment horizontal="center" vertical="center"/>
    </xf>
    <xf numFmtId="0" fontId="5" fillId="5" borderId="13" xfId="4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4" fillId="4" borderId="15" xfId="3" applyBorder="1" applyAlignment="1">
      <alignment horizontal="center" vertical="center"/>
    </xf>
    <xf numFmtId="0" fontId="4" fillId="4" borderId="16" xfId="3" applyBorder="1" applyAlignment="1">
      <alignment horizontal="center" vertical="center"/>
    </xf>
    <xf numFmtId="0" fontId="4" fillId="4" borderId="17" xfId="3" applyBorder="1" applyAlignment="1">
      <alignment horizontal="center" vertical="center"/>
    </xf>
    <xf numFmtId="0" fontId="5" fillId="5" borderId="0" xfId="4" applyAlignment="1">
      <alignment horizontal="center" vertical="center"/>
    </xf>
    <xf numFmtId="0" fontId="5" fillId="5" borderId="18" xfId="4" applyBorder="1" applyAlignment="1">
      <alignment horizontal="center" vertical="center"/>
    </xf>
  </cellXfs>
  <cellStyles count="5">
    <cellStyle name="계산" xfId="3" builtinId="22"/>
    <cellStyle name="메모" xfId="2" builtinId="10"/>
    <cellStyle name="셀 확인" xfId="1" builtinId="23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B6DA-325D-436D-A26B-698224E02A93}">
  <dimension ref="A1:AH6"/>
  <sheetViews>
    <sheetView zoomScaleNormal="100" workbookViewId="0">
      <selection activeCell="AG2" sqref="AG2"/>
    </sheetView>
  </sheetViews>
  <sheetFormatPr defaultRowHeight="16.5" x14ac:dyDescent="0.3"/>
  <cols>
    <col min="2" max="2" width="12.875" bestFit="1" customWidth="1"/>
    <col min="3" max="15" width="4" bestFit="1" customWidth="1"/>
    <col min="16" max="16" width="3.375" bestFit="1" customWidth="1"/>
    <col min="17" max="17" width="4" bestFit="1" customWidth="1"/>
    <col min="18" max="18" width="8.125" bestFit="1" customWidth="1"/>
    <col min="19" max="24" width="4" bestFit="1" customWidth="1"/>
    <col min="25" max="30" width="2.875" bestFit="1" customWidth="1"/>
    <col min="31" max="31" width="6.125" bestFit="1" customWidth="1"/>
    <col min="32" max="32" width="8.875" bestFit="1" customWidth="1"/>
    <col min="33" max="34" width="10.75" bestFit="1" customWidth="1"/>
  </cols>
  <sheetData>
    <row r="1" spans="1:34" ht="18" thickTop="1" thickBot="1" x14ac:dyDescent="0.35">
      <c r="C1" s="1">
        <v>31</v>
      </c>
      <c r="D1" s="1">
        <v>30</v>
      </c>
      <c r="E1" s="1">
        <v>29</v>
      </c>
      <c r="F1" s="1">
        <v>28</v>
      </c>
      <c r="G1" s="1">
        <v>27</v>
      </c>
      <c r="H1" s="1">
        <v>26</v>
      </c>
      <c r="I1" s="1">
        <v>25</v>
      </c>
      <c r="J1" s="1">
        <v>24</v>
      </c>
      <c r="K1" s="1">
        <v>23</v>
      </c>
      <c r="L1" s="1">
        <v>22</v>
      </c>
      <c r="M1" s="1">
        <v>21</v>
      </c>
      <c r="N1" s="1">
        <v>20</v>
      </c>
      <c r="O1" s="1">
        <v>19</v>
      </c>
      <c r="P1" s="1">
        <v>18</v>
      </c>
      <c r="Q1" s="1">
        <v>17</v>
      </c>
      <c r="R1" s="1">
        <v>16</v>
      </c>
      <c r="S1" s="1">
        <v>15</v>
      </c>
      <c r="T1" s="1">
        <v>14</v>
      </c>
      <c r="U1" s="1">
        <v>13</v>
      </c>
      <c r="V1" s="1">
        <v>12</v>
      </c>
      <c r="W1" s="1">
        <v>11</v>
      </c>
      <c r="X1" s="1">
        <v>10</v>
      </c>
      <c r="Y1" s="1">
        <v>9</v>
      </c>
      <c r="Z1" s="1">
        <v>8</v>
      </c>
      <c r="AA1" s="1">
        <v>7</v>
      </c>
      <c r="AB1" s="1">
        <v>6</v>
      </c>
      <c r="AC1" s="1">
        <v>5</v>
      </c>
      <c r="AD1" s="1">
        <v>4</v>
      </c>
      <c r="AE1" s="1">
        <v>3</v>
      </c>
      <c r="AF1" s="1">
        <v>2</v>
      </c>
      <c r="AG1" s="1">
        <v>1</v>
      </c>
      <c r="AH1" s="1">
        <v>0</v>
      </c>
    </row>
    <row r="2" spans="1:34" ht="18" thickTop="1" thickBot="1" x14ac:dyDescent="0.35">
      <c r="A2" t="s">
        <v>0</v>
      </c>
      <c r="B2" s="3" t="s">
        <v>27</v>
      </c>
      <c r="AG2" s="2" t="s">
        <v>7</v>
      </c>
      <c r="AH2" s="2" t="s">
        <v>6</v>
      </c>
    </row>
    <row r="3" spans="1:34" ht="18" thickTop="1" thickBot="1" x14ac:dyDescent="0.35">
      <c r="A3" t="s">
        <v>1</v>
      </c>
      <c r="B3" s="3" t="s">
        <v>9</v>
      </c>
      <c r="H3" s="7" t="s">
        <v>25</v>
      </c>
      <c r="I3" s="7"/>
      <c r="J3" s="7"/>
      <c r="K3" s="7"/>
      <c r="L3" s="7"/>
      <c r="M3" s="7"/>
      <c r="N3" s="5" t="s">
        <v>26</v>
      </c>
      <c r="O3" s="5"/>
      <c r="P3" s="5"/>
      <c r="Q3" s="5"/>
      <c r="R3" s="6"/>
      <c r="S3" s="8" t="s">
        <v>8</v>
      </c>
      <c r="T3" s="6"/>
      <c r="U3" s="8" t="s">
        <v>3</v>
      </c>
      <c r="V3" s="5"/>
      <c r="W3" s="5"/>
      <c r="X3" s="5"/>
      <c r="Y3" s="5"/>
      <c r="Z3" s="5"/>
      <c r="AA3" s="6"/>
      <c r="AB3" s="8" t="s">
        <v>2</v>
      </c>
      <c r="AC3" s="5"/>
      <c r="AD3" s="5"/>
      <c r="AE3" s="5"/>
      <c r="AF3" s="5"/>
      <c r="AG3" s="5"/>
      <c r="AH3" s="6"/>
    </row>
    <row r="4" spans="1:34" ht="18" thickTop="1" thickBot="1" x14ac:dyDescent="0.35">
      <c r="A4" t="s">
        <v>4</v>
      </c>
      <c r="B4" s="3"/>
    </row>
    <row r="5" spans="1:34" ht="18" thickTop="1" thickBot="1" x14ac:dyDescent="0.35">
      <c r="A5" t="s">
        <v>5</v>
      </c>
      <c r="B5" s="3" t="s">
        <v>28</v>
      </c>
      <c r="R5" s="1" t="s">
        <v>24</v>
      </c>
      <c r="S5" s="5" t="s">
        <v>23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</row>
    <row r="6" spans="1:34" ht="17.25" thickTop="1" x14ac:dyDescent="0.3"/>
  </sheetData>
  <mergeCells count="6">
    <mergeCell ref="S5:AH5"/>
    <mergeCell ref="N3:R3"/>
    <mergeCell ref="H3:M3"/>
    <mergeCell ref="AB3:AH3"/>
    <mergeCell ref="U3:AA3"/>
    <mergeCell ref="S3:T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5AA3-4CE4-41C0-AB28-311C8976E6D9}">
  <dimension ref="A1:AA12"/>
  <sheetViews>
    <sheetView tabSelected="1" workbookViewId="0">
      <selection activeCell="AB5" sqref="AB5"/>
    </sheetView>
  </sheetViews>
  <sheetFormatPr defaultRowHeight="16.5" x14ac:dyDescent="0.3"/>
  <cols>
    <col min="1" max="1" width="12.375" bestFit="1" customWidth="1"/>
    <col min="2" max="2" width="7.5" customWidth="1"/>
    <col min="5" max="5" width="9.875" bestFit="1" customWidth="1"/>
    <col min="7" max="17" width="3.5" bestFit="1" customWidth="1"/>
    <col min="18" max="27" width="2.5" bestFit="1" customWidth="1"/>
  </cols>
  <sheetData>
    <row r="1" spans="1:27" ht="17.25" thickBot="1" x14ac:dyDescent="0.35">
      <c r="D1" t="s">
        <v>19</v>
      </c>
      <c r="E1" t="s">
        <v>20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27" ht="18" thickTop="1" thickBot="1" x14ac:dyDescent="0.35">
      <c r="A2" t="s">
        <v>10</v>
      </c>
      <c r="B2">
        <v>25</v>
      </c>
      <c r="D2">
        <f>ROUNDUP(LOG(B2,2),0)</f>
        <v>5</v>
      </c>
      <c r="E2">
        <v>0</v>
      </c>
      <c r="G2" s="1">
        <v>0</v>
      </c>
      <c r="H2" s="1">
        <v>0</v>
      </c>
      <c r="I2" s="1">
        <v>0</v>
      </c>
      <c r="J2" s="1">
        <v>0</v>
      </c>
      <c r="K2" s="4">
        <v>0</v>
      </c>
      <c r="L2" s="17" t="s">
        <v>29</v>
      </c>
      <c r="M2" s="18"/>
      <c r="N2" s="18"/>
      <c r="O2" s="18"/>
      <c r="P2" s="19"/>
      <c r="Q2" s="9" t="s">
        <v>22</v>
      </c>
      <c r="R2" s="10"/>
      <c r="S2" s="10"/>
      <c r="T2" s="10"/>
      <c r="U2" s="10"/>
      <c r="V2" s="10"/>
      <c r="W2" s="10"/>
      <c r="X2" s="10"/>
      <c r="Y2" s="10"/>
      <c r="Z2" s="10"/>
      <c r="AA2" s="11"/>
    </row>
    <row r="3" spans="1:27" ht="18" thickTop="1" thickBot="1" x14ac:dyDescent="0.35">
      <c r="A3" t="s">
        <v>11</v>
      </c>
      <c r="B3">
        <v>16</v>
      </c>
      <c r="D3">
        <f t="shared" ref="D3:D6" si="0">ROUNDUP(LOG(B3,2),0)</f>
        <v>4</v>
      </c>
      <c r="G3" s="1">
        <v>0</v>
      </c>
      <c r="H3" s="1">
        <v>0</v>
      </c>
      <c r="I3" s="1">
        <v>0</v>
      </c>
      <c r="J3" s="1">
        <v>0</v>
      </c>
      <c r="K3" s="4">
        <v>1</v>
      </c>
      <c r="L3" s="17" t="s">
        <v>29</v>
      </c>
      <c r="M3" s="23"/>
      <c r="N3" s="23"/>
      <c r="O3" s="24"/>
      <c r="P3" s="16" t="s">
        <v>21</v>
      </c>
      <c r="Q3" s="16"/>
      <c r="R3" s="16"/>
      <c r="S3" s="16"/>
      <c r="T3" s="20" t="s">
        <v>22</v>
      </c>
      <c r="U3" s="21"/>
      <c r="V3" s="21"/>
      <c r="W3" s="21"/>
      <c r="X3" s="21"/>
      <c r="Y3" s="21"/>
      <c r="Z3" s="21"/>
      <c r="AA3" s="22"/>
    </row>
    <row r="4" spans="1:27" ht="18" thickTop="1" thickBot="1" x14ac:dyDescent="0.35">
      <c r="A4" t="s">
        <v>12</v>
      </c>
      <c r="B4">
        <v>120</v>
      </c>
      <c r="D4">
        <f t="shared" si="0"/>
        <v>7</v>
      </c>
      <c r="H4" s="1">
        <v>0</v>
      </c>
      <c r="I4" s="1">
        <v>0</v>
      </c>
      <c r="J4" s="1">
        <v>1</v>
      </c>
      <c r="K4" s="13" t="s">
        <v>21</v>
      </c>
      <c r="L4" s="14"/>
      <c r="M4" s="14"/>
      <c r="N4" s="14"/>
      <c r="O4" s="14"/>
      <c r="P4" s="14"/>
      <c r="Q4" s="15"/>
      <c r="R4" s="12" t="s">
        <v>22</v>
      </c>
      <c r="S4" s="12"/>
      <c r="T4" s="12"/>
      <c r="U4" s="12"/>
      <c r="V4" s="12"/>
      <c r="W4" s="12"/>
      <c r="X4" s="12"/>
      <c r="Y4" s="12"/>
      <c r="Z4" s="12"/>
      <c r="AA4" s="12"/>
    </row>
    <row r="5" spans="1:27" ht="18" thickTop="1" thickBot="1" x14ac:dyDescent="0.35">
      <c r="A5" t="s">
        <v>13</v>
      </c>
      <c r="B5">
        <v>1</v>
      </c>
      <c r="D5">
        <f t="shared" si="0"/>
        <v>0</v>
      </c>
      <c r="H5" s="1">
        <v>0</v>
      </c>
      <c r="I5" s="1">
        <v>1</v>
      </c>
      <c r="J5" s="1">
        <v>0</v>
      </c>
      <c r="R5" s="12" t="s">
        <v>22</v>
      </c>
      <c r="S5" s="12"/>
      <c r="T5" s="12"/>
      <c r="U5" s="12"/>
      <c r="V5" s="12"/>
      <c r="W5" s="12"/>
      <c r="X5" s="12"/>
      <c r="Y5" s="12"/>
      <c r="Z5" s="12"/>
      <c r="AA5" s="12"/>
    </row>
    <row r="6" spans="1:27" ht="18" thickTop="1" thickBot="1" x14ac:dyDescent="0.35">
      <c r="A6" t="s">
        <v>14</v>
      </c>
      <c r="B6">
        <v>16</v>
      </c>
      <c r="D6">
        <f t="shared" si="0"/>
        <v>4</v>
      </c>
      <c r="H6" s="1">
        <v>0</v>
      </c>
      <c r="I6" s="1">
        <v>1</v>
      </c>
      <c r="J6" s="1">
        <v>1</v>
      </c>
      <c r="N6" s="16" t="s">
        <v>21</v>
      </c>
      <c r="O6" s="16"/>
      <c r="P6" s="16"/>
      <c r="Q6" s="16"/>
      <c r="R6" s="12" t="s">
        <v>22</v>
      </c>
      <c r="S6" s="12"/>
      <c r="T6" s="12"/>
      <c r="U6" s="12"/>
      <c r="V6" s="12"/>
      <c r="W6" s="12"/>
      <c r="X6" s="12"/>
      <c r="Y6" s="12"/>
      <c r="Z6" s="12"/>
      <c r="AA6" s="12"/>
    </row>
    <row r="7" spans="1:27" ht="18" thickTop="1" thickBot="1" x14ac:dyDescent="0.35">
      <c r="A7" t="s">
        <v>16</v>
      </c>
      <c r="B7">
        <v>16</v>
      </c>
      <c r="D7">
        <f>ROUNDUP(LOG(B7,2),0)</f>
        <v>4</v>
      </c>
      <c r="H7" s="1">
        <v>1</v>
      </c>
      <c r="I7" s="1">
        <v>0</v>
      </c>
      <c r="J7" s="1">
        <v>0</v>
      </c>
      <c r="N7" s="16" t="s">
        <v>21</v>
      </c>
      <c r="O7" s="16"/>
      <c r="P7" s="16"/>
      <c r="Q7" s="16"/>
      <c r="R7" s="12" t="s">
        <v>22</v>
      </c>
      <c r="S7" s="12"/>
      <c r="T7" s="12"/>
      <c r="U7" s="12"/>
      <c r="V7" s="12"/>
      <c r="W7" s="12"/>
      <c r="X7" s="12"/>
      <c r="Y7" s="12"/>
      <c r="Z7" s="12"/>
      <c r="AA7" s="12"/>
    </row>
    <row r="8" spans="1:27" ht="18" thickTop="1" thickBot="1" x14ac:dyDescent="0.35">
      <c r="A8" t="s">
        <v>15</v>
      </c>
      <c r="B8">
        <v>1</v>
      </c>
      <c r="D8">
        <f>ROUNDUP(LOG(B8,2),0)</f>
        <v>0</v>
      </c>
      <c r="H8" s="1">
        <v>1</v>
      </c>
      <c r="I8" s="1">
        <v>0</v>
      </c>
      <c r="J8" s="1">
        <v>1</v>
      </c>
      <c r="R8" s="12" t="s">
        <v>22</v>
      </c>
      <c r="S8" s="12"/>
      <c r="T8" s="12"/>
      <c r="U8" s="12"/>
      <c r="V8" s="12"/>
      <c r="W8" s="12"/>
      <c r="X8" s="12"/>
      <c r="Y8" s="12"/>
      <c r="Z8" s="12"/>
      <c r="AA8" s="12"/>
    </row>
    <row r="9" spans="1:27" ht="17.25" thickTop="1" x14ac:dyDescent="0.3"/>
    <row r="10" spans="1:27" x14ac:dyDescent="0.3"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3">
      <c r="A11" t="s">
        <v>17</v>
      </c>
      <c r="B11">
        <f>SUM(B2:B8)</f>
        <v>195</v>
      </c>
    </row>
    <row r="12" spans="1:27" x14ac:dyDescent="0.3">
      <c r="A12" t="s">
        <v>18</v>
      </c>
      <c r="B12">
        <f>INT(LOG($B$11,2))</f>
        <v>7</v>
      </c>
    </row>
  </sheetData>
  <mergeCells count="14">
    <mergeCell ref="R10:AA10"/>
    <mergeCell ref="N7:Q7"/>
    <mergeCell ref="N6:Q6"/>
    <mergeCell ref="R7:AA7"/>
    <mergeCell ref="R8:AA8"/>
    <mergeCell ref="R6:AA6"/>
    <mergeCell ref="L2:P2"/>
    <mergeCell ref="Q2:AA2"/>
    <mergeCell ref="R4:AA4"/>
    <mergeCell ref="R5:AA5"/>
    <mergeCell ref="K4:Q4"/>
    <mergeCell ref="T3:AA3"/>
    <mergeCell ref="P3:S3"/>
    <mergeCell ref="L3:O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Moon</cp:lastModifiedBy>
  <dcterms:created xsi:type="dcterms:W3CDTF">2023-01-10T06:24:10Z</dcterms:created>
  <dcterms:modified xsi:type="dcterms:W3CDTF">2023-01-19T14:42:54Z</dcterms:modified>
</cp:coreProperties>
</file>