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HOME\Desktop\"/>
    </mc:Choice>
  </mc:AlternateContent>
  <xr:revisionPtr revIDLastSave="0" documentId="13_ncr:1_{024795B8-C9BD-438A-8FB4-71975D0E0D2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2024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D57" i="1"/>
  <c r="F57" i="1"/>
  <c r="E57" i="1"/>
</calcChain>
</file>

<file path=xl/sharedStrings.xml><?xml version="1.0" encoding="utf-8"?>
<sst xmlns="http://schemas.openxmlformats.org/spreadsheetml/2006/main" count="81" uniqueCount="80">
  <si>
    <t>序号</t>
    <phoneticPr fontId="1" type="noConversion"/>
  </si>
  <si>
    <t>运营线路条数</t>
    <phoneticPr fontId="1" type="noConversion"/>
  </si>
  <si>
    <t>城市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</si>
  <si>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</si>
  <si>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</si>
  <si>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</si>
  <si>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成都</t>
    <phoneticPr fontId="1" type="noConversion"/>
  </si>
  <si>
    <t>深圳</t>
    <phoneticPr fontId="1" type="noConversion"/>
  </si>
  <si>
    <t>武汉</t>
    <phoneticPr fontId="1" type="noConversion"/>
  </si>
  <si>
    <t>杭州</t>
    <phoneticPr fontId="1" type="noConversion"/>
  </si>
  <si>
    <t>重庆</t>
    <phoneticPr fontId="1" type="noConversion"/>
  </si>
  <si>
    <t>南京</t>
    <phoneticPr fontId="1" type="noConversion"/>
  </si>
  <si>
    <t>青岛</t>
    <phoneticPr fontId="1" type="noConversion"/>
  </si>
  <si>
    <t>天津</t>
    <phoneticPr fontId="1" type="noConversion"/>
  </si>
  <si>
    <t>西安</t>
    <phoneticPr fontId="1" type="noConversion"/>
  </si>
  <si>
    <t>郑州</t>
    <phoneticPr fontId="1" type="noConversion"/>
  </si>
  <si>
    <t>沈阳</t>
    <phoneticPr fontId="1" type="noConversion"/>
  </si>
  <si>
    <t>苏州</t>
    <phoneticPr fontId="1" type="noConversion"/>
  </si>
  <si>
    <t>大连</t>
    <phoneticPr fontId="1" type="noConversion"/>
  </si>
  <si>
    <t>长沙</t>
    <phoneticPr fontId="1" type="noConversion"/>
  </si>
  <si>
    <t>合肥</t>
    <phoneticPr fontId="1" type="noConversion"/>
  </si>
  <si>
    <t>宁波</t>
    <phoneticPr fontId="1" type="noConversion"/>
  </si>
  <si>
    <t>昆明</t>
    <phoneticPr fontId="1" type="noConversion"/>
  </si>
  <si>
    <t>福州</t>
    <phoneticPr fontId="1" type="noConversion"/>
  </si>
  <si>
    <t>南昌</t>
    <phoneticPr fontId="1" type="noConversion"/>
  </si>
  <si>
    <t>南宁</t>
    <phoneticPr fontId="1" type="noConversion"/>
  </si>
  <si>
    <t>佛山</t>
    <phoneticPr fontId="1" type="noConversion"/>
  </si>
  <si>
    <t>贵阳</t>
    <phoneticPr fontId="1" type="noConversion"/>
  </si>
  <si>
    <t>长春</t>
    <phoneticPr fontId="1" type="noConversion"/>
  </si>
  <si>
    <t>无锡</t>
    <phoneticPr fontId="1" type="noConversion"/>
  </si>
  <si>
    <t>厦门</t>
    <phoneticPr fontId="1" type="noConversion"/>
  </si>
  <si>
    <t>济南</t>
    <phoneticPr fontId="1" type="noConversion"/>
  </si>
  <si>
    <t>哈尔滨</t>
    <phoneticPr fontId="1" type="noConversion"/>
  </si>
  <si>
    <t>石家庄</t>
    <phoneticPr fontId="1" type="noConversion"/>
  </si>
  <si>
    <t>徐州</t>
    <phoneticPr fontId="1" type="noConversion"/>
  </si>
  <si>
    <t>南通</t>
    <phoneticPr fontId="1" type="noConversion"/>
  </si>
  <si>
    <t>绍兴</t>
    <phoneticPr fontId="1" type="noConversion"/>
  </si>
  <si>
    <t>常州</t>
    <phoneticPr fontId="1" type="noConversion"/>
  </si>
  <si>
    <t>温州</t>
    <phoneticPr fontId="1" type="noConversion"/>
  </si>
  <si>
    <t>呼和浩特</t>
    <phoneticPr fontId="1" type="noConversion"/>
  </si>
  <si>
    <t>芜湖</t>
    <phoneticPr fontId="1" type="noConversion"/>
  </si>
  <si>
    <t>洛阳</t>
    <phoneticPr fontId="1" type="noConversion"/>
  </si>
  <si>
    <t>昆山</t>
    <phoneticPr fontId="1" type="noConversion"/>
  </si>
  <si>
    <t>东莞</t>
    <phoneticPr fontId="1" type="noConversion"/>
  </si>
  <si>
    <t>兰州</t>
    <phoneticPr fontId="1" type="noConversion"/>
  </si>
  <si>
    <t>乌鲁木齐</t>
    <phoneticPr fontId="1" type="noConversion"/>
  </si>
  <si>
    <t>黄石</t>
    <phoneticPr fontId="1" type="noConversion"/>
  </si>
  <si>
    <t>太原</t>
    <phoneticPr fontId="1" type="noConversion"/>
  </si>
  <si>
    <t>淮安</t>
    <phoneticPr fontId="1" type="noConversion"/>
  </si>
  <si>
    <t>句容</t>
    <phoneticPr fontId="1" type="noConversion"/>
  </si>
  <si>
    <t>嘉兴</t>
    <phoneticPr fontId="1" type="noConversion"/>
  </si>
  <si>
    <t>文山</t>
    <phoneticPr fontId="1" type="noConversion"/>
  </si>
  <si>
    <t>红河</t>
    <phoneticPr fontId="1" type="noConversion"/>
  </si>
  <si>
    <t>天水</t>
    <phoneticPr fontId="1" type="noConversion"/>
  </si>
  <si>
    <t>咸阳</t>
    <phoneticPr fontId="1" type="noConversion"/>
  </si>
  <si>
    <t>三亚</t>
    <phoneticPr fontId="1" type="noConversion"/>
  </si>
  <si>
    <t>年</t>
    <phoneticPr fontId="1" type="noConversion"/>
  </si>
  <si>
    <t>月</t>
    <phoneticPr fontId="1" type="noConversion"/>
  </si>
  <si>
    <t>线路</t>
    <phoneticPr fontId="1" type="noConversion"/>
  </si>
  <si>
    <t>运营里程
(公里)</t>
    <phoneticPr fontId="1" type="noConversion"/>
  </si>
  <si>
    <t>客运强度
(万人次每公里日)</t>
    <phoneticPr fontId="1" type="noConversion"/>
  </si>
  <si>
    <t>运营里程
 (公里)</t>
    <phoneticPr fontId="1" type="noConversion"/>
  </si>
  <si>
    <t>客运量
(人次)</t>
    <phoneticPr fontId="1" type="noConversion"/>
  </si>
  <si>
    <t>进站量
(人次)</t>
    <phoneticPr fontId="1" type="noConversion"/>
  </si>
  <si>
    <t>开行列车
(列次)</t>
    <phoneticPr fontId="1" type="noConversion"/>
  </si>
  <si>
    <t>客运量(人次)</t>
    <phoneticPr fontId="1" type="noConversion"/>
  </si>
  <si>
    <t>进站量(人次)</t>
    <phoneticPr fontId="1" type="noConversion"/>
  </si>
  <si>
    <t>客运量环比</t>
    <phoneticPr fontId="1" type="noConversion"/>
  </si>
  <si>
    <t>客运量环比
(人次)</t>
    <phoneticPr fontId="1" type="noConversion"/>
  </si>
  <si>
    <t>客运量同比
(人次)</t>
    <phoneticPr fontId="1" type="noConversion"/>
  </si>
  <si>
    <t>客运量同比</t>
    <phoneticPr fontId="1" type="noConversion"/>
  </si>
  <si>
    <t>平均客运强度
(人次每公里)</t>
    <phoneticPr fontId="1" type="noConversion"/>
  </si>
  <si>
    <t>平均客运强度环比</t>
    <phoneticPr fontId="1" type="noConversion"/>
  </si>
  <si>
    <t>平均客运强度同比</t>
    <phoneticPr fontId="1" type="noConversion"/>
  </si>
  <si>
    <t>新开通线路</t>
    <phoneticPr fontId="1" type="noConversion"/>
  </si>
  <si>
    <t>总计</t>
    <phoneticPr fontId="1" type="noConversion"/>
  </si>
  <si>
    <t>大运量</t>
    <phoneticPr fontId="1" type="noConversion"/>
  </si>
  <si>
    <t>中运量</t>
    <phoneticPr fontId="1" type="noConversion"/>
  </si>
  <si>
    <t>低运量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</si>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</sst>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0" fontId="0" fillId="0" borderId="0" xfId="0" applyNumberFormat="1"/>
    <xf numFmtId="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/>
  </sheetViews>
  <sheetFormatPr defaultRowHeight="14.4" x14ac:dyDescent="0.25"/>
  <cols>
    <col min="5" max="5" width="13" customWidth="1"/>
    <col min="6" max="6" width="11.6640625" bestFit="1" customWidth="1"/>
    <col min="7" max="7" width="16.77734375" customWidth="1"/>
    <col min="8" max="8" width="12.77734375" customWidth="1"/>
    <col min="9" max="9" width="12.109375" customWidth="1"/>
    <col min="10" max="12" width="11.6640625" bestFit="1" customWidth="1"/>
    <col min="13" max="13" width="15.77734375" customWidth="1"/>
    <col min="14" max="14" width="13.88671875" bestFit="1" customWidth="1"/>
    <col min="15" max="16" width="18.33203125" bestFit="1" customWidth="1"/>
    <col min="17" max="17" width="11.6640625" bestFit="1" customWidth="1"/>
  </cols>
  <sheetData>
    <row r="1" spans="1:17" s="3" customFormat="1" ht="28.8" x14ac:dyDescent="0.25">
      <c r="A1" s="3" t="s">
        <v>56</v>
      </c>
      <c r="B1" s="3" t="s">
        <v>57</v>
      </c>
      <c r="C1" s="3" t="s">
        <v>79</v>
      </c>
      <c r="D1" s="3" t="s">
        <v>2</v>
      </c>
      <c r="E1" s="3" t="s">
        <v>58</v>
      </c>
      <c r="F1" s="4" t="s">
        <v>61</v>
      </c>
      <c r="G1" s="4" t="s">
        <v>64</v>
      </c>
      <c r="H1" s="3" t="s">
        <v>65</v>
      </c>
      <c r="I1" s="3" t="s">
        <v>66</v>
      </c>
      <c r="J1" s="4" t="s">
        <v>68</v>
      </c>
      <c r="K1" s="3" t="s">
        <v>67</v>
      </c>
      <c r="L1" s="4" t="s">
        <v>69</v>
      </c>
      <c r="M1" s="3" t="s">
        <v>70</v>
      </c>
      <c r="N1" s="4" t="s">
        <v>71</v>
      </c>
      <c r="O1" s="3" t="s">
        <v>72</v>
      </c>
      <c r="P1" s="3" t="s">
        <v>73</v>
      </c>
      <c r="Q1" s="3" t="s">
        <v>74</v>
      </c>
    </row>
    <row r="2" spans="1:17" x14ac:dyDescent="0.25">
      <c r="A2">
        <v>2024</v>
      </c>
      <c r="B2">
        <v>2</v>
      </c>
      <c r="C2">
        <v>29</v>
      </c>
      <c r="D2">
        <v>55</v>
      </c>
      <c r="E2">
        <v>308</v>
      </c>
      <c r="F2">
        <v>10205.6</v>
      </c>
      <c r="G2">
        <v>3170000</v>
      </c>
      <c r="H2">
        <v>2050000000</v>
      </c>
      <c r="I2">
        <v>1240000000</v>
      </c>
      <c r="J2">
        <v>-610000000</v>
      </c>
      <c r="K2" s="5">
        <v>-0.22900000000000001</v>
      </c>
      <c r="L2">
        <v>-130000000</v>
      </c>
      <c r="M2" s="6">
        <v>-0.06</v>
      </c>
      <c r="N2">
        <v>6930</v>
      </c>
      <c r="O2" s="5">
        <v>-0.17599999999999999</v>
      </c>
      <c r="P2" s="5">
        <v>-0.14399999999999999</v>
      </c>
      <c r="Q2">
        <v>0</v>
      </c>
    </row>
    <row r="3" spans="1:17" ht="28.8" x14ac:dyDescent="0.25">
      <c r="A3" s="1" t="s">
        <v>0</v>
      </c>
      <c r="B3" s="1" t="s">
        <v>2</v>
      </c>
      <c r="C3" s="1" t="s">
        <v>1</v>
      </c>
      <c r="D3" s="1" t="s">
        <v>59</v>
      </c>
      <c r="E3" s="1" t="s">
        <v>62</v>
      </c>
      <c r="F3" s="1" t="s">
        <v>63</v>
      </c>
      <c r="G3" s="1" t="s">
        <v>60</v>
      </c>
    </row>
    <row r="4" spans="1:17" x14ac:dyDescent="0.25">
      <c r="A4">
        <v>1</v>
      </c>
      <c r="B4" s="2" t="s">
        <v>3</v>
      </c>
      <c r="C4">
        <v>22</v>
      </c>
      <c r="D4">
        <v>864.8</v>
      </c>
      <c r="E4">
        <v>230830000</v>
      </c>
      <c r="F4">
        <v>129551000</v>
      </c>
      <c r="G4" s="7">
        <v>0.92</v>
      </c>
      <c r="H4" s="7"/>
    </row>
    <row r="5" spans="1:17" x14ac:dyDescent="0.25">
      <c r="A5">
        <v>2</v>
      </c>
      <c r="B5" s="2" t="s">
        <v>4</v>
      </c>
      <c r="C5">
        <v>27</v>
      </c>
      <c r="D5">
        <v>836</v>
      </c>
      <c r="E5">
        <v>228069000</v>
      </c>
      <c r="F5">
        <v>126814000</v>
      </c>
      <c r="G5" s="7">
        <v>0.94</v>
      </c>
      <c r="H5" s="7"/>
    </row>
    <row r="6" spans="1:17" x14ac:dyDescent="0.25">
      <c r="A6">
        <v>3</v>
      </c>
      <c r="B6" s="2" t="s">
        <v>5</v>
      </c>
      <c r="C6">
        <v>18</v>
      </c>
      <c r="D6">
        <v>641.5</v>
      </c>
      <c r="E6">
        <v>197176000</v>
      </c>
      <c r="F6">
        <v>108281000</v>
      </c>
      <c r="G6" s="7">
        <v>1.06</v>
      </c>
      <c r="H6" s="7"/>
    </row>
    <row r="7" spans="1:17" x14ac:dyDescent="0.25">
      <c r="A7">
        <v>4</v>
      </c>
      <c r="B7" s="2" t="s">
        <v>6</v>
      </c>
      <c r="C7">
        <v>14</v>
      </c>
      <c r="D7">
        <v>601.70000000000005</v>
      </c>
      <c r="E7">
        <v>143073000</v>
      </c>
      <c r="F7">
        <v>82423000</v>
      </c>
      <c r="G7" s="7">
        <v>0.82</v>
      </c>
      <c r="H7" s="7"/>
    </row>
    <row r="8" spans="1:17" x14ac:dyDescent="0.25">
      <c r="A8">
        <v>5</v>
      </c>
      <c r="B8" s="2" t="s">
        <v>7</v>
      </c>
      <c r="C8">
        <v>17</v>
      </c>
      <c r="D8">
        <v>567.1</v>
      </c>
      <c r="E8">
        <v>175480000</v>
      </c>
      <c r="F8">
        <v>99824000</v>
      </c>
      <c r="G8" s="7">
        <v>1.07</v>
      </c>
      <c r="H8" s="7"/>
    </row>
    <row r="9" spans="1:17" x14ac:dyDescent="0.25">
      <c r="A9">
        <v>6</v>
      </c>
      <c r="B9" s="2" t="s">
        <v>8</v>
      </c>
      <c r="C9">
        <v>15</v>
      </c>
      <c r="D9">
        <v>529.6</v>
      </c>
      <c r="E9">
        <v>97086000</v>
      </c>
      <c r="F9">
        <v>61577000</v>
      </c>
      <c r="G9" s="7">
        <v>0.63</v>
      </c>
      <c r="H9" s="7"/>
    </row>
    <row r="10" spans="1:17" x14ac:dyDescent="0.25">
      <c r="A10">
        <v>7</v>
      </c>
      <c r="B10" s="2" t="s">
        <v>9</v>
      </c>
      <c r="C10">
        <v>12</v>
      </c>
      <c r="D10">
        <v>516</v>
      </c>
      <c r="E10">
        <v>84756000</v>
      </c>
      <c r="F10">
        <v>51277000</v>
      </c>
      <c r="G10" s="7">
        <v>0.56999999999999995</v>
      </c>
      <c r="H10" s="7"/>
    </row>
    <row r="11" spans="1:17" x14ac:dyDescent="0.25">
      <c r="A11">
        <v>8</v>
      </c>
      <c r="B11" s="2" t="s">
        <v>10</v>
      </c>
      <c r="C11">
        <v>11</v>
      </c>
      <c r="D11">
        <v>494.6</v>
      </c>
      <c r="E11">
        <v>102716000</v>
      </c>
      <c r="F11">
        <v>64395000</v>
      </c>
      <c r="G11" s="7">
        <v>0.72</v>
      </c>
      <c r="H11" s="7"/>
    </row>
    <row r="12" spans="1:17" x14ac:dyDescent="0.25">
      <c r="A12">
        <v>9</v>
      </c>
      <c r="B12" s="2" t="s">
        <v>11</v>
      </c>
      <c r="C12">
        <v>14</v>
      </c>
      <c r="D12">
        <v>459.4</v>
      </c>
      <c r="E12">
        <v>69303000</v>
      </c>
      <c r="F12">
        <v>42027000</v>
      </c>
      <c r="G12" s="7">
        <v>0.52</v>
      </c>
      <c r="H12" s="7"/>
    </row>
    <row r="13" spans="1:17" x14ac:dyDescent="0.25">
      <c r="A13">
        <v>10</v>
      </c>
      <c r="B13" s="2" t="s">
        <v>12</v>
      </c>
      <c r="C13">
        <v>8</v>
      </c>
      <c r="D13">
        <v>326.3</v>
      </c>
      <c r="E13">
        <v>33559000</v>
      </c>
      <c r="F13">
        <v>23628000</v>
      </c>
      <c r="G13" s="7">
        <v>0.35</v>
      </c>
      <c r="H13" s="7"/>
    </row>
    <row r="14" spans="1:17" x14ac:dyDescent="0.25">
      <c r="A14">
        <v>11</v>
      </c>
      <c r="B14" s="2" t="s">
        <v>13</v>
      </c>
      <c r="C14">
        <v>9</v>
      </c>
      <c r="D14">
        <v>298.3</v>
      </c>
      <c r="E14">
        <v>40309000</v>
      </c>
      <c r="F14">
        <v>25019000</v>
      </c>
      <c r="G14" s="7">
        <v>0.47</v>
      </c>
      <c r="H14" s="7"/>
    </row>
    <row r="15" spans="1:17" x14ac:dyDescent="0.25">
      <c r="A15">
        <v>12</v>
      </c>
      <c r="B15" s="2" t="s">
        <v>14</v>
      </c>
      <c r="C15">
        <v>9</v>
      </c>
      <c r="D15">
        <v>294</v>
      </c>
      <c r="E15">
        <v>100903000</v>
      </c>
      <c r="F15">
        <v>65804000</v>
      </c>
      <c r="G15" s="7">
        <v>1.18</v>
      </c>
      <c r="H15" s="7"/>
    </row>
    <row r="16" spans="1:17" x14ac:dyDescent="0.25">
      <c r="A16">
        <v>13</v>
      </c>
      <c r="B16" s="2" t="s">
        <v>15</v>
      </c>
      <c r="C16">
        <v>10</v>
      </c>
      <c r="D16">
        <v>277.7</v>
      </c>
      <c r="E16">
        <v>47373000</v>
      </c>
      <c r="F16">
        <v>29016000</v>
      </c>
      <c r="G16" s="7">
        <v>0.59</v>
      </c>
      <c r="H16" s="7"/>
    </row>
    <row r="17" spans="1:8" x14ac:dyDescent="0.25">
      <c r="A17">
        <v>14</v>
      </c>
      <c r="B17" s="2" t="s">
        <v>16</v>
      </c>
      <c r="C17">
        <v>11</v>
      </c>
      <c r="D17">
        <v>262.2</v>
      </c>
      <c r="E17">
        <v>42880000</v>
      </c>
      <c r="F17">
        <v>27352000</v>
      </c>
      <c r="G17" s="7">
        <v>0.56000000000000005</v>
      </c>
      <c r="H17" s="7"/>
    </row>
    <row r="18" spans="1:8" x14ac:dyDescent="0.25">
      <c r="A18">
        <v>15</v>
      </c>
      <c r="B18" s="2" t="s">
        <v>17</v>
      </c>
      <c r="C18">
        <v>8</v>
      </c>
      <c r="D18">
        <v>258.5</v>
      </c>
      <c r="E18">
        <v>38713000</v>
      </c>
      <c r="F18">
        <v>23863000</v>
      </c>
      <c r="G18" s="7">
        <v>0.52</v>
      </c>
      <c r="H18" s="7"/>
    </row>
    <row r="19" spans="1:8" x14ac:dyDescent="0.25">
      <c r="A19">
        <v>16</v>
      </c>
      <c r="B19" s="2" t="s">
        <v>18</v>
      </c>
      <c r="C19">
        <v>6</v>
      </c>
      <c r="D19">
        <v>237.1</v>
      </c>
      <c r="E19">
        <v>15426000</v>
      </c>
      <c r="F19">
        <v>11417000</v>
      </c>
      <c r="G19" s="7">
        <v>0.22</v>
      </c>
      <c r="H19" s="7"/>
    </row>
    <row r="20" spans="1:8" x14ac:dyDescent="0.25">
      <c r="A20">
        <v>17</v>
      </c>
      <c r="B20" s="2" t="s">
        <v>19</v>
      </c>
      <c r="C20">
        <v>7</v>
      </c>
      <c r="D20">
        <v>209.1</v>
      </c>
      <c r="E20">
        <v>61022000</v>
      </c>
      <c r="F20">
        <v>33265000</v>
      </c>
      <c r="G20" s="7">
        <v>1.01</v>
      </c>
      <c r="H20" s="7"/>
    </row>
    <row r="21" spans="1:8" x14ac:dyDescent="0.25">
      <c r="A21">
        <v>18</v>
      </c>
      <c r="B21" s="2" t="s">
        <v>20</v>
      </c>
      <c r="C21">
        <v>5</v>
      </c>
      <c r="D21">
        <v>197</v>
      </c>
      <c r="E21">
        <v>34701000</v>
      </c>
      <c r="F21">
        <v>21169000</v>
      </c>
      <c r="G21" s="7">
        <v>0.61</v>
      </c>
      <c r="H21" s="7"/>
    </row>
    <row r="22" spans="1:8" x14ac:dyDescent="0.25">
      <c r="A22">
        <v>19</v>
      </c>
      <c r="B22" s="2" t="s">
        <v>21</v>
      </c>
      <c r="C22">
        <v>6</v>
      </c>
      <c r="D22">
        <v>186</v>
      </c>
      <c r="E22">
        <v>24488000</v>
      </c>
      <c r="F22">
        <v>13989000</v>
      </c>
      <c r="G22" s="7">
        <v>0.45</v>
      </c>
      <c r="H22" s="7"/>
    </row>
    <row r="23" spans="1:8" x14ac:dyDescent="0.25">
      <c r="A23">
        <v>20</v>
      </c>
      <c r="B23" s="2" t="s">
        <v>22</v>
      </c>
      <c r="C23">
        <v>6</v>
      </c>
      <c r="D23">
        <v>165.9</v>
      </c>
      <c r="E23">
        <v>21245000</v>
      </c>
      <c r="F23">
        <v>15347000</v>
      </c>
      <c r="G23" s="7">
        <v>0.44</v>
      </c>
      <c r="H23" s="7"/>
    </row>
    <row r="24" spans="1:8" x14ac:dyDescent="0.25">
      <c r="A24">
        <v>21</v>
      </c>
      <c r="B24" s="2" t="s">
        <v>23</v>
      </c>
      <c r="C24">
        <v>5</v>
      </c>
      <c r="D24">
        <v>139</v>
      </c>
      <c r="E24">
        <v>23017000</v>
      </c>
      <c r="F24">
        <v>16366000</v>
      </c>
      <c r="G24" s="7">
        <v>0.56999999999999995</v>
      </c>
      <c r="H24" s="7"/>
    </row>
    <row r="25" spans="1:8" x14ac:dyDescent="0.25">
      <c r="A25">
        <v>22</v>
      </c>
      <c r="B25" s="2" t="s">
        <v>24</v>
      </c>
      <c r="C25">
        <v>4</v>
      </c>
      <c r="D25">
        <v>128.5</v>
      </c>
      <c r="E25">
        <v>27867000</v>
      </c>
      <c r="F25">
        <v>16658000</v>
      </c>
      <c r="G25" s="7">
        <v>0.75</v>
      </c>
      <c r="H25" s="7"/>
    </row>
    <row r="26" spans="1:8" x14ac:dyDescent="0.25">
      <c r="A26">
        <v>23</v>
      </c>
      <c r="B26" s="2" t="s">
        <v>25</v>
      </c>
      <c r="C26">
        <v>5</v>
      </c>
      <c r="D26">
        <v>128.19999999999999</v>
      </c>
      <c r="E26">
        <v>23930000</v>
      </c>
      <c r="F26">
        <v>14259000</v>
      </c>
      <c r="G26" s="7">
        <v>0.64</v>
      </c>
      <c r="H26" s="7"/>
    </row>
    <row r="27" spans="1:8" x14ac:dyDescent="0.25">
      <c r="A27">
        <v>24</v>
      </c>
      <c r="B27" s="2" t="s">
        <v>26</v>
      </c>
      <c r="C27">
        <v>6</v>
      </c>
      <c r="D27">
        <v>127.3</v>
      </c>
      <c r="E27">
        <v>11819000</v>
      </c>
      <c r="F27">
        <v>8763000</v>
      </c>
      <c r="G27" s="7">
        <v>0.32</v>
      </c>
      <c r="H27" s="7"/>
    </row>
    <row r="28" spans="1:8" x14ac:dyDescent="0.25">
      <c r="A28">
        <v>25</v>
      </c>
      <c r="B28" s="2" t="s">
        <v>27</v>
      </c>
      <c r="C28">
        <v>3</v>
      </c>
      <c r="D28">
        <v>116.9</v>
      </c>
      <c r="E28">
        <v>15463000</v>
      </c>
      <c r="F28">
        <v>11073000</v>
      </c>
      <c r="G28" s="7">
        <v>0.46</v>
      </c>
      <c r="H28" s="7"/>
    </row>
    <row r="29" spans="1:8" x14ac:dyDescent="0.25">
      <c r="A29">
        <v>26</v>
      </c>
      <c r="B29" s="2" t="s">
        <v>28</v>
      </c>
      <c r="C29">
        <v>5</v>
      </c>
      <c r="D29">
        <v>111.2</v>
      </c>
      <c r="E29">
        <v>13210000</v>
      </c>
      <c r="F29">
        <v>9409000</v>
      </c>
      <c r="G29" s="7">
        <v>0.41</v>
      </c>
      <c r="H29" s="7"/>
    </row>
    <row r="30" spans="1:8" x14ac:dyDescent="0.25">
      <c r="A30">
        <v>27</v>
      </c>
      <c r="B30" s="2" t="s">
        <v>29</v>
      </c>
      <c r="C30">
        <v>4</v>
      </c>
      <c r="D30">
        <v>110.8</v>
      </c>
      <c r="E30">
        <v>19554000</v>
      </c>
      <c r="F30">
        <v>12122000</v>
      </c>
      <c r="G30" s="7">
        <v>0.61</v>
      </c>
      <c r="H30" s="7"/>
    </row>
    <row r="31" spans="1:8" x14ac:dyDescent="0.25">
      <c r="A31">
        <v>28</v>
      </c>
      <c r="B31" s="2" t="s">
        <v>30</v>
      </c>
      <c r="C31">
        <v>3</v>
      </c>
      <c r="D31">
        <v>98.4</v>
      </c>
      <c r="E31">
        <v>17078000</v>
      </c>
      <c r="F31">
        <v>13200000</v>
      </c>
      <c r="G31" s="7">
        <v>0.6</v>
      </c>
      <c r="H31" s="7"/>
    </row>
    <row r="32" spans="1:8" x14ac:dyDescent="0.25">
      <c r="A32">
        <v>29</v>
      </c>
      <c r="B32" s="2" t="s">
        <v>31</v>
      </c>
      <c r="C32">
        <v>3</v>
      </c>
      <c r="D32">
        <v>84.1</v>
      </c>
      <c r="E32">
        <v>6836000</v>
      </c>
      <c r="F32">
        <v>4978000</v>
      </c>
      <c r="G32" s="7">
        <v>0.28000000000000003</v>
      </c>
      <c r="H32" s="7"/>
    </row>
    <row r="33" spans="1:8" x14ac:dyDescent="0.25">
      <c r="A33">
        <v>30</v>
      </c>
      <c r="B33" s="2" t="s">
        <v>32</v>
      </c>
      <c r="C33">
        <v>3</v>
      </c>
      <c r="D33">
        <v>82.1</v>
      </c>
      <c r="E33">
        <v>23193000</v>
      </c>
      <c r="F33">
        <v>15043000</v>
      </c>
      <c r="G33" s="7">
        <v>0.97</v>
      </c>
      <c r="H33" s="7"/>
    </row>
    <row r="34" spans="1:8" x14ac:dyDescent="0.25">
      <c r="A34">
        <v>31</v>
      </c>
      <c r="B34" s="2" t="s">
        <v>33</v>
      </c>
      <c r="C34">
        <v>3</v>
      </c>
      <c r="D34">
        <v>74.3</v>
      </c>
      <c r="E34">
        <v>14231000</v>
      </c>
      <c r="F34">
        <v>9849000</v>
      </c>
      <c r="G34" s="7">
        <v>0.66</v>
      </c>
      <c r="H34" s="7"/>
    </row>
    <row r="35" spans="1:8" x14ac:dyDescent="0.25">
      <c r="A35">
        <v>32</v>
      </c>
      <c r="B35" s="2" t="s">
        <v>34</v>
      </c>
      <c r="C35">
        <v>3</v>
      </c>
      <c r="D35">
        <v>64.099999999999994</v>
      </c>
      <c r="E35">
        <v>10143000</v>
      </c>
      <c r="F35">
        <v>7365000</v>
      </c>
      <c r="G35" s="7">
        <v>0.55000000000000004</v>
      </c>
      <c r="H35" s="7"/>
    </row>
    <row r="36" spans="1:8" x14ac:dyDescent="0.25">
      <c r="A36">
        <v>33</v>
      </c>
      <c r="B36" s="2" t="s">
        <v>35</v>
      </c>
      <c r="C36">
        <v>2</v>
      </c>
      <c r="D36">
        <v>58.8</v>
      </c>
      <c r="E36">
        <v>3983000</v>
      </c>
      <c r="F36">
        <v>3377000</v>
      </c>
      <c r="G36" s="7">
        <v>0.23</v>
      </c>
      <c r="H36" s="7"/>
    </row>
    <row r="37" spans="1:8" x14ac:dyDescent="0.25">
      <c r="A37">
        <v>34</v>
      </c>
      <c r="B37" s="2" t="s">
        <v>36</v>
      </c>
      <c r="C37">
        <v>3</v>
      </c>
      <c r="D37">
        <v>57.9</v>
      </c>
      <c r="E37">
        <v>3212000</v>
      </c>
      <c r="F37">
        <v>1852000</v>
      </c>
      <c r="G37" s="7">
        <v>0.19</v>
      </c>
      <c r="H37" s="7"/>
    </row>
    <row r="38" spans="1:8" x14ac:dyDescent="0.25">
      <c r="A38">
        <v>35</v>
      </c>
      <c r="B38" s="2" t="s">
        <v>37</v>
      </c>
      <c r="C38">
        <v>2</v>
      </c>
      <c r="D38">
        <v>54</v>
      </c>
      <c r="E38">
        <v>4371000</v>
      </c>
      <c r="F38">
        <v>3593000</v>
      </c>
      <c r="G38" s="7">
        <v>0.28000000000000003</v>
      </c>
      <c r="H38" s="7"/>
    </row>
    <row r="39" spans="1:8" x14ac:dyDescent="0.25">
      <c r="A39">
        <v>36</v>
      </c>
      <c r="B39" s="2" t="s">
        <v>38</v>
      </c>
      <c r="C39">
        <v>1</v>
      </c>
      <c r="D39">
        <v>52.5</v>
      </c>
      <c r="E39">
        <v>1436000</v>
      </c>
      <c r="F39">
        <v>1203000</v>
      </c>
      <c r="G39" s="7">
        <v>0.09</v>
      </c>
      <c r="H39" s="7"/>
    </row>
    <row r="40" spans="1:8" x14ac:dyDescent="0.25">
      <c r="A40">
        <v>37</v>
      </c>
      <c r="B40" s="2" t="s">
        <v>39</v>
      </c>
      <c r="C40">
        <v>2</v>
      </c>
      <c r="D40">
        <v>49</v>
      </c>
      <c r="E40">
        <v>5164000</v>
      </c>
      <c r="F40">
        <v>4191000</v>
      </c>
      <c r="G40" s="7">
        <v>0.36</v>
      </c>
      <c r="H40" s="7"/>
    </row>
    <row r="41" spans="1:8" x14ac:dyDescent="0.25">
      <c r="A41">
        <v>38</v>
      </c>
      <c r="B41" s="2" t="s">
        <v>40</v>
      </c>
      <c r="C41">
        <v>2</v>
      </c>
      <c r="D41">
        <v>46.2</v>
      </c>
      <c r="E41">
        <v>2280000</v>
      </c>
      <c r="F41">
        <v>1953000</v>
      </c>
      <c r="G41" s="7">
        <v>0.17</v>
      </c>
      <c r="H41" s="7"/>
    </row>
    <row r="42" spans="1:8" x14ac:dyDescent="0.25">
      <c r="A42">
        <v>39</v>
      </c>
      <c r="B42" s="2" t="s">
        <v>41</v>
      </c>
      <c r="C42">
        <v>2</v>
      </c>
      <c r="D42">
        <v>43.5</v>
      </c>
      <c r="E42">
        <v>7861000</v>
      </c>
      <c r="F42">
        <v>5902000</v>
      </c>
      <c r="G42" s="7">
        <v>0.62</v>
      </c>
      <c r="H42" s="7"/>
    </row>
    <row r="43" spans="1:8" x14ac:dyDescent="0.25">
      <c r="A43">
        <v>40</v>
      </c>
      <c r="B43" s="2" t="s">
        <v>42</v>
      </c>
      <c r="C43">
        <v>2</v>
      </c>
      <c r="D43">
        <v>43</v>
      </c>
      <c r="E43">
        <v>3590000</v>
      </c>
      <c r="F43">
        <v>2829000</v>
      </c>
      <c r="G43" s="7">
        <v>0.28999999999999998</v>
      </c>
      <c r="H43" s="7"/>
    </row>
    <row r="44" spans="1:8" x14ac:dyDescent="0.25">
      <c r="A44">
        <v>41</v>
      </c>
      <c r="B44" s="2" t="s">
        <v>43</v>
      </c>
      <c r="C44">
        <v>1</v>
      </c>
      <c r="D44">
        <v>37.799999999999997</v>
      </c>
      <c r="E44">
        <v>3057000</v>
      </c>
      <c r="F44">
        <v>3057000</v>
      </c>
      <c r="G44" s="7">
        <v>0.28000000000000003</v>
      </c>
      <c r="H44" s="7"/>
    </row>
    <row r="45" spans="1:8" x14ac:dyDescent="0.25">
      <c r="A45">
        <v>42</v>
      </c>
      <c r="B45" s="2" t="s">
        <v>44</v>
      </c>
      <c r="C45">
        <v>2</v>
      </c>
      <c r="D45">
        <v>33.5</v>
      </c>
      <c r="E45">
        <v>9163000</v>
      </c>
      <c r="F45">
        <v>7837000</v>
      </c>
      <c r="G45" s="7">
        <v>0.94</v>
      </c>
      <c r="H45" s="7"/>
    </row>
    <row r="46" spans="1:8" x14ac:dyDescent="0.25">
      <c r="A46">
        <v>43</v>
      </c>
      <c r="B46" s="2" t="s">
        <v>45</v>
      </c>
      <c r="C46">
        <v>1</v>
      </c>
      <c r="D46">
        <v>26.8</v>
      </c>
      <c r="E46">
        <v>2363000</v>
      </c>
      <c r="F46">
        <v>2363000</v>
      </c>
      <c r="G46" s="7">
        <v>0.3</v>
      </c>
      <c r="H46" s="7"/>
    </row>
    <row r="47" spans="1:8" x14ac:dyDescent="0.25">
      <c r="A47">
        <v>44</v>
      </c>
      <c r="B47" s="2" t="s">
        <v>46</v>
      </c>
      <c r="C47">
        <v>1</v>
      </c>
      <c r="D47">
        <v>26.8</v>
      </c>
      <c r="E47">
        <v>304000</v>
      </c>
      <c r="F47">
        <v>304000</v>
      </c>
      <c r="G47" s="7">
        <v>0.04</v>
      </c>
      <c r="H47" s="7"/>
    </row>
    <row r="48" spans="1:8" x14ac:dyDescent="0.25">
      <c r="A48">
        <v>45</v>
      </c>
      <c r="B48" s="2" t="s">
        <v>47</v>
      </c>
      <c r="C48">
        <v>1</v>
      </c>
      <c r="D48">
        <v>23.3</v>
      </c>
      <c r="E48">
        <v>3388000</v>
      </c>
      <c r="F48">
        <v>3388000</v>
      </c>
      <c r="G48" s="7">
        <v>0.5</v>
      </c>
      <c r="H48" s="7"/>
    </row>
    <row r="49" spans="1:8" x14ac:dyDescent="0.25">
      <c r="A49">
        <v>46</v>
      </c>
      <c r="B49" s="2" t="s">
        <v>48</v>
      </c>
      <c r="C49">
        <v>1</v>
      </c>
      <c r="D49">
        <v>20.100000000000001</v>
      </c>
      <c r="E49">
        <v>1045000</v>
      </c>
      <c r="F49">
        <v>1045000</v>
      </c>
      <c r="G49" s="7">
        <v>0.18</v>
      </c>
      <c r="H49" s="7"/>
    </row>
    <row r="50" spans="1:8" x14ac:dyDescent="0.25">
      <c r="A50">
        <v>47</v>
      </c>
      <c r="B50" s="2" t="s">
        <v>49</v>
      </c>
      <c r="C50">
        <v>1</v>
      </c>
      <c r="D50">
        <v>17.3</v>
      </c>
      <c r="E50">
        <v>478000</v>
      </c>
      <c r="F50">
        <v>309000</v>
      </c>
      <c r="G50" s="7">
        <v>0.1</v>
      </c>
      <c r="H50" s="7"/>
    </row>
    <row r="51" spans="1:8" x14ac:dyDescent="0.25">
      <c r="A51">
        <v>48</v>
      </c>
      <c r="B51" s="2" t="s">
        <v>50</v>
      </c>
      <c r="C51">
        <v>1</v>
      </c>
      <c r="D51">
        <v>13.8</v>
      </c>
      <c r="E51">
        <v>231000</v>
      </c>
      <c r="F51">
        <v>231000</v>
      </c>
      <c r="G51" s="7">
        <v>0.06</v>
      </c>
      <c r="H51" s="7"/>
    </row>
    <row r="52" spans="1:8" x14ac:dyDescent="0.25">
      <c r="A52">
        <v>49</v>
      </c>
      <c r="B52" s="2" t="s">
        <v>51</v>
      </c>
      <c r="C52">
        <v>1</v>
      </c>
      <c r="D52">
        <v>13.4</v>
      </c>
      <c r="E52">
        <v>51000</v>
      </c>
      <c r="F52">
        <v>50000</v>
      </c>
      <c r="G52" s="7">
        <v>0.01</v>
      </c>
      <c r="H52" s="7"/>
    </row>
    <row r="53" spans="1:8" x14ac:dyDescent="0.25">
      <c r="A53">
        <v>50</v>
      </c>
      <c r="B53" s="2" t="s">
        <v>52</v>
      </c>
      <c r="C53">
        <v>1</v>
      </c>
      <c r="D53">
        <v>13.4</v>
      </c>
      <c r="E53">
        <v>22000</v>
      </c>
      <c r="F53">
        <v>22000</v>
      </c>
      <c r="G53" s="7">
        <v>0.01</v>
      </c>
      <c r="H53" s="7"/>
    </row>
    <row r="54" spans="1:8" x14ac:dyDescent="0.25">
      <c r="A54">
        <v>51</v>
      </c>
      <c r="B54" s="2" t="s">
        <v>53</v>
      </c>
      <c r="C54">
        <v>1</v>
      </c>
      <c r="D54">
        <v>12.9</v>
      </c>
      <c r="E54">
        <v>83000</v>
      </c>
      <c r="F54">
        <v>83000</v>
      </c>
      <c r="G54" s="7">
        <v>0.02</v>
      </c>
      <c r="H54" s="7"/>
    </row>
    <row r="55" spans="1:8" x14ac:dyDescent="0.25">
      <c r="A55">
        <v>52</v>
      </c>
      <c r="B55" s="2" t="s">
        <v>54</v>
      </c>
      <c r="C55">
        <v>1</v>
      </c>
      <c r="D55">
        <v>10.7</v>
      </c>
      <c r="E55">
        <v>1590000</v>
      </c>
      <c r="F55">
        <v>1151000</v>
      </c>
      <c r="G55" s="7">
        <v>0.51</v>
      </c>
      <c r="H55" s="7"/>
    </row>
    <row r="56" spans="1:8" x14ac:dyDescent="0.25">
      <c r="A56">
        <v>53</v>
      </c>
      <c r="B56" s="2" t="s">
        <v>55</v>
      </c>
      <c r="C56">
        <v>1</v>
      </c>
      <c r="D56">
        <v>8.4</v>
      </c>
      <c r="E56">
        <v>284000</v>
      </c>
      <c r="F56">
        <v>284000</v>
      </c>
      <c r="G56" s="7">
        <v>0.12</v>
      </c>
      <c r="H56" s="7"/>
    </row>
    <row r="57" spans="1:8" x14ac:dyDescent="0.25">
      <c r="B57" s="2" t="s">
        <v>75</v>
      </c>
      <c r="C57">
        <v>308</v>
      </c>
      <c r="D57">
        <f>10205.6</f>
        <v>10205.6</v>
      </c>
      <c r="E57">
        <f>CEILING(SUM(E4:E56), 10000000)</f>
        <v>2050000000</v>
      </c>
      <c r="F57">
        <f>CEILING(SUM(F4:F56), 10000000)</f>
        <v>1250000000</v>
      </c>
      <c r="G57">
        <f>CEILING(E57/C2/D57/10000, 0.001)</f>
        <v>0.69300000000000006</v>
      </c>
    </row>
    <row r="58" spans="1:8" x14ac:dyDescent="0.25">
      <c r="B58" s="2" t="s">
        <v>76</v>
      </c>
      <c r="C58">
        <v>267</v>
      </c>
      <c r="D58">
        <v>9499.7999999999993</v>
      </c>
      <c r="E58">
        <v>2010000000</v>
      </c>
      <c r="F58">
        <v>1210000000</v>
      </c>
    </row>
    <row r="59" spans="1:8" x14ac:dyDescent="0.25">
      <c r="B59" s="2" t="s">
        <v>77</v>
      </c>
      <c r="C59">
        <v>7</v>
      </c>
      <c r="D59">
        <v>202.5</v>
      </c>
      <c r="E59">
        <v>31750000</v>
      </c>
      <c r="F59">
        <v>23040000</v>
      </c>
    </row>
    <row r="60" spans="1:8" x14ac:dyDescent="0.25">
      <c r="B60" s="2" t="s">
        <v>78</v>
      </c>
      <c r="C60">
        <v>34</v>
      </c>
      <c r="D60">
        <v>503.3</v>
      </c>
      <c r="E60">
        <v>8880000</v>
      </c>
      <c r="F60">
        <v>8510000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 Tian</cp:lastModifiedBy>
  <dcterms:created xsi:type="dcterms:W3CDTF">2024-03-22T08:06:56Z</dcterms:created>
  <dcterms:modified xsi:type="dcterms:W3CDTF">2024-03-22T10:26:06Z</dcterms:modified>
</cp:coreProperties>
</file>