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WYU\Documents\Zip08\2021 Q4 Fall_XData\Data\"/>
    </mc:Choice>
  </mc:AlternateContent>
  <xr:revisionPtr revIDLastSave="0" documentId="13_ncr:1_{7E86D273-A6BE-4E63-B121-BCFBD6EBD8E3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Svalley" sheetId="1" r:id="rId1"/>
  </sheets>
  <calcPr calcId="191029"/>
</workbook>
</file>

<file path=xl/calcChain.xml><?xml version="1.0" encoding="utf-8"?>
<calcChain xmlns="http://schemas.openxmlformats.org/spreadsheetml/2006/main">
  <c r="I326" i="1" l="1"/>
  <c r="J326" i="1"/>
  <c r="I327" i="1"/>
  <c r="K328" i="1" s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K345" i="1" s="1"/>
  <c r="J343" i="1"/>
  <c r="I344" i="1"/>
  <c r="J344" i="1"/>
  <c r="I345" i="1"/>
  <c r="J345" i="1"/>
  <c r="I346" i="1"/>
  <c r="J346" i="1"/>
  <c r="C326" i="1"/>
  <c r="D326" i="1"/>
  <c r="G326" i="1"/>
  <c r="C327" i="1"/>
  <c r="E337" i="1" s="1"/>
  <c r="D327" i="1"/>
  <c r="C328" i="1"/>
  <c r="D328" i="1"/>
  <c r="G340" i="1" s="1"/>
  <c r="C329" i="1"/>
  <c r="D329" i="1"/>
  <c r="G341" i="1" s="1"/>
  <c r="F329" i="1"/>
  <c r="G329" i="1"/>
  <c r="C330" i="1"/>
  <c r="D330" i="1"/>
  <c r="G342" i="1" s="1"/>
  <c r="C331" i="1"/>
  <c r="D331" i="1"/>
  <c r="C332" i="1"/>
  <c r="D332" i="1"/>
  <c r="G344" i="1" s="1"/>
  <c r="F332" i="1"/>
  <c r="C333" i="1"/>
  <c r="D333" i="1"/>
  <c r="G345" i="1" s="1"/>
  <c r="F333" i="1"/>
  <c r="C334" i="1"/>
  <c r="D334" i="1"/>
  <c r="G346" i="1" s="1"/>
  <c r="F334" i="1"/>
  <c r="C335" i="1"/>
  <c r="D335" i="1"/>
  <c r="F341" i="1" s="1"/>
  <c r="F335" i="1"/>
  <c r="C336" i="1"/>
  <c r="D336" i="1"/>
  <c r="F342" i="1" s="1"/>
  <c r="C337" i="1"/>
  <c r="D337" i="1"/>
  <c r="F337" i="1"/>
  <c r="C338" i="1"/>
  <c r="E345" i="1" s="1"/>
  <c r="D338" i="1"/>
  <c r="F344" i="1" s="1"/>
  <c r="G338" i="1"/>
  <c r="C339" i="1"/>
  <c r="D339" i="1"/>
  <c r="F339" i="1"/>
  <c r="G339" i="1"/>
  <c r="C340" i="1"/>
  <c r="D340" i="1"/>
  <c r="F340" i="1"/>
  <c r="C341" i="1"/>
  <c r="D341" i="1"/>
  <c r="E341" i="1"/>
  <c r="C342" i="1"/>
  <c r="D342" i="1"/>
  <c r="C343" i="1"/>
  <c r="D343" i="1"/>
  <c r="F343" i="1"/>
  <c r="G343" i="1"/>
  <c r="C344" i="1"/>
  <c r="D344" i="1"/>
  <c r="C345" i="1"/>
  <c r="D345" i="1"/>
  <c r="F345" i="1"/>
  <c r="C346" i="1"/>
  <c r="D346" i="1"/>
  <c r="F346" i="1"/>
  <c r="D15" i="1"/>
  <c r="G27" i="1" s="1"/>
  <c r="D16" i="1"/>
  <c r="G28" i="1" s="1"/>
  <c r="D17" i="1"/>
  <c r="D18" i="1"/>
  <c r="D19" i="1"/>
  <c r="G31" i="1" s="1"/>
  <c r="D20" i="1"/>
  <c r="G32" i="1" s="1"/>
  <c r="D21" i="1"/>
  <c r="F27" i="1" s="1"/>
  <c r="D22" i="1"/>
  <c r="F28" i="1" s="1"/>
  <c r="D23" i="1"/>
  <c r="G35" i="1" s="1"/>
  <c r="D24" i="1"/>
  <c r="G36" i="1" s="1"/>
  <c r="D25" i="1"/>
  <c r="D26" i="1"/>
  <c r="D27" i="1"/>
  <c r="G39" i="1" s="1"/>
  <c r="D28" i="1"/>
  <c r="G40" i="1" s="1"/>
  <c r="D29" i="1"/>
  <c r="D30" i="1"/>
  <c r="D31" i="1"/>
  <c r="G43" i="1" s="1"/>
  <c r="D32" i="1"/>
  <c r="G44" i="1" s="1"/>
  <c r="D33" i="1"/>
  <c r="D34" i="1"/>
  <c r="D35" i="1"/>
  <c r="G47" i="1" s="1"/>
  <c r="D36" i="1"/>
  <c r="G48" i="1" s="1"/>
  <c r="D37" i="1"/>
  <c r="F43" i="1" s="1"/>
  <c r="D38" i="1"/>
  <c r="F44" i="1" s="1"/>
  <c r="D39" i="1"/>
  <c r="G51" i="1" s="1"/>
  <c r="D40" i="1"/>
  <c r="G52" i="1" s="1"/>
  <c r="D41" i="1"/>
  <c r="D42" i="1"/>
  <c r="D43" i="1"/>
  <c r="G55" i="1" s="1"/>
  <c r="D44" i="1"/>
  <c r="G56" i="1" s="1"/>
  <c r="D45" i="1"/>
  <c r="D46" i="1"/>
  <c r="D47" i="1"/>
  <c r="F53" i="1" s="1"/>
  <c r="D48" i="1"/>
  <c r="F54" i="1" s="1"/>
  <c r="D49" i="1"/>
  <c r="D50" i="1"/>
  <c r="D51" i="1"/>
  <c r="G63" i="1" s="1"/>
  <c r="D52" i="1"/>
  <c r="G64" i="1" s="1"/>
  <c r="D53" i="1"/>
  <c r="D54" i="1"/>
  <c r="D55" i="1"/>
  <c r="F61" i="1" s="1"/>
  <c r="D56" i="1"/>
  <c r="F62" i="1" s="1"/>
  <c r="D57" i="1"/>
  <c r="D58" i="1"/>
  <c r="D59" i="1"/>
  <c r="G71" i="1" s="1"/>
  <c r="D60" i="1"/>
  <c r="G72" i="1" s="1"/>
  <c r="D61" i="1"/>
  <c r="D62" i="1"/>
  <c r="D63" i="1"/>
  <c r="F69" i="1" s="1"/>
  <c r="D64" i="1"/>
  <c r="F70" i="1" s="1"/>
  <c r="D65" i="1"/>
  <c r="D66" i="1"/>
  <c r="D67" i="1"/>
  <c r="G79" i="1" s="1"/>
  <c r="D68" i="1"/>
  <c r="G80" i="1" s="1"/>
  <c r="D69" i="1"/>
  <c r="D70" i="1"/>
  <c r="D71" i="1"/>
  <c r="F77" i="1" s="1"/>
  <c r="D72" i="1"/>
  <c r="F78" i="1" s="1"/>
  <c r="D73" i="1"/>
  <c r="D74" i="1"/>
  <c r="D75" i="1"/>
  <c r="G87" i="1" s="1"/>
  <c r="D76" i="1"/>
  <c r="G88" i="1" s="1"/>
  <c r="D77" i="1"/>
  <c r="D78" i="1"/>
  <c r="D79" i="1"/>
  <c r="F85" i="1" s="1"/>
  <c r="D80" i="1"/>
  <c r="F86" i="1" s="1"/>
  <c r="D81" i="1"/>
  <c r="D82" i="1"/>
  <c r="D83" i="1"/>
  <c r="G95" i="1" s="1"/>
  <c r="D84" i="1"/>
  <c r="G96" i="1" s="1"/>
  <c r="D85" i="1"/>
  <c r="D86" i="1"/>
  <c r="D87" i="1"/>
  <c r="F93" i="1" s="1"/>
  <c r="D88" i="1"/>
  <c r="F94" i="1" s="1"/>
  <c r="D89" i="1"/>
  <c r="D90" i="1"/>
  <c r="D91" i="1"/>
  <c r="G103" i="1" s="1"/>
  <c r="D92" i="1"/>
  <c r="G104" i="1" s="1"/>
  <c r="D93" i="1"/>
  <c r="D94" i="1"/>
  <c r="D95" i="1"/>
  <c r="F101" i="1" s="1"/>
  <c r="D96" i="1"/>
  <c r="F102" i="1" s="1"/>
  <c r="D97" i="1"/>
  <c r="D98" i="1"/>
  <c r="D99" i="1"/>
  <c r="G111" i="1" s="1"/>
  <c r="D100" i="1"/>
  <c r="G112" i="1" s="1"/>
  <c r="D101" i="1"/>
  <c r="D102" i="1"/>
  <c r="D103" i="1"/>
  <c r="F109" i="1" s="1"/>
  <c r="D104" i="1"/>
  <c r="F110" i="1" s="1"/>
  <c r="D105" i="1"/>
  <c r="D106" i="1"/>
  <c r="D107" i="1"/>
  <c r="G119" i="1" s="1"/>
  <c r="D108" i="1"/>
  <c r="G120" i="1" s="1"/>
  <c r="D109" i="1"/>
  <c r="D110" i="1"/>
  <c r="D111" i="1"/>
  <c r="F117" i="1" s="1"/>
  <c r="D112" i="1"/>
  <c r="F118" i="1" s="1"/>
  <c r="D113" i="1"/>
  <c r="D114" i="1"/>
  <c r="D115" i="1"/>
  <c r="G127" i="1" s="1"/>
  <c r="D116" i="1"/>
  <c r="G128" i="1" s="1"/>
  <c r="D117" i="1"/>
  <c r="D118" i="1"/>
  <c r="D119" i="1"/>
  <c r="F125" i="1" s="1"/>
  <c r="D120" i="1"/>
  <c r="F126" i="1" s="1"/>
  <c r="D121" i="1"/>
  <c r="D122" i="1"/>
  <c r="D123" i="1"/>
  <c r="G135" i="1" s="1"/>
  <c r="D124" i="1"/>
  <c r="G136" i="1" s="1"/>
  <c r="D125" i="1"/>
  <c r="D126" i="1"/>
  <c r="D127" i="1"/>
  <c r="F133" i="1" s="1"/>
  <c r="D128" i="1"/>
  <c r="F134" i="1" s="1"/>
  <c r="D129" i="1"/>
  <c r="D130" i="1"/>
  <c r="D131" i="1"/>
  <c r="G143" i="1" s="1"/>
  <c r="D132" i="1"/>
  <c r="G144" i="1" s="1"/>
  <c r="D133" i="1"/>
  <c r="D134" i="1"/>
  <c r="D135" i="1"/>
  <c r="F141" i="1" s="1"/>
  <c r="D136" i="1"/>
  <c r="F142" i="1" s="1"/>
  <c r="D137" i="1"/>
  <c r="D138" i="1"/>
  <c r="D139" i="1"/>
  <c r="G151" i="1" s="1"/>
  <c r="D140" i="1"/>
  <c r="G152" i="1" s="1"/>
  <c r="D141" i="1"/>
  <c r="D142" i="1"/>
  <c r="D143" i="1"/>
  <c r="F149" i="1" s="1"/>
  <c r="D144" i="1"/>
  <c r="F150" i="1" s="1"/>
  <c r="D145" i="1"/>
  <c r="D146" i="1"/>
  <c r="D147" i="1"/>
  <c r="G159" i="1" s="1"/>
  <c r="D148" i="1"/>
  <c r="G160" i="1" s="1"/>
  <c r="D149" i="1"/>
  <c r="D150" i="1"/>
  <c r="D151" i="1"/>
  <c r="F157" i="1" s="1"/>
  <c r="D152" i="1"/>
  <c r="F158" i="1" s="1"/>
  <c r="D153" i="1"/>
  <c r="D154" i="1"/>
  <c r="D155" i="1"/>
  <c r="G167" i="1" s="1"/>
  <c r="D156" i="1"/>
  <c r="G168" i="1" s="1"/>
  <c r="D157" i="1"/>
  <c r="D158" i="1"/>
  <c r="D159" i="1"/>
  <c r="F165" i="1" s="1"/>
  <c r="D160" i="1"/>
  <c r="F166" i="1" s="1"/>
  <c r="D161" i="1"/>
  <c r="D162" i="1"/>
  <c r="D163" i="1"/>
  <c r="G175" i="1" s="1"/>
  <c r="D164" i="1"/>
  <c r="G176" i="1" s="1"/>
  <c r="D165" i="1"/>
  <c r="D166" i="1"/>
  <c r="D167" i="1"/>
  <c r="F173" i="1" s="1"/>
  <c r="D168" i="1"/>
  <c r="F174" i="1" s="1"/>
  <c r="D169" i="1"/>
  <c r="D170" i="1"/>
  <c r="D171" i="1"/>
  <c r="G183" i="1" s="1"/>
  <c r="D172" i="1"/>
  <c r="G184" i="1" s="1"/>
  <c r="D173" i="1"/>
  <c r="D174" i="1"/>
  <c r="D175" i="1"/>
  <c r="F181" i="1" s="1"/>
  <c r="D176" i="1"/>
  <c r="F182" i="1" s="1"/>
  <c r="D177" i="1"/>
  <c r="D178" i="1"/>
  <c r="D179" i="1"/>
  <c r="G191" i="1" s="1"/>
  <c r="D180" i="1"/>
  <c r="G192" i="1" s="1"/>
  <c r="D181" i="1"/>
  <c r="D182" i="1"/>
  <c r="D183" i="1"/>
  <c r="F189" i="1" s="1"/>
  <c r="D184" i="1"/>
  <c r="F190" i="1" s="1"/>
  <c r="D185" i="1"/>
  <c r="D186" i="1"/>
  <c r="D187" i="1"/>
  <c r="G199" i="1" s="1"/>
  <c r="D188" i="1"/>
  <c r="G200" i="1" s="1"/>
  <c r="D189" i="1"/>
  <c r="D190" i="1"/>
  <c r="D191" i="1"/>
  <c r="F197" i="1" s="1"/>
  <c r="D192" i="1"/>
  <c r="F198" i="1" s="1"/>
  <c r="D193" i="1"/>
  <c r="D194" i="1"/>
  <c r="D195" i="1"/>
  <c r="G207" i="1" s="1"/>
  <c r="D196" i="1"/>
  <c r="G208" i="1" s="1"/>
  <c r="D197" i="1"/>
  <c r="D198" i="1"/>
  <c r="D199" i="1"/>
  <c r="F205" i="1" s="1"/>
  <c r="D200" i="1"/>
  <c r="F206" i="1" s="1"/>
  <c r="D201" i="1"/>
  <c r="D202" i="1"/>
  <c r="D203" i="1"/>
  <c r="G215" i="1" s="1"/>
  <c r="D204" i="1"/>
  <c r="G216" i="1" s="1"/>
  <c r="D205" i="1"/>
  <c r="D206" i="1"/>
  <c r="D207" i="1"/>
  <c r="F213" i="1" s="1"/>
  <c r="D208" i="1"/>
  <c r="F214" i="1" s="1"/>
  <c r="D209" i="1"/>
  <c r="D210" i="1"/>
  <c r="D211" i="1"/>
  <c r="G223" i="1" s="1"/>
  <c r="D212" i="1"/>
  <c r="G224" i="1" s="1"/>
  <c r="D213" i="1"/>
  <c r="D214" i="1"/>
  <c r="D215" i="1"/>
  <c r="F221" i="1" s="1"/>
  <c r="D216" i="1"/>
  <c r="F222" i="1" s="1"/>
  <c r="D217" i="1"/>
  <c r="D218" i="1"/>
  <c r="D219" i="1"/>
  <c r="G231" i="1" s="1"/>
  <c r="D220" i="1"/>
  <c r="G232" i="1" s="1"/>
  <c r="D221" i="1"/>
  <c r="D222" i="1"/>
  <c r="D223" i="1"/>
  <c r="F229" i="1" s="1"/>
  <c r="D224" i="1"/>
  <c r="F230" i="1" s="1"/>
  <c r="D225" i="1"/>
  <c r="D226" i="1"/>
  <c r="D227" i="1"/>
  <c r="G239" i="1" s="1"/>
  <c r="D228" i="1"/>
  <c r="G240" i="1" s="1"/>
  <c r="D229" i="1"/>
  <c r="D230" i="1"/>
  <c r="D231" i="1"/>
  <c r="F237" i="1" s="1"/>
  <c r="D232" i="1"/>
  <c r="F238" i="1" s="1"/>
  <c r="D233" i="1"/>
  <c r="D234" i="1"/>
  <c r="D235" i="1"/>
  <c r="G247" i="1" s="1"/>
  <c r="D236" i="1"/>
  <c r="G248" i="1" s="1"/>
  <c r="D237" i="1"/>
  <c r="D238" i="1"/>
  <c r="D239" i="1"/>
  <c r="F245" i="1" s="1"/>
  <c r="D240" i="1"/>
  <c r="F246" i="1" s="1"/>
  <c r="D241" i="1"/>
  <c r="D242" i="1"/>
  <c r="D243" i="1"/>
  <c r="G255" i="1" s="1"/>
  <c r="D244" i="1"/>
  <c r="G256" i="1" s="1"/>
  <c r="D245" i="1"/>
  <c r="D246" i="1"/>
  <c r="D247" i="1"/>
  <c r="F253" i="1" s="1"/>
  <c r="D248" i="1"/>
  <c r="F254" i="1" s="1"/>
  <c r="D249" i="1"/>
  <c r="D250" i="1"/>
  <c r="D251" i="1"/>
  <c r="G263" i="1" s="1"/>
  <c r="D252" i="1"/>
  <c r="G264" i="1" s="1"/>
  <c r="D253" i="1"/>
  <c r="D254" i="1"/>
  <c r="D255" i="1"/>
  <c r="G267" i="1" s="1"/>
  <c r="D256" i="1"/>
  <c r="G268" i="1" s="1"/>
  <c r="D257" i="1"/>
  <c r="D258" i="1"/>
  <c r="D259" i="1"/>
  <c r="G271" i="1" s="1"/>
  <c r="D260" i="1"/>
  <c r="G272" i="1" s="1"/>
  <c r="D261" i="1"/>
  <c r="D262" i="1"/>
  <c r="D263" i="1"/>
  <c r="F269" i="1" s="1"/>
  <c r="D264" i="1"/>
  <c r="F270" i="1" s="1"/>
  <c r="D265" i="1"/>
  <c r="D266" i="1"/>
  <c r="D267" i="1"/>
  <c r="G279" i="1" s="1"/>
  <c r="D268" i="1"/>
  <c r="G280" i="1" s="1"/>
  <c r="D269" i="1"/>
  <c r="D270" i="1"/>
  <c r="D271" i="1"/>
  <c r="G283" i="1" s="1"/>
  <c r="D272" i="1"/>
  <c r="G284" i="1" s="1"/>
  <c r="D273" i="1"/>
  <c r="D274" i="1"/>
  <c r="D275" i="1"/>
  <c r="G287" i="1" s="1"/>
  <c r="D276" i="1"/>
  <c r="G288" i="1" s="1"/>
  <c r="D277" i="1"/>
  <c r="D278" i="1"/>
  <c r="D279" i="1"/>
  <c r="F285" i="1" s="1"/>
  <c r="D280" i="1"/>
  <c r="F286" i="1" s="1"/>
  <c r="D281" i="1"/>
  <c r="D282" i="1"/>
  <c r="D283" i="1"/>
  <c r="G295" i="1" s="1"/>
  <c r="D284" i="1"/>
  <c r="G296" i="1" s="1"/>
  <c r="D285" i="1"/>
  <c r="D286" i="1"/>
  <c r="D287" i="1"/>
  <c r="G299" i="1" s="1"/>
  <c r="D288" i="1"/>
  <c r="G300" i="1" s="1"/>
  <c r="D289" i="1"/>
  <c r="D290" i="1"/>
  <c r="D291" i="1"/>
  <c r="G303" i="1" s="1"/>
  <c r="D292" i="1"/>
  <c r="G304" i="1" s="1"/>
  <c r="D293" i="1"/>
  <c r="D294" i="1"/>
  <c r="D295" i="1"/>
  <c r="F301" i="1" s="1"/>
  <c r="D296" i="1"/>
  <c r="F302" i="1" s="1"/>
  <c r="D297" i="1"/>
  <c r="D298" i="1"/>
  <c r="D299" i="1"/>
  <c r="G311" i="1" s="1"/>
  <c r="D300" i="1"/>
  <c r="G312" i="1" s="1"/>
  <c r="D301" i="1"/>
  <c r="D302" i="1"/>
  <c r="D303" i="1"/>
  <c r="G315" i="1" s="1"/>
  <c r="D304" i="1"/>
  <c r="G316" i="1" s="1"/>
  <c r="D305" i="1"/>
  <c r="D306" i="1"/>
  <c r="D307" i="1"/>
  <c r="G319" i="1" s="1"/>
  <c r="D308" i="1"/>
  <c r="G320" i="1" s="1"/>
  <c r="D309" i="1"/>
  <c r="D310" i="1"/>
  <c r="D311" i="1"/>
  <c r="F317" i="1" s="1"/>
  <c r="D312" i="1"/>
  <c r="F318" i="1" s="1"/>
  <c r="D313" i="1"/>
  <c r="D314" i="1"/>
  <c r="F320" i="1" s="1"/>
  <c r="D315" i="1"/>
  <c r="F321" i="1" s="1"/>
  <c r="D316" i="1"/>
  <c r="F322" i="1" s="1"/>
  <c r="D317" i="1"/>
  <c r="F323" i="1" s="1"/>
  <c r="D318" i="1"/>
  <c r="F324" i="1" s="1"/>
  <c r="D319" i="1"/>
  <c r="F325" i="1" s="1"/>
  <c r="D320" i="1"/>
  <c r="F326" i="1" s="1"/>
  <c r="D321" i="1"/>
  <c r="F327" i="1" s="1"/>
  <c r="D322" i="1"/>
  <c r="F328" i="1" s="1"/>
  <c r="D323" i="1"/>
  <c r="G335" i="1" s="1"/>
  <c r="D324" i="1"/>
  <c r="F330" i="1" s="1"/>
  <c r="D325" i="1"/>
  <c r="G337" i="1" s="1"/>
  <c r="D14" i="1"/>
  <c r="G26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K329" i="1" s="1"/>
  <c r="I319" i="1"/>
  <c r="I320" i="1"/>
  <c r="I321" i="1"/>
  <c r="I322" i="1"/>
  <c r="K333" i="1" s="1"/>
  <c r="I323" i="1"/>
  <c r="I324" i="1"/>
  <c r="I325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E326" i="1" s="1"/>
  <c r="C316" i="1"/>
  <c r="E327" i="1" s="1"/>
  <c r="C317" i="1"/>
  <c r="C318" i="1"/>
  <c r="C319" i="1"/>
  <c r="C320" i="1"/>
  <c r="C321" i="1"/>
  <c r="C322" i="1"/>
  <c r="E333" i="1" s="1"/>
  <c r="C323" i="1"/>
  <c r="C324" i="1"/>
  <c r="C325" i="1"/>
  <c r="C3" i="1"/>
  <c r="G334" i="1" l="1"/>
  <c r="E329" i="1"/>
  <c r="K340" i="1"/>
  <c r="G331" i="1"/>
  <c r="G328" i="1"/>
  <c r="F331" i="1"/>
  <c r="K337" i="1"/>
  <c r="E343" i="1"/>
  <c r="K344" i="1"/>
  <c r="G336" i="1"/>
  <c r="G333" i="1"/>
  <c r="E332" i="1"/>
  <c r="E328" i="1"/>
  <c r="F336" i="1"/>
  <c r="G330" i="1"/>
  <c r="G327" i="1"/>
  <c r="K341" i="1"/>
  <c r="G332" i="1"/>
  <c r="F338" i="1"/>
  <c r="E331" i="1"/>
  <c r="E346" i="1"/>
  <c r="K326" i="1"/>
  <c r="K346" i="1"/>
  <c r="K342" i="1"/>
  <c r="K338" i="1"/>
  <c r="K334" i="1"/>
  <c r="K330" i="1"/>
  <c r="K343" i="1"/>
  <c r="K339" i="1"/>
  <c r="K335" i="1"/>
  <c r="K331" i="1"/>
  <c r="K327" i="1"/>
  <c r="K336" i="1"/>
  <c r="K332" i="1"/>
  <c r="E336" i="1"/>
  <c r="E339" i="1"/>
  <c r="E335" i="1"/>
  <c r="E344" i="1"/>
  <c r="E340" i="1"/>
  <c r="E342" i="1"/>
  <c r="E338" i="1"/>
  <c r="E334" i="1"/>
  <c r="E330" i="1"/>
  <c r="F258" i="1"/>
  <c r="G308" i="1"/>
  <c r="F194" i="1"/>
  <c r="G244" i="1"/>
  <c r="E142" i="1"/>
  <c r="K322" i="1"/>
  <c r="F130" i="1"/>
  <c r="G180" i="1"/>
  <c r="F290" i="1"/>
  <c r="F66" i="1"/>
  <c r="G116" i="1"/>
  <c r="F314" i="1"/>
  <c r="F282" i="1"/>
  <c r="F242" i="1"/>
  <c r="F178" i="1"/>
  <c r="F114" i="1"/>
  <c r="F50" i="1"/>
  <c r="G292" i="1"/>
  <c r="G228" i="1"/>
  <c r="G164" i="1"/>
  <c r="G100" i="1"/>
  <c r="F306" i="1"/>
  <c r="F274" i="1"/>
  <c r="F226" i="1"/>
  <c r="F162" i="1"/>
  <c r="F98" i="1"/>
  <c r="F34" i="1"/>
  <c r="G276" i="1"/>
  <c r="G212" i="1"/>
  <c r="G148" i="1"/>
  <c r="G84" i="1"/>
  <c r="F298" i="1"/>
  <c r="F266" i="1"/>
  <c r="F210" i="1"/>
  <c r="F146" i="1"/>
  <c r="F82" i="1"/>
  <c r="G324" i="1"/>
  <c r="G260" i="1"/>
  <c r="G196" i="1"/>
  <c r="G132" i="1"/>
  <c r="G68" i="1"/>
  <c r="E46" i="1"/>
  <c r="K318" i="1"/>
  <c r="E302" i="1"/>
  <c r="K314" i="1"/>
  <c r="K306" i="1"/>
  <c r="K298" i="1"/>
  <c r="K290" i="1"/>
  <c r="K286" i="1"/>
  <c r="K274" i="1"/>
  <c r="K270" i="1"/>
  <c r="K262" i="1"/>
  <c r="K254" i="1"/>
  <c r="K242" i="1"/>
  <c r="K234" i="1"/>
  <c r="K230" i="1"/>
  <c r="K222" i="1"/>
  <c r="K210" i="1"/>
  <c r="K202" i="1"/>
  <c r="K198" i="1"/>
  <c r="E301" i="1"/>
  <c r="E286" i="1"/>
  <c r="E269" i="1"/>
  <c r="E237" i="1"/>
  <c r="E222" i="1"/>
  <c r="E173" i="1"/>
  <c r="E141" i="1"/>
  <c r="E126" i="1"/>
  <c r="E94" i="1"/>
  <c r="E62" i="1"/>
  <c r="E30" i="1"/>
  <c r="K325" i="1"/>
  <c r="K317" i="1"/>
  <c r="K309" i="1"/>
  <c r="K301" i="1"/>
  <c r="K293" i="1"/>
  <c r="K285" i="1"/>
  <c r="K277" i="1"/>
  <c r="K269" i="1"/>
  <c r="K261" i="1"/>
  <c r="K257" i="1"/>
  <c r="K249" i="1"/>
  <c r="K237" i="1"/>
  <c r="K229" i="1"/>
  <c r="K225" i="1"/>
  <c r="K217" i="1"/>
  <c r="K209" i="1"/>
  <c r="K201" i="1"/>
  <c r="K193" i="1"/>
  <c r="K185" i="1"/>
  <c r="K177" i="1"/>
  <c r="K169" i="1"/>
  <c r="K161" i="1"/>
  <c r="K153" i="1"/>
  <c r="K149" i="1"/>
  <c r="K141" i="1"/>
  <c r="K133" i="1"/>
  <c r="K125" i="1"/>
  <c r="K121" i="1"/>
  <c r="K113" i="1"/>
  <c r="K105" i="1"/>
  <c r="K101" i="1"/>
  <c r="K93" i="1"/>
  <c r="K81" i="1"/>
  <c r="K73" i="1"/>
  <c r="K65" i="1"/>
  <c r="K57" i="1"/>
  <c r="K49" i="1"/>
  <c r="K41" i="1"/>
  <c r="K33" i="1"/>
  <c r="K29" i="1"/>
  <c r="K17" i="1"/>
  <c r="E317" i="1"/>
  <c r="E285" i="1"/>
  <c r="E253" i="1"/>
  <c r="E221" i="1"/>
  <c r="E189" i="1"/>
  <c r="E157" i="1"/>
  <c r="E125" i="1"/>
  <c r="E93" i="1"/>
  <c r="E61" i="1"/>
  <c r="E29" i="1"/>
  <c r="K324" i="1"/>
  <c r="K320" i="1"/>
  <c r="K316" i="1"/>
  <c r="K312" i="1"/>
  <c r="K308" i="1"/>
  <c r="K304" i="1"/>
  <c r="K300" i="1"/>
  <c r="K296" i="1"/>
  <c r="K310" i="1"/>
  <c r="K302" i="1"/>
  <c r="K294" i="1"/>
  <c r="K282" i="1"/>
  <c r="K278" i="1"/>
  <c r="K266" i="1"/>
  <c r="K258" i="1"/>
  <c r="K250" i="1"/>
  <c r="K246" i="1"/>
  <c r="K238" i="1"/>
  <c r="K226" i="1"/>
  <c r="K218" i="1"/>
  <c r="K214" i="1"/>
  <c r="K206" i="1"/>
  <c r="K194" i="1"/>
  <c r="E318" i="1"/>
  <c r="E254" i="1"/>
  <c r="E205" i="1"/>
  <c r="E190" i="1"/>
  <c r="E158" i="1"/>
  <c r="E109" i="1"/>
  <c r="E77" i="1"/>
  <c r="E45" i="1"/>
  <c r="K321" i="1"/>
  <c r="K313" i="1"/>
  <c r="K305" i="1"/>
  <c r="K297" i="1"/>
  <c r="K289" i="1"/>
  <c r="K281" i="1"/>
  <c r="K273" i="1"/>
  <c r="K265" i="1"/>
  <c r="K253" i="1"/>
  <c r="K245" i="1"/>
  <c r="K241" i="1"/>
  <c r="K233" i="1"/>
  <c r="K221" i="1"/>
  <c r="K213" i="1"/>
  <c r="K205" i="1"/>
  <c r="K197" i="1"/>
  <c r="K189" i="1"/>
  <c r="K181" i="1"/>
  <c r="K173" i="1"/>
  <c r="K165" i="1"/>
  <c r="K157" i="1"/>
  <c r="K145" i="1"/>
  <c r="K137" i="1"/>
  <c r="K129" i="1"/>
  <c r="K117" i="1"/>
  <c r="K109" i="1"/>
  <c r="K97" i="1"/>
  <c r="K89" i="1"/>
  <c r="K85" i="1"/>
  <c r="K77" i="1"/>
  <c r="K69" i="1"/>
  <c r="K61" i="1"/>
  <c r="K53" i="1"/>
  <c r="K45" i="1"/>
  <c r="K37" i="1"/>
  <c r="K25" i="1"/>
  <c r="K21" i="1"/>
  <c r="K323" i="1"/>
  <c r="K319" i="1"/>
  <c r="K315" i="1"/>
  <c r="K311" i="1"/>
  <c r="K307" i="1"/>
  <c r="K303" i="1"/>
  <c r="K299" i="1"/>
  <c r="K295" i="1"/>
  <c r="K291" i="1"/>
  <c r="K287" i="1"/>
  <c r="K292" i="1"/>
  <c r="K288" i="1"/>
  <c r="F313" i="1"/>
  <c r="F305" i="1"/>
  <c r="F297" i="1"/>
  <c r="F289" i="1"/>
  <c r="F281" i="1"/>
  <c r="F273" i="1"/>
  <c r="F265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49" i="1"/>
  <c r="F33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F310" i="1"/>
  <c r="F294" i="1"/>
  <c r="F278" i="1"/>
  <c r="F262" i="1"/>
  <c r="F250" i="1"/>
  <c r="F234" i="1"/>
  <c r="F218" i="1"/>
  <c r="F202" i="1"/>
  <c r="F186" i="1"/>
  <c r="F170" i="1"/>
  <c r="F154" i="1"/>
  <c r="F138" i="1"/>
  <c r="F122" i="1"/>
  <c r="F106" i="1"/>
  <c r="F90" i="1"/>
  <c r="F74" i="1"/>
  <c r="F58" i="1"/>
  <c r="F42" i="1"/>
  <c r="F26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4" i="1"/>
  <c r="F309" i="1"/>
  <c r="F293" i="1"/>
  <c r="F277" i="1"/>
  <c r="F261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57" i="1"/>
  <c r="F41" i="1"/>
  <c r="F25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E319" i="1"/>
  <c r="E315" i="1"/>
  <c r="E307" i="1"/>
  <c r="E295" i="1"/>
  <c r="E291" i="1"/>
  <c r="E283" i="1"/>
  <c r="E275" i="1"/>
  <c r="E267" i="1"/>
  <c r="E259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63" i="1"/>
  <c r="E151" i="1"/>
  <c r="E147" i="1"/>
  <c r="E139" i="1"/>
  <c r="E127" i="1"/>
  <c r="E123" i="1"/>
  <c r="E111" i="1"/>
  <c r="E103" i="1"/>
  <c r="E95" i="1"/>
  <c r="E91" i="1"/>
  <c r="E83" i="1"/>
  <c r="E75" i="1"/>
  <c r="E67" i="1"/>
  <c r="E59" i="1"/>
  <c r="E51" i="1"/>
  <c r="E43" i="1"/>
  <c r="E35" i="1"/>
  <c r="E27" i="1"/>
  <c r="E19" i="1"/>
  <c r="G318" i="1"/>
  <c r="F312" i="1"/>
  <c r="G310" i="1"/>
  <c r="F304" i="1"/>
  <c r="G302" i="1"/>
  <c r="F296" i="1"/>
  <c r="G294" i="1"/>
  <c r="F288" i="1"/>
  <c r="G286" i="1"/>
  <c r="F280" i="1"/>
  <c r="G278" i="1"/>
  <c r="F272" i="1"/>
  <c r="G270" i="1"/>
  <c r="F264" i="1"/>
  <c r="G262" i="1"/>
  <c r="F256" i="1"/>
  <c r="G254" i="1"/>
  <c r="F248" i="1"/>
  <c r="G246" i="1"/>
  <c r="F240" i="1"/>
  <c r="G238" i="1"/>
  <c r="F232" i="1"/>
  <c r="G234" i="1"/>
  <c r="F228" i="1"/>
  <c r="G226" i="1"/>
  <c r="F220" i="1"/>
  <c r="G218" i="1"/>
  <c r="F212" i="1"/>
  <c r="G210" i="1"/>
  <c r="F204" i="1"/>
  <c r="G202" i="1"/>
  <c r="F196" i="1"/>
  <c r="G194" i="1"/>
  <c r="F188" i="1"/>
  <c r="G186" i="1"/>
  <c r="F180" i="1"/>
  <c r="G178" i="1"/>
  <c r="F172" i="1"/>
  <c r="G170" i="1"/>
  <c r="F164" i="1"/>
  <c r="G162" i="1"/>
  <c r="F156" i="1"/>
  <c r="G154" i="1"/>
  <c r="F148" i="1"/>
  <c r="G146" i="1"/>
  <c r="F140" i="1"/>
  <c r="G138" i="1"/>
  <c r="F132" i="1"/>
  <c r="G130" i="1"/>
  <c r="F124" i="1"/>
  <c r="G122" i="1"/>
  <c r="F116" i="1"/>
  <c r="G114" i="1"/>
  <c r="F108" i="1"/>
  <c r="G106" i="1"/>
  <c r="F100" i="1"/>
  <c r="G98" i="1"/>
  <c r="F92" i="1"/>
  <c r="G90" i="1"/>
  <c r="F84" i="1"/>
  <c r="G86" i="1"/>
  <c r="F80" i="1"/>
  <c r="G78" i="1"/>
  <c r="F72" i="1"/>
  <c r="G70" i="1"/>
  <c r="F64" i="1"/>
  <c r="G62" i="1"/>
  <c r="F56" i="1"/>
  <c r="F36" i="1"/>
  <c r="G42" i="1"/>
  <c r="F20" i="1"/>
  <c r="E238" i="1"/>
  <c r="E206" i="1"/>
  <c r="E310" i="1"/>
  <c r="E298" i="1"/>
  <c r="E290" i="1"/>
  <c r="E282" i="1"/>
  <c r="E274" i="1"/>
  <c r="E258" i="1"/>
  <c r="E246" i="1"/>
  <c r="E234" i="1"/>
  <c r="E226" i="1"/>
  <c r="E214" i="1"/>
  <c r="E202" i="1"/>
  <c r="E194" i="1"/>
  <c r="E186" i="1"/>
  <c r="E178" i="1"/>
  <c r="E170" i="1"/>
  <c r="E162" i="1"/>
  <c r="E154" i="1"/>
  <c r="E146" i="1"/>
  <c r="E138" i="1"/>
  <c r="E130" i="1"/>
  <c r="E114" i="1"/>
  <c r="E106" i="1"/>
  <c r="E98" i="1"/>
  <c r="E90" i="1"/>
  <c r="E82" i="1"/>
  <c r="E70" i="1"/>
  <c r="E58" i="1"/>
  <c r="E50" i="1"/>
  <c r="E34" i="1"/>
  <c r="E26" i="1"/>
  <c r="E18" i="1"/>
  <c r="G325" i="1"/>
  <c r="F319" i="1"/>
  <c r="G317" i="1"/>
  <c r="F311" i="1"/>
  <c r="G309" i="1"/>
  <c r="F303" i="1"/>
  <c r="G301" i="1"/>
  <c r="F295" i="1"/>
  <c r="G293" i="1"/>
  <c r="F287" i="1"/>
  <c r="G285" i="1"/>
  <c r="F279" i="1"/>
  <c r="G277" i="1"/>
  <c r="F271" i="1"/>
  <c r="G269" i="1"/>
  <c r="F263" i="1"/>
  <c r="G261" i="1"/>
  <c r="F255" i="1"/>
  <c r="G253" i="1"/>
  <c r="F247" i="1"/>
  <c r="G245" i="1"/>
  <c r="F239" i="1"/>
  <c r="G237" i="1"/>
  <c r="F231" i="1"/>
  <c r="G229" i="1"/>
  <c r="F223" i="1"/>
  <c r="G221" i="1"/>
  <c r="F215" i="1"/>
  <c r="G217" i="1"/>
  <c r="F211" i="1"/>
  <c r="G209" i="1"/>
  <c r="F203" i="1"/>
  <c r="G201" i="1"/>
  <c r="F195" i="1"/>
  <c r="G193" i="1"/>
  <c r="F187" i="1"/>
  <c r="G185" i="1"/>
  <c r="F179" i="1"/>
  <c r="G177" i="1"/>
  <c r="F171" i="1"/>
  <c r="G169" i="1"/>
  <c r="F163" i="1"/>
  <c r="G161" i="1"/>
  <c r="F155" i="1"/>
  <c r="G153" i="1"/>
  <c r="F147" i="1"/>
  <c r="G145" i="1"/>
  <c r="F139" i="1"/>
  <c r="G137" i="1"/>
  <c r="F131" i="1"/>
  <c r="G129" i="1"/>
  <c r="F123" i="1"/>
  <c r="G121" i="1"/>
  <c r="F115" i="1"/>
  <c r="G113" i="1"/>
  <c r="F107" i="1"/>
  <c r="G109" i="1"/>
  <c r="F103" i="1"/>
  <c r="G101" i="1"/>
  <c r="F95" i="1"/>
  <c r="G93" i="1"/>
  <c r="F87" i="1"/>
  <c r="G81" i="1"/>
  <c r="F75" i="1"/>
  <c r="G77" i="1"/>
  <c r="F71" i="1"/>
  <c r="G69" i="1"/>
  <c r="F63" i="1"/>
  <c r="G61" i="1"/>
  <c r="F55" i="1"/>
  <c r="G53" i="1"/>
  <c r="F47" i="1"/>
  <c r="G45" i="1"/>
  <c r="F39" i="1"/>
  <c r="G37" i="1"/>
  <c r="F31" i="1"/>
  <c r="G29" i="1"/>
  <c r="F23" i="1"/>
  <c r="G33" i="1"/>
  <c r="E14" i="1"/>
  <c r="E325" i="1"/>
  <c r="E321" i="1"/>
  <c r="E313" i="1"/>
  <c r="E309" i="1"/>
  <c r="E305" i="1"/>
  <c r="E297" i="1"/>
  <c r="E293" i="1"/>
  <c r="E289" i="1"/>
  <c r="E281" i="1"/>
  <c r="E277" i="1"/>
  <c r="E273" i="1"/>
  <c r="E265" i="1"/>
  <c r="E261" i="1"/>
  <c r="E257" i="1"/>
  <c r="E249" i="1"/>
  <c r="E245" i="1"/>
  <c r="E241" i="1"/>
  <c r="E233" i="1"/>
  <c r="E229" i="1"/>
  <c r="E225" i="1"/>
  <c r="E217" i="1"/>
  <c r="E213" i="1"/>
  <c r="E209" i="1"/>
  <c r="E201" i="1"/>
  <c r="E197" i="1"/>
  <c r="E193" i="1"/>
  <c r="E185" i="1"/>
  <c r="E181" i="1"/>
  <c r="E177" i="1"/>
  <c r="E169" i="1"/>
  <c r="E165" i="1"/>
  <c r="E161" i="1"/>
  <c r="E153" i="1"/>
  <c r="E149" i="1"/>
  <c r="E145" i="1"/>
  <c r="E137" i="1"/>
  <c r="E133" i="1"/>
  <c r="E129" i="1"/>
  <c r="E121" i="1"/>
  <c r="E117" i="1"/>
  <c r="E113" i="1"/>
  <c r="E105" i="1"/>
  <c r="E101" i="1"/>
  <c r="E97" i="1"/>
  <c r="E89" i="1"/>
  <c r="E85" i="1"/>
  <c r="E81" i="1"/>
  <c r="E73" i="1"/>
  <c r="E69" i="1"/>
  <c r="E65" i="1"/>
  <c r="E57" i="1"/>
  <c r="E53" i="1"/>
  <c r="E49" i="1"/>
  <c r="E41" i="1"/>
  <c r="E37" i="1"/>
  <c r="E33" i="1"/>
  <c r="E25" i="1"/>
  <c r="E21" i="1"/>
  <c r="E17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8" i="1"/>
  <c r="G50" i="1"/>
  <c r="E323" i="1"/>
  <c r="E311" i="1"/>
  <c r="E303" i="1"/>
  <c r="E299" i="1"/>
  <c r="E287" i="1"/>
  <c r="E279" i="1"/>
  <c r="E271" i="1"/>
  <c r="E263" i="1"/>
  <c r="E251" i="1"/>
  <c r="E243" i="1"/>
  <c r="E235" i="1"/>
  <c r="E227" i="1"/>
  <c r="E219" i="1"/>
  <c r="E211" i="1"/>
  <c r="E203" i="1"/>
  <c r="E195" i="1"/>
  <c r="E187" i="1"/>
  <c r="E179" i="1"/>
  <c r="E171" i="1"/>
  <c r="E159" i="1"/>
  <c r="E155" i="1"/>
  <c r="E143" i="1"/>
  <c r="E135" i="1"/>
  <c r="E131" i="1"/>
  <c r="E119" i="1"/>
  <c r="E115" i="1"/>
  <c r="E107" i="1"/>
  <c r="E99" i="1"/>
  <c r="E87" i="1"/>
  <c r="E79" i="1"/>
  <c r="E71" i="1"/>
  <c r="E63" i="1"/>
  <c r="E55" i="1"/>
  <c r="E47" i="1"/>
  <c r="E39" i="1"/>
  <c r="E31" i="1"/>
  <c r="E23" i="1"/>
  <c r="E15" i="1"/>
  <c r="G322" i="1"/>
  <c r="F316" i="1"/>
  <c r="G314" i="1"/>
  <c r="F308" i="1"/>
  <c r="G306" i="1"/>
  <c r="F300" i="1"/>
  <c r="G298" i="1"/>
  <c r="F292" i="1"/>
  <c r="G290" i="1"/>
  <c r="F284" i="1"/>
  <c r="G282" i="1"/>
  <c r="F276" i="1"/>
  <c r="G274" i="1"/>
  <c r="F268" i="1"/>
  <c r="G266" i="1"/>
  <c r="F260" i="1"/>
  <c r="G258" i="1"/>
  <c r="F252" i="1"/>
  <c r="G250" i="1"/>
  <c r="F244" i="1"/>
  <c r="G242" i="1"/>
  <c r="F236" i="1"/>
  <c r="G230" i="1"/>
  <c r="F224" i="1"/>
  <c r="G222" i="1"/>
  <c r="F216" i="1"/>
  <c r="G214" i="1"/>
  <c r="F208" i="1"/>
  <c r="G206" i="1"/>
  <c r="F200" i="1"/>
  <c r="G198" i="1"/>
  <c r="F192" i="1"/>
  <c r="G190" i="1"/>
  <c r="F184" i="1"/>
  <c r="G182" i="1"/>
  <c r="F176" i="1"/>
  <c r="G174" i="1"/>
  <c r="F168" i="1"/>
  <c r="G166" i="1"/>
  <c r="F160" i="1"/>
  <c r="G158" i="1"/>
  <c r="F152" i="1"/>
  <c r="G150" i="1"/>
  <c r="F144" i="1"/>
  <c r="G142" i="1"/>
  <c r="F136" i="1"/>
  <c r="G134" i="1"/>
  <c r="F128" i="1"/>
  <c r="G126" i="1"/>
  <c r="F120" i="1"/>
  <c r="G118" i="1"/>
  <c r="F112" i="1"/>
  <c r="G110" i="1"/>
  <c r="F104" i="1"/>
  <c r="G102" i="1"/>
  <c r="F96" i="1"/>
  <c r="G94" i="1"/>
  <c r="F88" i="1"/>
  <c r="G82" i="1"/>
  <c r="F76" i="1"/>
  <c r="G74" i="1"/>
  <c r="F68" i="1"/>
  <c r="G66" i="1"/>
  <c r="F60" i="1"/>
  <c r="G58" i="1"/>
  <c r="F52" i="1"/>
  <c r="G54" i="1"/>
  <c r="F48" i="1"/>
  <c r="G46" i="1"/>
  <c r="F40" i="1"/>
  <c r="G38" i="1"/>
  <c r="F32" i="1"/>
  <c r="G30" i="1"/>
  <c r="F24" i="1"/>
  <c r="G34" i="1"/>
  <c r="E270" i="1"/>
  <c r="E174" i="1"/>
  <c r="E110" i="1"/>
  <c r="E78" i="1"/>
  <c r="E322" i="1"/>
  <c r="E314" i="1"/>
  <c r="E306" i="1"/>
  <c r="E294" i="1"/>
  <c r="E278" i="1"/>
  <c r="E266" i="1"/>
  <c r="E262" i="1"/>
  <c r="E250" i="1"/>
  <c r="E242" i="1"/>
  <c r="E230" i="1"/>
  <c r="E218" i="1"/>
  <c r="E210" i="1"/>
  <c r="E198" i="1"/>
  <c r="E182" i="1"/>
  <c r="E166" i="1"/>
  <c r="E150" i="1"/>
  <c r="E134" i="1"/>
  <c r="E122" i="1"/>
  <c r="E118" i="1"/>
  <c r="E102" i="1"/>
  <c r="E86" i="1"/>
  <c r="E74" i="1"/>
  <c r="E66" i="1"/>
  <c r="E54" i="1"/>
  <c r="E42" i="1"/>
  <c r="E38" i="1"/>
  <c r="E22" i="1"/>
  <c r="G321" i="1"/>
  <c r="F315" i="1"/>
  <c r="G313" i="1"/>
  <c r="F307" i="1"/>
  <c r="G305" i="1"/>
  <c r="F299" i="1"/>
  <c r="G297" i="1"/>
  <c r="F291" i="1"/>
  <c r="G289" i="1"/>
  <c r="F283" i="1"/>
  <c r="G281" i="1"/>
  <c r="F275" i="1"/>
  <c r="G273" i="1"/>
  <c r="F267" i="1"/>
  <c r="G265" i="1"/>
  <c r="F259" i="1"/>
  <c r="G257" i="1"/>
  <c r="F251" i="1"/>
  <c r="G249" i="1"/>
  <c r="F243" i="1"/>
  <c r="G241" i="1"/>
  <c r="F235" i="1"/>
  <c r="G233" i="1"/>
  <c r="F227" i="1"/>
  <c r="G225" i="1"/>
  <c r="F219" i="1"/>
  <c r="G213" i="1"/>
  <c r="F207" i="1"/>
  <c r="G205" i="1"/>
  <c r="F199" i="1"/>
  <c r="G197" i="1"/>
  <c r="F191" i="1"/>
  <c r="G189" i="1"/>
  <c r="F183" i="1"/>
  <c r="G181" i="1"/>
  <c r="F175" i="1"/>
  <c r="G173" i="1"/>
  <c r="F167" i="1"/>
  <c r="G165" i="1"/>
  <c r="F159" i="1"/>
  <c r="G157" i="1"/>
  <c r="F151" i="1"/>
  <c r="G149" i="1"/>
  <c r="F143" i="1"/>
  <c r="G141" i="1"/>
  <c r="F135" i="1"/>
  <c r="G133" i="1"/>
  <c r="F127" i="1"/>
  <c r="G125" i="1"/>
  <c r="F119" i="1"/>
  <c r="G117" i="1"/>
  <c r="F111" i="1"/>
  <c r="G105" i="1"/>
  <c r="F99" i="1"/>
  <c r="G97" i="1"/>
  <c r="F91" i="1"/>
  <c r="G89" i="1"/>
  <c r="F83" i="1"/>
  <c r="G85" i="1"/>
  <c r="F79" i="1"/>
  <c r="G73" i="1"/>
  <c r="F67" i="1"/>
  <c r="G65" i="1"/>
  <c r="F59" i="1"/>
  <c r="G57" i="1"/>
  <c r="F51" i="1"/>
  <c r="F35" i="1"/>
  <c r="G41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G49" i="1"/>
  <c r="F46" i="1"/>
  <c r="F38" i="1"/>
  <c r="F30" i="1"/>
  <c r="F22" i="1"/>
  <c r="F45" i="1"/>
  <c r="F37" i="1"/>
  <c r="F29" i="1"/>
  <c r="F21" i="1"/>
</calcChain>
</file>

<file path=xl/sharedStrings.xml><?xml version="1.0" encoding="utf-8"?>
<sst xmlns="http://schemas.openxmlformats.org/spreadsheetml/2006/main" count="11" uniqueCount="11">
  <si>
    <t>time</t>
  </si>
  <si>
    <t>nasd</t>
  </si>
  <si>
    <t>nasdr</t>
  </si>
  <si>
    <t>nasd.yr</t>
  </si>
  <si>
    <t>nasd.yr6</t>
  </si>
  <si>
    <t>nasd.yr12</t>
  </si>
  <si>
    <t>sce</t>
  </si>
  <si>
    <t>sce.mr</t>
  </si>
  <si>
    <t>sce.yr</t>
  </si>
  <si>
    <t>nasd.sum12mr</t>
  </si>
  <si>
    <t>sce.sum12mr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</si>
</sst>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"/>
  <sheetViews>
    <sheetView tabSelected="1" workbookViewId="0"/>
  </sheetViews>
  <sheetFormatPr defaultRowHeight="14.4" x14ac:dyDescent="0.3"/>
  <cols>
    <col min="1" max="1" width="11.109375" customWidth="1"/>
    <col min="3" max="3" width="7.88671875" customWidth="1"/>
    <col min="5" max="5" width="12.6640625" customWidth="1"/>
    <col min="11" max="11" width="13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3">
      <c r="A2" s="1">
        <v>32874</v>
      </c>
      <c r="B2">
        <v>415.81</v>
      </c>
      <c r="H2">
        <v>819683</v>
      </c>
    </row>
    <row r="3" spans="1:11" x14ac:dyDescent="0.3">
      <c r="A3" s="1">
        <v>32905</v>
      </c>
      <c r="B3">
        <v>425.83</v>
      </c>
      <c r="C3" s="4">
        <f>LN(B3)-LN(B2)</f>
        <v>2.3811780431697294E-2</v>
      </c>
      <c r="H3">
        <v>820293</v>
      </c>
      <c r="I3" s="4">
        <f>LN(H3)-LN(H2)</f>
        <v>7.4391335986945251E-4</v>
      </c>
    </row>
    <row r="4" spans="1:11" x14ac:dyDescent="0.3">
      <c r="A4" s="1">
        <v>32933</v>
      </c>
      <c r="B4">
        <v>435.54</v>
      </c>
      <c r="C4" s="2">
        <f t="shared" ref="C4:C67" si="0">LN(B4)-LN(B3)</f>
        <v>2.2546434934342052E-2</v>
      </c>
      <c r="H4">
        <v>820294</v>
      </c>
      <c r="I4" s="2">
        <f t="shared" ref="I4:I67" si="1">LN(H4)-LN(H3)</f>
        <v>1.2190758535979285E-6</v>
      </c>
    </row>
    <row r="5" spans="1:11" x14ac:dyDescent="0.3">
      <c r="A5" s="1">
        <v>32964</v>
      </c>
      <c r="B5">
        <v>420.07</v>
      </c>
      <c r="C5" s="2">
        <f t="shared" si="0"/>
        <v>-3.6165276468070218E-2</v>
      </c>
      <c r="H5">
        <v>821102</v>
      </c>
      <c r="I5" s="2">
        <f t="shared" si="1"/>
        <v>9.845278839062388E-4</v>
      </c>
    </row>
    <row r="6" spans="1:11" x14ac:dyDescent="0.3">
      <c r="A6" s="1">
        <v>32994</v>
      </c>
      <c r="B6">
        <v>458.97</v>
      </c>
      <c r="C6" s="2">
        <f t="shared" si="0"/>
        <v>8.8563484390663305E-2</v>
      </c>
      <c r="H6">
        <v>821718</v>
      </c>
      <c r="I6" s="2">
        <f t="shared" si="1"/>
        <v>7.4993003356382815E-4</v>
      </c>
    </row>
    <row r="7" spans="1:11" x14ac:dyDescent="0.3">
      <c r="A7" s="1">
        <v>33025</v>
      </c>
      <c r="B7">
        <v>462.29</v>
      </c>
      <c r="C7" s="2">
        <f t="shared" si="0"/>
        <v>7.2075513372720224E-3</v>
      </c>
      <c r="H7">
        <v>821136</v>
      </c>
      <c r="I7" s="2">
        <f t="shared" si="1"/>
        <v>-7.0852312420477404E-4</v>
      </c>
    </row>
    <row r="8" spans="1:11" x14ac:dyDescent="0.3">
      <c r="A8" s="1">
        <v>33055</v>
      </c>
      <c r="B8">
        <v>438.24</v>
      </c>
      <c r="C8" s="2">
        <f t="shared" si="0"/>
        <v>-5.3425694269901847E-2</v>
      </c>
      <c r="H8">
        <v>822766</v>
      </c>
      <c r="I8" s="2">
        <f t="shared" si="1"/>
        <v>1.9830872329151816E-3</v>
      </c>
    </row>
    <row r="9" spans="1:11" x14ac:dyDescent="0.3">
      <c r="A9" s="1">
        <v>33086</v>
      </c>
      <c r="B9">
        <v>381.21</v>
      </c>
      <c r="C9" s="2">
        <f t="shared" si="0"/>
        <v>-0.13941630113021564</v>
      </c>
      <c r="H9">
        <v>822653</v>
      </c>
      <c r="I9" s="2">
        <f t="shared" si="1"/>
        <v>-1.3735103359913126E-4</v>
      </c>
    </row>
    <row r="10" spans="1:11" x14ac:dyDescent="0.3">
      <c r="A10" s="1">
        <v>33117</v>
      </c>
      <c r="B10">
        <v>344.51</v>
      </c>
      <c r="C10" s="2">
        <f t="shared" si="0"/>
        <v>-0.1012272867759334</v>
      </c>
      <c r="H10">
        <v>819901</v>
      </c>
      <c r="I10" s="2">
        <f t="shared" si="1"/>
        <v>-3.3508823150398825E-3</v>
      </c>
    </row>
    <row r="11" spans="1:11" x14ac:dyDescent="0.3">
      <c r="A11" s="1">
        <v>33147</v>
      </c>
      <c r="B11">
        <v>329.84</v>
      </c>
      <c r="C11" s="2">
        <f t="shared" si="0"/>
        <v>-4.3515429209974421E-2</v>
      </c>
      <c r="H11">
        <v>823133</v>
      </c>
      <c r="I11" s="2">
        <f t="shared" si="1"/>
        <v>3.934190246459579E-3</v>
      </c>
    </row>
    <row r="12" spans="1:11" x14ac:dyDescent="0.3">
      <c r="A12" s="1">
        <v>33178</v>
      </c>
      <c r="B12">
        <v>359.06</v>
      </c>
      <c r="C12" s="2">
        <f t="shared" si="0"/>
        <v>8.4881817044038854E-2</v>
      </c>
      <c r="H12">
        <v>820180</v>
      </c>
      <c r="I12" s="2">
        <f t="shared" si="1"/>
        <v>-3.5939631446382236E-3</v>
      </c>
    </row>
    <row r="13" spans="1:11" x14ac:dyDescent="0.3">
      <c r="A13" s="1">
        <v>33208</v>
      </c>
      <c r="B13">
        <v>373.84</v>
      </c>
      <c r="C13" s="2">
        <f t="shared" si="0"/>
        <v>4.0338392949487378E-2</v>
      </c>
      <c r="H13">
        <v>817403</v>
      </c>
      <c r="I13" s="2">
        <f t="shared" si="1"/>
        <v>-3.3915870669805059E-3</v>
      </c>
    </row>
    <row r="14" spans="1:11" x14ac:dyDescent="0.3">
      <c r="A14" s="1">
        <v>33239</v>
      </c>
      <c r="B14">
        <v>414.2</v>
      </c>
      <c r="C14" s="2">
        <f t="shared" si="0"/>
        <v>0.10252105056931349</v>
      </c>
      <c r="D14" s="4">
        <f t="shared" ref="D14:D77" si="2">LN(B14)-LN(B2)</f>
        <v>-3.8794761972811287E-3</v>
      </c>
      <c r="E14" s="4">
        <f t="shared" ref="E14:E77" si="3">SUM(C3:C14)</f>
        <v>-3.8794761972811287E-3</v>
      </c>
      <c r="H14">
        <v>825258</v>
      </c>
      <c r="I14" s="2">
        <f t="shared" si="1"/>
        <v>9.5638234212636064E-3</v>
      </c>
      <c r="J14" s="4">
        <f>LN(H14)-LN(H2)</f>
        <v>6.778384569368967E-3</v>
      </c>
      <c r="K14" s="4">
        <f>SUM(I3:I14)</f>
        <v>6.778384569368967E-3</v>
      </c>
    </row>
    <row r="15" spans="1:11" x14ac:dyDescent="0.3">
      <c r="A15" s="1">
        <v>33270</v>
      </c>
      <c r="B15">
        <v>453.05</v>
      </c>
      <c r="C15" s="2">
        <f t="shared" si="0"/>
        <v>8.9653545706585902E-2</v>
      </c>
      <c r="D15" s="2">
        <f t="shared" si="2"/>
        <v>6.196228907760748E-2</v>
      </c>
      <c r="E15" s="2">
        <f t="shared" si="3"/>
        <v>6.196228907760748E-2</v>
      </c>
      <c r="H15">
        <v>824064</v>
      </c>
      <c r="I15" s="2">
        <f t="shared" si="1"/>
        <v>-1.4478679221934243E-3</v>
      </c>
      <c r="J15" s="2">
        <f t="shared" ref="J15:J78" si="4">LN(H15)-LN(H3)</f>
        <v>4.5866032873060902E-3</v>
      </c>
      <c r="K15" s="2">
        <f t="shared" ref="K15:K78" si="5">SUM(I4:I15)</f>
        <v>4.5866032873060902E-3</v>
      </c>
    </row>
    <row r="16" spans="1:11" x14ac:dyDescent="0.3">
      <c r="A16" s="1">
        <v>33298</v>
      </c>
      <c r="B16">
        <v>482.3</v>
      </c>
      <c r="C16" s="2">
        <f t="shared" si="0"/>
        <v>6.2563832406856257E-2</v>
      </c>
      <c r="D16" s="2">
        <f t="shared" si="2"/>
        <v>0.10197968655012168</v>
      </c>
      <c r="E16" s="2">
        <f t="shared" si="3"/>
        <v>0.10197968655012168</v>
      </c>
      <c r="H16">
        <v>820437</v>
      </c>
      <c r="I16" s="2">
        <f t="shared" si="1"/>
        <v>-4.4110716637373315E-3</v>
      </c>
      <c r="J16" s="2">
        <f t="shared" si="4"/>
        <v>1.743125477151608E-4</v>
      </c>
      <c r="K16" s="2">
        <f t="shared" si="5"/>
        <v>1.743125477151608E-4</v>
      </c>
    </row>
    <row r="17" spans="1:11" x14ac:dyDescent="0.3">
      <c r="A17" s="1">
        <v>33329</v>
      </c>
      <c r="B17">
        <v>484.72</v>
      </c>
      <c r="C17" s="2">
        <f t="shared" si="0"/>
        <v>5.0050775618073473E-3</v>
      </c>
      <c r="D17" s="2">
        <f t="shared" si="2"/>
        <v>0.14315004057999925</v>
      </c>
      <c r="E17" s="2">
        <f t="shared" si="3"/>
        <v>0.14315004057999925</v>
      </c>
      <c r="H17">
        <v>818334</v>
      </c>
      <c r="I17" s="2">
        <f t="shared" si="1"/>
        <v>-2.5665589083665452E-3</v>
      </c>
      <c r="J17" s="2">
        <f t="shared" si="4"/>
        <v>-3.3767742445576232E-3</v>
      </c>
      <c r="K17" s="2">
        <f t="shared" si="5"/>
        <v>-3.3767742445576232E-3</v>
      </c>
    </row>
    <row r="18" spans="1:11" x14ac:dyDescent="0.3">
      <c r="A18" s="1">
        <v>33359</v>
      </c>
      <c r="B18">
        <v>506.11</v>
      </c>
      <c r="C18" s="2">
        <f t="shared" si="0"/>
        <v>4.318263232901387E-2</v>
      </c>
      <c r="D18" s="2">
        <f t="shared" si="2"/>
        <v>9.7769188518349814E-2</v>
      </c>
      <c r="E18" s="2">
        <f t="shared" si="3"/>
        <v>9.7769188518349814E-2</v>
      </c>
      <c r="H18">
        <v>816426</v>
      </c>
      <c r="I18" s="2">
        <f t="shared" si="1"/>
        <v>-2.334288661790751E-3</v>
      </c>
      <c r="J18" s="2">
        <f t="shared" si="4"/>
        <v>-6.4609929399122024E-3</v>
      </c>
      <c r="K18" s="2">
        <f t="shared" si="5"/>
        <v>-6.4609929399122024E-3</v>
      </c>
    </row>
    <row r="19" spans="1:11" x14ac:dyDescent="0.3">
      <c r="A19" s="1">
        <v>33390</v>
      </c>
      <c r="B19">
        <v>475.92</v>
      </c>
      <c r="C19" s="2">
        <f t="shared" si="0"/>
        <v>-6.1504264086097216E-2</v>
      </c>
      <c r="D19" s="2">
        <f t="shared" si="2"/>
        <v>2.9057373094980576E-2</v>
      </c>
      <c r="E19" s="2">
        <f t="shared" si="3"/>
        <v>2.9057373094980576E-2</v>
      </c>
      <c r="H19">
        <v>813322</v>
      </c>
      <c r="I19" s="2">
        <f t="shared" si="1"/>
        <v>-3.8091824665151819E-3</v>
      </c>
      <c r="J19" s="2">
        <f t="shared" si="4"/>
        <v>-9.5616522822226102E-3</v>
      </c>
      <c r="K19" s="2">
        <f t="shared" si="5"/>
        <v>-9.5616522822226102E-3</v>
      </c>
    </row>
    <row r="20" spans="1:11" x14ac:dyDescent="0.3">
      <c r="A20" s="1">
        <v>33420</v>
      </c>
      <c r="B20">
        <v>502.04</v>
      </c>
      <c r="C20" s="2">
        <f t="shared" si="0"/>
        <v>5.3430024912595186E-2</v>
      </c>
      <c r="D20" s="2">
        <f t="shared" si="2"/>
        <v>0.13591309227747761</v>
      </c>
      <c r="E20" s="2">
        <f t="shared" si="3"/>
        <v>0.13591309227747761</v>
      </c>
      <c r="F20" s="4">
        <f>D14</f>
        <v>-3.8794761972811287E-3</v>
      </c>
      <c r="H20">
        <v>811422</v>
      </c>
      <c r="I20" s="2">
        <f t="shared" si="1"/>
        <v>-2.3388310602836526E-3</v>
      </c>
      <c r="J20" s="2">
        <f t="shared" si="4"/>
        <v>-1.3883570575421444E-2</v>
      </c>
      <c r="K20" s="2">
        <f t="shared" si="5"/>
        <v>-1.3883570575421444E-2</v>
      </c>
    </row>
    <row r="21" spans="1:11" x14ac:dyDescent="0.3">
      <c r="A21" s="1">
        <v>33451</v>
      </c>
      <c r="B21">
        <v>525.67999999999995</v>
      </c>
      <c r="C21" s="2">
        <f t="shared" si="0"/>
        <v>4.6012864797367214E-2</v>
      </c>
      <c r="D21" s="2">
        <f t="shared" si="2"/>
        <v>0.32134225820506046</v>
      </c>
      <c r="E21" s="2">
        <f t="shared" si="3"/>
        <v>0.32134225820506046</v>
      </c>
      <c r="F21" s="2">
        <f t="shared" ref="F21:F84" si="6">D15</f>
        <v>6.196228907760748E-2</v>
      </c>
      <c r="H21">
        <v>811955</v>
      </c>
      <c r="I21" s="2">
        <f t="shared" si="1"/>
        <v>6.5665587125174341E-4</v>
      </c>
      <c r="J21" s="2">
        <f t="shared" si="4"/>
        <v>-1.308956367057057E-2</v>
      </c>
      <c r="K21" s="2">
        <f t="shared" si="5"/>
        <v>-1.308956367057057E-2</v>
      </c>
    </row>
    <row r="22" spans="1:11" x14ac:dyDescent="0.3">
      <c r="A22" s="1">
        <v>33482</v>
      </c>
      <c r="B22">
        <v>526.88</v>
      </c>
      <c r="C22" s="2">
        <f t="shared" si="0"/>
        <v>2.2801560384415609E-3</v>
      </c>
      <c r="D22" s="2">
        <f t="shared" si="2"/>
        <v>0.42484970101943542</v>
      </c>
      <c r="E22" s="2">
        <f t="shared" si="3"/>
        <v>0.42484970101943542</v>
      </c>
      <c r="F22" s="2">
        <f t="shared" si="6"/>
        <v>0.10197968655012168</v>
      </c>
      <c r="H22">
        <v>810615</v>
      </c>
      <c r="I22" s="2">
        <f t="shared" si="1"/>
        <v>-1.6517010725447534E-3</v>
      </c>
      <c r="J22" s="2">
        <f t="shared" si="4"/>
        <v>-1.1390382428075441E-2</v>
      </c>
      <c r="K22" s="2">
        <f t="shared" si="5"/>
        <v>-1.1390382428075441E-2</v>
      </c>
    </row>
    <row r="23" spans="1:11" x14ac:dyDescent="0.3">
      <c r="A23" s="1">
        <v>33512</v>
      </c>
      <c r="B23">
        <v>542.98</v>
      </c>
      <c r="C23" s="2">
        <f t="shared" si="0"/>
        <v>3.0099668215028075E-2</v>
      </c>
      <c r="D23" s="2">
        <f t="shared" si="2"/>
        <v>0.49846479844443792</v>
      </c>
      <c r="E23" s="2">
        <f t="shared" si="3"/>
        <v>0.49846479844443792</v>
      </c>
      <c r="F23" s="2">
        <f t="shared" si="6"/>
        <v>0.14315004057999925</v>
      </c>
      <c r="H23">
        <v>810969</v>
      </c>
      <c r="I23" s="2">
        <f t="shared" si="1"/>
        <v>4.3661013629048284E-4</v>
      </c>
      <c r="J23" s="2">
        <f t="shared" si="4"/>
        <v>-1.4887962538244537E-2</v>
      </c>
      <c r="K23" s="2">
        <f t="shared" si="5"/>
        <v>-1.4887962538244537E-2</v>
      </c>
    </row>
    <row r="24" spans="1:11" x14ac:dyDescent="0.3">
      <c r="A24" s="1">
        <v>33543</v>
      </c>
      <c r="B24">
        <v>523.9</v>
      </c>
      <c r="C24" s="2">
        <f t="shared" si="0"/>
        <v>-3.5771660428908447E-2</v>
      </c>
      <c r="D24" s="2">
        <f t="shared" si="2"/>
        <v>0.37781132097149062</v>
      </c>
      <c r="E24" s="2">
        <f t="shared" si="3"/>
        <v>0.37781132097149062</v>
      </c>
      <c r="F24" s="2">
        <f t="shared" si="6"/>
        <v>9.7769188518349814E-2</v>
      </c>
      <c r="H24">
        <v>808137</v>
      </c>
      <c r="I24" s="2">
        <f t="shared" si="1"/>
        <v>-3.4982303667288051E-3</v>
      </c>
      <c r="J24" s="2">
        <f t="shared" si="4"/>
        <v>-1.4792229760335118E-2</v>
      </c>
      <c r="K24" s="2">
        <f t="shared" si="5"/>
        <v>-1.4792229760335118E-2</v>
      </c>
    </row>
    <row r="25" spans="1:11" x14ac:dyDescent="0.3">
      <c r="A25" s="1">
        <v>33573</v>
      </c>
      <c r="B25">
        <v>586.34</v>
      </c>
      <c r="C25" s="2">
        <f t="shared" si="0"/>
        <v>0.1125989996872816</v>
      </c>
      <c r="D25" s="2">
        <f t="shared" si="2"/>
        <v>0.45007192770928484</v>
      </c>
      <c r="E25" s="2">
        <f t="shared" si="3"/>
        <v>0.45007192770928484</v>
      </c>
      <c r="F25" s="2">
        <f t="shared" si="6"/>
        <v>2.9057373094980576E-2</v>
      </c>
      <c r="H25">
        <v>805292</v>
      </c>
      <c r="I25" s="2">
        <f t="shared" si="1"/>
        <v>-3.5266540376710509E-3</v>
      </c>
      <c r="J25" s="2">
        <f t="shared" si="4"/>
        <v>-1.4927296731025663E-2</v>
      </c>
      <c r="K25" s="2">
        <f t="shared" si="5"/>
        <v>-1.4927296731025663E-2</v>
      </c>
    </row>
    <row r="26" spans="1:11" x14ac:dyDescent="0.3">
      <c r="A26" s="1">
        <v>33604</v>
      </c>
      <c r="B26">
        <v>620.21</v>
      </c>
      <c r="C26" s="2">
        <f t="shared" si="0"/>
        <v>5.6158304265927939E-2</v>
      </c>
      <c r="D26" s="2">
        <f t="shared" si="2"/>
        <v>0.40370918140589929</v>
      </c>
      <c r="E26" s="2">
        <f t="shared" si="3"/>
        <v>0.40370918140589929</v>
      </c>
      <c r="F26" s="2">
        <f t="shared" si="6"/>
        <v>0.13591309227747761</v>
      </c>
      <c r="G26" s="4">
        <f>D14</f>
        <v>-3.8794761972811287E-3</v>
      </c>
      <c r="H26">
        <v>802309</v>
      </c>
      <c r="I26" s="2">
        <f t="shared" si="1"/>
        <v>-3.7111241204748069E-3</v>
      </c>
      <c r="J26" s="2">
        <f t="shared" si="4"/>
        <v>-2.8202244272764077E-2</v>
      </c>
      <c r="K26" s="2">
        <f t="shared" si="5"/>
        <v>-2.8202244272764077E-2</v>
      </c>
    </row>
    <row r="27" spans="1:11" x14ac:dyDescent="0.3">
      <c r="A27" s="1">
        <v>33635</v>
      </c>
      <c r="B27">
        <v>633.47</v>
      </c>
      <c r="C27" s="2">
        <f t="shared" si="0"/>
        <v>2.1154512313523277E-2</v>
      </c>
      <c r="D27" s="2">
        <f t="shared" si="2"/>
        <v>0.33521014801283666</v>
      </c>
      <c r="E27" s="2">
        <f t="shared" si="3"/>
        <v>0.33521014801283666</v>
      </c>
      <c r="F27" s="2">
        <f t="shared" si="6"/>
        <v>0.32134225820506046</v>
      </c>
      <c r="G27" s="2">
        <f t="shared" ref="G27:G90" si="7">D15</f>
        <v>6.196228907760748E-2</v>
      </c>
      <c r="H27">
        <v>796432</v>
      </c>
      <c r="I27" s="2">
        <f t="shared" si="1"/>
        <v>-7.3520682491867717E-3</v>
      </c>
      <c r="J27" s="2">
        <f t="shared" si="4"/>
        <v>-3.4106444599757424E-2</v>
      </c>
      <c r="K27" s="2">
        <f t="shared" si="5"/>
        <v>-3.4106444599757424E-2</v>
      </c>
    </row>
    <row r="28" spans="1:11" x14ac:dyDescent="0.3">
      <c r="A28" s="1">
        <v>33664</v>
      </c>
      <c r="B28">
        <v>603.77</v>
      </c>
      <c r="C28" s="2">
        <f t="shared" si="0"/>
        <v>-4.8019311968792167E-2</v>
      </c>
      <c r="D28" s="2">
        <f t="shared" si="2"/>
        <v>0.22462700363718824</v>
      </c>
      <c r="E28" s="2">
        <f t="shared" si="3"/>
        <v>0.22462700363718824</v>
      </c>
      <c r="F28" s="2">
        <f t="shared" si="6"/>
        <v>0.42484970101943542</v>
      </c>
      <c r="G28" s="2">
        <f t="shared" si="7"/>
        <v>0.10197968655012168</v>
      </c>
      <c r="H28">
        <v>800875</v>
      </c>
      <c r="I28" s="2">
        <f t="shared" si="1"/>
        <v>5.5631277627092857E-3</v>
      </c>
      <c r="J28" s="2">
        <f t="shared" si="4"/>
        <v>-2.4132245173310807E-2</v>
      </c>
      <c r="K28" s="2">
        <f t="shared" si="5"/>
        <v>-2.4132245173310807E-2</v>
      </c>
    </row>
    <row r="29" spans="1:11" x14ac:dyDescent="0.3">
      <c r="A29" s="1">
        <v>33695</v>
      </c>
      <c r="B29">
        <v>578.67999999999995</v>
      </c>
      <c r="C29" s="2">
        <f t="shared" si="0"/>
        <v>-4.244368295072487E-2</v>
      </c>
      <c r="D29" s="2">
        <f t="shared" si="2"/>
        <v>0.17717824312465602</v>
      </c>
      <c r="E29" s="2">
        <f t="shared" si="3"/>
        <v>0.17717824312465602</v>
      </c>
      <c r="F29" s="2">
        <f t="shared" si="6"/>
        <v>0.49846479844443792</v>
      </c>
      <c r="G29" s="2">
        <f t="shared" si="7"/>
        <v>0.14315004057999925</v>
      </c>
      <c r="H29">
        <v>801994</v>
      </c>
      <c r="I29" s="2">
        <f t="shared" si="1"/>
        <v>1.3962465825851922E-3</v>
      </c>
      <c r="J29" s="2">
        <f t="shared" si="4"/>
        <v>-2.0169439682359069E-2</v>
      </c>
      <c r="K29" s="2">
        <f t="shared" si="5"/>
        <v>-2.0169439682359069E-2</v>
      </c>
    </row>
    <row r="30" spans="1:11" x14ac:dyDescent="0.3">
      <c r="A30" s="1">
        <v>33725</v>
      </c>
      <c r="B30">
        <v>585.30999999999995</v>
      </c>
      <c r="C30" s="2">
        <f t="shared" si="0"/>
        <v>1.1391973645258346E-2</v>
      </c>
      <c r="D30" s="2">
        <f t="shared" si="2"/>
        <v>0.1453875844409005</v>
      </c>
      <c r="E30" s="2">
        <f t="shared" si="3"/>
        <v>0.1453875844409005</v>
      </c>
      <c r="F30" s="2">
        <f t="shared" si="6"/>
        <v>0.37781132097149062</v>
      </c>
      <c r="G30" s="2">
        <f t="shared" si="7"/>
        <v>9.7769188518349814E-2</v>
      </c>
      <c r="H30">
        <v>801273</v>
      </c>
      <c r="I30" s="2">
        <f t="shared" si="1"/>
        <v>-8.9941357066969374E-4</v>
      </c>
      <c r="J30" s="2">
        <f t="shared" si="4"/>
        <v>-1.8734564591238012E-2</v>
      </c>
      <c r="K30" s="2">
        <f t="shared" si="5"/>
        <v>-1.8734564591238012E-2</v>
      </c>
    </row>
    <row r="31" spans="1:11" x14ac:dyDescent="0.3">
      <c r="A31" s="1">
        <v>33756</v>
      </c>
      <c r="B31">
        <v>563.6</v>
      </c>
      <c r="C31" s="2">
        <f t="shared" si="0"/>
        <v>-3.7796841382122359E-2</v>
      </c>
      <c r="D31" s="2">
        <f t="shared" si="2"/>
        <v>0.16909500714487535</v>
      </c>
      <c r="E31" s="2">
        <f t="shared" si="3"/>
        <v>0.16909500714487535</v>
      </c>
      <c r="F31" s="2">
        <f t="shared" si="6"/>
        <v>0.45007192770928484</v>
      </c>
      <c r="G31" s="2">
        <f t="shared" si="7"/>
        <v>2.9057373094980576E-2</v>
      </c>
      <c r="H31">
        <v>801868</v>
      </c>
      <c r="I31" s="2">
        <f t="shared" si="1"/>
        <v>7.4229282055604529E-4</v>
      </c>
      <c r="J31" s="2">
        <f t="shared" si="4"/>
        <v>-1.4183089304166785E-2</v>
      </c>
      <c r="K31" s="2">
        <f t="shared" si="5"/>
        <v>-1.4183089304166785E-2</v>
      </c>
    </row>
    <row r="32" spans="1:11" x14ac:dyDescent="0.3">
      <c r="A32" s="1">
        <v>33786</v>
      </c>
      <c r="B32">
        <v>580.83000000000004</v>
      </c>
      <c r="C32" s="2">
        <f t="shared" si="0"/>
        <v>3.0113335044657852E-2</v>
      </c>
      <c r="D32" s="2">
        <f t="shared" si="2"/>
        <v>0.14577831727693802</v>
      </c>
      <c r="E32" s="2">
        <f t="shared" si="3"/>
        <v>0.14577831727693802</v>
      </c>
      <c r="F32" s="2">
        <f t="shared" si="6"/>
        <v>0.40370918140589929</v>
      </c>
      <c r="G32" s="2">
        <f t="shared" si="7"/>
        <v>0.13591309227747761</v>
      </c>
      <c r="H32">
        <v>802614</v>
      </c>
      <c r="I32" s="2">
        <f t="shared" si="1"/>
        <v>9.2989519827213485E-4</v>
      </c>
      <c r="J32" s="2">
        <f t="shared" si="4"/>
        <v>-1.0914363045610997E-2</v>
      </c>
      <c r="K32" s="2">
        <f t="shared" si="5"/>
        <v>-1.0914363045610997E-2</v>
      </c>
    </row>
    <row r="33" spans="1:11" x14ac:dyDescent="0.3">
      <c r="A33" s="1">
        <v>33817</v>
      </c>
      <c r="B33">
        <v>563.12</v>
      </c>
      <c r="C33" s="2">
        <f t="shared" si="0"/>
        <v>-3.0965365769307418E-2</v>
      </c>
      <c r="D33" s="2">
        <f t="shared" si="2"/>
        <v>6.8800086710263386E-2</v>
      </c>
      <c r="E33" s="2">
        <f t="shared" si="3"/>
        <v>6.8800086710263386E-2</v>
      </c>
      <c r="F33" s="2">
        <f t="shared" si="6"/>
        <v>0.33521014801283666</v>
      </c>
      <c r="G33" s="2">
        <f t="shared" si="7"/>
        <v>0.32134225820506046</v>
      </c>
      <c r="H33">
        <v>801152</v>
      </c>
      <c r="I33" s="2">
        <f t="shared" si="1"/>
        <v>-1.8232091277479157E-3</v>
      </c>
      <c r="J33" s="2">
        <f t="shared" si="4"/>
        <v>-1.3394228044610657E-2</v>
      </c>
      <c r="K33" s="2">
        <f t="shared" si="5"/>
        <v>-1.3394228044610657E-2</v>
      </c>
    </row>
    <row r="34" spans="1:11" x14ac:dyDescent="0.3">
      <c r="A34" s="1">
        <v>33848</v>
      </c>
      <c r="B34">
        <v>583.27</v>
      </c>
      <c r="C34" s="2">
        <f t="shared" si="0"/>
        <v>3.5157451626698588E-2</v>
      </c>
      <c r="D34" s="2">
        <f t="shared" si="2"/>
        <v>0.10167738229852041</v>
      </c>
      <c r="E34" s="2">
        <f t="shared" si="3"/>
        <v>0.10167738229852041</v>
      </c>
      <c r="F34" s="2">
        <f t="shared" si="6"/>
        <v>0.22462700363718824</v>
      </c>
      <c r="G34" s="2">
        <f t="shared" si="7"/>
        <v>0.42484970101943542</v>
      </c>
      <c r="H34">
        <v>801464</v>
      </c>
      <c r="I34" s="2">
        <f t="shared" si="1"/>
        <v>3.8936339577588797E-4</v>
      </c>
      <c r="J34" s="2">
        <f t="shared" si="4"/>
        <v>-1.1353163576290015E-2</v>
      </c>
      <c r="K34" s="2">
        <f t="shared" si="5"/>
        <v>-1.1353163576290015E-2</v>
      </c>
    </row>
    <row r="35" spans="1:11" x14ac:dyDescent="0.3">
      <c r="A35" s="1">
        <v>33878</v>
      </c>
      <c r="B35">
        <v>605.16999999999996</v>
      </c>
      <c r="C35" s="2">
        <f t="shared" si="0"/>
        <v>3.6859209369019652E-2</v>
      </c>
      <c r="D35" s="2">
        <f t="shared" si="2"/>
        <v>0.10843692345251199</v>
      </c>
      <c r="E35" s="2">
        <f t="shared" si="3"/>
        <v>0.10843692345251199</v>
      </c>
      <c r="F35" s="2">
        <f t="shared" si="6"/>
        <v>0.17717824312465602</v>
      </c>
      <c r="G35" s="2">
        <f t="shared" si="7"/>
        <v>0.49846479844443792</v>
      </c>
      <c r="H35">
        <v>801016</v>
      </c>
      <c r="I35" s="2">
        <f t="shared" si="1"/>
        <v>-5.5913335788559948E-4</v>
      </c>
      <c r="J35" s="2">
        <f t="shared" si="4"/>
        <v>-1.2348907070466097E-2</v>
      </c>
      <c r="K35" s="2">
        <f t="shared" si="5"/>
        <v>-1.2348907070466097E-2</v>
      </c>
    </row>
    <row r="36" spans="1:11" x14ac:dyDescent="0.3">
      <c r="A36" s="1">
        <v>33909</v>
      </c>
      <c r="B36">
        <v>652.73</v>
      </c>
      <c r="C36" s="2">
        <f t="shared" si="0"/>
        <v>7.5654157212556861E-2</v>
      </c>
      <c r="D36" s="2">
        <f t="shared" si="2"/>
        <v>0.2198627410939773</v>
      </c>
      <c r="E36" s="2">
        <f t="shared" si="3"/>
        <v>0.2198627410939773</v>
      </c>
      <c r="F36" s="2">
        <f t="shared" si="6"/>
        <v>0.1453875844409005</v>
      </c>
      <c r="G36" s="2">
        <f t="shared" si="7"/>
        <v>0.37781132097149062</v>
      </c>
      <c r="H36">
        <v>801174</v>
      </c>
      <c r="I36" s="2">
        <f t="shared" si="1"/>
        <v>1.9723004202099048E-4</v>
      </c>
      <c r="J36" s="2">
        <f t="shared" si="4"/>
        <v>-8.6534466617163019E-3</v>
      </c>
      <c r="K36" s="2">
        <f t="shared" si="5"/>
        <v>-8.6534466617163019E-3</v>
      </c>
    </row>
    <row r="37" spans="1:11" x14ac:dyDescent="0.3">
      <c r="A37" s="1">
        <v>33939</v>
      </c>
      <c r="B37">
        <v>676.95</v>
      </c>
      <c r="C37" s="2">
        <f t="shared" si="0"/>
        <v>3.6433847432968847E-2</v>
      </c>
      <c r="D37" s="2">
        <f t="shared" si="2"/>
        <v>0.14369758883966455</v>
      </c>
      <c r="E37" s="2">
        <f t="shared" si="3"/>
        <v>0.14369758883966455</v>
      </c>
      <c r="F37" s="2">
        <f t="shared" si="6"/>
        <v>0.16909500714487535</v>
      </c>
      <c r="G37" s="2">
        <f t="shared" si="7"/>
        <v>0.45007192770928484</v>
      </c>
      <c r="H37">
        <v>801945</v>
      </c>
      <c r="I37" s="2">
        <f t="shared" si="1"/>
        <v>9.6187501918976182E-4</v>
      </c>
      <c r="J37" s="2">
        <f t="shared" si="4"/>
        <v>-4.1649176048554892E-3</v>
      </c>
      <c r="K37" s="2">
        <f t="shared" si="5"/>
        <v>-4.1649176048554892E-3</v>
      </c>
    </row>
    <row r="38" spans="1:11" x14ac:dyDescent="0.3">
      <c r="A38" s="1">
        <v>33970</v>
      </c>
      <c r="B38">
        <v>696.34</v>
      </c>
      <c r="C38" s="2">
        <f t="shared" si="0"/>
        <v>2.824063186033765E-2</v>
      </c>
      <c r="D38" s="2">
        <f t="shared" si="2"/>
        <v>0.11577991643407426</v>
      </c>
      <c r="E38" s="2">
        <f t="shared" si="3"/>
        <v>0.11577991643407426</v>
      </c>
      <c r="F38" s="2">
        <f t="shared" si="6"/>
        <v>0.14577831727693802</v>
      </c>
      <c r="G38" s="2">
        <f t="shared" si="7"/>
        <v>0.40370918140589929</v>
      </c>
      <c r="H38">
        <v>803898</v>
      </c>
      <c r="I38" s="2">
        <f t="shared" si="1"/>
        <v>2.432368497911952E-3</v>
      </c>
      <c r="J38" s="2">
        <f t="shared" si="4"/>
        <v>1.9785750135312696E-3</v>
      </c>
      <c r="K38" s="2">
        <f t="shared" si="5"/>
        <v>1.9785750135312696E-3</v>
      </c>
    </row>
    <row r="39" spans="1:11" x14ac:dyDescent="0.3">
      <c r="A39" s="1">
        <v>34001</v>
      </c>
      <c r="B39">
        <v>670.77</v>
      </c>
      <c r="C39" s="2">
        <f t="shared" si="0"/>
        <v>-3.7411740571635654E-2</v>
      </c>
      <c r="D39" s="2">
        <f t="shared" si="2"/>
        <v>5.7213663548915328E-2</v>
      </c>
      <c r="E39" s="2">
        <f t="shared" si="3"/>
        <v>5.7213663548915328E-2</v>
      </c>
      <c r="F39" s="2">
        <f t="shared" si="6"/>
        <v>6.8800086710263386E-2</v>
      </c>
      <c r="G39" s="2">
        <f t="shared" si="7"/>
        <v>0.33521014801283666</v>
      </c>
      <c r="H39">
        <v>803534</v>
      </c>
      <c r="I39" s="2">
        <f t="shared" si="1"/>
        <v>-4.5289630444322881E-4</v>
      </c>
      <c r="J39" s="2">
        <f t="shared" si="4"/>
        <v>8.8777469582748125E-3</v>
      </c>
      <c r="K39" s="2">
        <f t="shared" si="5"/>
        <v>8.8777469582748125E-3</v>
      </c>
    </row>
    <row r="40" spans="1:11" x14ac:dyDescent="0.3">
      <c r="A40" s="1">
        <v>34029</v>
      </c>
      <c r="B40">
        <v>690.13</v>
      </c>
      <c r="C40" s="2">
        <f t="shared" si="0"/>
        <v>2.8453679412441701E-2</v>
      </c>
      <c r="D40" s="2">
        <f t="shared" si="2"/>
        <v>0.1336866549301492</v>
      </c>
      <c r="E40" s="2">
        <f t="shared" si="3"/>
        <v>0.1336866549301492</v>
      </c>
      <c r="F40" s="2">
        <f t="shared" si="6"/>
        <v>0.10167738229852041</v>
      </c>
      <c r="G40" s="2">
        <f t="shared" si="7"/>
        <v>0.22462700363718824</v>
      </c>
      <c r="H40">
        <v>804318</v>
      </c>
      <c r="I40" s="2">
        <f t="shared" si="1"/>
        <v>9.7521421391455476E-4</v>
      </c>
      <c r="J40" s="2">
        <f t="shared" si="4"/>
        <v>4.2898334094800816E-3</v>
      </c>
      <c r="K40" s="2">
        <f t="shared" si="5"/>
        <v>4.2898334094800816E-3</v>
      </c>
    </row>
    <row r="41" spans="1:11" x14ac:dyDescent="0.3">
      <c r="A41" s="1">
        <v>34060</v>
      </c>
      <c r="B41">
        <v>661.42</v>
      </c>
      <c r="C41" s="2">
        <f t="shared" si="0"/>
        <v>-4.2490946664548446E-2</v>
      </c>
      <c r="D41" s="2">
        <f t="shared" si="2"/>
        <v>0.13363939121632562</v>
      </c>
      <c r="E41" s="2">
        <f t="shared" si="3"/>
        <v>0.13363939121632562</v>
      </c>
      <c r="F41" s="2">
        <f t="shared" si="6"/>
        <v>0.10843692345251199</v>
      </c>
      <c r="G41" s="2">
        <f t="shared" si="7"/>
        <v>0.17717824312465602</v>
      </c>
      <c r="H41">
        <v>801931</v>
      </c>
      <c r="I41" s="2">
        <f t="shared" si="1"/>
        <v>-2.9721441160841522E-3</v>
      </c>
      <c r="J41" s="2">
        <f t="shared" si="4"/>
        <v>-7.8557289189262747E-5</v>
      </c>
      <c r="K41" s="2">
        <f t="shared" si="5"/>
        <v>-7.8557289189262747E-5</v>
      </c>
    </row>
    <row r="42" spans="1:11" x14ac:dyDescent="0.3">
      <c r="A42" s="1">
        <v>34090</v>
      </c>
      <c r="B42">
        <v>700.53</v>
      </c>
      <c r="C42" s="2">
        <f t="shared" si="0"/>
        <v>5.7448152434778521E-2</v>
      </c>
      <c r="D42" s="2">
        <f t="shared" si="2"/>
        <v>0.17969557000584579</v>
      </c>
      <c r="E42" s="2">
        <f t="shared" si="3"/>
        <v>0.17969557000584579</v>
      </c>
      <c r="F42" s="2">
        <f t="shared" si="6"/>
        <v>0.2198627410939773</v>
      </c>
      <c r="G42" s="2">
        <f t="shared" si="7"/>
        <v>0.1453875844409005</v>
      </c>
      <c r="H42">
        <v>803117</v>
      </c>
      <c r="I42" s="2">
        <f t="shared" si="1"/>
        <v>1.4778376918975766E-3</v>
      </c>
      <c r="J42" s="2">
        <f t="shared" si="4"/>
        <v>2.2986939733780076E-3</v>
      </c>
      <c r="K42" s="2">
        <f t="shared" si="5"/>
        <v>2.2986939733780076E-3</v>
      </c>
    </row>
    <row r="43" spans="1:11" x14ac:dyDescent="0.3">
      <c r="A43" s="1">
        <v>34121</v>
      </c>
      <c r="B43">
        <v>703.95</v>
      </c>
      <c r="C43" s="2">
        <f t="shared" si="0"/>
        <v>4.870139496042647E-3</v>
      </c>
      <c r="D43" s="2">
        <f t="shared" si="2"/>
        <v>0.2223625508840108</v>
      </c>
      <c r="E43" s="2">
        <f t="shared" si="3"/>
        <v>0.2223625508840108</v>
      </c>
      <c r="F43" s="2">
        <f t="shared" si="6"/>
        <v>0.14369758883966455</v>
      </c>
      <c r="G43" s="2">
        <f t="shared" si="7"/>
        <v>0.16909500714487535</v>
      </c>
      <c r="H43">
        <v>804558</v>
      </c>
      <c r="I43" s="2">
        <f t="shared" si="1"/>
        <v>1.7926513578920833E-3</v>
      </c>
      <c r="J43" s="2">
        <f t="shared" si="4"/>
        <v>3.3490525107140456E-3</v>
      </c>
      <c r="K43" s="2">
        <f t="shared" si="5"/>
        <v>3.3490525107140456E-3</v>
      </c>
    </row>
    <row r="44" spans="1:11" x14ac:dyDescent="0.3">
      <c r="A44" s="1">
        <v>34151</v>
      </c>
      <c r="B44">
        <v>704.7</v>
      </c>
      <c r="C44" s="2">
        <f t="shared" si="0"/>
        <v>1.0648494244405171E-3</v>
      </c>
      <c r="D44" s="2">
        <f t="shared" si="2"/>
        <v>0.19331406526379347</v>
      </c>
      <c r="E44" s="2">
        <f t="shared" si="3"/>
        <v>0.19331406526379347</v>
      </c>
      <c r="F44" s="2">
        <f t="shared" si="6"/>
        <v>0.11577991643407426</v>
      </c>
      <c r="G44" s="2">
        <f t="shared" si="7"/>
        <v>0.14577831727693802</v>
      </c>
      <c r="H44">
        <v>805799</v>
      </c>
      <c r="I44" s="2">
        <f t="shared" si="1"/>
        <v>1.5412734513748916E-3</v>
      </c>
      <c r="J44" s="2">
        <f t="shared" si="4"/>
        <v>3.9604307638168024E-3</v>
      </c>
      <c r="K44" s="2">
        <f t="shared" si="5"/>
        <v>3.9604307638168024E-3</v>
      </c>
    </row>
    <row r="45" spans="1:11" x14ac:dyDescent="0.3">
      <c r="A45" s="1">
        <v>34182</v>
      </c>
      <c r="B45">
        <v>742.84</v>
      </c>
      <c r="C45" s="2">
        <f t="shared" si="0"/>
        <v>5.2708497991875269E-2</v>
      </c>
      <c r="D45" s="2">
        <f t="shared" si="2"/>
        <v>0.27698792902497615</v>
      </c>
      <c r="E45" s="2">
        <f t="shared" si="3"/>
        <v>0.27698792902497615</v>
      </c>
      <c r="F45" s="2">
        <f t="shared" si="6"/>
        <v>5.7213663548915328E-2</v>
      </c>
      <c r="G45" s="2">
        <f t="shared" si="7"/>
        <v>6.8800086710263386E-2</v>
      </c>
      <c r="H45">
        <v>804997</v>
      </c>
      <c r="I45" s="2">
        <f t="shared" si="1"/>
        <v>-9.9578105020192709E-4</v>
      </c>
      <c r="J45" s="2">
        <f t="shared" si="4"/>
        <v>4.7878588413627909E-3</v>
      </c>
      <c r="K45" s="2">
        <f t="shared" si="5"/>
        <v>4.7878588413627909E-3</v>
      </c>
    </row>
    <row r="46" spans="1:11" x14ac:dyDescent="0.3">
      <c r="A46" s="1">
        <v>34213</v>
      </c>
      <c r="B46">
        <v>762.78</v>
      </c>
      <c r="C46" s="2">
        <f t="shared" si="0"/>
        <v>2.6488975865233577E-2</v>
      </c>
      <c r="D46" s="2">
        <f t="shared" si="2"/>
        <v>0.26831945326351114</v>
      </c>
      <c r="E46" s="2">
        <f t="shared" si="3"/>
        <v>0.26831945326351114</v>
      </c>
      <c r="F46" s="2">
        <f t="shared" si="6"/>
        <v>0.1336866549301492</v>
      </c>
      <c r="G46" s="2">
        <f t="shared" si="7"/>
        <v>0.10167738229852041</v>
      </c>
      <c r="H46">
        <v>806257</v>
      </c>
      <c r="I46" s="2">
        <f t="shared" si="1"/>
        <v>1.5639995392913164E-3</v>
      </c>
      <c r="J46" s="2">
        <f t="shared" si="4"/>
        <v>5.9624949848782194E-3</v>
      </c>
      <c r="K46" s="2">
        <f t="shared" si="5"/>
        <v>5.9624949848782194E-3</v>
      </c>
    </row>
    <row r="47" spans="1:11" x14ac:dyDescent="0.3">
      <c r="A47" s="1">
        <v>34243</v>
      </c>
      <c r="B47">
        <v>779.26</v>
      </c>
      <c r="C47" s="2">
        <f t="shared" si="0"/>
        <v>2.1375097227121387E-2</v>
      </c>
      <c r="D47" s="2">
        <f t="shared" si="2"/>
        <v>0.25283534112161288</v>
      </c>
      <c r="E47" s="2">
        <f t="shared" si="3"/>
        <v>0.25283534112161288</v>
      </c>
      <c r="F47" s="2">
        <f t="shared" si="6"/>
        <v>0.13363939121632562</v>
      </c>
      <c r="G47" s="2">
        <f t="shared" si="7"/>
        <v>0.10843692345251199</v>
      </c>
      <c r="H47">
        <v>805600</v>
      </c>
      <c r="I47" s="2">
        <f t="shared" si="1"/>
        <v>-8.1520883848362757E-4</v>
      </c>
      <c r="J47" s="2">
        <f t="shared" si="4"/>
        <v>5.7064195042801913E-3</v>
      </c>
      <c r="K47" s="2">
        <f t="shared" si="5"/>
        <v>5.7064195042801913E-3</v>
      </c>
    </row>
    <row r="48" spans="1:11" x14ac:dyDescent="0.3">
      <c r="A48" s="1">
        <v>34274</v>
      </c>
      <c r="B48">
        <v>754.39</v>
      </c>
      <c r="C48" s="2">
        <f t="shared" si="0"/>
        <v>-3.2435275753153192E-2</v>
      </c>
      <c r="D48" s="2">
        <f t="shared" si="2"/>
        <v>0.14474590815590282</v>
      </c>
      <c r="E48" s="2">
        <f t="shared" si="3"/>
        <v>0.14474590815590282</v>
      </c>
      <c r="F48" s="2">
        <f t="shared" si="6"/>
        <v>0.17969557000584579</v>
      </c>
      <c r="G48" s="2">
        <f t="shared" si="7"/>
        <v>0.2198627410939773</v>
      </c>
      <c r="H48">
        <v>806997</v>
      </c>
      <c r="I48" s="2">
        <f t="shared" si="1"/>
        <v>1.7326093865683845E-3</v>
      </c>
      <c r="J48" s="2">
        <f t="shared" si="4"/>
        <v>7.2417988488275853E-3</v>
      </c>
      <c r="K48" s="2">
        <f t="shared" si="5"/>
        <v>7.2417988488275853E-3</v>
      </c>
    </row>
    <row r="49" spans="1:11" x14ac:dyDescent="0.3">
      <c r="A49" s="1">
        <v>34304</v>
      </c>
      <c r="B49">
        <v>776.8</v>
      </c>
      <c r="C49" s="2">
        <f t="shared" si="0"/>
        <v>2.9273441313061532E-2</v>
      </c>
      <c r="D49" s="2">
        <f t="shared" si="2"/>
        <v>0.13758550203599551</v>
      </c>
      <c r="E49" s="2">
        <f t="shared" si="3"/>
        <v>0.13758550203599551</v>
      </c>
      <c r="F49" s="2">
        <f t="shared" si="6"/>
        <v>0.2223625508840108</v>
      </c>
      <c r="G49" s="2">
        <f t="shared" si="7"/>
        <v>0.14369758883966455</v>
      </c>
      <c r="H49">
        <v>812009</v>
      </c>
      <c r="I49" s="2">
        <f t="shared" si="1"/>
        <v>6.1914730531764661E-3</v>
      </c>
      <c r="J49" s="2">
        <f t="shared" si="4"/>
        <v>1.247139688281429E-2</v>
      </c>
      <c r="K49" s="2">
        <f t="shared" si="5"/>
        <v>1.247139688281429E-2</v>
      </c>
    </row>
    <row r="50" spans="1:11" x14ac:dyDescent="0.3">
      <c r="A50" s="1">
        <v>34335</v>
      </c>
      <c r="B50">
        <v>800.47</v>
      </c>
      <c r="C50" s="2">
        <f t="shared" si="0"/>
        <v>3.0016138180250174E-2</v>
      </c>
      <c r="D50" s="2">
        <f t="shared" si="2"/>
        <v>0.13936100835590803</v>
      </c>
      <c r="E50" s="2">
        <f t="shared" si="3"/>
        <v>0.13936100835590803</v>
      </c>
      <c r="F50" s="2">
        <f t="shared" si="6"/>
        <v>0.19331406526379347</v>
      </c>
      <c r="G50" s="2">
        <f t="shared" si="7"/>
        <v>0.11577991643407426</v>
      </c>
      <c r="H50">
        <v>802068</v>
      </c>
      <c r="I50" s="2">
        <f t="shared" si="1"/>
        <v>-1.2318031541958874E-2</v>
      </c>
      <c r="J50" s="2">
        <f t="shared" si="4"/>
        <v>-2.2790031570565361E-3</v>
      </c>
      <c r="K50" s="2">
        <f t="shared" si="5"/>
        <v>-2.2790031570565361E-3</v>
      </c>
    </row>
    <row r="51" spans="1:11" x14ac:dyDescent="0.3">
      <c r="A51" s="1">
        <v>34366</v>
      </c>
      <c r="B51">
        <v>792.5</v>
      </c>
      <c r="C51" s="2">
        <f t="shared" si="0"/>
        <v>-1.0006549405930265E-2</v>
      </c>
      <c r="D51" s="2">
        <f t="shared" si="2"/>
        <v>0.16676619952161342</v>
      </c>
      <c r="E51" s="2">
        <f t="shared" si="3"/>
        <v>0.16676619952161342</v>
      </c>
      <c r="F51" s="2">
        <f t="shared" si="6"/>
        <v>0.27698792902497615</v>
      </c>
      <c r="G51" s="2">
        <f t="shared" si="7"/>
        <v>5.7213663548915328E-2</v>
      </c>
      <c r="H51">
        <v>803931</v>
      </c>
      <c r="I51" s="2">
        <f t="shared" si="1"/>
        <v>2.3200522984829774E-3</v>
      </c>
      <c r="J51" s="2">
        <f t="shared" si="4"/>
        <v>4.9394544586967015E-4</v>
      </c>
      <c r="K51" s="2">
        <f t="shared" si="5"/>
        <v>4.9394544586967015E-4</v>
      </c>
    </row>
    <row r="52" spans="1:11" x14ac:dyDescent="0.3">
      <c r="A52" s="1">
        <v>34394</v>
      </c>
      <c r="B52">
        <v>743.46</v>
      </c>
      <c r="C52" s="2">
        <f t="shared" si="0"/>
        <v>-6.3877540894979212E-2</v>
      </c>
      <c r="D52" s="2">
        <f t="shared" si="2"/>
        <v>7.4434979214192509E-2</v>
      </c>
      <c r="E52" s="2">
        <f t="shared" si="3"/>
        <v>7.4434979214192509E-2</v>
      </c>
      <c r="F52" s="2">
        <f t="shared" si="6"/>
        <v>0.26831945326351114</v>
      </c>
      <c r="G52" s="2">
        <f t="shared" si="7"/>
        <v>0.1336866549301492</v>
      </c>
      <c r="H52">
        <v>803875</v>
      </c>
      <c r="I52" s="2">
        <f t="shared" si="1"/>
        <v>-6.9660145593175571E-5</v>
      </c>
      <c r="J52" s="2">
        <f t="shared" si="4"/>
        <v>-5.5092891363806018E-4</v>
      </c>
      <c r="K52" s="2">
        <f t="shared" si="5"/>
        <v>-5.5092891363806018E-4</v>
      </c>
    </row>
    <row r="53" spans="1:11" x14ac:dyDescent="0.3">
      <c r="A53" s="1">
        <v>34425</v>
      </c>
      <c r="B53">
        <v>733.84</v>
      </c>
      <c r="C53" s="2">
        <f t="shared" si="0"/>
        <v>-1.3023943655055881E-2</v>
      </c>
      <c r="D53" s="2">
        <f t="shared" si="2"/>
        <v>0.10390198222368507</v>
      </c>
      <c r="E53" s="2">
        <f t="shared" si="3"/>
        <v>0.10390198222368507</v>
      </c>
      <c r="F53" s="2">
        <f t="shared" si="6"/>
        <v>0.25283534112161288</v>
      </c>
      <c r="G53" s="2">
        <f t="shared" si="7"/>
        <v>0.13363939121632562</v>
      </c>
      <c r="H53">
        <v>804584</v>
      </c>
      <c r="I53" s="2">
        <f t="shared" si="1"/>
        <v>8.8158920546810293E-4</v>
      </c>
      <c r="J53" s="2">
        <f t="shared" si="4"/>
        <v>3.3028044079141949E-3</v>
      </c>
      <c r="K53" s="2">
        <f t="shared" si="5"/>
        <v>3.3028044079141949E-3</v>
      </c>
    </row>
    <row r="54" spans="1:11" x14ac:dyDescent="0.3">
      <c r="A54" s="1">
        <v>34455</v>
      </c>
      <c r="B54">
        <v>735.19</v>
      </c>
      <c r="C54" s="2">
        <f t="shared" si="0"/>
        <v>1.8379480065497944E-3</v>
      </c>
      <c r="D54" s="2">
        <f t="shared" si="2"/>
        <v>4.8291777795456348E-2</v>
      </c>
      <c r="E54" s="2">
        <f t="shared" si="3"/>
        <v>4.8291777795456348E-2</v>
      </c>
      <c r="F54" s="2">
        <f t="shared" si="6"/>
        <v>0.14474590815590282</v>
      </c>
      <c r="G54" s="2">
        <f t="shared" si="7"/>
        <v>0.17969557000584579</v>
      </c>
      <c r="H54">
        <v>805574</v>
      </c>
      <c r="I54" s="2">
        <f t="shared" si="1"/>
        <v>1.2296931416067025E-3</v>
      </c>
      <c r="J54" s="2">
        <f t="shared" si="4"/>
        <v>3.0546598576233208E-3</v>
      </c>
      <c r="K54" s="2">
        <f t="shared" si="5"/>
        <v>3.0546598576233208E-3</v>
      </c>
    </row>
    <row r="55" spans="1:11" x14ac:dyDescent="0.3">
      <c r="A55" s="1">
        <v>34486</v>
      </c>
      <c r="B55">
        <v>705.96</v>
      </c>
      <c r="C55" s="2">
        <f t="shared" si="0"/>
        <v>-4.05703905435848E-2</v>
      </c>
      <c r="D55" s="2">
        <f t="shared" si="2"/>
        <v>2.8512477558289007E-3</v>
      </c>
      <c r="E55" s="2">
        <f t="shared" si="3"/>
        <v>2.8512477558289007E-3</v>
      </c>
      <c r="F55" s="2">
        <f t="shared" si="6"/>
        <v>0.13758550203599551</v>
      </c>
      <c r="G55" s="2">
        <f t="shared" si="7"/>
        <v>0.2223625508840108</v>
      </c>
      <c r="H55">
        <v>805518</v>
      </c>
      <c r="I55" s="2">
        <f t="shared" si="1"/>
        <v>-6.9518066034390813E-5</v>
      </c>
      <c r="J55" s="2">
        <f t="shared" si="4"/>
        <v>1.1924904336968467E-3</v>
      </c>
      <c r="K55" s="2">
        <f t="shared" si="5"/>
        <v>1.1924904336968467E-3</v>
      </c>
    </row>
    <row r="56" spans="1:11" x14ac:dyDescent="0.3">
      <c r="A56" s="1">
        <v>34516</v>
      </c>
      <c r="B56">
        <v>722.16</v>
      </c>
      <c r="C56" s="2">
        <f t="shared" si="0"/>
        <v>2.2688142325534066E-2</v>
      </c>
      <c r="D56" s="2">
        <f t="shared" si="2"/>
        <v>2.447454065692245E-2</v>
      </c>
      <c r="E56" s="2">
        <f t="shared" si="3"/>
        <v>2.447454065692245E-2</v>
      </c>
      <c r="F56" s="2">
        <f t="shared" si="6"/>
        <v>0.13936100835590803</v>
      </c>
      <c r="G56" s="2">
        <f t="shared" si="7"/>
        <v>0.19331406526379347</v>
      </c>
      <c r="H56">
        <v>804030</v>
      </c>
      <c r="I56" s="2">
        <f t="shared" si="1"/>
        <v>-1.8489668203951481E-3</v>
      </c>
      <c r="J56" s="2">
        <f t="shared" si="4"/>
        <v>-2.197749838073193E-3</v>
      </c>
      <c r="K56" s="2">
        <f t="shared" si="5"/>
        <v>-2.197749838073193E-3</v>
      </c>
    </row>
    <row r="57" spans="1:11" x14ac:dyDescent="0.3">
      <c r="A57" s="1">
        <v>34547</v>
      </c>
      <c r="B57">
        <v>765.62</v>
      </c>
      <c r="C57" s="2">
        <f t="shared" si="0"/>
        <v>5.8439242109622924E-2</v>
      </c>
      <c r="D57" s="2">
        <f t="shared" si="2"/>
        <v>3.0205284774670105E-2</v>
      </c>
      <c r="E57" s="2">
        <f t="shared" si="3"/>
        <v>3.0205284774670105E-2</v>
      </c>
      <c r="F57" s="2">
        <f t="shared" si="6"/>
        <v>0.16676619952161342</v>
      </c>
      <c r="G57" s="2">
        <f t="shared" si="7"/>
        <v>0.27698792902497615</v>
      </c>
      <c r="H57">
        <v>806477</v>
      </c>
      <c r="I57" s="2">
        <f t="shared" si="1"/>
        <v>3.0387969540335291E-3</v>
      </c>
      <c r="J57" s="2">
        <f t="shared" si="4"/>
        <v>1.8368281661622632E-3</v>
      </c>
      <c r="K57" s="2">
        <f t="shared" si="5"/>
        <v>1.8368281661622632E-3</v>
      </c>
    </row>
    <row r="58" spans="1:11" x14ac:dyDescent="0.3">
      <c r="A58" s="1">
        <v>34578</v>
      </c>
      <c r="B58">
        <v>764.29</v>
      </c>
      <c r="C58" s="2">
        <f t="shared" si="0"/>
        <v>-1.7386648038693053E-3</v>
      </c>
      <c r="D58" s="2">
        <f t="shared" si="2"/>
        <v>1.9776441055672223E-3</v>
      </c>
      <c r="E58" s="2">
        <f t="shared" si="3"/>
        <v>1.9776441055672223E-3</v>
      </c>
      <c r="F58" s="2">
        <f t="shared" si="6"/>
        <v>7.4434979214192509E-2</v>
      </c>
      <c r="G58" s="2">
        <f t="shared" si="7"/>
        <v>0.26831945326351114</v>
      </c>
      <c r="H58">
        <v>809177</v>
      </c>
      <c r="I58" s="2">
        <f t="shared" si="1"/>
        <v>3.3423028859793646E-3</v>
      </c>
      <c r="J58" s="2">
        <f t="shared" si="4"/>
        <v>3.6151315128503114E-3</v>
      </c>
      <c r="K58" s="2">
        <f t="shared" si="5"/>
        <v>3.6151315128503114E-3</v>
      </c>
    </row>
    <row r="59" spans="1:11" x14ac:dyDescent="0.3">
      <c r="A59" s="1">
        <v>34608</v>
      </c>
      <c r="B59">
        <v>777.49</v>
      </c>
      <c r="C59" s="2">
        <f t="shared" si="0"/>
        <v>1.7123483938688899E-2</v>
      </c>
      <c r="D59" s="2">
        <f t="shared" si="2"/>
        <v>-2.2739691828652653E-3</v>
      </c>
      <c r="E59" s="2">
        <f t="shared" si="3"/>
        <v>-2.2739691828652653E-3</v>
      </c>
      <c r="F59" s="2">
        <f t="shared" si="6"/>
        <v>0.10390198222368507</v>
      </c>
      <c r="G59" s="2">
        <f t="shared" si="7"/>
        <v>0.25283534112161288</v>
      </c>
      <c r="H59">
        <v>811599</v>
      </c>
      <c r="I59" s="2">
        <f t="shared" si="1"/>
        <v>2.9886940611589807E-3</v>
      </c>
      <c r="J59" s="2">
        <f t="shared" si="4"/>
        <v>7.4190344124929197E-3</v>
      </c>
      <c r="K59" s="2">
        <f t="shared" si="5"/>
        <v>7.4190344124929197E-3</v>
      </c>
    </row>
    <row r="60" spans="1:11" x14ac:dyDescent="0.3">
      <c r="A60" s="1">
        <v>34639</v>
      </c>
      <c r="B60">
        <v>750.32</v>
      </c>
      <c r="C60" s="2">
        <f t="shared" si="0"/>
        <v>-3.5571000033658429E-2</v>
      </c>
      <c r="D60" s="2">
        <f t="shared" si="2"/>
        <v>-5.4096934633705018E-3</v>
      </c>
      <c r="E60" s="2">
        <f t="shared" si="3"/>
        <v>-5.4096934633705018E-3</v>
      </c>
      <c r="F60" s="2">
        <f t="shared" si="6"/>
        <v>4.8291777795456348E-2</v>
      </c>
      <c r="G60" s="2">
        <f t="shared" si="7"/>
        <v>0.14474590815590282</v>
      </c>
      <c r="H60">
        <v>812334</v>
      </c>
      <c r="I60" s="2">
        <f t="shared" si="1"/>
        <v>9.0520982108088788E-4</v>
      </c>
      <c r="J60" s="2">
        <f t="shared" si="4"/>
        <v>6.5916348470054231E-3</v>
      </c>
      <c r="K60" s="2">
        <f t="shared" si="5"/>
        <v>6.5916348470054231E-3</v>
      </c>
    </row>
    <row r="61" spans="1:11" x14ac:dyDescent="0.3">
      <c r="A61" s="1">
        <v>34669</v>
      </c>
      <c r="B61">
        <v>751.96</v>
      </c>
      <c r="C61" s="2">
        <f t="shared" si="0"/>
        <v>2.1833488450768712E-3</v>
      </c>
      <c r="D61" s="2">
        <f t="shared" si="2"/>
        <v>-3.2499785931355163E-2</v>
      </c>
      <c r="E61" s="2">
        <f t="shared" si="3"/>
        <v>-3.2499785931355163E-2</v>
      </c>
      <c r="F61" s="2">
        <f t="shared" si="6"/>
        <v>2.8512477558289007E-3</v>
      </c>
      <c r="G61" s="2">
        <f t="shared" si="7"/>
        <v>0.13758550203599551</v>
      </c>
      <c r="H61">
        <v>818974</v>
      </c>
      <c r="I61" s="2">
        <f t="shared" si="1"/>
        <v>8.1407516794822499E-3</v>
      </c>
      <c r="J61" s="2">
        <f t="shared" si="4"/>
        <v>8.5409134733112069E-3</v>
      </c>
      <c r="K61" s="2">
        <f t="shared" si="5"/>
        <v>8.5409134733112069E-3</v>
      </c>
    </row>
    <row r="62" spans="1:11" x14ac:dyDescent="0.3">
      <c r="A62" s="1">
        <v>34700</v>
      </c>
      <c r="B62">
        <v>755.2</v>
      </c>
      <c r="C62" s="2">
        <f t="shared" si="0"/>
        <v>4.2994837855303558E-3</v>
      </c>
      <c r="D62" s="2">
        <f t="shared" si="2"/>
        <v>-5.8216440326074981E-2</v>
      </c>
      <c r="E62" s="2">
        <f t="shared" si="3"/>
        <v>-5.8216440326074981E-2</v>
      </c>
      <c r="F62" s="2">
        <f t="shared" si="6"/>
        <v>2.447454065692245E-2</v>
      </c>
      <c r="G62" s="2">
        <f t="shared" si="7"/>
        <v>0.13936100835590803</v>
      </c>
      <c r="H62">
        <v>812645</v>
      </c>
      <c r="I62" s="2">
        <f t="shared" si="1"/>
        <v>-7.757977497419688E-3</v>
      </c>
      <c r="J62" s="2">
        <f t="shared" si="4"/>
        <v>1.3100967517850393E-2</v>
      </c>
      <c r="K62" s="2">
        <f t="shared" si="5"/>
        <v>1.3100967517850393E-2</v>
      </c>
    </row>
    <row r="63" spans="1:11" x14ac:dyDescent="0.3">
      <c r="A63" s="1">
        <v>34731</v>
      </c>
      <c r="B63">
        <v>793.73</v>
      </c>
      <c r="C63" s="2">
        <f t="shared" si="0"/>
        <v>4.9760738207771382E-2</v>
      </c>
      <c r="D63" s="2">
        <f t="shared" si="2"/>
        <v>1.5508472876266666E-3</v>
      </c>
      <c r="E63" s="2">
        <f t="shared" si="3"/>
        <v>1.5508472876266666E-3</v>
      </c>
      <c r="F63" s="2">
        <f t="shared" si="6"/>
        <v>3.0205284774670105E-2</v>
      </c>
      <c r="G63" s="2">
        <f t="shared" si="7"/>
        <v>0.16676619952161342</v>
      </c>
      <c r="H63">
        <v>819851</v>
      </c>
      <c r="I63" s="2">
        <f t="shared" si="1"/>
        <v>8.8282566104620486E-3</v>
      </c>
      <c r="J63" s="2">
        <f t="shared" si="4"/>
        <v>1.9609171829829464E-2</v>
      </c>
      <c r="K63" s="2">
        <f t="shared" si="5"/>
        <v>1.9609171829829464E-2</v>
      </c>
    </row>
    <row r="64" spans="1:11" x14ac:dyDescent="0.3">
      <c r="A64" s="1">
        <v>34759</v>
      </c>
      <c r="B64">
        <v>817.21</v>
      </c>
      <c r="C64" s="2">
        <f t="shared" si="0"/>
        <v>2.9152746736044399E-2</v>
      </c>
      <c r="D64" s="2">
        <f t="shared" si="2"/>
        <v>9.4581134918650278E-2</v>
      </c>
      <c r="E64" s="2">
        <f t="shared" si="3"/>
        <v>9.4581134918650278E-2</v>
      </c>
      <c r="F64" s="2">
        <f t="shared" si="6"/>
        <v>1.9776441055672223E-3</v>
      </c>
      <c r="G64" s="2">
        <f t="shared" si="7"/>
        <v>7.4434979214192509E-2</v>
      </c>
      <c r="H64">
        <v>823799</v>
      </c>
      <c r="I64" s="2">
        <f t="shared" si="1"/>
        <v>4.8039516839271101E-3</v>
      </c>
      <c r="J64" s="2">
        <f t="shared" si="4"/>
        <v>2.4482783659349749E-2</v>
      </c>
      <c r="K64" s="2">
        <f t="shared" si="5"/>
        <v>2.4482783659349749E-2</v>
      </c>
    </row>
    <row r="65" spans="1:11" x14ac:dyDescent="0.3">
      <c r="A65" s="1">
        <v>34790</v>
      </c>
      <c r="B65">
        <v>843.98</v>
      </c>
      <c r="C65" s="2">
        <f t="shared" si="0"/>
        <v>3.2232697857615733E-2</v>
      </c>
      <c r="D65" s="2">
        <f t="shared" si="2"/>
        <v>0.13983777643132189</v>
      </c>
      <c r="E65" s="2">
        <f t="shared" si="3"/>
        <v>0.13983777643132189</v>
      </c>
      <c r="F65" s="2">
        <f t="shared" si="6"/>
        <v>-2.2739691828652653E-3</v>
      </c>
      <c r="G65" s="2">
        <f t="shared" si="7"/>
        <v>0.10390198222368507</v>
      </c>
      <c r="H65">
        <v>828145</v>
      </c>
      <c r="I65" s="2">
        <f t="shared" si="1"/>
        <v>5.2616917119774342E-3</v>
      </c>
      <c r="J65" s="2">
        <f t="shared" si="4"/>
        <v>2.8862886165859081E-2</v>
      </c>
      <c r="K65" s="2">
        <f t="shared" si="5"/>
        <v>2.8862886165859081E-2</v>
      </c>
    </row>
    <row r="66" spans="1:11" x14ac:dyDescent="0.3">
      <c r="A66" s="1">
        <v>34820</v>
      </c>
      <c r="B66">
        <v>864.58</v>
      </c>
      <c r="C66" s="2">
        <f t="shared" si="0"/>
        <v>2.4115042249057694E-2</v>
      </c>
      <c r="D66" s="2">
        <f t="shared" si="2"/>
        <v>0.16211487067382979</v>
      </c>
      <c r="E66" s="2">
        <f t="shared" si="3"/>
        <v>0.16211487067382979</v>
      </c>
      <c r="F66" s="2">
        <f t="shared" si="6"/>
        <v>-5.4096934633705018E-3</v>
      </c>
      <c r="G66" s="2">
        <f t="shared" si="7"/>
        <v>4.8291777795456348E-2</v>
      </c>
      <c r="H66">
        <v>832321</v>
      </c>
      <c r="I66" s="2">
        <f t="shared" si="1"/>
        <v>5.0299238941864388E-3</v>
      </c>
      <c r="J66" s="2">
        <f t="shared" si="4"/>
        <v>3.2663116918438817E-2</v>
      </c>
      <c r="K66" s="2">
        <f t="shared" si="5"/>
        <v>3.2663116918438817E-2</v>
      </c>
    </row>
    <row r="67" spans="1:11" x14ac:dyDescent="0.3">
      <c r="A67" s="1">
        <v>34851</v>
      </c>
      <c r="B67">
        <v>933.45</v>
      </c>
      <c r="C67" s="2">
        <f t="shared" si="0"/>
        <v>7.6643559801556904E-2</v>
      </c>
      <c r="D67" s="2">
        <f t="shared" si="2"/>
        <v>0.2793288210189715</v>
      </c>
      <c r="E67" s="2">
        <f t="shared" si="3"/>
        <v>0.2793288210189715</v>
      </c>
      <c r="F67" s="2">
        <f t="shared" si="6"/>
        <v>-3.2499785931355163E-2</v>
      </c>
      <c r="G67" s="2">
        <f t="shared" si="7"/>
        <v>2.8512477558289007E-3</v>
      </c>
      <c r="H67">
        <v>838015</v>
      </c>
      <c r="I67" s="2">
        <f t="shared" si="1"/>
        <v>6.8178163626786414E-3</v>
      </c>
      <c r="J67" s="2">
        <f t="shared" si="4"/>
        <v>3.9550451347151849E-2</v>
      </c>
      <c r="K67" s="2">
        <f t="shared" si="5"/>
        <v>3.9550451347151849E-2</v>
      </c>
    </row>
    <row r="68" spans="1:11" x14ac:dyDescent="0.3">
      <c r="A68" s="1">
        <v>34881</v>
      </c>
      <c r="B68">
        <v>1001.21</v>
      </c>
      <c r="C68" s="2">
        <f t="shared" ref="C68:C131" si="8">LN(B68)-LN(B67)</f>
        <v>7.0077147838785159E-2</v>
      </c>
      <c r="D68" s="2">
        <f t="shared" si="2"/>
        <v>0.32671782653222259</v>
      </c>
      <c r="E68" s="2">
        <f t="shared" si="3"/>
        <v>0.32671782653222259</v>
      </c>
      <c r="F68" s="2">
        <f t="shared" si="6"/>
        <v>-5.8216440326074981E-2</v>
      </c>
      <c r="G68" s="2">
        <f t="shared" si="7"/>
        <v>2.447454065692245E-2</v>
      </c>
      <c r="H68">
        <v>841527</v>
      </c>
      <c r="I68" s="2">
        <f t="shared" ref="I68:I131" si="9">LN(H68)-LN(H67)</f>
        <v>4.1820985944074351E-3</v>
      </c>
      <c r="J68" s="2">
        <f t="shared" si="4"/>
        <v>4.5581516761954433E-2</v>
      </c>
      <c r="K68" s="2">
        <f t="shared" si="5"/>
        <v>4.5581516761954433E-2</v>
      </c>
    </row>
    <row r="69" spans="1:11" x14ac:dyDescent="0.3">
      <c r="A69" s="1">
        <v>34912</v>
      </c>
      <c r="B69">
        <v>1020.11</v>
      </c>
      <c r="C69" s="2">
        <f t="shared" si="8"/>
        <v>1.8701196078796833E-2</v>
      </c>
      <c r="D69" s="2">
        <f t="shared" si="2"/>
        <v>0.2869797805013965</v>
      </c>
      <c r="E69" s="2">
        <f t="shared" si="3"/>
        <v>0.2869797805013965</v>
      </c>
      <c r="F69" s="2">
        <f t="shared" si="6"/>
        <v>1.5508472876266666E-3</v>
      </c>
      <c r="G69" s="2">
        <f t="shared" si="7"/>
        <v>3.0205284774670105E-2</v>
      </c>
      <c r="H69">
        <v>848793</v>
      </c>
      <c r="I69" s="2">
        <f t="shared" si="9"/>
        <v>8.5972416512873906E-3</v>
      </c>
      <c r="J69" s="2">
        <f t="shared" si="4"/>
        <v>5.1139961459208294E-2</v>
      </c>
      <c r="K69" s="2">
        <f t="shared" si="5"/>
        <v>5.1139961459208294E-2</v>
      </c>
    </row>
    <row r="70" spans="1:11" x14ac:dyDescent="0.3">
      <c r="A70" s="1">
        <v>34943</v>
      </c>
      <c r="B70">
        <v>1043.54</v>
      </c>
      <c r="C70" s="2">
        <f t="shared" si="8"/>
        <v>2.2708314716402889E-2</v>
      </c>
      <c r="D70" s="2">
        <f t="shared" si="2"/>
        <v>0.31142676002166869</v>
      </c>
      <c r="E70" s="2">
        <f t="shared" si="3"/>
        <v>0.31142676002166869</v>
      </c>
      <c r="F70" s="2">
        <f t="shared" si="6"/>
        <v>9.4581134918650278E-2</v>
      </c>
      <c r="G70" s="2">
        <f t="shared" si="7"/>
        <v>1.9776441055672223E-3</v>
      </c>
      <c r="H70">
        <v>852797</v>
      </c>
      <c r="I70" s="2">
        <f t="shared" si="9"/>
        <v>4.706195252838441E-3</v>
      </c>
      <c r="J70" s="2">
        <f t="shared" si="4"/>
        <v>5.250385382606737E-2</v>
      </c>
      <c r="K70" s="2">
        <f t="shared" si="5"/>
        <v>5.250385382606737E-2</v>
      </c>
    </row>
    <row r="71" spans="1:11" x14ac:dyDescent="0.3">
      <c r="A71" s="1">
        <v>34973</v>
      </c>
      <c r="B71">
        <v>1036.06</v>
      </c>
      <c r="C71" s="2">
        <f t="shared" si="8"/>
        <v>-7.1937221169902088E-3</v>
      </c>
      <c r="D71" s="2">
        <f t="shared" si="2"/>
        <v>0.28710955396598958</v>
      </c>
      <c r="E71" s="2">
        <f t="shared" si="3"/>
        <v>0.28710955396598958</v>
      </c>
      <c r="F71" s="2">
        <f t="shared" si="6"/>
        <v>0.13983777643132189</v>
      </c>
      <c r="G71" s="2">
        <f t="shared" si="7"/>
        <v>-2.2739691828652653E-3</v>
      </c>
      <c r="H71">
        <v>855142</v>
      </c>
      <c r="I71" s="2">
        <f t="shared" si="9"/>
        <v>2.7460014362841179E-3</v>
      </c>
      <c r="J71" s="2">
        <f t="shared" si="4"/>
        <v>5.2261161201192508E-2</v>
      </c>
      <c r="K71" s="2">
        <f t="shared" si="5"/>
        <v>5.2261161201192508E-2</v>
      </c>
    </row>
    <row r="72" spans="1:11" x14ac:dyDescent="0.3">
      <c r="A72" s="1">
        <v>35004</v>
      </c>
      <c r="B72">
        <v>1059.2</v>
      </c>
      <c r="C72" s="2">
        <f t="shared" si="8"/>
        <v>2.2088848982412479E-2</v>
      </c>
      <c r="D72" s="2">
        <f t="shared" si="2"/>
        <v>0.34476940298206049</v>
      </c>
      <c r="E72" s="2">
        <f t="shared" si="3"/>
        <v>0.34476940298206049</v>
      </c>
      <c r="F72" s="2">
        <f t="shared" si="6"/>
        <v>0.16211487067382979</v>
      </c>
      <c r="G72" s="2">
        <f t="shared" si="7"/>
        <v>-5.4096934633705018E-3</v>
      </c>
      <c r="H72">
        <v>860802</v>
      </c>
      <c r="I72" s="2">
        <f t="shared" si="9"/>
        <v>6.5969758068575857E-3</v>
      </c>
      <c r="J72" s="2">
        <f t="shared" si="4"/>
        <v>5.7952927186969205E-2</v>
      </c>
      <c r="K72" s="2">
        <f t="shared" si="5"/>
        <v>5.7952927186969205E-2</v>
      </c>
    </row>
    <row r="73" spans="1:11" x14ac:dyDescent="0.3">
      <c r="A73" s="1">
        <v>35034</v>
      </c>
      <c r="B73">
        <v>1052.1300000000001</v>
      </c>
      <c r="C73" s="2">
        <f t="shared" si="8"/>
        <v>-6.6972253752579647E-3</v>
      </c>
      <c r="D73" s="2">
        <f t="shared" si="2"/>
        <v>0.33588882876172566</v>
      </c>
      <c r="E73" s="2">
        <f t="shared" si="3"/>
        <v>0.33588882876172566</v>
      </c>
      <c r="F73" s="2">
        <f t="shared" si="6"/>
        <v>0.2793288210189715</v>
      </c>
      <c r="G73" s="2">
        <f t="shared" si="7"/>
        <v>-3.2499785931355163E-2</v>
      </c>
      <c r="H73">
        <v>864860</v>
      </c>
      <c r="I73" s="2">
        <f t="shared" si="9"/>
        <v>4.7031312969245676E-3</v>
      </c>
      <c r="J73" s="2">
        <f t="shared" si="4"/>
        <v>5.4515306804411523E-2</v>
      </c>
      <c r="K73" s="2">
        <f t="shared" si="5"/>
        <v>5.4515306804411523E-2</v>
      </c>
    </row>
    <row r="74" spans="1:11" x14ac:dyDescent="0.3">
      <c r="A74" s="1">
        <v>35065</v>
      </c>
      <c r="B74">
        <v>1059.79</v>
      </c>
      <c r="C74" s="2">
        <f t="shared" si="8"/>
        <v>7.2540944640655525E-3</v>
      </c>
      <c r="D74" s="2">
        <f t="shared" si="2"/>
        <v>0.33884343944026085</v>
      </c>
      <c r="E74" s="2">
        <f t="shared" si="3"/>
        <v>0.33884343944026085</v>
      </c>
      <c r="F74" s="2">
        <f t="shared" si="6"/>
        <v>0.32671782653222259</v>
      </c>
      <c r="G74" s="2">
        <f t="shared" si="7"/>
        <v>-5.8216440326074981E-2</v>
      </c>
      <c r="H74">
        <v>868253</v>
      </c>
      <c r="I74" s="2">
        <f t="shared" si="9"/>
        <v>3.9155027224246908E-3</v>
      </c>
      <c r="J74" s="2">
        <f t="shared" si="4"/>
        <v>6.6188787024255902E-2</v>
      </c>
      <c r="K74" s="2">
        <f t="shared" si="5"/>
        <v>6.6188787024255902E-2</v>
      </c>
    </row>
    <row r="75" spans="1:11" x14ac:dyDescent="0.3">
      <c r="A75" s="1">
        <v>35096</v>
      </c>
      <c r="B75">
        <v>1100.05</v>
      </c>
      <c r="C75" s="2">
        <f t="shared" si="8"/>
        <v>3.7284858027338608E-2</v>
      </c>
      <c r="D75" s="2">
        <f t="shared" si="2"/>
        <v>0.32636755925982808</v>
      </c>
      <c r="E75" s="2">
        <f t="shared" si="3"/>
        <v>0.32636755925982808</v>
      </c>
      <c r="F75" s="2">
        <f t="shared" si="6"/>
        <v>0.2869797805013965</v>
      </c>
      <c r="G75" s="2">
        <f t="shared" si="7"/>
        <v>1.5508472876266666E-3</v>
      </c>
      <c r="H75">
        <v>874860</v>
      </c>
      <c r="I75" s="2">
        <f t="shared" si="9"/>
        <v>7.5807267120051591E-3</v>
      </c>
      <c r="J75" s="2">
        <f t="shared" si="4"/>
        <v>6.4941257125799012E-2</v>
      </c>
      <c r="K75" s="2">
        <f t="shared" si="5"/>
        <v>6.4941257125799012E-2</v>
      </c>
    </row>
    <row r="76" spans="1:11" x14ac:dyDescent="0.3">
      <c r="A76" s="1">
        <v>35125</v>
      </c>
      <c r="B76">
        <v>1101.4000000000001</v>
      </c>
      <c r="C76" s="2">
        <f t="shared" si="8"/>
        <v>1.2264645294912668E-3</v>
      </c>
      <c r="D76" s="2">
        <f t="shared" si="2"/>
        <v>0.29844127705327494</v>
      </c>
      <c r="E76" s="2">
        <f t="shared" si="3"/>
        <v>0.29844127705327494</v>
      </c>
      <c r="F76" s="2">
        <f t="shared" si="6"/>
        <v>0.31142676002166869</v>
      </c>
      <c r="G76" s="2">
        <f t="shared" si="7"/>
        <v>9.4581134918650278E-2</v>
      </c>
      <c r="H76">
        <v>876624</v>
      </c>
      <c r="I76" s="2">
        <f t="shared" si="9"/>
        <v>2.0142925615456164E-3</v>
      </c>
      <c r="J76" s="2">
        <f t="shared" si="4"/>
        <v>6.2151598003417519E-2</v>
      </c>
      <c r="K76" s="2">
        <f t="shared" si="5"/>
        <v>6.2151598003417519E-2</v>
      </c>
    </row>
    <row r="77" spans="1:11" x14ac:dyDescent="0.3">
      <c r="A77" s="1">
        <v>35156</v>
      </c>
      <c r="B77">
        <v>1190.52</v>
      </c>
      <c r="C77" s="2">
        <f t="shared" si="8"/>
        <v>7.7808088621430294E-2</v>
      </c>
      <c r="D77" s="2">
        <f t="shared" si="2"/>
        <v>0.34401666781708951</v>
      </c>
      <c r="E77" s="2">
        <f t="shared" si="3"/>
        <v>0.34401666781708951</v>
      </c>
      <c r="F77" s="2">
        <f t="shared" si="6"/>
        <v>0.28710955396598958</v>
      </c>
      <c r="G77" s="2">
        <f t="shared" si="7"/>
        <v>0.13983777643132189</v>
      </c>
      <c r="H77">
        <v>879451</v>
      </c>
      <c r="I77" s="2">
        <f t="shared" si="9"/>
        <v>3.2196830341995053E-3</v>
      </c>
      <c r="J77" s="2">
        <f t="shared" si="4"/>
        <v>6.010958932563959E-2</v>
      </c>
      <c r="K77" s="2">
        <f t="shared" si="5"/>
        <v>6.010958932563959E-2</v>
      </c>
    </row>
    <row r="78" spans="1:11" x14ac:dyDescent="0.3">
      <c r="A78" s="1">
        <v>35186</v>
      </c>
      <c r="B78">
        <v>1243.43</v>
      </c>
      <c r="C78" s="2">
        <f t="shared" si="8"/>
        <v>4.3483503486998032E-2</v>
      </c>
      <c r="D78" s="2">
        <f t="shared" ref="D78:D141" si="10">LN(B78)-LN(B66)</f>
        <v>0.36338512905502984</v>
      </c>
      <c r="E78" s="2">
        <f t="shared" ref="E78:E141" si="11">SUM(C67:C78)</f>
        <v>0.36338512905502984</v>
      </c>
      <c r="F78" s="2">
        <f t="shared" si="6"/>
        <v>0.34476940298206049</v>
      </c>
      <c r="G78" s="2">
        <f t="shared" si="7"/>
        <v>0.16211487067382979</v>
      </c>
      <c r="H78">
        <v>884043</v>
      </c>
      <c r="I78" s="2">
        <f t="shared" si="9"/>
        <v>5.2078548365752653E-3</v>
      </c>
      <c r="J78" s="2">
        <f t="shared" si="4"/>
        <v>6.0287520268028416E-2</v>
      </c>
      <c r="K78" s="2">
        <f t="shared" si="5"/>
        <v>6.0287520268028416E-2</v>
      </c>
    </row>
    <row r="79" spans="1:11" x14ac:dyDescent="0.3">
      <c r="A79" s="1">
        <v>35217</v>
      </c>
      <c r="B79">
        <v>1185.02</v>
      </c>
      <c r="C79" s="2">
        <f t="shared" si="8"/>
        <v>-4.8114037872872828E-2</v>
      </c>
      <c r="D79" s="2">
        <f t="shared" si="10"/>
        <v>0.23862753138060011</v>
      </c>
      <c r="E79" s="2">
        <f t="shared" si="11"/>
        <v>0.23862753138060011</v>
      </c>
      <c r="F79" s="2">
        <f t="shared" si="6"/>
        <v>0.33588882876172566</v>
      </c>
      <c r="G79" s="2">
        <f t="shared" si="7"/>
        <v>0.2793288210189715</v>
      </c>
      <c r="H79">
        <v>884730</v>
      </c>
      <c r="I79" s="2">
        <f t="shared" si="9"/>
        <v>7.7680972577809371E-4</v>
      </c>
      <c r="J79" s="2">
        <f t="shared" ref="J79:J142" si="12">LN(H79)-LN(H67)</f>
        <v>5.4246513631127868E-2</v>
      </c>
      <c r="K79" s="2">
        <f t="shared" ref="K79:K142" si="13">SUM(I68:I79)</f>
        <v>5.4246513631127868E-2</v>
      </c>
    </row>
    <row r="80" spans="1:11" x14ac:dyDescent="0.3">
      <c r="A80" s="1">
        <v>35247</v>
      </c>
      <c r="B80">
        <v>1080.5899999999999</v>
      </c>
      <c r="C80" s="2">
        <f t="shared" si="8"/>
        <v>-9.2252463814873842E-2</v>
      </c>
      <c r="D80" s="2">
        <f t="shared" si="10"/>
        <v>7.629791972694111E-2</v>
      </c>
      <c r="E80" s="2">
        <f t="shared" si="11"/>
        <v>7.629791972694111E-2</v>
      </c>
      <c r="F80" s="2">
        <f t="shared" si="6"/>
        <v>0.33884343944026085</v>
      </c>
      <c r="G80" s="2">
        <f t="shared" si="7"/>
        <v>0.32671782653222259</v>
      </c>
      <c r="H80">
        <v>889149</v>
      </c>
      <c r="I80" s="2">
        <f t="shared" si="9"/>
        <v>4.982311805061812E-3</v>
      </c>
      <c r="J80" s="2">
        <f t="shared" si="12"/>
        <v>5.5046726841782245E-2</v>
      </c>
      <c r="K80" s="2">
        <f t="shared" si="13"/>
        <v>5.5046726841782245E-2</v>
      </c>
    </row>
    <row r="81" spans="1:11" x14ac:dyDescent="0.3">
      <c r="A81" s="1">
        <v>35278</v>
      </c>
      <c r="B81">
        <v>1141.5</v>
      </c>
      <c r="C81" s="2">
        <f t="shared" si="8"/>
        <v>5.4835998720786705E-2</v>
      </c>
      <c r="D81" s="2">
        <f t="shared" si="10"/>
        <v>0.11243272236893098</v>
      </c>
      <c r="E81" s="2">
        <f t="shared" si="11"/>
        <v>0.11243272236893098</v>
      </c>
      <c r="F81" s="2">
        <f t="shared" si="6"/>
        <v>0.32636755925982808</v>
      </c>
      <c r="G81" s="2">
        <f t="shared" si="7"/>
        <v>0.2869797805013965</v>
      </c>
      <c r="H81">
        <v>891119</v>
      </c>
      <c r="I81" s="2">
        <f t="shared" si="9"/>
        <v>2.2131508335760941E-3</v>
      </c>
      <c r="J81" s="2">
        <f t="shared" si="12"/>
        <v>4.8662636024070949E-2</v>
      </c>
      <c r="K81" s="2">
        <f t="shared" si="13"/>
        <v>4.8662636024070949E-2</v>
      </c>
    </row>
    <row r="82" spans="1:11" x14ac:dyDescent="0.3">
      <c r="A82" s="1">
        <v>35309</v>
      </c>
      <c r="B82">
        <v>1226.92</v>
      </c>
      <c r="C82" s="2">
        <f t="shared" si="8"/>
        <v>7.2163776941469138E-2</v>
      </c>
      <c r="D82" s="2">
        <f t="shared" si="10"/>
        <v>0.16188818459399723</v>
      </c>
      <c r="E82" s="2">
        <f t="shared" si="11"/>
        <v>0.16188818459399723</v>
      </c>
      <c r="F82" s="2">
        <f t="shared" si="6"/>
        <v>0.29844127705327494</v>
      </c>
      <c r="G82" s="2">
        <f t="shared" si="7"/>
        <v>0.31142676002166869</v>
      </c>
      <c r="H82">
        <v>890913</v>
      </c>
      <c r="I82" s="2">
        <f t="shared" si="9"/>
        <v>-2.3119674721705508E-4</v>
      </c>
      <c r="J82" s="2">
        <f t="shared" si="12"/>
        <v>4.3725244024015453E-2</v>
      </c>
      <c r="K82" s="2">
        <f t="shared" si="13"/>
        <v>4.3725244024015453E-2</v>
      </c>
    </row>
    <row r="83" spans="1:11" x14ac:dyDescent="0.3">
      <c r="A83" s="1">
        <v>35339</v>
      </c>
      <c r="B83">
        <v>1221.51</v>
      </c>
      <c r="C83" s="2">
        <f t="shared" si="8"/>
        <v>-4.4191655912833028E-3</v>
      </c>
      <c r="D83" s="2">
        <f t="shared" si="10"/>
        <v>0.16466274111970414</v>
      </c>
      <c r="E83" s="2">
        <f t="shared" si="11"/>
        <v>0.16466274111970414</v>
      </c>
      <c r="F83" s="2">
        <f t="shared" si="6"/>
        <v>0.34401666781708951</v>
      </c>
      <c r="G83" s="2">
        <f t="shared" si="7"/>
        <v>0.28710955396598958</v>
      </c>
      <c r="H83">
        <v>897122</v>
      </c>
      <c r="I83" s="2">
        <f t="shared" si="9"/>
        <v>6.9450821232699411E-3</v>
      </c>
      <c r="J83" s="2">
        <f t="shared" si="12"/>
        <v>4.7924324711001276E-2</v>
      </c>
      <c r="K83" s="2">
        <f t="shared" si="13"/>
        <v>4.7924324711001276E-2</v>
      </c>
    </row>
    <row r="84" spans="1:11" x14ac:dyDescent="0.3">
      <c r="A84" s="1">
        <v>35370</v>
      </c>
      <c r="B84">
        <v>1292.6099999999999</v>
      </c>
      <c r="C84" s="2">
        <f t="shared" si="8"/>
        <v>5.6575631824184569E-2</v>
      </c>
      <c r="D84" s="2">
        <f t="shared" si="10"/>
        <v>0.19914952396147623</v>
      </c>
      <c r="E84" s="2">
        <f t="shared" si="11"/>
        <v>0.19914952396147623</v>
      </c>
      <c r="F84" s="2">
        <f t="shared" si="6"/>
        <v>0.36338512905502984</v>
      </c>
      <c r="G84" s="2">
        <f t="shared" si="7"/>
        <v>0.34476940298206049</v>
      </c>
      <c r="H84">
        <v>902321</v>
      </c>
      <c r="I84" s="2">
        <f t="shared" si="9"/>
        <v>5.7784708562866882E-3</v>
      </c>
      <c r="J84" s="2">
        <f t="shared" si="12"/>
        <v>4.7105819760430379E-2</v>
      </c>
      <c r="K84" s="2">
        <f t="shared" si="13"/>
        <v>4.7105819760430379E-2</v>
      </c>
    </row>
    <row r="85" spans="1:11" x14ac:dyDescent="0.3">
      <c r="A85" s="1">
        <v>35400</v>
      </c>
      <c r="B85">
        <v>1291.03</v>
      </c>
      <c r="C85" s="2">
        <f t="shared" si="8"/>
        <v>-1.2230807674162847E-3</v>
      </c>
      <c r="D85" s="2">
        <f t="shared" si="10"/>
        <v>0.20462366856931791</v>
      </c>
      <c r="E85" s="2">
        <f t="shared" si="11"/>
        <v>0.20462366856931791</v>
      </c>
      <c r="F85" s="2">
        <f t="shared" ref="F85:F148" si="14">D79</f>
        <v>0.23862753138060011</v>
      </c>
      <c r="G85" s="2">
        <f t="shared" si="7"/>
        <v>0.33588882876172566</v>
      </c>
      <c r="H85">
        <v>905827</v>
      </c>
      <c r="I85" s="2">
        <f t="shared" si="9"/>
        <v>3.8780059971568193E-3</v>
      </c>
      <c r="J85" s="2">
        <f t="shared" si="12"/>
        <v>4.628069446066263E-2</v>
      </c>
      <c r="K85" s="2">
        <f t="shared" si="13"/>
        <v>4.628069446066263E-2</v>
      </c>
    </row>
    <row r="86" spans="1:11" x14ac:dyDescent="0.3">
      <c r="A86" s="1">
        <v>35431</v>
      </c>
      <c r="B86">
        <v>1379.85</v>
      </c>
      <c r="C86" s="2">
        <f t="shared" si="8"/>
        <v>6.6534448214471631E-2</v>
      </c>
      <c r="D86" s="2">
        <f t="shared" si="10"/>
        <v>0.26390402231972399</v>
      </c>
      <c r="E86" s="2">
        <f t="shared" si="11"/>
        <v>0.26390402231972399</v>
      </c>
      <c r="F86" s="2">
        <f t="shared" si="14"/>
        <v>7.629791972694111E-2</v>
      </c>
      <c r="G86" s="2">
        <f t="shared" si="7"/>
        <v>0.33884343944026085</v>
      </c>
      <c r="H86">
        <v>906100</v>
      </c>
      <c r="I86" s="2">
        <f t="shared" si="9"/>
        <v>3.0133664553311235E-4</v>
      </c>
      <c r="J86" s="2">
        <f t="shared" si="12"/>
        <v>4.2666528383771052E-2</v>
      </c>
      <c r="K86" s="2">
        <f t="shared" si="13"/>
        <v>4.2666528383771052E-2</v>
      </c>
    </row>
    <row r="87" spans="1:11" x14ac:dyDescent="0.3">
      <c r="A87" s="1">
        <v>35462</v>
      </c>
      <c r="B87">
        <v>1309</v>
      </c>
      <c r="C87" s="2">
        <f t="shared" si="8"/>
        <v>-5.2711310681375245E-2</v>
      </c>
      <c r="D87" s="2">
        <f t="shared" si="10"/>
        <v>0.17390785361101013</v>
      </c>
      <c r="E87" s="2">
        <f t="shared" si="11"/>
        <v>0.17390785361101013</v>
      </c>
      <c r="F87" s="2">
        <f t="shared" si="14"/>
        <v>0.11243272236893098</v>
      </c>
      <c r="G87" s="2">
        <f t="shared" si="7"/>
        <v>0.32636755925982808</v>
      </c>
      <c r="H87">
        <v>913312</v>
      </c>
      <c r="I87" s="2">
        <f t="shared" si="9"/>
        <v>7.9278775489637354E-3</v>
      </c>
      <c r="J87" s="2">
        <f t="shared" si="12"/>
        <v>4.3013679220729628E-2</v>
      </c>
      <c r="K87" s="2">
        <f t="shared" si="13"/>
        <v>4.3013679220729628E-2</v>
      </c>
    </row>
    <row r="88" spans="1:11" x14ac:dyDescent="0.3">
      <c r="A88" s="1">
        <v>35490</v>
      </c>
      <c r="B88">
        <v>1221.7</v>
      </c>
      <c r="C88" s="2">
        <f t="shared" si="8"/>
        <v>-6.9020155499885938E-2</v>
      </c>
      <c r="D88" s="2">
        <f t="shared" si="10"/>
        <v>0.10366123358163293</v>
      </c>
      <c r="E88" s="2">
        <f t="shared" si="11"/>
        <v>0.10366123358163293</v>
      </c>
      <c r="F88" s="2">
        <f t="shared" si="14"/>
        <v>0.16188818459399723</v>
      </c>
      <c r="G88" s="2">
        <f t="shared" si="7"/>
        <v>0.29844127705327494</v>
      </c>
      <c r="H88">
        <v>919821</v>
      </c>
      <c r="I88" s="2">
        <f t="shared" si="9"/>
        <v>7.1015331184476338E-3</v>
      </c>
      <c r="J88" s="2">
        <f t="shared" si="12"/>
        <v>4.8100919777631646E-2</v>
      </c>
      <c r="K88" s="2">
        <f t="shared" si="13"/>
        <v>4.8100919777631646E-2</v>
      </c>
    </row>
    <row r="89" spans="1:11" x14ac:dyDescent="0.3">
      <c r="A89" s="1">
        <v>35521</v>
      </c>
      <c r="B89">
        <v>1260.76</v>
      </c>
      <c r="C89" s="2">
        <f t="shared" si="8"/>
        <v>3.1471382301998752E-2</v>
      </c>
      <c r="D89" s="2">
        <f t="shared" si="10"/>
        <v>5.7324527262201386E-2</v>
      </c>
      <c r="E89" s="2">
        <f t="shared" si="11"/>
        <v>5.7324527262201386E-2</v>
      </c>
      <c r="F89" s="2">
        <f t="shared" si="14"/>
        <v>0.16466274111970414</v>
      </c>
      <c r="G89" s="2">
        <f t="shared" si="7"/>
        <v>0.34401666781708951</v>
      </c>
      <c r="H89">
        <v>925333</v>
      </c>
      <c r="I89" s="2">
        <f t="shared" si="9"/>
        <v>5.9745868325471463E-3</v>
      </c>
      <c r="J89" s="2">
        <f t="shared" si="12"/>
        <v>5.0855823575979286E-2</v>
      </c>
      <c r="K89" s="2">
        <f t="shared" si="13"/>
        <v>5.0855823575979286E-2</v>
      </c>
    </row>
    <row r="90" spans="1:11" x14ac:dyDescent="0.3">
      <c r="A90" s="1">
        <v>35551</v>
      </c>
      <c r="B90">
        <v>1400.32</v>
      </c>
      <c r="C90" s="2">
        <f t="shared" si="8"/>
        <v>0.10498606820143941</v>
      </c>
      <c r="D90" s="2">
        <f t="shared" si="10"/>
        <v>0.11882709197664276</v>
      </c>
      <c r="E90" s="2">
        <f t="shared" si="11"/>
        <v>0.11882709197664276</v>
      </c>
      <c r="F90" s="2">
        <f t="shared" si="14"/>
        <v>0.19914952396147623</v>
      </c>
      <c r="G90" s="2">
        <f t="shared" si="7"/>
        <v>0.36338512905502984</v>
      </c>
      <c r="H90">
        <v>928119</v>
      </c>
      <c r="I90" s="2">
        <f t="shared" si="9"/>
        <v>3.0062845957310458E-3</v>
      </c>
      <c r="J90" s="2">
        <f t="shared" si="12"/>
        <v>4.8654253335135067E-2</v>
      </c>
      <c r="K90" s="2">
        <f t="shared" si="13"/>
        <v>4.8654253335135067E-2</v>
      </c>
    </row>
    <row r="91" spans="1:11" x14ac:dyDescent="0.3">
      <c r="A91" s="1">
        <v>35582</v>
      </c>
      <c r="B91">
        <v>1442.07</v>
      </c>
      <c r="C91" s="2">
        <f t="shared" si="8"/>
        <v>2.937879944255517E-2</v>
      </c>
      <c r="D91" s="2">
        <f t="shared" si="10"/>
        <v>0.19631992929207076</v>
      </c>
      <c r="E91" s="2">
        <f t="shared" si="11"/>
        <v>0.19631992929207076</v>
      </c>
      <c r="F91" s="2">
        <f t="shared" si="14"/>
        <v>0.20462366856931791</v>
      </c>
      <c r="G91" s="2">
        <f t="shared" ref="G91:G154" si="15">D79</f>
        <v>0.23862753138060011</v>
      </c>
      <c r="H91">
        <v>933725</v>
      </c>
      <c r="I91" s="2">
        <f t="shared" si="9"/>
        <v>6.0220050031851713E-3</v>
      </c>
      <c r="J91" s="2">
        <f t="shared" si="12"/>
        <v>5.3899448612542145E-2</v>
      </c>
      <c r="K91" s="2">
        <f t="shared" si="13"/>
        <v>5.3899448612542145E-2</v>
      </c>
    </row>
    <row r="92" spans="1:11" x14ac:dyDescent="0.3">
      <c r="A92" s="1">
        <v>35612</v>
      </c>
      <c r="B92">
        <v>1593.81</v>
      </c>
      <c r="C92" s="2">
        <f t="shared" si="8"/>
        <v>0.10004779490091931</v>
      </c>
      <c r="D92" s="2">
        <f t="shared" si="10"/>
        <v>0.38862018800786391</v>
      </c>
      <c r="E92" s="2">
        <f t="shared" si="11"/>
        <v>0.38862018800786391</v>
      </c>
      <c r="F92" s="2">
        <f t="shared" si="14"/>
        <v>0.26390402231972399</v>
      </c>
      <c r="G92" s="2">
        <f t="shared" si="15"/>
        <v>7.629791972694111E-2</v>
      </c>
      <c r="H92">
        <v>936914</v>
      </c>
      <c r="I92" s="2">
        <f t="shared" si="9"/>
        <v>3.4095334153967372E-3</v>
      </c>
      <c r="J92" s="2">
        <f t="shared" si="12"/>
        <v>5.232667022287707E-2</v>
      </c>
      <c r="K92" s="2">
        <f t="shared" si="13"/>
        <v>5.232667022287707E-2</v>
      </c>
    </row>
    <row r="93" spans="1:11" x14ac:dyDescent="0.3">
      <c r="A93" s="1">
        <v>35643</v>
      </c>
      <c r="B93">
        <v>1587.32</v>
      </c>
      <c r="C93" s="2">
        <f t="shared" si="8"/>
        <v>-4.0803167455107925E-3</v>
      </c>
      <c r="D93" s="2">
        <f t="shared" si="10"/>
        <v>0.32970387254156641</v>
      </c>
      <c r="E93" s="2">
        <f t="shared" si="11"/>
        <v>0.32970387254156641</v>
      </c>
      <c r="F93" s="2">
        <f t="shared" si="14"/>
        <v>0.17390785361101013</v>
      </c>
      <c r="G93" s="2">
        <f t="shared" si="15"/>
        <v>0.11243272236893098</v>
      </c>
      <c r="H93">
        <v>940239</v>
      </c>
      <c r="I93" s="2">
        <f t="shared" si="9"/>
        <v>3.5426025235061331E-3</v>
      </c>
      <c r="J93" s="2">
        <f t="shared" si="12"/>
        <v>5.3656121912807109E-2</v>
      </c>
      <c r="K93" s="2">
        <f t="shared" si="13"/>
        <v>5.3656121912807109E-2</v>
      </c>
    </row>
    <row r="94" spans="1:11" x14ac:dyDescent="0.3">
      <c r="A94" s="1">
        <v>35674</v>
      </c>
      <c r="B94">
        <v>1685.69</v>
      </c>
      <c r="C94" s="2">
        <f t="shared" si="8"/>
        <v>6.0127916003587245E-2</v>
      </c>
      <c r="D94" s="2">
        <f t="shared" si="10"/>
        <v>0.31766801160368452</v>
      </c>
      <c r="E94" s="2">
        <f t="shared" si="11"/>
        <v>0.31766801160368452</v>
      </c>
      <c r="F94" s="2">
        <f t="shared" si="14"/>
        <v>0.10366123358163293</v>
      </c>
      <c r="G94" s="2">
        <f t="shared" si="15"/>
        <v>0.16188818459399723</v>
      </c>
      <c r="H94">
        <v>943477</v>
      </c>
      <c r="I94" s="2">
        <f t="shared" si="9"/>
        <v>3.4378889271859947E-3</v>
      </c>
      <c r="J94" s="2">
        <f t="shared" si="12"/>
        <v>5.7325207587210159E-2</v>
      </c>
      <c r="K94" s="2">
        <f t="shared" si="13"/>
        <v>5.7325207587210159E-2</v>
      </c>
    </row>
    <row r="95" spans="1:11" x14ac:dyDescent="0.3">
      <c r="A95" s="1">
        <v>35704</v>
      </c>
      <c r="B95">
        <v>1593.61</v>
      </c>
      <c r="C95" s="2">
        <f t="shared" si="8"/>
        <v>-5.6173092603956754E-2</v>
      </c>
      <c r="D95" s="2">
        <f t="shared" si="10"/>
        <v>0.26591408459101107</v>
      </c>
      <c r="E95" s="2">
        <f t="shared" si="11"/>
        <v>0.26591408459101107</v>
      </c>
      <c r="F95" s="2">
        <f t="shared" si="14"/>
        <v>5.7324527262201386E-2</v>
      </c>
      <c r="G95" s="2">
        <f t="shared" si="15"/>
        <v>0.16466274111970414</v>
      </c>
      <c r="H95">
        <v>949725</v>
      </c>
      <c r="I95" s="2">
        <f t="shared" si="9"/>
        <v>6.6004818118035047E-3</v>
      </c>
      <c r="J95" s="2">
        <f t="shared" si="12"/>
        <v>5.6980607275743722E-2</v>
      </c>
      <c r="K95" s="2">
        <f t="shared" si="13"/>
        <v>5.6980607275743722E-2</v>
      </c>
    </row>
    <row r="96" spans="1:11" x14ac:dyDescent="0.3">
      <c r="A96" s="1">
        <v>35735</v>
      </c>
      <c r="B96">
        <v>1600.55</v>
      </c>
      <c r="C96" s="2">
        <f t="shared" si="8"/>
        <v>4.3454372483306969E-3</v>
      </c>
      <c r="D96" s="2">
        <f t="shared" si="10"/>
        <v>0.2136838900151572</v>
      </c>
      <c r="E96" s="2">
        <f t="shared" si="11"/>
        <v>0.2136838900151572</v>
      </c>
      <c r="F96" s="2">
        <f t="shared" si="14"/>
        <v>0.11882709197664276</v>
      </c>
      <c r="G96" s="2">
        <f t="shared" si="15"/>
        <v>0.19914952396147623</v>
      </c>
      <c r="H96">
        <v>952221</v>
      </c>
      <c r="I96" s="2">
        <f t="shared" si="9"/>
        <v>2.6246817027413272E-3</v>
      </c>
      <c r="J96" s="2">
        <f t="shared" si="12"/>
        <v>5.3826818122198361E-2</v>
      </c>
      <c r="K96" s="2">
        <f t="shared" si="13"/>
        <v>5.3826818122198361E-2</v>
      </c>
    </row>
    <row r="97" spans="1:11" x14ac:dyDescent="0.3">
      <c r="A97" s="1">
        <v>35765</v>
      </c>
      <c r="B97">
        <v>1570.35</v>
      </c>
      <c r="C97" s="2">
        <f t="shared" si="8"/>
        <v>-1.9048795725903567E-2</v>
      </c>
      <c r="D97" s="2">
        <f t="shared" si="10"/>
        <v>0.19585817505666991</v>
      </c>
      <c r="E97" s="2">
        <f t="shared" si="11"/>
        <v>0.19585817505666991</v>
      </c>
      <c r="F97" s="2">
        <f t="shared" si="14"/>
        <v>0.19631992929207076</v>
      </c>
      <c r="G97" s="2">
        <f t="shared" si="15"/>
        <v>0.20462366856931791</v>
      </c>
      <c r="H97">
        <v>956436</v>
      </c>
      <c r="I97" s="2">
        <f t="shared" si="9"/>
        <v>4.4167253225637637E-3</v>
      </c>
      <c r="J97" s="2">
        <f t="shared" si="12"/>
        <v>5.4365537447605305E-2</v>
      </c>
      <c r="K97" s="2">
        <f t="shared" si="13"/>
        <v>5.4365537447605305E-2</v>
      </c>
    </row>
    <row r="98" spans="1:11" x14ac:dyDescent="0.3">
      <c r="A98" s="1">
        <v>35796</v>
      </c>
      <c r="B98">
        <v>1619.36</v>
      </c>
      <c r="C98" s="2">
        <f t="shared" si="8"/>
        <v>3.073248500711756E-2</v>
      </c>
      <c r="D98" s="2">
        <f t="shared" si="10"/>
        <v>0.16005621184931584</v>
      </c>
      <c r="E98" s="2">
        <f t="shared" si="11"/>
        <v>0.16005621184931584</v>
      </c>
      <c r="F98" s="2">
        <f t="shared" si="14"/>
        <v>0.38862018800786391</v>
      </c>
      <c r="G98" s="2">
        <f t="shared" si="15"/>
        <v>0.26390402231972399</v>
      </c>
      <c r="H98">
        <v>960967</v>
      </c>
      <c r="I98" s="2">
        <f t="shared" si="9"/>
        <v>4.7261931206321606E-3</v>
      </c>
      <c r="J98" s="2">
        <f t="shared" si="12"/>
        <v>5.8790393922704354E-2</v>
      </c>
      <c r="K98" s="2">
        <f t="shared" si="13"/>
        <v>5.8790393922704354E-2</v>
      </c>
    </row>
    <row r="99" spans="1:11" x14ac:dyDescent="0.3">
      <c r="A99" s="1">
        <v>35827</v>
      </c>
      <c r="B99">
        <v>1770.51</v>
      </c>
      <c r="C99" s="2">
        <f t="shared" si="8"/>
        <v>8.9236631217415763E-2</v>
      </c>
      <c r="D99" s="2">
        <f t="shared" si="10"/>
        <v>0.30200415374810685</v>
      </c>
      <c r="E99" s="2">
        <f t="shared" si="11"/>
        <v>0.30200415374810685</v>
      </c>
      <c r="F99" s="2">
        <f t="shared" si="14"/>
        <v>0.32970387254156641</v>
      </c>
      <c r="G99" s="2">
        <f t="shared" si="15"/>
        <v>0.17390785361101013</v>
      </c>
      <c r="H99">
        <v>961367</v>
      </c>
      <c r="I99" s="2">
        <f t="shared" si="9"/>
        <v>4.1616077723460876E-4</v>
      </c>
      <c r="J99" s="2">
        <f t="shared" si="12"/>
        <v>5.1278677150975227E-2</v>
      </c>
      <c r="K99" s="2">
        <f t="shared" si="13"/>
        <v>5.1278677150975227E-2</v>
      </c>
    </row>
    <row r="100" spans="1:11" x14ac:dyDescent="0.3">
      <c r="A100" s="1">
        <v>35855</v>
      </c>
      <c r="B100">
        <v>1835.68</v>
      </c>
      <c r="C100" s="2">
        <f t="shared" si="8"/>
        <v>3.6147344392825964E-2</v>
      </c>
      <c r="D100" s="2">
        <f t="shared" si="10"/>
        <v>0.40717165364081875</v>
      </c>
      <c r="E100" s="2">
        <f t="shared" si="11"/>
        <v>0.40717165364081875</v>
      </c>
      <c r="F100" s="2">
        <f t="shared" si="14"/>
        <v>0.31766801160368452</v>
      </c>
      <c r="G100" s="2">
        <f t="shared" si="15"/>
        <v>0.10366123358163293</v>
      </c>
      <c r="H100">
        <v>962535</v>
      </c>
      <c r="I100" s="2">
        <f t="shared" si="9"/>
        <v>1.2141992092082887E-3</v>
      </c>
      <c r="J100" s="2">
        <f t="shared" si="12"/>
        <v>4.5391343241735882E-2</v>
      </c>
      <c r="K100" s="2">
        <f t="shared" si="13"/>
        <v>4.5391343241735882E-2</v>
      </c>
    </row>
    <row r="101" spans="1:11" x14ac:dyDescent="0.3">
      <c r="A101" s="1">
        <v>35886</v>
      </c>
      <c r="B101">
        <v>1868.41</v>
      </c>
      <c r="C101" s="2">
        <f t="shared" si="8"/>
        <v>1.7672816735779584E-2</v>
      </c>
      <c r="D101" s="2">
        <f t="shared" si="10"/>
        <v>0.39337308807459959</v>
      </c>
      <c r="E101" s="2">
        <f t="shared" si="11"/>
        <v>0.39337308807459959</v>
      </c>
      <c r="F101" s="2">
        <f t="shared" si="14"/>
        <v>0.26591408459101107</v>
      </c>
      <c r="G101" s="2">
        <f t="shared" si="15"/>
        <v>5.7324527262201386E-2</v>
      </c>
      <c r="H101">
        <v>963610</v>
      </c>
      <c r="I101" s="2">
        <f t="shared" si="9"/>
        <v>1.116219299809984E-3</v>
      </c>
      <c r="J101" s="2">
        <f t="shared" si="12"/>
        <v>4.053297570899872E-2</v>
      </c>
      <c r="K101" s="2">
        <f t="shared" si="13"/>
        <v>4.053297570899872E-2</v>
      </c>
    </row>
    <row r="102" spans="1:11" x14ac:dyDescent="0.3">
      <c r="A102" s="1">
        <v>35916</v>
      </c>
      <c r="B102">
        <v>1778.87</v>
      </c>
      <c r="C102" s="2">
        <f t="shared" si="8"/>
        <v>-4.9109470551969459E-2</v>
      </c>
      <c r="D102" s="2">
        <f t="shared" si="10"/>
        <v>0.23927754932119072</v>
      </c>
      <c r="E102" s="2">
        <f t="shared" si="11"/>
        <v>0.23927754932119072</v>
      </c>
      <c r="F102" s="2">
        <f t="shared" si="14"/>
        <v>0.2136838900151572</v>
      </c>
      <c r="G102" s="2">
        <f t="shared" si="15"/>
        <v>0.11882709197664276</v>
      </c>
      <c r="H102">
        <v>964889</v>
      </c>
      <c r="I102" s="2">
        <f t="shared" si="9"/>
        <v>1.3264203792910934E-3</v>
      </c>
      <c r="J102" s="2">
        <f t="shared" si="12"/>
        <v>3.8853111492558767E-2</v>
      </c>
      <c r="K102" s="2">
        <f t="shared" si="13"/>
        <v>3.8853111492558767E-2</v>
      </c>
    </row>
    <row r="103" spans="1:11" x14ac:dyDescent="0.3">
      <c r="A103" s="1">
        <v>35947</v>
      </c>
      <c r="B103">
        <v>1894.74</v>
      </c>
      <c r="C103" s="2">
        <f t="shared" si="8"/>
        <v>6.3103294702441026E-2</v>
      </c>
      <c r="D103" s="2">
        <f t="shared" si="10"/>
        <v>0.27300204458107658</v>
      </c>
      <c r="E103" s="2">
        <f t="shared" si="11"/>
        <v>0.27300204458107658</v>
      </c>
      <c r="F103" s="2">
        <f t="shared" si="14"/>
        <v>0.19585817505666991</v>
      </c>
      <c r="G103" s="2">
        <f t="shared" si="15"/>
        <v>0.19631992929207076</v>
      </c>
      <c r="H103">
        <v>965095</v>
      </c>
      <c r="I103" s="2">
        <f t="shared" si="9"/>
        <v>2.1347327312781772E-4</v>
      </c>
      <c r="J103" s="2">
        <f t="shared" si="12"/>
        <v>3.3044579762501414E-2</v>
      </c>
      <c r="K103" s="2">
        <f t="shared" si="13"/>
        <v>3.3044579762501414E-2</v>
      </c>
    </row>
    <row r="104" spans="1:11" x14ac:dyDescent="0.3">
      <c r="A104" s="1">
        <v>35977</v>
      </c>
      <c r="B104">
        <v>1872.39</v>
      </c>
      <c r="C104" s="2">
        <f t="shared" si="8"/>
        <v>-1.1865936264588761E-2</v>
      </c>
      <c r="D104" s="2">
        <f t="shared" si="10"/>
        <v>0.16108831341556851</v>
      </c>
      <c r="E104" s="2">
        <f t="shared" si="11"/>
        <v>0.16108831341556851</v>
      </c>
      <c r="F104" s="2">
        <f t="shared" si="14"/>
        <v>0.16005621184931584</v>
      </c>
      <c r="G104" s="2">
        <f t="shared" si="15"/>
        <v>0.38862018800786391</v>
      </c>
      <c r="H104">
        <v>965101</v>
      </c>
      <c r="I104" s="2">
        <f t="shared" si="9"/>
        <v>6.2169852181881424E-6</v>
      </c>
      <c r="J104" s="2">
        <f t="shared" si="12"/>
        <v>2.9641263332322865E-2</v>
      </c>
      <c r="K104" s="2">
        <f t="shared" si="13"/>
        <v>2.9641263332322865E-2</v>
      </c>
    </row>
    <row r="105" spans="1:11" x14ac:dyDescent="0.3">
      <c r="A105" s="1">
        <v>36008</v>
      </c>
      <c r="B105">
        <v>1499.25</v>
      </c>
      <c r="C105" s="2">
        <f t="shared" si="8"/>
        <v>-0.22225070662387658</v>
      </c>
      <c r="D105" s="2">
        <f t="shared" si="10"/>
        <v>-5.7082076462797282E-2</v>
      </c>
      <c r="E105" s="2">
        <f t="shared" si="11"/>
        <v>-5.7082076462797282E-2</v>
      </c>
      <c r="F105" s="2">
        <f t="shared" si="14"/>
        <v>0.30200415374810685</v>
      </c>
      <c r="G105" s="2">
        <f t="shared" si="15"/>
        <v>0.32970387254156641</v>
      </c>
      <c r="H105">
        <v>963906</v>
      </c>
      <c r="I105" s="2">
        <f t="shared" si="9"/>
        <v>-1.2389795919531821E-3</v>
      </c>
      <c r="J105" s="2">
        <f t="shared" si="12"/>
        <v>2.4859681216863549E-2</v>
      </c>
      <c r="K105" s="2">
        <f t="shared" si="13"/>
        <v>2.4859681216863549E-2</v>
      </c>
    </row>
    <row r="106" spans="1:11" x14ac:dyDescent="0.3">
      <c r="A106" s="1">
        <v>36039</v>
      </c>
      <c r="B106">
        <v>1693.84</v>
      </c>
      <c r="C106" s="2">
        <f t="shared" si="8"/>
        <v>0.12203315769906187</v>
      </c>
      <c r="D106" s="2">
        <f t="shared" si="10"/>
        <v>4.82316523267734E-3</v>
      </c>
      <c r="E106" s="2">
        <f t="shared" si="11"/>
        <v>4.82316523267734E-3</v>
      </c>
      <c r="F106" s="2">
        <f t="shared" si="14"/>
        <v>0.40717165364081875</v>
      </c>
      <c r="G106" s="2">
        <f t="shared" si="15"/>
        <v>0.31766801160368452</v>
      </c>
      <c r="H106">
        <v>964170</v>
      </c>
      <c r="I106" s="2">
        <f t="shared" si="9"/>
        <v>2.7384812802999647E-4</v>
      </c>
      <c r="J106" s="2">
        <f t="shared" si="12"/>
        <v>2.1695640417707551E-2</v>
      </c>
      <c r="K106" s="2">
        <f t="shared" si="13"/>
        <v>2.1695640417707551E-2</v>
      </c>
    </row>
    <row r="107" spans="1:11" x14ac:dyDescent="0.3">
      <c r="A107" s="1">
        <v>36069</v>
      </c>
      <c r="B107">
        <v>1771.39</v>
      </c>
      <c r="C107" s="2">
        <f t="shared" si="8"/>
        <v>4.4766408359524945E-2</v>
      </c>
      <c r="D107" s="2">
        <f t="shared" si="10"/>
        <v>0.10576266619615904</v>
      </c>
      <c r="E107" s="2">
        <f t="shared" si="11"/>
        <v>0.10576266619615904</v>
      </c>
      <c r="F107" s="2">
        <f t="shared" si="14"/>
        <v>0.39337308807459959</v>
      </c>
      <c r="G107" s="2">
        <f t="shared" si="15"/>
        <v>0.26591408459101107</v>
      </c>
      <c r="H107">
        <v>964838</v>
      </c>
      <c r="I107" s="2">
        <f t="shared" si="9"/>
        <v>6.9258398793792253E-4</v>
      </c>
      <c r="J107" s="2">
        <f t="shared" si="12"/>
        <v>1.5787742593841969E-2</v>
      </c>
      <c r="K107" s="2">
        <f t="shared" si="13"/>
        <v>1.5787742593841969E-2</v>
      </c>
    </row>
    <row r="108" spans="1:11" x14ac:dyDescent="0.3">
      <c r="A108" s="1">
        <v>36100</v>
      </c>
      <c r="B108">
        <v>1949.54</v>
      </c>
      <c r="C108" s="2">
        <f t="shared" si="8"/>
        <v>9.5828898186512745E-2</v>
      </c>
      <c r="D108" s="2">
        <f t="shared" si="10"/>
        <v>0.19724612713434109</v>
      </c>
      <c r="E108" s="2">
        <f t="shared" si="11"/>
        <v>0.19724612713434109</v>
      </c>
      <c r="F108" s="2">
        <f t="shared" si="14"/>
        <v>0.23927754932119072</v>
      </c>
      <c r="G108" s="2">
        <f t="shared" si="15"/>
        <v>0.2136838900151572</v>
      </c>
      <c r="H108">
        <v>965768</v>
      </c>
      <c r="I108" s="2">
        <f t="shared" si="9"/>
        <v>9.6342813803929062E-4</v>
      </c>
      <c r="J108" s="2">
        <f t="shared" si="12"/>
        <v>1.4126489029139933E-2</v>
      </c>
      <c r="K108" s="2">
        <f t="shared" si="13"/>
        <v>1.4126489029139933E-2</v>
      </c>
    </row>
    <row r="109" spans="1:11" x14ac:dyDescent="0.3">
      <c r="A109" s="1">
        <v>36130</v>
      </c>
      <c r="B109">
        <v>2192.69</v>
      </c>
      <c r="C109" s="2">
        <f t="shared" si="8"/>
        <v>0.11753565326293369</v>
      </c>
      <c r="D109" s="2">
        <f t="shared" si="10"/>
        <v>0.33383057612317835</v>
      </c>
      <c r="E109" s="2">
        <f t="shared" si="11"/>
        <v>0.33383057612317835</v>
      </c>
      <c r="F109" s="2">
        <f t="shared" si="14"/>
        <v>0.27300204458107658</v>
      </c>
      <c r="G109" s="2">
        <f t="shared" si="15"/>
        <v>0.19585817505666991</v>
      </c>
      <c r="H109">
        <v>964602</v>
      </c>
      <c r="I109" s="2">
        <f t="shared" si="9"/>
        <v>-1.208058705641335E-3</v>
      </c>
      <c r="J109" s="2">
        <f t="shared" si="12"/>
        <v>8.5017050009348338E-3</v>
      </c>
      <c r="K109" s="2">
        <f t="shared" si="13"/>
        <v>8.5017050009348338E-3</v>
      </c>
    </row>
    <row r="110" spans="1:11" x14ac:dyDescent="0.3">
      <c r="A110" s="1">
        <v>36161</v>
      </c>
      <c r="B110">
        <v>2505.89</v>
      </c>
      <c r="C110" s="2">
        <f t="shared" si="8"/>
        <v>0.13351486028312998</v>
      </c>
      <c r="D110" s="2">
        <f t="shared" si="10"/>
        <v>0.43661295139919076</v>
      </c>
      <c r="E110" s="2">
        <f t="shared" si="11"/>
        <v>0.43661295139919076</v>
      </c>
      <c r="F110" s="2">
        <f t="shared" si="14"/>
        <v>0.16108831341556851</v>
      </c>
      <c r="G110" s="2">
        <f t="shared" si="15"/>
        <v>0.16005621184931584</v>
      </c>
      <c r="H110">
        <v>966949</v>
      </c>
      <c r="I110" s="2">
        <f t="shared" si="9"/>
        <v>2.4301725971138666E-3</v>
      </c>
      <c r="J110" s="2">
        <f t="shared" si="12"/>
        <v>6.2056844774165398E-3</v>
      </c>
      <c r="K110" s="2">
        <f t="shared" si="13"/>
        <v>6.2056844774165398E-3</v>
      </c>
    </row>
    <row r="111" spans="1:11" x14ac:dyDescent="0.3">
      <c r="A111" s="1">
        <v>36192</v>
      </c>
      <c r="B111">
        <v>2288.0300000000002</v>
      </c>
      <c r="C111" s="2">
        <f t="shared" si="8"/>
        <v>-9.095277553794201E-2</v>
      </c>
      <c r="D111" s="2">
        <f t="shared" si="10"/>
        <v>0.25642354464383299</v>
      </c>
      <c r="E111" s="2">
        <f t="shared" si="11"/>
        <v>0.25642354464383299</v>
      </c>
      <c r="F111" s="2">
        <f t="shared" si="14"/>
        <v>-5.7082076462797282E-2</v>
      </c>
      <c r="G111" s="2">
        <f t="shared" si="15"/>
        <v>0.30200415374810685</v>
      </c>
      <c r="H111">
        <v>967462</v>
      </c>
      <c r="I111" s="2">
        <f t="shared" si="9"/>
        <v>5.3039401867138736E-4</v>
      </c>
      <c r="J111" s="2">
        <f t="shared" si="12"/>
        <v>6.3199177188533184E-3</v>
      </c>
      <c r="K111" s="2">
        <f t="shared" si="13"/>
        <v>6.3199177188533184E-3</v>
      </c>
    </row>
    <row r="112" spans="1:11" x14ac:dyDescent="0.3">
      <c r="A112" s="1">
        <v>36220</v>
      </c>
      <c r="B112">
        <v>2461.4</v>
      </c>
      <c r="C112" s="2">
        <f t="shared" si="8"/>
        <v>7.3039108436396383E-2</v>
      </c>
      <c r="D112" s="2">
        <f t="shared" si="10"/>
        <v>0.29331530868740341</v>
      </c>
      <c r="E112" s="2">
        <f t="shared" si="11"/>
        <v>0.29331530868740341</v>
      </c>
      <c r="F112" s="2">
        <f t="shared" si="14"/>
        <v>4.82316523267734E-3</v>
      </c>
      <c r="G112" s="2">
        <f t="shared" si="15"/>
        <v>0.40717165364081875</v>
      </c>
      <c r="H112">
        <v>967709</v>
      </c>
      <c r="I112" s="2">
        <f t="shared" si="9"/>
        <v>2.5527459985852374E-4</v>
      </c>
      <c r="J112" s="2">
        <f t="shared" si="12"/>
        <v>5.3609931095035535E-3</v>
      </c>
      <c r="K112" s="2">
        <f t="shared" si="13"/>
        <v>5.3609931095035535E-3</v>
      </c>
    </row>
    <row r="113" spans="1:11" x14ac:dyDescent="0.3">
      <c r="A113" s="1">
        <v>36251</v>
      </c>
      <c r="B113">
        <v>2542.85</v>
      </c>
      <c r="C113" s="2">
        <f t="shared" si="8"/>
        <v>3.2555205493917327E-2</v>
      </c>
      <c r="D113" s="2">
        <f t="shared" si="10"/>
        <v>0.30819769744554115</v>
      </c>
      <c r="E113" s="2">
        <f t="shared" si="11"/>
        <v>0.30819769744554115</v>
      </c>
      <c r="F113" s="2">
        <f t="shared" si="14"/>
        <v>0.10576266619615904</v>
      </c>
      <c r="G113" s="2">
        <f t="shared" si="15"/>
        <v>0.39337308807459959</v>
      </c>
      <c r="H113">
        <v>969274</v>
      </c>
      <c r="I113" s="2">
        <f t="shared" si="9"/>
        <v>1.615915411278479E-3</v>
      </c>
      <c r="J113" s="2">
        <f t="shared" si="12"/>
        <v>5.8606892209720485E-3</v>
      </c>
      <c r="K113" s="2">
        <f t="shared" si="13"/>
        <v>5.8606892209720485E-3</v>
      </c>
    </row>
    <row r="114" spans="1:11" x14ac:dyDescent="0.3">
      <c r="A114" s="1">
        <v>36281</v>
      </c>
      <c r="B114">
        <v>2470.52</v>
      </c>
      <c r="C114" s="2">
        <f t="shared" si="8"/>
        <v>-2.885684445189618E-2</v>
      </c>
      <c r="D114" s="2">
        <f t="shared" si="10"/>
        <v>0.32845032354561443</v>
      </c>
      <c r="E114" s="2">
        <f t="shared" si="11"/>
        <v>0.32845032354561443</v>
      </c>
      <c r="F114" s="2">
        <f t="shared" si="14"/>
        <v>0.19724612713434109</v>
      </c>
      <c r="G114" s="2">
        <f t="shared" si="15"/>
        <v>0.23927754932119072</v>
      </c>
      <c r="H114">
        <v>969577</v>
      </c>
      <c r="I114" s="2">
        <f t="shared" si="9"/>
        <v>3.1255625364323691E-4</v>
      </c>
      <c r="J114" s="2">
        <f t="shared" si="12"/>
        <v>4.846825095324192E-3</v>
      </c>
      <c r="K114" s="2">
        <f t="shared" si="13"/>
        <v>4.846825095324192E-3</v>
      </c>
    </row>
    <row r="115" spans="1:11" x14ac:dyDescent="0.3">
      <c r="A115" s="1">
        <v>36312</v>
      </c>
      <c r="B115">
        <v>2686.12</v>
      </c>
      <c r="C115" s="2">
        <f t="shared" si="8"/>
        <v>8.3669118403265408E-2</v>
      </c>
      <c r="D115" s="2">
        <f t="shared" si="10"/>
        <v>0.34901614724643881</v>
      </c>
      <c r="E115" s="2">
        <f t="shared" si="11"/>
        <v>0.34901614724643881</v>
      </c>
      <c r="F115" s="2">
        <f t="shared" si="14"/>
        <v>0.33383057612317835</v>
      </c>
      <c r="G115" s="2">
        <f t="shared" si="15"/>
        <v>0.27300204458107658</v>
      </c>
      <c r="H115">
        <v>969610</v>
      </c>
      <c r="I115" s="2">
        <f t="shared" si="9"/>
        <v>3.4034881631228586E-5</v>
      </c>
      <c r="J115" s="2">
        <f t="shared" si="12"/>
        <v>4.6673867038276029E-3</v>
      </c>
      <c r="K115" s="2">
        <f t="shared" si="13"/>
        <v>4.6673867038276029E-3</v>
      </c>
    </row>
    <row r="116" spans="1:11" x14ac:dyDescent="0.3">
      <c r="A116" s="1">
        <v>36342</v>
      </c>
      <c r="B116">
        <v>2638.49</v>
      </c>
      <c r="C116" s="2">
        <f t="shared" si="8"/>
        <v>-1.7890989377198352E-2</v>
      </c>
      <c r="D116" s="2">
        <f t="shared" si="10"/>
        <v>0.34299109413382922</v>
      </c>
      <c r="E116" s="2">
        <f t="shared" si="11"/>
        <v>0.34299109413382922</v>
      </c>
      <c r="F116" s="2">
        <f t="shared" si="14"/>
        <v>0.43661295139919076</v>
      </c>
      <c r="G116" s="2">
        <f t="shared" si="15"/>
        <v>0.16108831341556851</v>
      </c>
      <c r="H116">
        <v>976788</v>
      </c>
      <c r="I116" s="2">
        <f t="shared" si="9"/>
        <v>7.3757089155304101E-3</v>
      </c>
      <c r="J116" s="2">
        <f t="shared" si="12"/>
        <v>1.2036878634139825E-2</v>
      </c>
      <c r="K116" s="2">
        <f t="shared" si="13"/>
        <v>1.2036878634139825E-2</v>
      </c>
    </row>
    <row r="117" spans="1:11" x14ac:dyDescent="0.3">
      <c r="A117" s="1">
        <v>36373</v>
      </c>
      <c r="B117">
        <v>2739.35</v>
      </c>
      <c r="C117" s="2">
        <f t="shared" si="8"/>
        <v>3.7513882155814748E-2</v>
      </c>
      <c r="D117" s="2">
        <f t="shared" si="10"/>
        <v>0.60275568291352055</v>
      </c>
      <c r="E117" s="2">
        <f t="shared" si="11"/>
        <v>0.60275568291352055</v>
      </c>
      <c r="F117" s="2">
        <f t="shared" si="14"/>
        <v>0.25642354464383299</v>
      </c>
      <c r="G117" s="2">
        <f t="shared" si="15"/>
        <v>-5.7082076462797282E-2</v>
      </c>
      <c r="H117">
        <v>980234</v>
      </c>
      <c r="I117" s="2">
        <f t="shared" si="9"/>
        <v>3.5216809637379498E-3</v>
      </c>
      <c r="J117" s="2">
        <f t="shared" si="12"/>
        <v>1.6797539189830957E-2</v>
      </c>
      <c r="K117" s="2">
        <f t="shared" si="13"/>
        <v>1.6797539189830957E-2</v>
      </c>
    </row>
    <row r="118" spans="1:11" x14ac:dyDescent="0.3">
      <c r="A118" s="1">
        <v>36404</v>
      </c>
      <c r="B118">
        <v>2746.16</v>
      </c>
      <c r="C118" s="2">
        <f t="shared" si="8"/>
        <v>2.4829062379021494E-3</v>
      </c>
      <c r="D118" s="2">
        <f t="shared" si="10"/>
        <v>0.48320543145236083</v>
      </c>
      <c r="E118" s="2">
        <f t="shared" si="11"/>
        <v>0.48320543145236083</v>
      </c>
      <c r="F118" s="2">
        <f t="shared" si="14"/>
        <v>0.29331530868740341</v>
      </c>
      <c r="G118" s="2">
        <f t="shared" si="15"/>
        <v>4.82316523267734E-3</v>
      </c>
      <c r="H118">
        <v>984256</v>
      </c>
      <c r="I118" s="2">
        <f t="shared" si="9"/>
        <v>4.0947071449703998E-3</v>
      </c>
      <c r="J118" s="2">
        <f t="shared" si="12"/>
        <v>2.061839820677136E-2</v>
      </c>
      <c r="K118" s="2">
        <f t="shared" si="13"/>
        <v>2.061839820677136E-2</v>
      </c>
    </row>
    <row r="119" spans="1:11" x14ac:dyDescent="0.3">
      <c r="A119" s="1">
        <v>36434</v>
      </c>
      <c r="B119">
        <v>2966.43</v>
      </c>
      <c r="C119" s="2">
        <f t="shared" si="8"/>
        <v>7.7155637388964138E-2</v>
      </c>
      <c r="D119" s="2">
        <f t="shared" si="10"/>
        <v>0.51559466048180003</v>
      </c>
      <c r="E119" s="2">
        <f t="shared" si="11"/>
        <v>0.51559466048180003</v>
      </c>
      <c r="F119" s="2">
        <f t="shared" si="14"/>
        <v>0.30819769744554115</v>
      </c>
      <c r="G119" s="2">
        <f t="shared" si="15"/>
        <v>0.10576266619615904</v>
      </c>
      <c r="H119">
        <v>987839</v>
      </c>
      <c r="I119" s="2">
        <f t="shared" si="9"/>
        <v>3.6337031861393143E-3</v>
      </c>
      <c r="J119" s="2">
        <f t="shared" si="12"/>
        <v>2.3559517404972752E-2</v>
      </c>
      <c r="K119" s="2">
        <f t="shared" si="13"/>
        <v>2.3559517404972752E-2</v>
      </c>
    </row>
    <row r="120" spans="1:11" x14ac:dyDescent="0.3">
      <c r="A120" s="1">
        <v>36465</v>
      </c>
      <c r="B120">
        <v>3336.16</v>
      </c>
      <c r="C120" s="2">
        <f t="shared" si="8"/>
        <v>0.1174612353702047</v>
      </c>
      <c r="D120" s="2">
        <f t="shared" si="10"/>
        <v>0.53722699766549198</v>
      </c>
      <c r="E120" s="2">
        <f t="shared" si="11"/>
        <v>0.53722699766549198</v>
      </c>
      <c r="F120" s="2">
        <f t="shared" si="14"/>
        <v>0.32845032354561443</v>
      </c>
      <c r="G120" s="2">
        <f t="shared" si="15"/>
        <v>0.19724612713434109</v>
      </c>
      <c r="H120">
        <v>990356</v>
      </c>
      <c r="I120" s="2">
        <f t="shared" si="9"/>
        <v>2.5447454455029828E-3</v>
      </c>
      <c r="J120" s="2">
        <f t="shared" si="12"/>
        <v>2.5140834712436444E-2</v>
      </c>
      <c r="K120" s="2">
        <f t="shared" si="13"/>
        <v>2.5140834712436444E-2</v>
      </c>
    </row>
    <row r="121" spans="1:11" x14ac:dyDescent="0.3">
      <c r="A121" s="1">
        <v>36495</v>
      </c>
      <c r="B121">
        <v>4069.31</v>
      </c>
      <c r="C121" s="2">
        <f t="shared" si="8"/>
        <v>0.19865300693552435</v>
      </c>
      <c r="D121" s="2">
        <f t="shared" si="10"/>
        <v>0.61834435133808263</v>
      </c>
      <c r="E121" s="2">
        <f t="shared" si="11"/>
        <v>0.61834435133808263</v>
      </c>
      <c r="F121" s="2">
        <f t="shared" si="14"/>
        <v>0.34901614724643881</v>
      </c>
      <c r="G121" s="2">
        <f t="shared" si="15"/>
        <v>0.33383057612317835</v>
      </c>
      <c r="H121">
        <v>991104</v>
      </c>
      <c r="I121" s="2">
        <f t="shared" si="9"/>
        <v>7.5499887510410701E-4</v>
      </c>
      <c r="J121" s="2">
        <f t="shared" si="12"/>
        <v>2.7103892293181886E-2</v>
      </c>
      <c r="K121" s="2">
        <f t="shared" si="13"/>
        <v>2.7103892293181886E-2</v>
      </c>
    </row>
    <row r="122" spans="1:11" x14ac:dyDescent="0.3">
      <c r="A122" s="1">
        <v>36526</v>
      </c>
      <c r="B122">
        <v>3940.35</v>
      </c>
      <c r="C122" s="2">
        <f t="shared" si="8"/>
        <v>-3.2203900060817858E-2</v>
      </c>
      <c r="D122" s="2">
        <f t="shared" si="10"/>
        <v>0.4526255909941348</v>
      </c>
      <c r="E122" s="2">
        <f t="shared" si="11"/>
        <v>0.4526255909941348</v>
      </c>
      <c r="F122" s="2">
        <f t="shared" si="14"/>
        <v>0.34299109413382922</v>
      </c>
      <c r="G122" s="2">
        <f t="shared" si="15"/>
        <v>0.43661295139919076</v>
      </c>
      <c r="H122">
        <v>1003600</v>
      </c>
      <c r="I122" s="2">
        <f t="shared" si="9"/>
        <v>1.2529341168063368E-2</v>
      </c>
      <c r="J122" s="2">
        <f t="shared" si="12"/>
        <v>3.7203060864131388E-2</v>
      </c>
      <c r="K122" s="2">
        <f t="shared" si="13"/>
        <v>3.7203060864131388E-2</v>
      </c>
    </row>
    <row r="123" spans="1:11" x14ac:dyDescent="0.3">
      <c r="A123" s="1">
        <v>36557</v>
      </c>
      <c r="B123">
        <v>4696.6899999999996</v>
      </c>
      <c r="C123" s="2">
        <f t="shared" si="8"/>
        <v>0.1755884534408132</v>
      </c>
      <c r="D123" s="2">
        <f t="shared" si="10"/>
        <v>0.71916681997289</v>
      </c>
      <c r="E123" s="2">
        <f t="shared" si="11"/>
        <v>0.71916681997289</v>
      </c>
      <c r="F123" s="2">
        <f t="shared" si="14"/>
        <v>0.60275568291352055</v>
      </c>
      <c r="G123" s="2">
        <f t="shared" si="15"/>
        <v>0.25642354464383299</v>
      </c>
      <c r="H123">
        <v>1012600</v>
      </c>
      <c r="I123" s="2">
        <f t="shared" si="9"/>
        <v>8.9277450435414352E-3</v>
      </c>
      <c r="J123" s="2">
        <f t="shared" si="12"/>
        <v>4.5600411889001435E-2</v>
      </c>
      <c r="K123" s="2">
        <f t="shared" si="13"/>
        <v>4.5600411889001435E-2</v>
      </c>
    </row>
    <row r="124" spans="1:11" x14ac:dyDescent="0.3">
      <c r="A124" s="1">
        <v>36586</v>
      </c>
      <c r="B124">
        <v>4572.83</v>
      </c>
      <c r="C124" s="2">
        <f t="shared" si="8"/>
        <v>-2.6725736028861746E-2</v>
      </c>
      <c r="D124" s="2">
        <f t="shared" si="10"/>
        <v>0.61940197550763187</v>
      </c>
      <c r="E124" s="2">
        <f t="shared" si="11"/>
        <v>0.61940197550763187</v>
      </c>
      <c r="F124" s="2">
        <f t="shared" si="14"/>
        <v>0.48320543145236083</v>
      </c>
      <c r="G124" s="2">
        <f t="shared" si="15"/>
        <v>0.29331530868740341</v>
      </c>
      <c r="H124">
        <v>1027100</v>
      </c>
      <c r="I124" s="2">
        <f t="shared" si="9"/>
        <v>1.4218016635949127E-2</v>
      </c>
      <c r="J124" s="2">
        <f t="shared" si="12"/>
        <v>5.9563153925092038E-2</v>
      </c>
      <c r="K124" s="2">
        <f t="shared" si="13"/>
        <v>5.9563153925092038E-2</v>
      </c>
    </row>
    <row r="125" spans="1:11" x14ac:dyDescent="0.3">
      <c r="A125" s="1">
        <v>36617</v>
      </c>
      <c r="B125">
        <v>3860.66</v>
      </c>
      <c r="C125" s="2">
        <f t="shared" si="8"/>
        <v>-0.16929411594720989</v>
      </c>
      <c r="D125" s="2">
        <f t="shared" si="10"/>
        <v>0.41755265406650466</v>
      </c>
      <c r="E125" s="2">
        <f t="shared" si="11"/>
        <v>0.41755265406650466</v>
      </c>
      <c r="F125" s="2">
        <f t="shared" si="14"/>
        <v>0.51559466048180003</v>
      </c>
      <c r="G125" s="2">
        <f t="shared" si="15"/>
        <v>0.30819769744554115</v>
      </c>
      <c r="H125">
        <v>1027300</v>
      </c>
      <c r="I125" s="2">
        <f t="shared" si="9"/>
        <v>1.947040504592934E-4</v>
      </c>
      <c r="J125" s="2">
        <f t="shared" si="12"/>
        <v>5.8141942564272853E-2</v>
      </c>
      <c r="K125" s="2">
        <f t="shared" si="13"/>
        <v>5.8141942564272853E-2</v>
      </c>
    </row>
    <row r="126" spans="1:11" x14ac:dyDescent="0.3">
      <c r="A126" s="1">
        <v>36647</v>
      </c>
      <c r="B126">
        <v>3400.91</v>
      </c>
      <c r="C126" s="2">
        <f t="shared" si="8"/>
        <v>-0.12679511044666647</v>
      </c>
      <c r="D126" s="2">
        <f t="shared" si="10"/>
        <v>0.31961438807173437</v>
      </c>
      <c r="E126" s="2">
        <f t="shared" si="11"/>
        <v>0.31961438807173437</v>
      </c>
      <c r="F126" s="2">
        <f t="shared" si="14"/>
        <v>0.53722699766549198</v>
      </c>
      <c r="G126" s="2">
        <f t="shared" si="15"/>
        <v>0.32845032354561443</v>
      </c>
      <c r="H126">
        <v>1041000</v>
      </c>
      <c r="I126" s="2">
        <f t="shared" si="9"/>
        <v>1.3247788392751758E-2</v>
      </c>
      <c r="J126" s="2">
        <f t="shared" si="12"/>
        <v>7.1077174703381374E-2</v>
      </c>
      <c r="K126" s="2">
        <f t="shared" si="13"/>
        <v>7.1077174703381374E-2</v>
      </c>
    </row>
    <row r="127" spans="1:11" x14ac:dyDescent="0.3">
      <c r="A127" s="1">
        <v>36678</v>
      </c>
      <c r="B127">
        <v>3966.11</v>
      </c>
      <c r="C127" s="2">
        <f t="shared" si="8"/>
        <v>0.1537427225970287</v>
      </c>
      <c r="D127" s="2">
        <f t="shared" si="10"/>
        <v>0.38968799226549766</v>
      </c>
      <c r="E127" s="2">
        <f t="shared" si="11"/>
        <v>0.38968799226549766</v>
      </c>
      <c r="F127" s="2">
        <f t="shared" si="14"/>
        <v>0.61834435133808263</v>
      </c>
      <c r="G127" s="2">
        <f t="shared" si="15"/>
        <v>0.34901614724643881</v>
      </c>
      <c r="H127">
        <v>1055800</v>
      </c>
      <c r="I127" s="2">
        <f t="shared" si="9"/>
        <v>1.411698377454762E-2</v>
      </c>
      <c r="J127" s="2">
        <f t="shared" si="12"/>
        <v>8.5160123596297765E-2</v>
      </c>
      <c r="K127" s="2">
        <f t="shared" si="13"/>
        <v>8.5160123596297765E-2</v>
      </c>
    </row>
    <row r="128" spans="1:11" x14ac:dyDescent="0.3">
      <c r="A128" s="1">
        <v>36708</v>
      </c>
      <c r="B128">
        <v>3766.99</v>
      </c>
      <c r="C128" s="2">
        <f t="shared" si="8"/>
        <v>-5.1509491392836892E-2</v>
      </c>
      <c r="D128" s="2">
        <f t="shared" si="10"/>
        <v>0.35606949024985912</v>
      </c>
      <c r="E128" s="2">
        <f t="shared" si="11"/>
        <v>0.35606949024985912</v>
      </c>
      <c r="F128" s="2">
        <f t="shared" si="14"/>
        <v>0.4526255909941348</v>
      </c>
      <c r="G128" s="2">
        <f t="shared" si="15"/>
        <v>0.34299109413382922</v>
      </c>
      <c r="H128">
        <v>1061300</v>
      </c>
      <c r="I128" s="2">
        <f t="shared" si="9"/>
        <v>5.1957983782600081E-3</v>
      </c>
      <c r="J128" s="2">
        <f t="shared" si="12"/>
        <v>8.2980213059027363E-2</v>
      </c>
      <c r="K128" s="2">
        <f t="shared" si="13"/>
        <v>8.2980213059027363E-2</v>
      </c>
    </row>
    <row r="129" spans="1:11" x14ac:dyDescent="0.3">
      <c r="A129" s="1">
        <v>36739</v>
      </c>
      <c r="B129">
        <v>4206.3500000000004</v>
      </c>
      <c r="C129" s="2">
        <f t="shared" si="8"/>
        <v>0.11031901419987022</v>
      </c>
      <c r="D129" s="2">
        <f t="shared" si="10"/>
        <v>0.4288746222939146</v>
      </c>
      <c r="E129" s="2">
        <f t="shared" si="11"/>
        <v>0.4288746222939146</v>
      </c>
      <c r="F129" s="2">
        <f t="shared" si="14"/>
        <v>0.71916681997289</v>
      </c>
      <c r="G129" s="2">
        <f t="shared" si="15"/>
        <v>0.60275568291352055</v>
      </c>
      <c r="H129">
        <v>1062700</v>
      </c>
      <c r="I129" s="2">
        <f t="shared" si="9"/>
        <v>1.3182676108733915E-3</v>
      </c>
      <c r="J129" s="2">
        <f t="shared" si="12"/>
        <v>8.0776799706162805E-2</v>
      </c>
      <c r="K129" s="2">
        <f t="shared" si="13"/>
        <v>8.0776799706162805E-2</v>
      </c>
    </row>
    <row r="130" spans="1:11" x14ac:dyDescent="0.3">
      <c r="A130" s="1">
        <v>36770</v>
      </c>
      <c r="B130">
        <v>3672.82</v>
      </c>
      <c r="C130" s="2">
        <f t="shared" si="8"/>
        <v>-0.13563552889914376</v>
      </c>
      <c r="D130" s="2">
        <f t="shared" si="10"/>
        <v>0.29075618715686868</v>
      </c>
      <c r="E130" s="2">
        <f t="shared" si="11"/>
        <v>0.29075618715686868</v>
      </c>
      <c r="F130" s="2">
        <f t="shared" si="14"/>
        <v>0.61940197550763187</v>
      </c>
      <c r="G130" s="2">
        <f t="shared" si="15"/>
        <v>0.48320543145236083</v>
      </c>
      <c r="H130">
        <v>1065100</v>
      </c>
      <c r="I130" s="2">
        <f t="shared" si="9"/>
        <v>2.2558520704691887E-3</v>
      </c>
      <c r="J130" s="2">
        <f t="shared" si="12"/>
        <v>7.8937944631661594E-2</v>
      </c>
      <c r="K130" s="2">
        <f t="shared" si="13"/>
        <v>7.8937944631661594E-2</v>
      </c>
    </row>
    <row r="131" spans="1:11" x14ac:dyDescent="0.3">
      <c r="A131" s="1">
        <v>36800</v>
      </c>
      <c r="B131">
        <v>3369.63</v>
      </c>
      <c r="C131" s="2">
        <f t="shared" si="8"/>
        <v>-8.6156813322983083E-2</v>
      </c>
      <c r="D131" s="2">
        <f t="shared" si="10"/>
        <v>0.12744373644492146</v>
      </c>
      <c r="E131" s="2">
        <f t="shared" si="11"/>
        <v>0.12744373644492146</v>
      </c>
      <c r="F131" s="2">
        <f t="shared" si="14"/>
        <v>0.41755265406650466</v>
      </c>
      <c r="G131" s="2">
        <f t="shared" si="15"/>
        <v>0.51559466048180003</v>
      </c>
      <c r="H131">
        <v>1066500</v>
      </c>
      <c r="I131" s="2">
        <f t="shared" si="9"/>
        <v>1.3135674622866134E-3</v>
      </c>
      <c r="J131" s="2">
        <f t="shared" si="12"/>
        <v>7.6617808907808893E-2</v>
      </c>
      <c r="K131" s="2">
        <f t="shared" si="13"/>
        <v>7.6617808907808893E-2</v>
      </c>
    </row>
    <row r="132" spans="1:11" x14ac:dyDescent="0.3">
      <c r="A132" s="1">
        <v>36831</v>
      </c>
      <c r="B132">
        <v>2597.9299999999998</v>
      </c>
      <c r="C132" s="2">
        <f t="shared" ref="C132:C195" si="16">LN(B132)-LN(B131)</f>
        <v>-0.26008797196929834</v>
      </c>
      <c r="D132" s="2">
        <f t="shared" si="10"/>
        <v>-0.25010547089458157</v>
      </c>
      <c r="E132" s="2">
        <f t="shared" si="11"/>
        <v>-0.25010547089458157</v>
      </c>
      <c r="F132" s="2">
        <f t="shared" si="14"/>
        <v>0.31961438807173437</v>
      </c>
      <c r="G132" s="2">
        <f t="shared" si="15"/>
        <v>0.53722699766549198</v>
      </c>
      <c r="H132">
        <v>1074500</v>
      </c>
      <c r="I132" s="2">
        <f t="shared" ref="I132:I195" si="17">LN(H132)-LN(H131)</f>
        <v>7.4731781711587786E-3</v>
      </c>
      <c r="J132" s="2">
        <f t="shared" si="12"/>
        <v>8.1546241633464689E-2</v>
      </c>
      <c r="K132" s="2">
        <f t="shared" si="13"/>
        <v>8.1546241633464689E-2</v>
      </c>
    </row>
    <row r="133" spans="1:11" x14ac:dyDescent="0.3">
      <c r="A133" s="1">
        <v>36861</v>
      </c>
      <c r="B133">
        <v>2470.52</v>
      </c>
      <c r="C133" s="2">
        <f t="shared" si="16"/>
        <v>-5.0286319284371217E-2</v>
      </c>
      <c r="D133" s="2">
        <f t="shared" si="10"/>
        <v>-0.49904479711447713</v>
      </c>
      <c r="E133" s="2">
        <f t="shared" si="11"/>
        <v>-0.49904479711447713</v>
      </c>
      <c r="F133" s="2">
        <f t="shared" si="14"/>
        <v>0.38968799226549766</v>
      </c>
      <c r="G133" s="2">
        <f t="shared" si="15"/>
        <v>0.61834435133808263</v>
      </c>
      <c r="H133">
        <v>1084700</v>
      </c>
      <c r="I133" s="2">
        <f t="shared" si="17"/>
        <v>9.4480139636079485E-3</v>
      </c>
      <c r="J133" s="2">
        <f t="shared" si="12"/>
        <v>9.023925672196853E-2</v>
      </c>
      <c r="K133" s="2">
        <f t="shared" si="13"/>
        <v>9.023925672196853E-2</v>
      </c>
    </row>
    <row r="134" spans="1:11" x14ac:dyDescent="0.3">
      <c r="A134" s="1">
        <v>36892</v>
      </c>
      <c r="B134">
        <v>2772.73</v>
      </c>
      <c r="C134" s="2">
        <f t="shared" si="16"/>
        <v>0.11540373962294836</v>
      </c>
      <c r="D134" s="2">
        <f t="shared" si="10"/>
        <v>-0.35143715743071091</v>
      </c>
      <c r="E134" s="2">
        <f t="shared" si="11"/>
        <v>-0.35143715743071091</v>
      </c>
      <c r="F134" s="2">
        <f t="shared" si="14"/>
        <v>0.35606949024985912</v>
      </c>
      <c r="G134" s="2">
        <f t="shared" si="15"/>
        <v>0.4526255909941348</v>
      </c>
      <c r="H134">
        <v>1058200</v>
      </c>
      <c r="I134" s="2">
        <f t="shared" si="17"/>
        <v>-2.4734099576141588E-2</v>
      </c>
      <c r="J134" s="2">
        <f t="shared" si="12"/>
        <v>5.2975815977763574E-2</v>
      </c>
      <c r="K134" s="2">
        <f t="shared" si="13"/>
        <v>5.2975815977763574E-2</v>
      </c>
    </row>
    <row r="135" spans="1:11" x14ac:dyDescent="0.3">
      <c r="A135" s="1">
        <v>36923</v>
      </c>
      <c r="B135">
        <v>2151.83</v>
      </c>
      <c r="C135" s="2">
        <f t="shared" si="16"/>
        <v>-0.25351375152442923</v>
      </c>
      <c r="D135" s="2">
        <f t="shared" si="10"/>
        <v>-0.78053936239595334</v>
      </c>
      <c r="E135" s="2">
        <f t="shared" si="11"/>
        <v>-0.78053936239595334</v>
      </c>
      <c r="F135" s="2">
        <f t="shared" si="14"/>
        <v>0.4288746222939146</v>
      </c>
      <c r="G135" s="2">
        <f t="shared" si="15"/>
        <v>0.71916681997289</v>
      </c>
      <c r="H135">
        <v>1061600</v>
      </c>
      <c r="I135" s="2">
        <f t="shared" si="17"/>
        <v>3.2078525479661835E-3</v>
      </c>
      <c r="J135" s="2">
        <f t="shared" si="12"/>
        <v>4.7255923482188322E-2</v>
      </c>
      <c r="K135" s="2">
        <f t="shared" si="13"/>
        <v>4.7255923482188322E-2</v>
      </c>
    </row>
    <row r="136" spans="1:11" x14ac:dyDescent="0.3">
      <c r="A136" s="1">
        <v>36951</v>
      </c>
      <c r="B136">
        <v>1840.26</v>
      </c>
      <c r="C136" s="2">
        <f t="shared" si="16"/>
        <v>-0.1564117769104385</v>
      </c>
      <c r="D136" s="2">
        <f t="shared" si="10"/>
        <v>-0.9102254032775301</v>
      </c>
      <c r="E136" s="2">
        <f t="shared" si="11"/>
        <v>-0.9102254032775301</v>
      </c>
      <c r="F136" s="2">
        <f t="shared" si="14"/>
        <v>0.29075618715686868</v>
      </c>
      <c r="G136" s="2">
        <f t="shared" si="15"/>
        <v>0.61940197550763187</v>
      </c>
      <c r="H136">
        <v>1066300</v>
      </c>
      <c r="I136" s="2">
        <f t="shared" si="17"/>
        <v>4.4175080061368277E-3</v>
      </c>
      <c r="J136" s="2">
        <f t="shared" si="12"/>
        <v>3.7455414852376023E-2</v>
      </c>
      <c r="K136" s="2">
        <f t="shared" si="13"/>
        <v>3.7455414852376023E-2</v>
      </c>
    </row>
    <row r="137" spans="1:11" x14ac:dyDescent="0.3">
      <c r="A137" s="1">
        <v>36982</v>
      </c>
      <c r="B137">
        <v>2116.2399999999998</v>
      </c>
      <c r="C137" s="2">
        <f t="shared" si="16"/>
        <v>0.13973406312820824</v>
      </c>
      <c r="D137" s="2">
        <f t="shared" si="10"/>
        <v>-0.60119722420211197</v>
      </c>
      <c r="E137" s="2">
        <f t="shared" si="11"/>
        <v>-0.60119722420211197</v>
      </c>
      <c r="F137" s="2">
        <f t="shared" si="14"/>
        <v>0.12744373644492146</v>
      </c>
      <c r="G137" s="2">
        <f t="shared" si="15"/>
        <v>0.41755265406650466</v>
      </c>
      <c r="H137">
        <v>1048400</v>
      </c>
      <c r="I137" s="2">
        <f t="shared" si="17"/>
        <v>-1.6929519574881979E-2</v>
      </c>
      <c r="J137" s="2">
        <f t="shared" si="12"/>
        <v>2.0331191227034751E-2</v>
      </c>
      <c r="K137" s="2">
        <f t="shared" si="13"/>
        <v>2.0331191227034751E-2</v>
      </c>
    </row>
    <row r="138" spans="1:11" x14ac:dyDescent="0.3">
      <c r="A138" s="1">
        <v>37012</v>
      </c>
      <c r="B138">
        <v>2110.4899999999998</v>
      </c>
      <c r="C138" s="2">
        <f t="shared" si="16"/>
        <v>-2.7207810989118286E-3</v>
      </c>
      <c r="D138" s="2">
        <f t="shared" si="10"/>
        <v>-0.47712289485435733</v>
      </c>
      <c r="E138" s="2">
        <f t="shared" si="11"/>
        <v>-0.47712289485435733</v>
      </c>
      <c r="F138" s="2">
        <f t="shared" si="14"/>
        <v>-0.25010547089458157</v>
      </c>
      <c r="G138" s="2">
        <f t="shared" si="15"/>
        <v>0.31961438807173437</v>
      </c>
      <c r="H138">
        <v>1044000</v>
      </c>
      <c r="I138" s="2">
        <f t="shared" si="17"/>
        <v>-4.2057030066686707E-3</v>
      </c>
      <c r="J138" s="2">
        <f t="shared" si="12"/>
        <v>2.8776998276143217E-3</v>
      </c>
      <c r="K138" s="2">
        <f t="shared" si="13"/>
        <v>2.8776998276143217E-3</v>
      </c>
    </row>
    <row r="139" spans="1:11" x14ac:dyDescent="0.3">
      <c r="A139" s="1">
        <v>37043</v>
      </c>
      <c r="B139">
        <v>2160.54</v>
      </c>
      <c r="C139" s="2">
        <f t="shared" si="16"/>
        <v>2.3438042435783402E-2</v>
      </c>
      <c r="D139" s="2">
        <f t="shared" si="10"/>
        <v>-0.60742757501560263</v>
      </c>
      <c r="E139" s="2">
        <f t="shared" si="11"/>
        <v>-0.60742757501560263</v>
      </c>
      <c r="F139" s="2">
        <f t="shared" si="14"/>
        <v>-0.49904479711447713</v>
      </c>
      <c r="G139" s="2">
        <f t="shared" si="15"/>
        <v>0.38968799226549766</v>
      </c>
      <c r="H139">
        <v>1040700</v>
      </c>
      <c r="I139" s="2">
        <f t="shared" si="17"/>
        <v>-3.165925798770175E-3</v>
      </c>
      <c r="J139" s="2">
        <f t="shared" si="12"/>
        <v>-1.4405209745703473E-2</v>
      </c>
      <c r="K139" s="2">
        <f t="shared" si="13"/>
        <v>-1.4405209745703473E-2</v>
      </c>
    </row>
    <row r="140" spans="1:11" x14ac:dyDescent="0.3">
      <c r="A140" s="1">
        <v>37073</v>
      </c>
      <c r="B140">
        <v>2027.13</v>
      </c>
      <c r="C140" s="2">
        <f t="shared" si="16"/>
        <v>-6.3737190849471048E-2</v>
      </c>
      <c r="D140" s="2">
        <f t="shared" si="10"/>
        <v>-0.61965527447223678</v>
      </c>
      <c r="E140" s="2">
        <f t="shared" si="11"/>
        <v>-0.61965527447223678</v>
      </c>
      <c r="F140" s="2">
        <f t="shared" si="14"/>
        <v>-0.35143715743071091</v>
      </c>
      <c r="G140" s="2">
        <f t="shared" si="15"/>
        <v>0.35606949024985912</v>
      </c>
      <c r="H140">
        <v>1018100</v>
      </c>
      <c r="I140" s="2">
        <f t="shared" si="17"/>
        <v>-2.195541853066274E-2</v>
      </c>
      <c r="J140" s="2">
        <f t="shared" si="12"/>
        <v>-4.1556426654626222E-2</v>
      </c>
      <c r="K140" s="2">
        <f t="shared" si="13"/>
        <v>-4.1556426654626222E-2</v>
      </c>
    </row>
    <row r="141" spans="1:11" x14ac:dyDescent="0.3">
      <c r="A141" s="1">
        <v>37104</v>
      </c>
      <c r="B141">
        <v>1805.43</v>
      </c>
      <c r="C141" s="2">
        <f t="shared" si="16"/>
        <v>-0.11582220904173202</v>
      </c>
      <c r="D141" s="2">
        <f t="shared" si="10"/>
        <v>-0.84579649771383902</v>
      </c>
      <c r="E141" s="2">
        <f t="shared" si="11"/>
        <v>-0.84579649771383902</v>
      </c>
      <c r="F141" s="2">
        <f t="shared" si="14"/>
        <v>-0.78053936239595334</v>
      </c>
      <c r="G141" s="2">
        <f t="shared" si="15"/>
        <v>0.4288746222939146</v>
      </c>
      <c r="H141">
        <v>1006900</v>
      </c>
      <c r="I141" s="2">
        <f t="shared" si="17"/>
        <v>-1.1061841191581934E-2</v>
      </c>
      <c r="J141" s="2">
        <f t="shared" si="12"/>
        <v>-5.3936535457081547E-2</v>
      </c>
      <c r="K141" s="2">
        <f t="shared" si="13"/>
        <v>-5.3936535457081547E-2</v>
      </c>
    </row>
    <row r="142" spans="1:11" x14ac:dyDescent="0.3">
      <c r="A142" s="1">
        <v>37135</v>
      </c>
      <c r="B142">
        <v>1498.8</v>
      </c>
      <c r="C142" s="2">
        <f t="shared" si="16"/>
        <v>-0.18613400262268254</v>
      </c>
      <c r="D142" s="2">
        <f t="shared" ref="D142:D205" si="18">LN(B142)-LN(B130)</f>
        <v>-0.8962949714373778</v>
      </c>
      <c r="E142" s="2">
        <f t="shared" ref="E142:E205" si="19">SUM(C131:C142)</f>
        <v>-0.8962949714373778</v>
      </c>
      <c r="F142" s="2">
        <f t="shared" si="14"/>
        <v>-0.9102254032775301</v>
      </c>
      <c r="G142" s="2">
        <f t="shared" si="15"/>
        <v>0.29075618715686868</v>
      </c>
      <c r="H142">
        <v>990400</v>
      </c>
      <c r="I142" s="2">
        <f t="shared" si="17"/>
        <v>-1.6522680991236882E-2</v>
      </c>
      <c r="J142" s="2">
        <f t="shared" si="12"/>
        <v>-7.2715068518787618E-2</v>
      </c>
      <c r="K142" s="2">
        <f t="shared" si="13"/>
        <v>-7.2715068518787618E-2</v>
      </c>
    </row>
    <row r="143" spans="1:11" x14ac:dyDescent="0.3">
      <c r="A143" s="1">
        <v>37165</v>
      </c>
      <c r="B143">
        <v>1690.2</v>
      </c>
      <c r="C143" s="2">
        <f t="shared" si="16"/>
        <v>0.12018207719084906</v>
      </c>
      <c r="D143" s="2">
        <f t="shared" si="18"/>
        <v>-0.68995608092354566</v>
      </c>
      <c r="E143" s="2">
        <f t="shared" si="19"/>
        <v>-0.68995608092354566</v>
      </c>
      <c r="F143" s="2">
        <f t="shared" si="14"/>
        <v>-0.60119722420211197</v>
      </c>
      <c r="G143" s="2">
        <f t="shared" si="15"/>
        <v>0.12744373644492146</v>
      </c>
      <c r="H143">
        <v>980500</v>
      </c>
      <c r="I143" s="2">
        <f t="shared" si="17"/>
        <v>-1.0046256293930966E-2</v>
      </c>
      <c r="J143" s="2">
        <f t="shared" ref="J143:J206" si="20">LN(H143)-LN(H131)</f>
        <v>-8.4074892275005197E-2</v>
      </c>
      <c r="K143" s="2">
        <f t="shared" ref="K143:K206" si="21">SUM(I132:I143)</f>
        <v>-8.4074892275005197E-2</v>
      </c>
    </row>
    <row r="144" spans="1:11" x14ac:dyDescent="0.3">
      <c r="A144" s="1">
        <v>37196</v>
      </c>
      <c r="B144">
        <v>1930.58</v>
      </c>
      <c r="C144" s="2">
        <f t="shared" si="16"/>
        <v>0.13297361077673475</v>
      </c>
      <c r="D144" s="2">
        <f t="shared" si="18"/>
        <v>-0.29689449817751257</v>
      </c>
      <c r="E144" s="2">
        <f t="shared" si="19"/>
        <v>-0.29689449817751257</v>
      </c>
      <c r="F144" s="2">
        <f t="shared" si="14"/>
        <v>-0.47712289485435733</v>
      </c>
      <c r="G144" s="2">
        <f t="shared" si="15"/>
        <v>-0.25010547089458157</v>
      </c>
      <c r="H144">
        <v>972800</v>
      </c>
      <c r="I144" s="2">
        <f t="shared" si="17"/>
        <v>-7.8841344244988676E-3</v>
      </c>
      <c r="J144" s="2">
        <f t="shared" si="20"/>
        <v>-9.9432204870662844E-2</v>
      </c>
      <c r="K144" s="2">
        <f t="shared" si="21"/>
        <v>-9.9432204870662844E-2</v>
      </c>
    </row>
    <row r="145" spans="1:11" x14ac:dyDescent="0.3">
      <c r="A145" s="1">
        <v>37226</v>
      </c>
      <c r="B145">
        <v>1950.4</v>
      </c>
      <c r="C145" s="2">
        <f t="shared" si="16"/>
        <v>1.0214003839890573E-2</v>
      </c>
      <c r="D145" s="2">
        <f t="shared" si="18"/>
        <v>-0.23639417505325078</v>
      </c>
      <c r="E145" s="2">
        <f t="shared" si="19"/>
        <v>-0.23639417505325078</v>
      </c>
      <c r="F145" s="2">
        <f t="shared" si="14"/>
        <v>-0.60742757501560263</v>
      </c>
      <c r="G145" s="2">
        <f t="shared" si="15"/>
        <v>-0.49904479711447713</v>
      </c>
      <c r="H145">
        <v>970500</v>
      </c>
      <c r="I145" s="2">
        <f t="shared" si="17"/>
        <v>-2.3671086028365096E-3</v>
      </c>
      <c r="J145" s="2">
        <f t="shared" si="20"/>
        <v>-0.1112473274371073</v>
      </c>
      <c r="K145" s="2">
        <f t="shared" si="21"/>
        <v>-0.1112473274371073</v>
      </c>
    </row>
    <row r="146" spans="1:11" x14ac:dyDescent="0.3">
      <c r="A146" s="1">
        <v>37257</v>
      </c>
      <c r="B146">
        <v>1934.03</v>
      </c>
      <c r="C146" s="2">
        <f t="shared" si="16"/>
        <v>-8.4285709416249688E-3</v>
      </c>
      <c r="D146" s="2">
        <f t="shared" si="18"/>
        <v>-0.36022648561782411</v>
      </c>
      <c r="E146" s="2">
        <f t="shared" si="19"/>
        <v>-0.36022648561782411</v>
      </c>
      <c r="F146" s="2">
        <f t="shared" si="14"/>
        <v>-0.61965527447223678</v>
      </c>
      <c r="G146" s="2">
        <f t="shared" si="15"/>
        <v>-0.35143715743071091</v>
      </c>
      <c r="H146">
        <v>936800</v>
      </c>
      <c r="I146" s="2">
        <f t="shared" si="17"/>
        <v>-3.5341590325558059E-2</v>
      </c>
      <c r="J146" s="2">
        <f t="shared" si="20"/>
        <v>-0.12185481818652377</v>
      </c>
      <c r="K146" s="2">
        <f t="shared" si="21"/>
        <v>-0.12185481818652377</v>
      </c>
    </row>
    <row r="147" spans="1:11" x14ac:dyDescent="0.3">
      <c r="A147" s="1">
        <v>37288</v>
      </c>
      <c r="B147">
        <v>1731.49</v>
      </c>
      <c r="C147" s="2">
        <f t="shared" si="16"/>
        <v>-0.11062359929888377</v>
      </c>
      <c r="D147" s="2">
        <f t="shared" si="18"/>
        <v>-0.21733633339227865</v>
      </c>
      <c r="E147" s="2">
        <f t="shared" si="19"/>
        <v>-0.21733633339227865</v>
      </c>
      <c r="F147" s="2">
        <f t="shared" si="14"/>
        <v>-0.84579649771383902</v>
      </c>
      <c r="G147" s="2">
        <f t="shared" si="15"/>
        <v>-0.78053936239595334</v>
      </c>
      <c r="H147">
        <v>937800</v>
      </c>
      <c r="I147" s="2">
        <f t="shared" si="17"/>
        <v>1.0668943719789326E-3</v>
      </c>
      <c r="J147" s="2">
        <f t="shared" si="20"/>
        <v>-0.12399577636251102</v>
      </c>
      <c r="K147" s="2">
        <f t="shared" si="21"/>
        <v>-0.12399577636251102</v>
      </c>
    </row>
    <row r="148" spans="1:11" x14ac:dyDescent="0.3">
      <c r="A148" s="1">
        <v>37316</v>
      </c>
      <c r="B148">
        <v>1845.35</v>
      </c>
      <c r="C148" s="2">
        <f t="shared" si="16"/>
        <v>6.3686651894018453E-2</v>
      </c>
      <c r="D148" s="2">
        <f t="shared" si="18"/>
        <v>2.7620954121783114E-3</v>
      </c>
      <c r="E148" s="2">
        <f t="shared" si="19"/>
        <v>2.7620954121783114E-3</v>
      </c>
      <c r="F148" s="2">
        <f t="shared" si="14"/>
        <v>-0.8962949714373778</v>
      </c>
      <c r="G148" s="2">
        <f t="shared" si="15"/>
        <v>-0.9102254032775301</v>
      </c>
      <c r="H148">
        <v>942800</v>
      </c>
      <c r="I148" s="2">
        <f t="shared" si="17"/>
        <v>5.3174644064899468E-3</v>
      </c>
      <c r="J148" s="2">
        <f t="shared" si="20"/>
        <v>-0.1230958199621579</v>
      </c>
      <c r="K148" s="2">
        <f t="shared" si="21"/>
        <v>-0.1230958199621579</v>
      </c>
    </row>
    <row r="149" spans="1:11" x14ac:dyDescent="0.3">
      <c r="A149" s="1">
        <v>37347</v>
      </c>
      <c r="B149">
        <v>1688.23</v>
      </c>
      <c r="C149" s="2">
        <f t="shared" si="16"/>
        <v>-8.8988318582439163E-2</v>
      </c>
      <c r="D149" s="2">
        <f t="shared" si="18"/>
        <v>-0.22596028629846909</v>
      </c>
      <c r="E149" s="2">
        <f t="shared" si="19"/>
        <v>-0.22596028629846909</v>
      </c>
      <c r="F149" s="2">
        <f t="shared" ref="F149:F212" si="22">D143</f>
        <v>-0.68995608092354566</v>
      </c>
      <c r="G149" s="2">
        <f t="shared" si="15"/>
        <v>-0.60119722420211197</v>
      </c>
      <c r="H149">
        <v>933200</v>
      </c>
      <c r="I149" s="2">
        <f t="shared" si="17"/>
        <v>-1.023463091470056E-2</v>
      </c>
      <c r="J149" s="2">
        <f t="shared" si="20"/>
        <v>-0.11640093130197648</v>
      </c>
      <c r="K149" s="2">
        <f t="shared" si="21"/>
        <v>-0.11640093130197648</v>
      </c>
    </row>
    <row r="150" spans="1:11" x14ac:dyDescent="0.3">
      <c r="A150" s="1">
        <v>37377</v>
      </c>
      <c r="B150">
        <v>1615.73</v>
      </c>
      <c r="C150" s="2">
        <f t="shared" si="16"/>
        <v>-4.3893775884243702E-2</v>
      </c>
      <c r="D150" s="2">
        <f t="shared" si="18"/>
        <v>-0.26713328108380097</v>
      </c>
      <c r="E150" s="2">
        <f t="shared" si="19"/>
        <v>-0.26713328108380097</v>
      </c>
      <c r="F150" s="2">
        <f t="shared" si="22"/>
        <v>-0.29689449817751257</v>
      </c>
      <c r="G150" s="2">
        <f t="shared" si="15"/>
        <v>-0.47712289485435733</v>
      </c>
      <c r="H150">
        <v>931700</v>
      </c>
      <c r="I150" s="2">
        <f t="shared" si="17"/>
        <v>-1.6086656908971264E-3</v>
      </c>
      <c r="J150" s="2">
        <f t="shared" si="20"/>
        <v>-0.11380389398620494</v>
      </c>
      <c r="K150" s="2">
        <f t="shared" si="21"/>
        <v>-0.11380389398620494</v>
      </c>
    </row>
    <row r="151" spans="1:11" x14ac:dyDescent="0.3">
      <c r="A151" s="1">
        <v>37408</v>
      </c>
      <c r="B151">
        <v>1463.21</v>
      </c>
      <c r="C151" s="2">
        <f t="shared" si="16"/>
        <v>-9.915421452482942E-2</v>
      </c>
      <c r="D151" s="2">
        <f t="shared" si="18"/>
        <v>-0.38972553804441379</v>
      </c>
      <c r="E151" s="2">
        <f t="shared" si="19"/>
        <v>-0.38972553804441379</v>
      </c>
      <c r="F151" s="2">
        <f t="shared" si="22"/>
        <v>-0.23639417505325078</v>
      </c>
      <c r="G151" s="2">
        <f t="shared" si="15"/>
        <v>-0.60742757501560263</v>
      </c>
      <c r="H151">
        <v>930300</v>
      </c>
      <c r="I151" s="2">
        <f t="shared" si="17"/>
        <v>-1.5037596818654464E-3</v>
      </c>
      <c r="J151" s="2">
        <f t="shared" si="20"/>
        <v>-0.11214172786930021</v>
      </c>
      <c r="K151" s="2">
        <f t="shared" si="21"/>
        <v>-0.11214172786930021</v>
      </c>
    </row>
    <row r="152" spans="1:11" x14ac:dyDescent="0.3">
      <c r="A152" s="1">
        <v>37438</v>
      </c>
      <c r="B152">
        <v>1328.26</v>
      </c>
      <c r="C152" s="2">
        <f t="shared" si="16"/>
        <v>-9.6762837383111311E-2</v>
      </c>
      <c r="D152" s="2">
        <f t="shared" si="18"/>
        <v>-0.42275118457805405</v>
      </c>
      <c r="E152" s="2">
        <f t="shared" si="19"/>
        <v>-0.42275118457805405</v>
      </c>
      <c r="F152" s="2">
        <f t="shared" si="22"/>
        <v>-0.36022648561782411</v>
      </c>
      <c r="G152" s="2">
        <f t="shared" si="15"/>
        <v>-0.61965527447223678</v>
      </c>
      <c r="H152">
        <v>919300</v>
      </c>
      <c r="I152" s="2">
        <f t="shared" si="17"/>
        <v>-1.1894603904803347E-2</v>
      </c>
      <c r="J152" s="2">
        <f t="shared" si="20"/>
        <v>-0.10208091324344082</v>
      </c>
      <c r="K152" s="2">
        <f t="shared" si="21"/>
        <v>-0.10208091324344082</v>
      </c>
    </row>
    <row r="153" spans="1:11" x14ac:dyDescent="0.3">
      <c r="A153" s="1">
        <v>37469</v>
      </c>
      <c r="B153">
        <v>1314.85</v>
      </c>
      <c r="C153" s="2">
        <f t="shared" si="16"/>
        <v>-1.014722434139248E-2</v>
      </c>
      <c r="D153" s="2">
        <f t="shared" si="18"/>
        <v>-0.31707619987771452</v>
      </c>
      <c r="E153" s="2">
        <f t="shared" si="19"/>
        <v>-0.31707619987771452</v>
      </c>
      <c r="F153" s="2">
        <f t="shared" si="22"/>
        <v>-0.21733633339227865</v>
      </c>
      <c r="G153" s="2">
        <f t="shared" si="15"/>
        <v>-0.84579649771383902</v>
      </c>
      <c r="H153">
        <v>912900</v>
      </c>
      <c r="I153" s="2">
        <f t="shared" si="17"/>
        <v>-6.9861652986737965E-3</v>
      </c>
      <c r="J153" s="2">
        <f t="shared" si="20"/>
        <v>-9.8005237350532681E-2</v>
      </c>
      <c r="K153" s="2">
        <f t="shared" si="21"/>
        <v>-9.8005237350532681E-2</v>
      </c>
    </row>
    <row r="154" spans="1:11" x14ac:dyDescent="0.3">
      <c r="A154" s="1">
        <v>37500</v>
      </c>
      <c r="B154">
        <v>1172.06</v>
      </c>
      <c r="C154" s="2">
        <f t="shared" si="16"/>
        <v>-0.11495970629868957</v>
      </c>
      <c r="D154" s="2">
        <f t="shared" si="18"/>
        <v>-0.24590190355372155</v>
      </c>
      <c r="E154" s="2">
        <f t="shared" si="19"/>
        <v>-0.24590190355372155</v>
      </c>
      <c r="F154" s="2">
        <f t="shared" si="22"/>
        <v>2.7620954121783114E-3</v>
      </c>
      <c r="G154" s="2">
        <f t="shared" si="15"/>
        <v>-0.8962949714373778</v>
      </c>
      <c r="H154">
        <v>905100</v>
      </c>
      <c r="I154" s="2">
        <f t="shared" si="17"/>
        <v>-8.5809107379102301E-3</v>
      </c>
      <c r="J154" s="2">
        <f t="shared" si="20"/>
        <v>-9.0063467097206029E-2</v>
      </c>
      <c r="K154" s="2">
        <f t="shared" si="21"/>
        <v>-9.0063467097206029E-2</v>
      </c>
    </row>
    <row r="155" spans="1:11" x14ac:dyDescent="0.3">
      <c r="A155" s="1">
        <v>37530</v>
      </c>
      <c r="B155">
        <v>1329.75</v>
      </c>
      <c r="C155" s="2">
        <f t="shared" si="16"/>
        <v>0.12622807025661587</v>
      </c>
      <c r="D155" s="2">
        <f t="shared" si="18"/>
        <v>-0.23985591048795474</v>
      </c>
      <c r="E155" s="2">
        <f t="shared" si="19"/>
        <v>-0.23985591048795474</v>
      </c>
      <c r="F155" s="2">
        <f t="shared" si="22"/>
        <v>-0.22596028629846909</v>
      </c>
      <c r="G155" s="2">
        <f t="shared" ref="G155:G218" si="23">D143</f>
        <v>-0.68995608092354566</v>
      </c>
      <c r="H155">
        <v>904900</v>
      </c>
      <c r="I155" s="2">
        <f t="shared" si="17"/>
        <v>-2.2099447603807221E-4</v>
      </c>
      <c r="J155" s="2">
        <f t="shared" si="20"/>
        <v>-8.0238205279313135E-2</v>
      </c>
      <c r="K155" s="2">
        <f t="shared" si="21"/>
        <v>-8.0238205279313135E-2</v>
      </c>
    </row>
    <row r="156" spans="1:11" x14ac:dyDescent="0.3">
      <c r="A156" s="1">
        <v>37561</v>
      </c>
      <c r="B156">
        <v>1478.78</v>
      </c>
      <c r="C156" s="2">
        <f t="shared" si="16"/>
        <v>0.10622646886928599</v>
      </c>
      <c r="D156" s="2">
        <f t="shared" si="18"/>
        <v>-0.26660305239540349</v>
      </c>
      <c r="E156" s="2">
        <f t="shared" si="19"/>
        <v>-0.26660305239540349</v>
      </c>
      <c r="F156" s="2">
        <f t="shared" si="22"/>
        <v>-0.26713328108380097</v>
      </c>
      <c r="G156" s="2">
        <f t="shared" si="23"/>
        <v>-0.29689449817751257</v>
      </c>
      <c r="H156">
        <v>901700</v>
      </c>
      <c r="I156" s="2">
        <f t="shared" si="17"/>
        <v>-3.5425698512270287E-3</v>
      </c>
      <c r="J156" s="2">
        <f t="shared" si="20"/>
        <v>-7.5896640706041296E-2</v>
      </c>
      <c r="K156" s="2">
        <f t="shared" si="21"/>
        <v>-7.5896640706041296E-2</v>
      </c>
    </row>
    <row r="157" spans="1:11" x14ac:dyDescent="0.3">
      <c r="A157" s="1">
        <v>37591</v>
      </c>
      <c r="B157">
        <v>1335.51</v>
      </c>
      <c r="C157" s="2">
        <f t="shared" si="16"/>
        <v>-0.10190418213745822</v>
      </c>
      <c r="D157" s="2">
        <f t="shared" si="18"/>
        <v>-0.37872123837275229</v>
      </c>
      <c r="E157" s="2">
        <f t="shared" si="19"/>
        <v>-0.37872123837275229</v>
      </c>
      <c r="F157" s="2">
        <f t="shared" si="22"/>
        <v>-0.38972553804441379</v>
      </c>
      <c r="G157" s="2">
        <f t="shared" si="23"/>
        <v>-0.23639417505325078</v>
      </c>
      <c r="H157">
        <v>898500</v>
      </c>
      <c r="I157" s="2">
        <f t="shared" si="17"/>
        <v>-3.5551642822468921E-3</v>
      </c>
      <c r="J157" s="2">
        <f t="shared" si="20"/>
        <v>-7.7084696385451679E-2</v>
      </c>
      <c r="K157" s="2">
        <f t="shared" si="21"/>
        <v>-7.7084696385451679E-2</v>
      </c>
    </row>
    <row r="158" spans="1:11" x14ac:dyDescent="0.3">
      <c r="A158" s="1">
        <v>37622</v>
      </c>
      <c r="B158">
        <v>1320.91</v>
      </c>
      <c r="C158" s="2">
        <f t="shared" si="16"/>
        <v>-1.0992348357287796E-2</v>
      </c>
      <c r="D158" s="2">
        <f t="shared" si="18"/>
        <v>-0.38128501578841512</v>
      </c>
      <c r="E158" s="2">
        <f t="shared" si="19"/>
        <v>-0.38128501578841512</v>
      </c>
      <c r="F158" s="2">
        <f t="shared" si="22"/>
        <v>-0.42275118457805405</v>
      </c>
      <c r="G158" s="2">
        <f t="shared" si="23"/>
        <v>-0.36022648561782411</v>
      </c>
      <c r="H158">
        <v>878300</v>
      </c>
      <c r="I158" s="2">
        <f t="shared" si="17"/>
        <v>-2.2738485300541456E-2</v>
      </c>
      <c r="J158" s="2">
        <f t="shared" si="20"/>
        <v>-6.4481591360435075E-2</v>
      </c>
      <c r="K158" s="2">
        <f t="shared" si="21"/>
        <v>-6.4481591360435075E-2</v>
      </c>
    </row>
    <row r="159" spans="1:11" x14ac:dyDescent="0.3">
      <c r="A159" s="1">
        <v>37653</v>
      </c>
      <c r="B159">
        <v>1337.52</v>
      </c>
      <c r="C159" s="2">
        <f t="shared" si="16"/>
        <v>1.2496259932423648E-2</v>
      </c>
      <c r="D159" s="2">
        <f t="shared" si="18"/>
        <v>-0.2581651565571077</v>
      </c>
      <c r="E159" s="2">
        <f t="shared" si="19"/>
        <v>-0.2581651565571077</v>
      </c>
      <c r="F159" s="2">
        <f t="shared" si="22"/>
        <v>-0.31707619987771452</v>
      </c>
      <c r="G159" s="2">
        <f t="shared" si="23"/>
        <v>-0.21733633339227865</v>
      </c>
      <c r="H159">
        <v>877700</v>
      </c>
      <c r="I159" s="2">
        <f t="shared" si="17"/>
        <v>-6.8337132499962649E-4</v>
      </c>
      <c r="J159" s="2">
        <f t="shared" si="20"/>
        <v>-6.6231857057413634E-2</v>
      </c>
      <c r="K159" s="2">
        <f t="shared" si="21"/>
        <v>-6.6231857057413634E-2</v>
      </c>
    </row>
    <row r="160" spans="1:11" x14ac:dyDescent="0.3">
      <c r="A160" s="1">
        <v>37681</v>
      </c>
      <c r="B160">
        <v>1341.17</v>
      </c>
      <c r="C160" s="2">
        <f t="shared" si="16"/>
        <v>2.725214383883845E-3</v>
      </c>
      <c r="D160" s="2">
        <f t="shared" si="18"/>
        <v>-0.31912659406724231</v>
      </c>
      <c r="E160" s="2">
        <f t="shared" si="19"/>
        <v>-0.31912659406724231</v>
      </c>
      <c r="F160" s="2">
        <f t="shared" si="22"/>
        <v>-0.24590190355372155</v>
      </c>
      <c r="G160" s="2">
        <f t="shared" si="23"/>
        <v>2.7620954121783114E-3</v>
      </c>
      <c r="H160">
        <v>878900</v>
      </c>
      <c r="I160" s="2">
        <f t="shared" si="17"/>
        <v>1.3662759725274753E-3</v>
      </c>
      <c r="J160" s="2">
        <f t="shared" si="20"/>
        <v>-7.0183045491376106E-2</v>
      </c>
      <c r="K160" s="2">
        <f t="shared" si="21"/>
        <v>-7.0183045491376106E-2</v>
      </c>
    </row>
    <row r="161" spans="1:11" x14ac:dyDescent="0.3">
      <c r="A161" s="1">
        <v>37712</v>
      </c>
      <c r="B161">
        <v>1464.31</v>
      </c>
      <c r="C161" s="2">
        <f t="shared" si="16"/>
        <v>8.7841774426284935E-2</v>
      </c>
      <c r="D161" s="2">
        <f t="shared" si="18"/>
        <v>-0.14229650105851821</v>
      </c>
      <c r="E161" s="2">
        <f t="shared" si="19"/>
        <v>-0.14229650105851821</v>
      </c>
      <c r="F161" s="2">
        <f t="shared" si="22"/>
        <v>-0.23985591048795474</v>
      </c>
      <c r="G161" s="2">
        <f t="shared" si="23"/>
        <v>-0.22596028629846909</v>
      </c>
      <c r="H161">
        <v>880600</v>
      </c>
      <c r="I161" s="2">
        <f t="shared" si="17"/>
        <v>1.9323677510527659E-3</v>
      </c>
      <c r="J161" s="2">
        <f t="shared" si="20"/>
        <v>-5.801604682562278E-2</v>
      </c>
      <c r="K161" s="2">
        <f t="shared" si="21"/>
        <v>-5.801604682562278E-2</v>
      </c>
    </row>
    <row r="162" spans="1:11" x14ac:dyDescent="0.3">
      <c r="A162" s="1">
        <v>37742</v>
      </c>
      <c r="B162">
        <v>1595.91</v>
      </c>
      <c r="C162" s="2">
        <f t="shared" si="16"/>
        <v>8.6059964702720038E-2</v>
      </c>
      <c r="D162" s="2">
        <f t="shared" si="18"/>
        <v>-1.234276047155447E-2</v>
      </c>
      <c r="E162" s="2">
        <f t="shared" si="19"/>
        <v>-1.234276047155447E-2</v>
      </c>
      <c r="F162" s="2">
        <f t="shared" si="22"/>
        <v>-0.26660305239540349</v>
      </c>
      <c r="G162" s="2">
        <f t="shared" si="23"/>
        <v>-0.26713328108380097</v>
      </c>
      <c r="H162">
        <v>880700</v>
      </c>
      <c r="I162" s="2">
        <f t="shared" si="17"/>
        <v>1.1355248976130383E-4</v>
      </c>
      <c r="J162" s="2">
        <f t="shared" si="20"/>
        <v>-5.629382864496435E-2</v>
      </c>
      <c r="K162" s="2">
        <f t="shared" si="21"/>
        <v>-5.629382864496435E-2</v>
      </c>
    </row>
    <row r="163" spans="1:11" x14ac:dyDescent="0.3">
      <c r="A163" s="1">
        <v>37773</v>
      </c>
      <c r="B163">
        <v>1622.8</v>
      </c>
      <c r="C163" s="2">
        <f t="shared" si="16"/>
        <v>1.6708945890012927E-2</v>
      </c>
      <c r="D163" s="2">
        <f t="shared" si="18"/>
        <v>0.10352039994328788</v>
      </c>
      <c r="E163" s="2">
        <f t="shared" si="19"/>
        <v>0.10352039994328788</v>
      </c>
      <c r="F163" s="2">
        <f t="shared" si="22"/>
        <v>-0.37872123837275229</v>
      </c>
      <c r="G163" s="2">
        <f t="shared" si="23"/>
        <v>-0.38972553804441379</v>
      </c>
      <c r="H163">
        <v>882100</v>
      </c>
      <c r="I163" s="2">
        <f t="shared" si="17"/>
        <v>1.5883824533062807E-3</v>
      </c>
      <c r="J163" s="2">
        <f t="shared" si="20"/>
        <v>-5.3201686509792623E-2</v>
      </c>
      <c r="K163" s="2">
        <f t="shared" si="21"/>
        <v>-5.3201686509792623E-2</v>
      </c>
    </row>
    <row r="164" spans="1:11" x14ac:dyDescent="0.3">
      <c r="A164" s="1">
        <v>37803</v>
      </c>
      <c r="B164">
        <v>1735.02</v>
      </c>
      <c r="C164" s="2">
        <f t="shared" si="16"/>
        <v>6.686588835974927E-2</v>
      </c>
      <c r="D164" s="2">
        <f t="shared" si="18"/>
        <v>0.26714912568614846</v>
      </c>
      <c r="E164" s="2">
        <f t="shared" si="19"/>
        <v>0.26714912568614846</v>
      </c>
      <c r="F164" s="2">
        <f t="shared" si="22"/>
        <v>-0.38128501578841512</v>
      </c>
      <c r="G164" s="2">
        <f t="shared" si="23"/>
        <v>-0.42275118457805405</v>
      </c>
      <c r="H164">
        <v>872600</v>
      </c>
      <c r="I164" s="2">
        <f t="shared" si="17"/>
        <v>-1.0828167575210657E-2</v>
      </c>
      <c r="J164" s="2">
        <f t="shared" si="20"/>
        <v>-5.2135250180199932E-2</v>
      </c>
      <c r="K164" s="2">
        <f t="shared" si="21"/>
        <v>-5.2135250180199932E-2</v>
      </c>
    </row>
    <row r="165" spans="1:11" x14ac:dyDescent="0.3">
      <c r="A165" s="1">
        <v>37834</v>
      </c>
      <c r="B165">
        <v>1810.45</v>
      </c>
      <c r="C165" s="2">
        <f t="shared" si="16"/>
        <v>4.2556492451831573E-2</v>
      </c>
      <c r="D165" s="2">
        <f t="shared" si="18"/>
        <v>0.31985284247937251</v>
      </c>
      <c r="E165" s="2">
        <f t="shared" si="19"/>
        <v>0.31985284247937251</v>
      </c>
      <c r="F165" s="2">
        <f t="shared" si="22"/>
        <v>-0.2581651565571077</v>
      </c>
      <c r="G165" s="2">
        <f t="shared" si="23"/>
        <v>-0.31707619987771452</v>
      </c>
      <c r="H165">
        <v>870100</v>
      </c>
      <c r="I165" s="2">
        <f t="shared" si="17"/>
        <v>-2.8691131175317963E-3</v>
      </c>
      <c r="J165" s="2">
        <f t="shared" si="20"/>
        <v>-4.8018197999057932E-2</v>
      </c>
      <c r="K165" s="2">
        <f t="shared" si="21"/>
        <v>-4.8018197999057932E-2</v>
      </c>
    </row>
    <row r="166" spans="1:11" x14ac:dyDescent="0.3">
      <c r="A166" s="1">
        <v>37865</v>
      </c>
      <c r="B166">
        <v>1786.94</v>
      </c>
      <c r="C166" s="2">
        <f t="shared" si="16"/>
        <v>-1.3070773373531352E-2</v>
      </c>
      <c r="D166" s="2">
        <f t="shared" si="18"/>
        <v>0.42174177540453073</v>
      </c>
      <c r="E166" s="2">
        <f t="shared" si="19"/>
        <v>0.42174177540453073</v>
      </c>
      <c r="F166" s="2">
        <f t="shared" si="22"/>
        <v>-0.31912659406724231</v>
      </c>
      <c r="G166" s="2">
        <f t="shared" si="23"/>
        <v>-0.24590190355372155</v>
      </c>
      <c r="H166">
        <v>868900</v>
      </c>
      <c r="I166" s="2">
        <f t="shared" si="17"/>
        <v>-1.3801037268184047E-3</v>
      </c>
      <c r="J166" s="2">
        <f t="shared" si="20"/>
        <v>-4.0817390987966107E-2</v>
      </c>
      <c r="K166" s="2">
        <f t="shared" si="21"/>
        <v>-4.0817390987966107E-2</v>
      </c>
    </row>
    <row r="167" spans="1:11" x14ac:dyDescent="0.3">
      <c r="A167" s="1">
        <v>37895</v>
      </c>
      <c r="B167">
        <v>1932.21</v>
      </c>
      <c r="C167" s="2">
        <f t="shared" si="16"/>
        <v>7.8159765747351173E-2</v>
      </c>
      <c r="D167" s="2">
        <f t="shared" si="18"/>
        <v>0.37367347089526604</v>
      </c>
      <c r="E167" s="2">
        <f t="shared" si="19"/>
        <v>0.37367347089526604</v>
      </c>
      <c r="F167" s="2">
        <f t="shared" si="22"/>
        <v>-0.14229650105851821</v>
      </c>
      <c r="G167" s="2">
        <f t="shared" si="23"/>
        <v>-0.23985591048795474</v>
      </c>
      <c r="H167">
        <v>871500</v>
      </c>
      <c r="I167" s="2">
        <f t="shared" si="17"/>
        <v>2.9878211149156897E-3</v>
      </c>
      <c r="J167" s="2">
        <f t="shared" si="20"/>
        <v>-3.7608575397012345E-2</v>
      </c>
      <c r="K167" s="2">
        <f t="shared" si="21"/>
        <v>-3.7608575397012345E-2</v>
      </c>
    </row>
    <row r="168" spans="1:11" x14ac:dyDescent="0.3">
      <c r="A168" s="1">
        <v>37926</v>
      </c>
      <c r="B168">
        <v>1960.26</v>
      </c>
      <c r="C168" s="2">
        <f t="shared" si="16"/>
        <v>1.4412691970455249E-2</v>
      </c>
      <c r="D168" s="2">
        <f t="shared" si="18"/>
        <v>0.28185969399643529</v>
      </c>
      <c r="E168" s="2">
        <f t="shared" si="19"/>
        <v>0.28185969399643529</v>
      </c>
      <c r="F168" s="2">
        <f t="shared" si="22"/>
        <v>-1.234276047155447E-2</v>
      </c>
      <c r="G168" s="2">
        <f t="shared" si="23"/>
        <v>-0.26660305239540349</v>
      </c>
      <c r="H168">
        <v>872500</v>
      </c>
      <c r="I168" s="2">
        <f t="shared" si="17"/>
        <v>1.1467891165075628E-3</v>
      </c>
      <c r="J168" s="2">
        <f t="shared" si="20"/>
        <v>-3.2919216429277753E-2</v>
      </c>
      <c r="K168" s="2">
        <f t="shared" si="21"/>
        <v>-3.2919216429277753E-2</v>
      </c>
    </row>
    <row r="169" spans="1:11" x14ac:dyDescent="0.3">
      <c r="A169" s="1">
        <v>37956</v>
      </c>
      <c r="B169">
        <v>2003.37</v>
      </c>
      <c r="C169" s="2">
        <f t="shared" si="16"/>
        <v>2.1753645034119806E-2</v>
      </c>
      <c r="D169" s="2">
        <f t="shared" si="18"/>
        <v>0.40551752116801332</v>
      </c>
      <c r="E169" s="2">
        <f t="shared" si="19"/>
        <v>0.40551752116801332</v>
      </c>
      <c r="F169" s="2">
        <f t="shared" si="22"/>
        <v>0.10352039994328788</v>
      </c>
      <c r="G169" s="2">
        <f t="shared" si="23"/>
        <v>-0.37872123837275229</v>
      </c>
      <c r="H169">
        <v>875300</v>
      </c>
      <c r="I169" s="2">
        <f t="shared" si="17"/>
        <v>3.2040306618092984E-3</v>
      </c>
      <c r="J169" s="2">
        <f t="shared" si="20"/>
        <v>-2.6160021485221563E-2</v>
      </c>
      <c r="K169" s="2">
        <f t="shared" si="21"/>
        <v>-2.6160021485221563E-2</v>
      </c>
    </row>
    <row r="170" spans="1:11" x14ac:dyDescent="0.3">
      <c r="A170" s="1">
        <v>37987</v>
      </c>
      <c r="B170">
        <v>2066.15</v>
      </c>
      <c r="C170" s="2">
        <f t="shared" si="16"/>
        <v>3.0856209587596162E-2</v>
      </c>
      <c r="D170" s="2">
        <f t="shared" si="18"/>
        <v>0.44736607911289727</v>
      </c>
      <c r="E170" s="2">
        <f t="shared" si="19"/>
        <v>0.44736607911289727</v>
      </c>
      <c r="F170" s="2">
        <f t="shared" si="22"/>
        <v>0.26714912568614846</v>
      </c>
      <c r="G170" s="2">
        <f t="shared" si="23"/>
        <v>-0.38128501578841512</v>
      </c>
      <c r="H170">
        <v>856400</v>
      </c>
      <c r="I170" s="2">
        <f t="shared" si="17"/>
        <v>-2.1829128022863742E-2</v>
      </c>
      <c r="J170" s="2">
        <f t="shared" si="20"/>
        <v>-2.5250664207543849E-2</v>
      </c>
      <c r="K170" s="2">
        <f t="shared" si="21"/>
        <v>-2.5250664207543849E-2</v>
      </c>
    </row>
    <row r="171" spans="1:11" x14ac:dyDescent="0.3">
      <c r="A171" s="1">
        <v>38018</v>
      </c>
      <c r="B171">
        <v>2029.82</v>
      </c>
      <c r="C171" s="2">
        <f t="shared" si="16"/>
        <v>-1.7739852956182744E-2</v>
      </c>
      <c r="D171" s="2">
        <f t="shared" si="18"/>
        <v>0.41712996622429088</v>
      </c>
      <c r="E171" s="2">
        <f t="shared" si="19"/>
        <v>0.41712996622429088</v>
      </c>
      <c r="F171" s="2">
        <f t="shared" si="22"/>
        <v>0.31985284247937251</v>
      </c>
      <c r="G171" s="2">
        <f t="shared" si="23"/>
        <v>-0.2581651565571077</v>
      </c>
      <c r="H171">
        <v>861200</v>
      </c>
      <c r="I171" s="2">
        <f t="shared" si="17"/>
        <v>5.5892087746798325E-3</v>
      </c>
      <c r="J171" s="2">
        <f t="shared" si="20"/>
        <v>-1.897808410786439E-2</v>
      </c>
      <c r="K171" s="2">
        <f t="shared" si="21"/>
        <v>-1.897808410786439E-2</v>
      </c>
    </row>
    <row r="172" spans="1:11" x14ac:dyDescent="0.3">
      <c r="A172" s="1">
        <v>38047</v>
      </c>
      <c r="B172">
        <v>1994.22</v>
      </c>
      <c r="C172" s="2">
        <f t="shared" si="16"/>
        <v>-1.7694122724934758E-2</v>
      </c>
      <c r="D172" s="2">
        <f t="shared" si="18"/>
        <v>0.39671062911547228</v>
      </c>
      <c r="E172" s="2">
        <f t="shared" si="19"/>
        <v>0.39671062911547228</v>
      </c>
      <c r="F172" s="2">
        <f t="shared" si="22"/>
        <v>0.42174177540453073</v>
      </c>
      <c r="G172" s="2">
        <f t="shared" si="23"/>
        <v>-0.31912659406724231</v>
      </c>
      <c r="H172">
        <v>866500</v>
      </c>
      <c r="I172" s="2">
        <f t="shared" si="17"/>
        <v>6.1353436654520976E-3</v>
      </c>
      <c r="J172" s="2">
        <f t="shared" si="20"/>
        <v>-1.4209016414939768E-2</v>
      </c>
      <c r="K172" s="2">
        <f t="shared" si="21"/>
        <v>-1.4209016414939768E-2</v>
      </c>
    </row>
    <row r="173" spans="1:11" x14ac:dyDescent="0.3">
      <c r="A173" s="1">
        <v>38078</v>
      </c>
      <c r="B173">
        <v>1920.15</v>
      </c>
      <c r="C173" s="2">
        <f t="shared" si="16"/>
        <v>-3.7849688458518216E-2</v>
      </c>
      <c r="D173" s="2">
        <f t="shared" si="18"/>
        <v>0.27101916623066913</v>
      </c>
      <c r="E173" s="2">
        <f t="shared" si="19"/>
        <v>0.27101916623066913</v>
      </c>
      <c r="F173" s="2">
        <f t="shared" si="22"/>
        <v>0.37367347089526604</v>
      </c>
      <c r="G173" s="2">
        <f t="shared" si="23"/>
        <v>-0.14229650105851821</v>
      </c>
      <c r="H173">
        <v>866100</v>
      </c>
      <c r="I173" s="2">
        <f t="shared" si="17"/>
        <v>-4.6173381866054797E-4</v>
      </c>
      <c r="J173" s="2">
        <f t="shared" si="20"/>
        <v>-1.6603117984653082E-2</v>
      </c>
      <c r="K173" s="2">
        <f t="shared" si="21"/>
        <v>-1.6603117984653082E-2</v>
      </c>
    </row>
    <row r="174" spans="1:11" x14ac:dyDescent="0.3">
      <c r="A174" s="1">
        <v>38108</v>
      </c>
      <c r="B174">
        <v>1986.74</v>
      </c>
      <c r="C174" s="2">
        <f t="shared" si="16"/>
        <v>3.4091796491476423E-2</v>
      </c>
      <c r="D174" s="2">
        <f t="shared" si="18"/>
        <v>0.21905099801942551</v>
      </c>
      <c r="E174" s="2">
        <f t="shared" si="19"/>
        <v>0.21905099801942551</v>
      </c>
      <c r="F174" s="2">
        <f t="shared" si="22"/>
        <v>0.28185969399643529</v>
      </c>
      <c r="G174" s="2">
        <f t="shared" si="23"/>
        <v>-1.234276047155447E-2</v>
      </c>
      <c r="H174">
        <v>871400</v>
      </c>
      <c r="I174" s="2">
        <f t="shared" si="17"/>
        <v>6.1007383463422826E-3</v>
      </c>
      <c r="J174" s="2">
        <f t="shared" si="20"/>
        <v>-1.0615932128072103E-2</v>
      </c>
      <c r="K174" s="2">
        <f t="shared" si="21"/>
        <v>-1.0615932128072103E-2</v>
      </c>
    </row>
    <row r="175" spans="1:11" x14ac:dyDescent="0.3">
      <c r="A175" s="1">
        <v>38139</v>
      </c>
      <c r="B175">
        <v>2047.79</v>
      </c>
      <c r="C175" s="2">
        <f t="shared" si="16"/>
        <v>3.0266058377704574E-2</v>
      </c>
      <c r="D175" s="2">
        <f t="shared" si="18"/>
        <v>0.23260811050711716</v>
      </c>
      <c r="E175" s="2">
        <f t="shared" si="19"/>
        <v>0.23260811050711716</v>
      </c>
      <c r="F175" s="2">
        <f t="shared" si="22"/>
        <v>0.40551752116801332</v>
      </c>
      <c r="G175" s="2">
        <f t="shared" si="23"/>
        <v>0.10352039994328788</v>
      </c>
      <c r="H175">
        <v>876300</v>
      </c>
      <c r="I175" s="2">
        <f t="shared" si="17"/>
        <v>5.6073843784627542E-3</v>
      </c>
      <c r="J175" s="2">
        <f t="shared" si="20"/>
        <v>-6.5969302029156296E-3</v>
      </c>
      <c r="K175" s="2">
        <f t="shared" si="21"/>
        <v>-6.5969302029156296E-3</v>
      </c>
    </row>
    <row r="176" spans="1:11" x14ac:dyDescent="0.3">
      <c r="A176" s="1">
        <v>38169</v>
      </c>
      <c r="B176">
        <v>1887.36</v>
      </c>
      <c r="C176" s="2">
        <f t="shared" si="16"/>
        <v>-8.1582135652552346E-2</v>
      </c>
      <c r="D176" s="2">
        <f t="shared" si="18"/>
        <v>8.4160086494815545E-2</v>
      </c>
      <c r="E176" s="2">
        <f t="shared" si="19"/>
        <v>8.4160086494815545E-2</v>
      </c>
      <c r="F176" s="2">
        <f t="shared" si="22"/>
        <v>0.44736607911289727</v>
      </c>
      <c r="G176" s="2">
        <f t="shared" si="23"/>
        <v>0.26714912568614846</v>
      </c>
      <c r="H176">
        <v>868900</v>
      </c>
      <c r="I176" s="2">
        <f t="shared" si="17"/>
        <v>-8.4804542166452279E-3</v>
      </c>
      <c r="J176" s="2">
        <f t="shared" si="20"/>
        <v>-4.249216844350201E-3</v>
      </c>
      <c r="K176" s="2">
        <f t="shared" si="21"/>
        <v>-4.249216844350201E-3</v>
      </c>
    </row>
    <row r="177" spans="1:11" x14ac:dyDescent="0.3">
      <c r="A177" s="1">
        <v>38200</v>
      </c>
      <c r="B177">
        <v>1838.1</v>
      </c>
      <c r="C177" s="2">
        <f t="shared" si="16"/>
        <v>-2.644659778713887E-2</v>
      </c>
      <c r="D177" s="2">
        <f t="shared" si="18"/>
        <v>1.5156996255845101E-2</v>
      </c>
      <c r="E177" s="2">
        <f t="shared" si="19"/>
        <v>1.5156996255845101E-2</v>
      </c>
      <c r="F177" s="2">
        <f t="shared" si="22"/>
        <v>0.41712996622429088</v>
      </c>
      <c r="G177" s="2">
        <f t="shared" si="23"/>
        <v>0.31985284247937251</v>
      </c>
      <c r="H177">
        <v>868800</v>
      </c>
      <c r="I177" s="2">
        <f t="shared" si="17"/>
        <v>-1.1509466548886849E-4</v>
      </c>
      <c r="J177" s="2">
        <f t="shared" si="20"/>
        <v>-1.4951983923072731E-3</v>
      </c>
      <c r="K177" s="2">
        <f t="shared" si="21"/>
        <v>-1.4951983923072731E-3</v>
      </c>
    </row>
    <row r="178" spans="1:11" x14ac:dyDescent="0.3">
      <c r="A178" s="1">
        <v>38231</v>
      </c>
      <c r="B178">
        <v>1896.84</v>
      </c>
      <c r="C178" s="2">
        <f t="shared" si="16"/>
        <v>3.1456914277586456E-2</v>
      </c>
      <c r="D178" s="2">
        <f t="shared" si="18"/>
        <v>5.968468390696291E-2</v>
      </c>
      <c r="E178" s="2">
        <f t="shared" si="19"/>
        <v>5.968468390696291E-2</v>
      </c>
      <c r="F178" s="2">
        <f t="shared" si="22"/>
        <v>0.39671062911547228</v>
      </c>
      <c r="G178" s="2">
        <f t="shared" si="23"/>
        <v>0.42174177540453073</v>
      </c>
      <c r="H178">
        <v>867300</v>
      </c>
      <c r="I178" s="2">
        <f t="shared" si="17"/>
        <v>-1.7280114892610499E-3</v>
      </c>
      <c r="J178" s="2">
        <f t="shared" si="20"/>
        <v>-1.8431061547499183E-3</v>
      </c>
      <c r="K178" s="2">
        <f t="shared" si="21"/>
        <v>-1.8431061547499183E-3</v>
      </c>
    </row>
    <row r="179" spans="1:11" x14ac:dyDescent="0.3">
      <c r="A179" s="1">
        <v>38261</v>
      </c>
      <c r="B179">
        <v>1974.99</v>
      </c>
      <c r="C179" s="2">
        <f t="shared" si="16"/>
        <v>4.0373991353959582E-2</v>
      </c>
      <c r="D179" s="2">
        <f t="shared" si="18"/>
        <v>2.1898909513571319E-2</v>
      </c>
      <c r="E179" s="2">
        <f t="shared" si="19"/>
        <v>2.1898909513571319E-2</v>
      </c>
      <c r="F179" s="2">
        <f t="shared" si="22"/>
        <v>0.27101916623066913</v>
      </c>
      <c r="G179" s="2">
        <f t="shared" si="23"/>
        <v>0.37367347089526604</v>
      </c>
      <c r="H179">
        <v>875400</v>
      </c>
      <c r="I179" s="2">
        <f t="shared" si="17"/>
        <v>9.2959870663857913E-3</v>
      </c>
      <c r="J179" s="2">
        <f t="shared" si="20"/>
        <v>4.4650597967201833E-3</v>
      </c>
      <c r="K179" s="2">
        <f t="shared" si="21"/>
        <v>4.4650597967201833E-3</v>
      </c>
    </row>
    <row r="180" spans="1:11" x14ac:dyDescent="0.3">
      <c r="A180" s="1">
        <v>38292</v>
      </c>
      <c r="B180">
        <v>2096.81</v>
      </c>
      <c r="C180" s="2">
        <f t="shared" si="16"/>
        <v>5.9853807138631865E-2</v>
      </c>
      <c r="D180" s="2">
        <f t="shared" si="18"/>
        <v>6.7340024681747934E-2</v>
      </c>
      <c r="E180" s="2">
        <f t="shared" si="19"/>
        <v>6.7340024681747934E-2</v>
      </c>
      <c r="F180" s="2">
        <f t="shared" si="22"/>
        <v>0.21905099801942551</v>
      </c>
      <c r="G180" s="2">
        <f t="shared" si="23"/>
        <v>0.28185969399643529</v>
      </c>
      <c r="H180">
        <v>877900</v>
      </c>
      <c r="I180" s="2">
        <f t="shared" si="17"/>
        <v>2.8517671753682805E-3</v>
      </c>
      <c r="J180" s="2">
        <f t="shared" si="20"/>
        <v>6.170037855580901E-3</v>
      </c>
      <c r="K180" s="2">
        <f t="shared" si="21"/>
        <v>6.170037855580901E-3</v>
      </c>
    </row>
    <row r="181" spans="1:11" x14ac:dyDescent="0.3">
      <c r="A181" s="1">
        <v>38322</v>
      </c>
      <c r="B181">
        <v>2175.44</v>
      </c>
      <c r="C181" s="2">
        <f t="shared" si="16"/>
        <v>3.6813800743810354E-2</v>
      </c>
      <c r="D181" s="2">
        <f t="shared" si="18"/>
        <v>8.2400180391438482E-2</v>
      </c>
      <c r="E181" s="2">
        <f t="shared" si="19"/>
        <v>8.2400180391438482E-2</v>
      </c>
      <c r="F181" s="2">
        <f t="shared" si="22"/>
        <v>0.23260811050711716</v>
      </c>
      <c r="G181" s="2">
        <f t="shared" si="23"/>
        <v>0.40551752116801332</v>
      </c>
      <c r="H181">
        <v>880600</v>
      </c>
      <c r="I181" s="2">
        <f t="shared" si="17"/>
        <v>3.0708013894891195E-3</v>
      </c>
      <c r="J181" s="2">
        <f t="shared" si="20"/>
        <v>6.0368085832607221E-3</v>
      </c>
      <c r="K181" s="2">
        <f t="shared" si="21"/>
        <v>6.0368085832607221E-3</v>
      </c>
    </row>
    <row r="182" spans="1:11" x14ac:dyDescent="0.3">
      <c r="A182" s="1">
        <v>38353</v>
      </c>
      <c r="B182">
        <v>2062.41</v>
      </c>
      <c r="C182" s="2">
        <f t="shared" si="16"/>
        <v>-5.3355741020600256E-2</v>
      </c>
      <c r="D182" s="2">
        <f t="shared" si="18"/>
        <v>-1.8117702167579353E-3</v>
      </c>
      <c r="E182" s="2">
        <f t="shared" si="19"/>
        <v>-1.8117702167579353E-3</v>
      </c>
      <c r="F182" s="2">
        <f t="shared" si="22"/>
        <v>8.4160086494815545E-2</v>
      </c>
      <c r="G182" s="2">
        <f t="shared" si="23"/>
        <v>0.44736607911289727</v>
      </c>
      <c r="H182">
        <v>864500</v>
      </c>
      <c r="I182" s="2">
        <f t="shared" si="17"/>
        <v>-1.8452188198308406E-2</v>
      </c>
      <c r="J182" s="2">
        <f t="shared" si="20"/>
        <v>9.4137484078160583E-3</v>
      </c>
      <c r="K182" s="2">
        <f t="shared" si="21"/>
        <v>9.4137484078160583E-3</v>
      </c>
    </row>
    <row r="183" spans="1:11" x14ac:dyDescent="0.3">
      <c r="A183" s="1">
        <v>38384</v>
      </c>
      <c r="B183">
        <v>2051.7199999999998</v>
      </c>
      <c r="C183" s="2">
        <f t="shared" si="16"/>
        <v>-5.1967361546152446E-3</v>
      </c>
      <c r="D183" s="2">
        <f t="shared" si="18"/>
        <v>1.0731346584809565E-2</v>
      </c>
      <c r="E183" s="2">
        <f t="shared" si="19"/>
        <v>1.0731346584809565E-2</v>
      </c>
      <c r="F183" s="2">
        <f t="shared" si="22"/>
        <v>1.5156996255845101E-2</v>
      </c>
      <c r="G183" s="2">
        <f t="shared" si="23"/>
        <v>0.41712996622429088</v>
      </c>
      <c r="H183">
        <v>867800</v>
      </c>
      <c r="I183" s="2">
        <f t="shared" si="17"/>
        <v>3.8099682409065139E-3</v>
      </c>
      <c r="J183" s="2">
        <f t="shared" si="20"/>
        <v>7.6345078740427397E-3</v>
      </c>
      <c r="K183" s="2">
        <f t="shared" si="21"/>
        <v>7.6345078740427397E-3</v>
      </c>
    </row>
    <row r="184" spans="1:11" x14ac:dyDescent="0.3">
      <c r="A184" s="1">
        <v>38412</v>
      </c>
      <c r="B184">
        <v>1999.23</v>
      </c>
      <c r="C184" s="2">
        <f t="shared" si="16"/>
        <v>-2.5916359327935901E-2</v>
      </c>
      <c r="D184" s="2">
        <f t="shared" si="18"/>
        <v>2.5091099818084217E-3</v>
      </c>
      <c r="E184" s="2">
        <f t="shared" si="19"/>
        <v>2.5091099818084217E-3</v>
      </c>
      <c r="F184" s="2">
        <f t="shared" si="22"/>
        <v>5.968468390696291E-2</v>
      </c>
      <c r="G184" s="2">
        <f t="shared" si="23"/>
        <v>0.39671062911547228</v>
      </c>
      <c r="H184">
        <v>871500</v>
      </c>
      <c r="I184" s="2">
        <f t="shared" si="17"/>
        <v>4.2545915958243086E-3</v>
      </c>
      <c r="J184" s="2">
        <f t="shared" si="20"/>
        <v>5.7537558044149506E-3</v>
      </c>
      <c r="K184" s="2">
        <f t="shared" si="21"/>
        <v>5.7537558044149506E-3</v>
      </c>
    </row>
    <row r="185" spans="1:11" x14ac:dyDescent="0.3">
      <c r="A185" s="1">
        <v>38443</v>
      </c>
      <c r="B185">
        <v>1921.65</v>
      </c>
      <c r="C185" s="2">
        <f t="shared" si="16"/>
        <v>-3.957791444000236E-2</v>
      </c>
      <c r="D185" s="2">
        <f t="shared" si="18"/>
        <v>7.8088400032427785E-4</v>
      </c>
      <c r="E185" s="2">
        <f t="shared" si="19"/>
        <v>7.8088400032427785E-4</v>
      </c>
      <c r="F185" s="2">
        <f t="shared" si="22"/>
        <v>2.1898909513571319E-2</v>
      </c>
      <c r="G185" s="2">
        <f t="shared" si="23"/>
        <v>0.27101916623066913</v>
      </c>
      <c r="H185">
        <v>871900</v>
      </c>
      <c r="I185" s="2">
        <f t="shared" si="17"/>
        <v>4.5887347369344411E-4</v>
      </c>
      <c r="J185" s="2">
        <f t="shared" si="20"/>
        <v>6.6743630967689427E-3</v>
      </c>
      <c r="K185" s="2">
        <f t="shared" si="21"/>
        <v>6.6743630967689427E-3</v>
      </c>
    </row>
    <row r="186" spans="1:11" x14ac:dyDescent="0.3">
      <c r="A186" s="1">
        <v>38473</v>
      </c>
      <c r="B186">
        <v>2068.2199999999998</v>
      </c>
      <c r="C186" s="2">
        <f t="shared" si="16"/>
        <v>7.3504141978222748E-2</v>
      </c>
      <c r="D186" s="2">
        <f t="shared" si="18"/>
        <v>4.0193229487070603E-2</v>
      </c>
      <c r="E186" s="2">
        <f t="shared" si="19"/>
        <v>4.0193229487070603E-2</v>
      </c>
      <c r="F186" s="2">
        <f t="shared" si="22"/>
        <v>6.7340024681747934E-2</v>
      </c>
      <c r="G186" s="2">
        <f t="shared" si="23"/>
        <v>0.21905099801942551</v>
      </c>
      <c r="H186">
        <v>875600</v>
      </c>
      <c r="I186" s="2">
        <f t="shared" si="17"/>
        <v>4.2346272149398345E-3</v>
      </c>
      <c r="J186" s="2">
        <f t="shared" si="20"/>
        <v>4.8082519653664946E-3</v>
      </c>
      <c r="K186" s="2">
        <f t="shared" si="21"/>
        <v>4.8082519653664946E-3</v>
      </c>
    </row>
    <row r="187" spans="1:11" x14ac:dyDescent="0.3">
      <c r="A187" s="1">
        <v>38504</v>
      </c>
      <c r="B187">
        <v>2056.96</v>
      </c>
      <c r="C187" s="2">
        <f t="shared" si="16"/>
        <v>-5.4591692797369973E-3</v>
      </c>
      <c r="D187" s="2">
        <f t="shared" si="18"/>
        <v>4.4680018296290314E-3</v>
      </c>
      <c r="E187" s="2">
        <f t="shared" si="19"/>
        <v>4.4680018296290314E-3</v>
      </c>
      <c r="F187" s="2">
        <f t="shared" si="22"/>
        <v>8.2400180391438482E-2</v>
      </c>
      <c r="G187" s="2">
        <f t="shared" si="23"/>
        <v>0.23260811050711716</v>
      </c>
      <c r="H187">
        <v>881600</v>
      </c>
      <c r="I187" s="2">
        <f t="shared" si="17"/>
        <v>6.8290727499409343E-3</v>
      </c>
      <c r="J187" s="2">
        <f t="shared" si="20"/>
        <v>6.0299403368446747E-3</v>
      </c>
      <c r="K187" s="2">
        <f t="shared" si="21"/>
        <v>6.0299403368446747E-3</v>
      </c>
    </row>
    <row r="188" spans="1:11" x14ac:dyDescent="0.3">
      <c r="A188" s="1">
        <v>38534</v>
      </c>
      <c r="B188">
        <v>2184.83</v>
      </c>
      <c r="C188" s="2">
        <f t="shared" si="16"/>
        <v>6.0308857630164248E-2</v>
      </c>
      <c r="D188" s="2">
        <f t="shared" si="18"/>
        <v>0.14635899511234562</v>
      </c>
      <c r="E188" s="2">
        <f t="shared" si="19"/>
        <v>0.14635899511234562</v>
      </c>
      <c r="F188" s="2">
        <f t="shared" si="22"/>
        <v>-1.8117702167579353E-3</v>
      </c>
      <c r="G188" s="2">
        <f t="shared" si="23"/>
        <v>8.4160086494815545E-2</v>
      </c>
      <c r="H188">
        <v>879000</v>
      </c>
      <c r="I188" s="2">
        <f t="shared" si="17"/>
        <v>-2.9535407134719804E-3</v>
      </c>
      <c r="J188" s="2">
        <f t="shared" si="20"/>
        <v>1.1556853840017922E-2</v>
      </c>
      <c r="K188" s="2">
        <f t="shared" si="21"/>
        <v>1.1556853840017922E-2</v>
      </c>
    </row>
    <row r="189" spans="1:11" x14ac:dyDescent="0.3">
      <c r="A189" s="1">
        <v>38565</v>
      </c>
      <c r="B189">
        <v>2152.09</v>
      </c>
      <c r="C189" s="2">
        <f t="shared" si="16"/>
        <v>-1.5098559330686712E-2</v>
      </c>
      <c r="D189" s="2">
        <f t="shared" si="18"/>
        <v>0.15770703356879778</v>
      </c>
      <c r="E189" s="2">
        <f t="shared" si="19"/>
        <v>0.15770703356879778</v>
      </c>
      <c r="F189" s="2">
        <f t="shared" si="22"/>
        <v>1.0731346584809565E-2</v>
      </c>
      <c r="G189" s="2">
        <f t="shared" si="23"/>
        <v>1.5156996255845101E-2</v>
      </c>
      <c r="H189">
        <v>880900</v>
      </c>
      <c r="I189" s="2">
        <f t="shared" si="17"/>
        <v>2.1592144305717653E-3</v>
      </c>
      <c r="J189" s="2">
        <f t="shared" si="20"/>
        <v>1.3831162936078556E-2</v>
      </c>
      <c r="K189" s="2">
        <f t="shared" si="21"/>
        <v>1.3831162936078556E-2</v>
      </c>
    </row>
    <row r="190" spans="1:11" x14ac:dyDescent="0.3">
      <c r="A190" s="1">
        <v>38596</v>
      </c>
      <c r="B190">
        <v>2151.69</v>
      </c>
      <c r="C190" s="2">
        <f t="shared" si="16"/>
        <v>-1.8588310794243057E-4</v>
      </c>
      <c r="D190" s="2">
        <f t="shared" si="18"/>
        <v>0.1260642361832689</v>
      </c>
      <c r="E190" s="2">
        <f t="shared" si="19"/>
        <v>0.1260642361832689</v>
      </c>
      <c r="F190" s="2">
        <f t="shared" si="22"/>
        <v>2.5091099818084217E-3</v>
      </c>
      <c r="G190" s="2">
        <f t="shared" si="23"/>
        <v>5.968468390696291E-2</v>
      </c>
      <c r="H190">
        <v>880500</v>
      </c>
      <c r="I190" s="2">
        <f t="shared" si="17"/>
        <v>-4.5418417948894785E-4</v>
      </c>
      <c r="J190" s="2">
        <f t="shared" si="20"/>
        <v>1.5104990245850658E-2</v>
      </c>
      <c r="K190" s="2">
        <f t="shared" si="21"/>
        <v>1.5104990245850658E-2</v>
      </c>
    </row>
    <row r="191" spans="1:11" x14ac:dyDescent="0.3">
      <c r="A191" s="1">
        <v>38626</v>
      </c>
      <c r="B191">
        <v>2120.3000000000002</v>
      </c>
      <c r="C191" s="2">
        <f t="shared" si="16"/>
        <v>-1.4695991772068595E-2</v>
      </c>
      <c r="D191" s="2">
        <f t="shared" si="18"/>
        <v>7.0994253057240719E-2</v>
      </c>
      <c r="E191" s="2">
        <f t="shared" si="19"/>
        <v>7.0994253057240719E-2</v>
      </c>
      <c r="F191" s="2">
        <f t="shared" si="22"/>
        <v>7.8088400032427785E-4</v>
      </c>
      <c r="G191" s="2">
        <f t="shared" si="23"/>
        <v>2.1898909513571319E-2</v>
      </c>
      <c r="H191">
        <v>886500</v>
      </c>
      <c r="I191" s="2">
        <f t="shared" si="17"/>
        <v>6.7911975780017286E-3</v>
      </c>
      <c r="J191" s="2">
        <f t="shared" si="20"/>
        <v>1.2600200757466595E-2</v>
      </c>
      <c r="K191" s="2">
        <f t="shared" si="21"/>
        <v>1.2600200757466595E-2</v>
      </c>
    </row>
    <row r="192" spans="1:11" x14ac:dyDescent="0.3">
      <c r="A192" s="1">
        <v>38657</v>
      </c>
      <c r="B192">
        <v>2232.8200000000002</v>
      </c>
      <c r="C192" s="2">
        <f t="shared" si="16"/>
        <v>5.1707772456443202E-2</v>
      </c>
      <c r="D192" s="2">
        <f t="shared" si="18"/>
        <v>6.2848218375052056E-2</v>
      </c>
      <c r="E192" s="2">
        <f t="shared" si="19"/>
        <v>6.2848218375052056E-2</v>
      </c>
      <c r="F192" s="2">
        <f t="shared" si="22"/>
        <v>4.0193229487070603E-2</v>
      </c>
      <c r="G192" s="2">
        <f t="shared" si="23"/>
        <v>6.7340024681747934E-2</v>
      </c>
      <c r="H192">
        <v>889900</v>
      </c>
      <c r="I192" s="2">
        <f t="shared" si="17"/>
        <v>3.8279713485547262E-3</v>
      </c>
      <c r="J192" s="2">
        <f t="shared" si="20"/>
        <v>1.3576404930653041E-2</v>
      </c>
      <c r="K192" s="2">
        <f t="shared" si="21"/>
        <v>1.3576404930653041E-2</v>
      </c>
    </row>
    <row r="193" spans="1:11" x14ac:dyDescent="0.3">
      <c r="A193" s="1">
        <v>38687</v>
      </c>
      <c r="B193">
        <v>2205.3200000000002</v>
      </c>
      <c r="C193" s="2">
        <f t="shared" si="16"/>
        <v>-1.2392737477020965E-2</v>
      </c>
      <c r="D193" s="2">
        <f t="shared" si="18"/>
        <v>1.3641680154220737E-2</v>
      </c>
      <c r="E193" s="2">
        <f t="shared" si="19"/>
        <v>1.3641680154220737E-2</v>
      </c>
      <c r="F193" s="2">
        <f t="shared" si="22"/>
        <v>4.4680018296290314E-3</v>
      </c>
      <c r="G193" s="2">
        <f t="shared" si="23"/>
        <v>8.2400180391438482E-2</v>
      </c>
      <c r="H193">
        <v>896300</v>
      </c>
      <c r="I193" s="2">
        <f t="shared" si="17"/>
        <v>7.1660815004985778E-3</v>
      </c>
      <c r="J193" s="2">
        <f t="shared" si="20"/>
        <v>1.7671685041662499E-2</v>
      </c>
      <c r="K193" s="2">
        <f t="shared" si="21"/>
        <v>1.7671685041662499E-2</v>
      </c>
    </row>
    <row r="194" spans="1:11" x14ac:dyDescent="0.3">
      <c r="A194" s="1">
        <v>38718</v>
      </c>
      <c r="B194">
        <v>2305.8200000000002</v>
      </c>
      <c r="C194" s="2">
        <f t="shared" si="16"/>
        <v>4.4563738472474412E-2</v>
      </c>
      <c r="D194" s="2">
        <f t="shared" si="18"/>
        <v>0.1115611596472954</v>
      </c>
      <c r="E194" s="2">
        <f t="shared" si="19"/>
        <v>0.1115611596472954</v>
      </c>
      <c r="F194" s="2">
        <f t="shared" si="22"/>
        <v>0.14635899511234562</v>
      </c>
      <c r="G194" s="2">
        <f t="shared" si="23"/>
        <v>-1.8117702167579353E-3</v>
      </c>
      <c r="H194">
        <v>881500</v>
      </c>
      <c r="I194" s="2">
        <f t="shared" si="17"/>
        <v>-1.6650176525390137E-2</v>
      </c>
      <c r="J194" s="2">
        <f t="shared" si="20"/>
        <v>1.9473696714580768E-2</v>
      </c>
      <c r="K194" s="2">
        <f t="shared" si="21"/>
        <v>1.9473696714580768E-2</v>
      </c>
    </row>
    <row r="195" spans="1:11" x14ac:dyDescent="0.3">
      <c r="A195" s="1">
        <v>38749</v>
      </c>
      <c r="B195">
        <v>2281.39</v>
      </c>
      <c r="C195" s="2">
        <f t="shared" si="16"/>
        <v>-1.0651455229639062E-2</v>
      </c>
      <c r="D195" s="2">
        <f t="shared" si="18"/>
        <v>0.10610644057227159</v>
      </c>
      <c r="E195" s="2">
        <f t="shared" si="19"/>
        <v>0.10610644057227159</v>
      </c>
      <c r="F195" s="2">
        <f t="shared" si="22"/>
        <v>0.15770703356879778</v>
      </c>
      <c r="G195" s="2">
        <f t="shared" si="23"/>
        <v>1.0731346584809565E-2</v>
      </c>
      <c r="H195">
        <v>889300</v>
      </c>
      <c r="I195" s="2">
        <f t="shared" si="17"/>
        <v>8.8096345676689225E-3</v>
      </c>
      <c r="J195" s="2">
        <f t="shared" si="20"/>
        <v>2.4473363041343177E-2</v>
      </c>
      <c r="K195" s="2">
        <f t="shared" si="21"/>
        <v>2.4473363041343177E-2</v>
      </c>
    </row>
    <row r="196" spans="1:11" x14ac:dyDescent="0.3">
      <c r="A196" s="1">
        <v>38777</v>
      </c>
      <c r="B196">
        <v>2339.79</v>
      </c>
      <c r="C196" s="2">
        <f t="shared" ref="C196:C259" si="24">LN(B196)-LN(B195)</f>
        <v>2.5276275424044314E-2</v>
      </c>
      <c r="D196" s="2">
        <f t="shared" si="18"/>
        <v>0.1572990753242518</v>
      </c>
      <c r="E196" s="2">
        <f t="shared" si="19"/>
        <v>0.1572990753242518</v>
      </c>
      <c r="F196" s="2">
        <f t="shared" si="22"/>
        <v>0.1260642361832689</v>
      </c>
      <c r="G196" s="2">
        <f t="shared" si="23"/>
        <v>2.5091099818084217E-3</v>
      </c>
      <c r="H196">
        <v>892800</v>
      </c>
      <c r="I196" s="2">
        <f t="shared" ref="I196:I259" si="25">LN(H196)-LN(H195)</f>
        <v>3.9279552214530611E-3</v>
      </c>
      <c r="J196" s="2">
        <f t="shared" si="20"/>
        <v>2.4146726666971929E-2</v>
      </c>
      <c r="K196" s="2">
        <f t="shared" si="21"/>
        <v>2.4146726666971929E-2</v>
      </c>
    </row>
    <row r="197" spans="1:11" x14ac:dyDescent="0.3">
      <c r="A197" s="1">
        <v>38808</v>
      </c>
      <c r="B197">
        <v>2322.5700000000002</v>
      </c>
      <c r="C197" s="2">
        <f t="shared" si="24"/>
        <v>-7.3868505655978467E-3</v>
      </c>
      <c r="D197" s="2">
        <f t="shared" si="18"/>
        <v>0.18949013919865632</v>
      </c>
      <c r="E197" s="2">
        <f t="shared" si="19"/>
        <v>0.18949013919865632</v>
      </c>
      <c r="F197" s="2">
        <f t="shared" si="22"/>
        <v>7.0994253057240719E-2</v>
      </c>
      <c r="G197" s="2">
        <f t="shared" si="23"/>
        <v>7.8088400032427785E-4</v>
      </c>
      <c r="H197">
        <v>892700</v>
      </c>
      <c r="I197" s="2">
        <f t="shared" si="25"/>
        <v>-1.1201344173095151E-4</v>
      </c>
      <c r="J197" s="2">
        <f t="shared" si="20"/>
        <v>2.3575839751547534E-2</v>
      </c>
      <c r="K197" s="2">
        <f t="shared" si="21"/>
        <v>2.3575839751547534E-2</v>
      </c>
    </row>
    <row r="198" spans="1:11" x14ac:dyDescent="0.3">
      <c r="A198" s="1">
        <v>38838</v>
      </c>
      <c r="B198">
        <v>2178.88</v>
      </c>
      <c r="C198" s="2">
        <f t="shared" si="24"/>
        <v>-6.3863347874606902E-2</v>
      </c>
      <c r="D198" s="2">
        <f t="shared" si="18"/>
        <v>5.2122649345826666E-2</v>
      </c>
      <c r="E198" s="2">
        <f t="shared" si="19"/>
        <v>5.2122649345826666E-2</v>
      </c>
      <c r="F198" s="2">
        <f t="shared" si="22"/>
        <v>6.2848218375052056E-2</v>
      </c>
      <c r="G198" s="2">
        <f t="shared" si="23"/>
        <v>4.0193229487070603E-2</v>
      </c>
      <c r="H198">
        <v>899800</v>
      </c>
      <c r="I198" s="2">
        <f t="shared" si="25"/>
        <v>7.9219382217559087E-3</v>
      </c>
      <c r="J198" s="2">
        <f t="shared" si="20"/>
        <v>2.7263150758363608E-2</v>
      </c>
      <c r="K198" s="2">
        <f t="shared" si="21"/>
        <v>2.7263150758363608E-2</v>
      </c>
    </row>
    <row r="199" spans="1:11" x14ac:dyDescent="0.3">
      <c r="A199" s="1">
        <v>38869</v>
      </c>
      <c r="B199">
        <v>2172.09</v>
      </c>
      <c r="C199" s="2">
        <f t="shared" si="24"/>
        <v>-3.1211456351538658E-3</v>
      </c>
      <c r="D199" s="2">
        <f t="shared" si="18"/>
        <v>5.4460672990409797E-2</v>
      </c>
      <c r="E199" s="2">
        <f t="shared" si="19"/>
        <v>5.4460672990409797E-2</v>
      </c>
      <c r="F199" s="2">
        <f t="shared" si="22"/>
        <v>1.3641680154220737E-2</v>
      </c>
      <c r="G199" s="2">
        <f t="shared" si="23"/>
        <v>4.4680018296290314E-3</v>
      </c>
      <c r="H199">
        <v>905700</v>
      </c>
      <c r="I199" s="2">
        <f t="shared" si="25"/>
        <v>6.5356089738308754E-3</v>
      </c>
      <c r="J199" s="2">
        <f t="shared" si="20"/>
        <v>2.6969686982253549E-2</v>
      </c>
      <c r="K199" s="2">
        <f t="shared" si="21"/>
        <v>2.6969686982253549E-2</v>
      </c>
    </row>
    <row r="200" spans="1:11" x14ac:dyDescent="0.3">
      <c r="A200" s="1">
        <v>38899</v>
      </c>
      <c r="B200">
        <v>2091.4699999999998</v>
      </c>
      <c r="C200" s="2">
        <f t="shared" si="24"/>
        <v>-3.7822669652480378E-2</v>
      </c>
      <c r="D200" s="2">
        <f t="shared" si="18"/>
        <v>-4.3670854292234829E-2</v>
      </c>
      <c r="E200" s="2">
        <f t="shared" si="19"/>
        <v>-4.3670854292234829E-2</v>
      </c>
      <c r="F200" s="2">
        <f t="shared" si="22"/>
        <v>0.1115611596472954</v>
      </c>
      <c r="G200" s="2">
        <f t="shared" si="23"/>
        <v>0.14635899511234562</v>
      </c>
      <c r="H200">
        <v>902800</v>
      </c>
      <c r="I200" s="2">
        <f t="shared" si="25"/>
        <v>-3.2070804375230466E-3</v>
      </c>
      <c r="J200" s="2">
        <f t="shared" si="20"/>
        <v>2.6716147258202483E-2</v>
      </c>
      <c r="K200" s="2">
        <f t="shared" si="21"/>
        <v>2.6716147258202483E-2</v>
      </c>
    </row>
    <row r="201" spans="1:11" x14ac:dyDescent="0.3">
      <c r="A201" s="1">
        <v>38930</v>
      </c>
      <c r="B201">
        <v>2183.75</v>
      </c>
      <c r="C201" s="2">
        <f t="shared" si="24"/>
        <v>4.3176414441298938E-2</v>
      </c>
      <c r="D201" s="2">
        <f t="shared" si="18"/>
        <v>1.4604119479750821E-2</v>
      </c>
      <c r="E201" s="2">
        <f t="shared" si="19"/>
        <v>1.4604119479750821E-2</v>
      </c>
      <c r="F201" s="2">
        <f t="shared" si="22"/>
        <v>0.10610644057227159</v>
      </c>
      <c r="G201" s="2">
        <f t="shared" si="23"/>
        <v>0.15770703356879778</v>
      </c>
      <c r="H201">
        <v>905100</v>
      </c>
      <c r="I201" s="2">
        <f t="shared" si="25"/>
        <v>2.5443898897457018E-3</v>
      </c>
      <c r="J201" s="2">
        <f t="shared" si="20"/>
        <v>2.7101322717376419E-2</v>
      </c>
      <c r="K201" s="2">
        <f t="shared" si="21"/>
        <v>2.7101322717376419E-2</v>
      </c>
    </row>
    <row r="202" spans="1:11" x14ac:dyDescent="0.3">
      <c r="A202" s="1">
        <v>38961</v>
      </c>
      <c r="B202">
        <v>2258.4299999999998</v>
      </c>
      <c r="C202" s="2">
        <f t="shared" si="24"/>
        <v>3.3626299143485916E-2</v>
      </c>
      <c r="D202" s="2">
        <f t="shared" si="18"/>
        <v>4.8416301731179168E-2</v>
      </c>
      <c r="E202" s="2">
        <f t="shared" si="19"/>
        <v>4.8416301731179168E-2</v>
      </c>
      <c r="F202" s="2">
        <f t="shared" si="22"/>
        <v>0.1572990753242518</v>
      </c>
      <c r="G202" s="2">
        <f t="shared" si="23"/>
        <v>0.1260642361832689</v>
      </c>
      <c r="H202">
        <v>905300</v>
      </c>
      <c r="I202" s="2">
        <f t="shared" si="25"/>
        <v>2.2094564826957708E-4</v>
      </c>
      <c r="J202" s="2">
        <f t="shared" si="20"/>
        <v>2.7776452545134944E-2</v>
      </c>
      <c r="K202" s="2">
        <f t="shared" si="21"/>
        <v>2.7776452545134944E-2</v>
      </c>
    </row>
    <row r="203" spans="1:11" x14ac:dyDescent="0.3">
      <c r="A203" s="1">
        <v>38991</v>
      </c>
      <c r="B203">
        <v>2366.71</v>
      </c>
      <c r="C203" s="2">
        <f t="shared" si="24"/>
        <v>4.6830923461075535E-2</v>
      </c>
      <c r="D203" s="2">
        <f t="shared" si="18"/>
        <v>0.1099432169643233</v>
      </c>
      <c r="E203" s="2">
        <f t="shared" si="19"/>
        <v>0.1099432169643233</v>
      </c>
      <c r="F203" s="2">
        <f t="shared" si="22"/>
        <v>0.18949013919865632</v>
      </c>
      <c r="G203" s="2">
        <f t="shared" si="23"/>
        <v>7.0994253057240719E-2</v>
      </c>
      <c r="H203">
        <v>907200</v>
      </c>
      <c r="I203" s="2">
        <f t="shared" si="25"/>
        <v>2.0965524920928402E-3</v>
      </c>
      <c r="J203" s="2">
        <f t="shared" si="20"/>
        <v>2.3081807459226056E-2</v>
      </c>
      <c r="K203" s="2">
        <f t="shared" si="21"/>
        <v>2.3081807459226056E-2</v>
      </c>
    </row>
    <row r="204" spans="1:11" x14ac:dyDescent="0.3">
      <c r="A204" s="1">
        <v>39022</v>
      </c>
      <c r="B204">
        <v>2431.77</v>
      </c>
      <c r="C204" s="2">
        <f t="shared" si="24"/>
        <v>2.7118582192559693E-2</v>
      </c>
      <c r="D204" s="2">
        <f t="shared" si="18"/>
        <v>8.5354026700439789E-2</v>
      </c>
      <c r="E204" s="2">
        <f t="shared" si="19"/>
        <v>8.5354026700439789E-2</v>
      </c>
      <c r="F204" s="2">
        <f t="shared" si="22"/>
        <v>5.2122649345826666E-2</v>
      </c>
      <c r="G204" s="2">
        <f t="shared" si="23"/>
        <v>6.2848218375052056E-2</v>
      </c>
      <c r="H204">
        <v>910900</v>
      </c>
      <c r="I204" s="2">
        <f t="shared" si="25"/>
        <v>4.0701887772769396E-3</v>
      </c>
      <c r="J204" s="2">
        <f t="shared" si="20"/>
        <v>2.3324024887948269E-2</v>
      </c>
      <c r="K204" s="2">
        <f t="shared" si="21"/>
        <v>2.3324024887948269E-2</v>
      </c>
    </row>
    <row r="205" spans="1:11" x14ac:dyDescent="0.3">
      <c r="A205" s="1">
        <v>39052</v>
      </c>
      <c r="B205">
        <v>2415.29</v>
      </c>
      <c r="C205" s="2">
        <f t="shared" si="24"/>
        <v>-6.800024552344297E-3</v>
      </c>
      <c r="D205" s="2">
        <f t="shared" si="18"/>
        <v>9.0946739625116457E-2</v>
      </c>
      <c r="E205" s="2">
        <f t="shared" si="19"/>
        <v>9.0946739625116457E-2</v>
      </c>
      <c r="F205" s="2">
        <f t="shared" si="22"/>
        <v>5.4460672990409797E-2</v>
      </c>
      <c r="G205" s="2">
        <f t="shared" si="23"/>
        <v>1.3641680154220737E-2</v>
      </c>
      <c r="H205">
        <v>916600</v>
      </c>
      <c r="I205" s="2">
        <f t="shared" si="25"/>
        <v>6.2380503242582819E-3</v>
      </c>
      <c r="J205" s="2">
        <f t="shared" si="20"/>
        <v>2.2395993711707973E-2</v>
      </c>
      <c r="K205" s="2">
        <f t="shared" si="21"/>
        <v>2.2395993711707973E-2</v>
      </c>
    </row>
    <row r="206" spans="1:11" x14ac:dyDescent="0.3">
      <c r="A206" s="1">
        <v>39083</v>
      </c>
      <c r="B206">
        <v>2463.9299999999998</v>
      </c>
      <c r="C206" s="2">
        <f t="shared" si="24"/>
        <v>1.9938273465911927E-2</v>
      </c>
      <c r="D206" s="2">
        <f t="shared" ref="D206:D269" si="26">LN(B206)-LN(B194)</f>
        <v>6.6321274618553971E-2</v>
      </c>
      <c r="E206" s="2">
        <f t="shared" ref="E206:E269" si="27">SUM(C195:C206)</f>
        <v>6.6321274618553971E-2</v>
      </c>
      <c r="F206" s="2">
        <f t="shared" si="22"/>
        <v>-4.3670854292234829E-2</v>
      </c>
      <c r="G206" s="2">
        <f t="shared" si="23"/>
        <v>0.1115611596472954</v>
      </c>
      <c r="H206">
        <v>902400</v>
      </c>
      <c r="I206" s="2">
        <f t="shared" si="25"/>
        <v>-1.5613291331229462E-2</v>
      </c>
      <c r="J206" s="2">
        <f t="shared" si="20"/>
        <v>2.3432878905868648E-2</v>
      </c>
      <c r="K206" s="2">
        <f t="shared" si="21"/>
        <v>2.3432878905868648E-2</v>
      </c>
    </row>
    <row r="207" spans="1:11" x14ac:dyDescent="0.3">
      <c r="A207" s="1">
        <v>39114</v>
      </c>
      <c r="B207">
        <v>2416.15</v>
      </c>
      <c r="C207" s="2">
        <f t="shared" si="24"/>
        <v>-1.958227193879658E-2</v>
      </c>
      <c r="D207" s="2">
        <f t="shared" si="26"/>
        <v>5.7390457909396453E-2</v>
      </c>
      <c r="E207" s="2">
        <f t="shared" si="27"/>
        <v>5.7390457909396453E-2</v>
      </c>
      <c r="F207" s="2">
        <f t="shared" si="22"/>
        <v>1.4604119479750821E-2</v>
      </c>
      <c r="G207" s="2">
        <f t="shared" si="23"/>
        <v>0.10610644057227159</v>
      </c>
      <c r="H207">
        <v>908500</v>
      </c>
      <c r="I207" s="2">
        <f t="shared" si="25"/>
        <v>6.7370070924326342E-3</v>
      </c>
      <c r="J207" s="2">
        <f t="shared" ref="J207:J270" si="28">LN(H207)-LN(H195)</f>
        <v>2.136025143063236E-2</v>
      </c>
      <c r="K207" s="2">
        <f t="shared" ref="K207:K270" si="29">SUM(I196:I207)</f>
        <v>2.136025143063236E-2</v>
      </c>
    </row>
    <row r="208" spans="1:11" x14ac:dyDescent="0.3">
      <c r="A208" s="1">
        <v>39142</v>
      </c>
      <c r="B208">
        <v>2421.64</v>
      </c>
      <c r="C208" s="2">
        <f t="shared" si="24"/>
        <v>2.2696323555537745E-3</v>
      </c>
      <c r="D208" s="2">
        <f t="shared" si="26"/>
        <v>3.4383814840905913E-2</v>
      </c>
      <c r="E208" s="2">
        <f t="shared" si="27"/>
        <v>3.4383814840905913E-2</v>
      </c>
      <c r="F208" s="2">
        <f t="shared" si="22"/>
        <v>4.8416301731179168E-2</v>
      </c>
      <c r="G208" s="2">
        <f t="shared" si="23"/>
        <v>0.1572990753242518</v>
      </c>
      <c r="H208">
        <v>914600</v>
      </c>
      <c r="I208" s="2">
        <f t="shared" si="25"/>
        <v>6.6919233877289486E-3</v>
      </c>
      <c r="J208" s="2">
        <f t="shared" si="28"/>
        <v>2.4124219596908247E-2</v>
      </c>
      <c r="K208" s="2">
        <f t="shared" si="29"/>
        <v>2.4124219596908247E-2</v>
      </c>
    </row>
    <row r="209" spans="1:11" x14ac:dyDescent="0.3">
      <c r="A209" s="1">
        <v>39173</v>
      </c>
      <c r="B209">
        <v>2525.09</v>
      </c>
      <c r="C209" s="2">
        <f t="shared" si="24"/>
        <v>4.1831709062886802E-2</v>
      </c>
      <c r="D209" s="2">
        <f t="shared" si="26"/>
        <v>8.3602374469390561E-2</v>
      </c>
      <c r="E209" s="2">
        <f t="shared" si="27"/>
        <v>8.3602374469390561E-2</v>
      </c>
      <c r="F209" s="2">
        <f t="shared" si="22"/>
        <v>0.1099432169643233</v>
      </c>
      <c r="G209" s="2">
        <f t="shared" si="23"/>
        <v>0.18949013919865632</v>
      </c>
      <c r="H209">
        <v>911900</v>
      </c>
      <c r="I209" s="2">
        <f t="shared" si="25"/>
        <v>-2.9564762843357073E-3</v>
      </c>
      <c r="J209" s="2">
        <f t="shared" si="28"/>
        <v>2.1279756754303492E-2</v>
      </c>
      <c r="K209" s="2">
        <f t="shared" si="29"/>
        <v>2.1279756754303492E-2</v>
      </c>
    </row>
    <row r="210" spans="1:11" x14ac:dyDescent="0.3">
      <c r="A210" s="1">
        <v>39203</v>
      </c>
      <c r="B210">
        <v>2604.52</v>
      </c>
      <c r="C210" s="2">
        <f t="shared" si="24"/>
        <v>3.0971691534248613E-2</v>
      </c>
      <c r="D210" s="2">
        <f t="shared" si="26"/>
        <v>0.17843741387824608</v>
      </c>
      <c r="E210" s="2">
        <f t="shared" si="27"/>
        <v>0.17843741387824608</v>
      </c>
      <c r="F210" s="2">
        <f t="shared" si="22"/>
        <v>8.5354026700439789E-2</v>
      </c>
      <c r="G210" s="2">
        <f t="shared" si="23"/>
        <v>5.2122649345826666E-2</v>
      </c>
      <c r="H210">
        <v>919400</v>
      </c>
      <c r="I210" s="2">
        <f t="shared" si="25"/>
        <v>8.1909484325084492E-3</v>
      </c>
      <c r="J210" s="2">
        <f t="shared" si="28"/>
        <v>2.1548766965056032E-2</v>
      </c>
      <c r="K210" s="2">
        <f t="shared" si="29"/>
        <v>2.1548766965056032E-2</v>
      </c>
    </row>
    <row r="211" spans="1:11" x14ac:dyDescent="0.3">
      <c r="A211" s="1">
        <v>39234</v>
      </c>
      <c r="B211">
        <v>2603.23</v>
      </c>
      <c r="C211" s="2">
        <f t="shared" si="24"/>
        <v>-4.9541549666720641E-4</v>
      </c>
      <c r="D211" s="2">
        <f t="shared" si="26"/>
        <v>0.18106314401673274</v>
      </c>
      <c r="E211" s="2">
        <f t="shared" si="27"/>
        <v>0.18106314401673274</v>
      </c>
      <c r="F211" s="2">
        <f t="shared" si="22"/>
        <v>9.0946739625116457E-2</v>
      </c>
      <c r="G211" s="2">
        <f t="shared" si="23"/>
        <v>5.4460672990409797E-2</v>
      </c>
      <c r="H211">
        <v>927500</v>
      </c>
      <c r="I211" s="2">
        <f t="shared" si="25"/>
        <v>8.7715111094617271E-3</v>
      </c>
      <c r="J211" s="2">
        <f t="shared" si="28"/>
        <v>2.3784669100686884E-2</v>
      </c>
      <c r="K211" s="2">
        <f t="shared" si="29"/>
        <v>2.3784669100686884E-2</v>
      </c>
    </row>
    <row r="212" spans="1:11" x14ac:dyDescent="0.3">
      <c r="A212" s="1">
        <v>39264</v>
      </c>
      <c r="B212">
        <v>2546.27</v>
      </c>
      <c r="C212" s="2">
        <f t="shared" si="24"/>
        <v>-2.2123438477746227E-2</v>
      </c>
      <c r="D212" s="2">
        <f t="shared" si="26"/>
        <v>0.19676237519146689</v>
      </c>
      <c r="E212" s="2">
        <f t="shared" si="27"/>
        <v>0.19676237519146689</v>
      </c>
      <c r="F212" s="2">
        <f t="shared" si="22"/>
        <v>6.6321274618553971E-2</v>
      </c>
      <c r="G212" s="2">
        <f t="shared" si="23"/>
        <v>-4.3670854292234829E-2</v>
      </c>
      <c r="H212">
        <v>926800</v>
      </c>
      <c r="I212" s="2">
        <f t="shared" si="25"/>
        <v>-7.5500192336797056E-4</v>
      </c>
      <c r="J212" s="2">
        <f t="shared" si="28"/>
        <v>2.623674761484196E-2</v>
      </c>
      <c r="K212" s="2">
        <f t="shared" si="29"/>
        <v>2.623674761484196E-2</v>
      </c>
    </row>
    <row r="213" spans="1:11" x14ac:dyDescent="0.3">
      <c r="A213" s="1">
        <v>39295</v>
      </c>
      <c r="B213">
        <v>2596.36</v>
      </c>
      <c r="C213" s="2">
        <f t="shared" si="24"/>
        <v>1.9480920895510678E-2</v>
      </c>
      <c r="D213" s="2">
        <f t="shared" si="26"/>
        <v>0.17306688164567863</v>
      </c>
      <c r="E213" s="2">
        <f t="shared" si="27"/>
        <v>0.17306688164567863</v>
      </c>
      <c r="F213" s="2">
        <f t="shared" ref="F213:F276" si="30">D207</f>
        <v>5.7390457909396453E-2</v>
      </c>
      <c r="G213" s="2">
        <f t="shared" si="23"/>
        <v>1.4604119479750821E-2</v>
      </c>
      <c r="H213">
        <v>925400</v>
      </c>
      <c r="I213" s="2">
        <f t="shared" si="25"/>
        <v>-1.5117160853233003E-3</v>
      </c>
      <c r="J213" s="2">
        <f t="shared" si="28"/>
        <v>2.2180641639772958E-2</v>
      </c>
      <c r="K213" s="2">
        <f t="shared" si="29"/>
        <v>2.2180641639772958E-2</v>
      </c>
    </row>
    <row r="214" spans="1:11" x14ac:dyDescent="0.3">
      <c r="A214" s="1">
        <v>39326</v>
      </c>
      <c r="B214">
        <v>2701.5</v>
      </c>
      <c r="C214" s="2">
        <f t="shared" si="24"/>
        <v>3.9696710190175288E-2</v>
      </c>
      <c r="D214" s="2">
        <f t="shared" si="26"/>
        <v>0.179137292692368</v>
      </c>
      <c r="E214" s="2">
        <f t="shared" si="27"/>
        <v>0.179137292692368</v>
      </c>
      <c r="F214" s="2">
        <f t="shared" si="30"/>
        <v>3.4383814840905913E-2</v>
      </c>
      <c r="G214" s="2">
        <f t="shared" si="23"/>
        <v>4.8416301731179168E-2</v>
      </c>
      <c r="H214">
        <v>924300</v>
      </c>
      <c r="I214" s="2">
        <f t="shared" si="25"/>
        <v>-1.1893822021669109E-3</v>
      </c>
      <c r="J214" s="2">
        <f t="shared" si="28"/>
        <v>2.077031378933647E-2</v>
      </c>
      <c r="K214" s="2">
        <f t="shared" si="29"/>
        <v>2.077031378933647E-2</v>
      </c>
    </row>
    <row r="215" spans="1:11" x14ac:dyDescent="0.3">
      <c r="A215" s="1">
        <v>39356</v>
      </c>
      <c r="B215">
        <v>2859.12</v>
      </c>
      <c r="C215" s="2">
        <f t="shared" si="24"/>
        <v>5.6706710875094934E-2</v>
      </c>
      <c r="D215" s="2">
        <f t="shared" si="26"/>
        <v>0.1890130801063874</v>
      </c>
      <c r="E215" s="2">
        <f t="shared" si="27"/>
        <v>0.1890130801063874</v>
      </c>
      <c r="F215" s="2">
        <f t="shared" si="30"/>
        <v>8.3602374469390561E-2</v>
      </c>
      <c r="G215" s="2">
        <f t="shared" si="23"/>
        <v>0.1099432169643233</v>
      </c>
      <c r="H215">
        <v>930600</v>
      </c>
      <c r="I215" s="2">
        <f t="shared" si="25"/>
        <v>6.7928451398167056E-3</v>
      </c>
      <c r="J215" s="2">
        <f t="shared" si="28"/>
        <v>2.5466606437060335E-2</v>
      </c>
      <c r="K215" s="2">
        <f t="shared" si="29"/>
        <v>2.5466606437060335E-2</v>
      </c>
    </row>
    <row r="216" spans="1:11" x14ac:dyDescent="0.3">
      <c r="A216" s="1">
        <v>39387</v>
      </c>
      <c r="B216">
        <v>2660.96</v>
      </c>
      <c r="C216" s="2">
        <f t="shared" si="24"/>
        <v>-7.1826925237385986E-2</v>
      </c>
      <c r="D216" s="2">
        <f t="shared" si="26"/>
        <v>9.0067572676441721E-2</v>
      </c>
      <c r="E216" s="2">
        <f t="shared" si="27"/>
        <v>9.0067572676441721E-2</v>
      </c>
      <c r="F216" s="2">
        <f t="shared" si="30"/>
        <v>0.17843741387824608</v>
      </c>
      <c r="G216" s="2">
        <f t="shared" si="23"/>
        <v>8.5354026700439789E-2</v>
      </c>
      <c r="H216">
        <v>934200</v>
      </c>
      <c r="I216" s="2">
        <f t="shared" si="25"/>
        <v>3.8610086574593083E-3</v>
      </c>
      <c r="J216" s="2">
        <f t="shared" si="28"/>
        <v>2.5257426317242704E-2</v>
      </c>
      <c r="K216" s="2">
        <f t="shared" si="29"/>
        <v>2.5257426317242704E-2</v>
      </c>
    </row>
    <row r="217" spans="1:11" x14ac:dyDescent="0.3">
      <c r="A217" s="1">
        <v>39417</v>
      </c>
      <c r="B217">
        <v>2652.28</v>
      </c>
      <c r="C217" s="2">
        <f t="shared" si="24"/>
        <v>-3.2673124955096E-3</v>
      </c>
      <c r="D217" s="2">
        <f t="shared" si="26"/>
        <v>9.3600284733276418E-2</v>
      </c>
      <c r="E217" s="2">
        <f t="shared" si="27"/>
        <v>9.3600284733276418E-2</v>
      </c>
      <c r="F217" s="2">
        <f t="shared" si="30"/>
        <v>0.18106314401673274</v>
      </c>
      <c r="G217" s="2">
        <f t="shared" si="23"/>
        <v>9.0946739625116457E-2</v>
      </c>
      <c r="H217">
        <v>935900</v>
      </c>
      <c r="I217" s="2">
        <f t="shared" si="25"/>
        <v>1.8180850952038696E-3</v>
      </c>
      <c r="J217" s="2">
        <f t="shared" si="28"/>
        <v>2.0837461088188292E-2</v>
      </c>
      <c r="K217" s="2">
        <f t="shared" si="29"/>
        <v>2.0837461088188292E-2</v>
      </c>
    </row>
    <row r="218" spans="1:11" x14ac:dyDescent="0.3">
      <c r="A218" s="1">
        <v>39448</v>
      </c>
      <c r="B218">
        <v>2389.86</v>
      </c>
      <c r="C218" s="2">
        <f t="shared" si="24"/>
        <v>-0.104184860622345</v>
      </c>
      <c r="D218" s="2">
        <f t="shared" si="26"/>
        <v>-3.0522849354980508E-2</v>
      </c>
      <c r="E218" s="2">
        <f t="shared" si="27"/>
        <v>-3.0522849354980508E-2</v>
      </c>
      <c r="F218" s="2">
        <f t="shared" si="30"/>
        <v>0.19676237519146689</v>
      </c>
      <c r="G218" s="2">
        <f t="shared" si="23"/>
        <v>6.6321274618553971E-2</v>
      </c>
      <c r="H218">
        <v>923100</v>
      </c>
      <c r="I218" s="2">
        <f t="shared" si="25"/>
        <v>-1.3771062167105441E-2</v>
      </c>
      <c r="J218" s="2">
        <f t="shared" si="28"/>
        <v>2.2679690252312312E-2</v>
      </c>
      <c r="K218" s="2">
        <f t="shared" si="29"/>
        <v>2.2679690252312312E-2</v>
      </c>
    </row>
    <row r="219" spans="1:11" x14ac:dyDescent="0.3">
      <c r="A219" s="1">
        <v>39479</v>
      </c>
      <c r="B219">
        <v>2271.48</v>
      </c>
      <c r="C219" s="2">
        <f t="shared" si="24"/>
        <v>-5.0803185397846562E-2</v>
      </c>
      <c r="D219" s="2">
        <f t="shared" si="26"/>
        <v>-6.1743762814030489E-2</v>
      </c>
      <c r="E219" s="2">
        <f t="shared" si="27"/>
        <v>-6.1743762814030489E-2</v>
      </c>
      <c r="F219" s="2">
        <f t="shared" si="30"/>
        <v>0.17306688164567863</v>
      </c>
      <c r="G219" s="2">
        <f t="shared" ref="G219:G282" si="31">D207</f>
        <v>5.7390457909396453E-2</v>
      </c>
      <c r="H219">
        <v>926800</v>
      </c>
      <c r="I219" s="2">
        <f t="shared" si="25"/>
        <v>4.0002215621157688E-3</v>
      </c>
      <c r="J219" s="2">
        <f t="shared" si="28"/>
        <v>1.9942904721995447E-2</v>
      </c>
      <c r="K219" s="2">
        <f t="shared" si="29"/>
        <v>1.9942904721995447E-2</v>
      </c>
    </row>
    <row r="220" spans="1:11" x14ac:dyDescent="0.3">
      <c r="A220" s="1">
        <v>39508</v>
      </c>
      <c r="B220">
        <v>2279.1</v>
      </c>
      <c r="C220" s="2">
        <f t="shared" si="24"/>
        <v>3.3490267711568933E-3</v>
      </c>
      <c r="D220" s="2">
        <f t="shared" si="26"/>
        <v>-6.0664368398427371E-2</v>
      </c>
      <c r="E220" s="2">
        <f t="shared" si="27"/>
        <v>-6.0664368398427371E-2</v>
      </c>
      <c r="F220" s="2">
        <f t="shared" si="30"/>
        <v>0.179137292692368</v>
      </c>
      <c r="G220" s="2">
        <f t="shared" si="31"/>
        <v>3.4383814840905913E-2</v>
      </c>
      <c r="H220">
        <v>930700</v>
      </c>
      <c r="I220" s="2">
        <f t="shared" si="25"/>
        <v>4.199198633443757E-3</v>
      </c>
      <c r="J220" s="2">
        <f t="shared" si="28"/>
        <v>1.7450179967710255E-2</v>
      </c>
      <c r="K220" s="2">
        <f t="shared" si="29"/>
        <v>1.7450179967710255E-2</v>
      </c>
    </row>
    <row r="221" spans="1:11" x14ac:dyDescent="0.3">
      <c r="A221" s="1">
        <v>39539</v>
      </c>
      <c r="B221">
        <v>2412.8000000000002</v>
      </c>
      <c r="C221" s="2">
        <f t="shared" si="24"/>
        <v>5.7007270636352025E-2</v>
      </c>
      <c r="D221" s="2">
        <f t="shared" si="26"/>
        <v>-4.5488806824962147E-2</v>
      </c>
      <c r="E221" s="2">
        <f t="shared" si="27"/>
        <v>-4.5488806824962147E-2</v>
      </c>
      <c r="F221" s="2">
        <f t="shared" si="30"/>
        <v>0.1890130801063874</v>
      </c>
      <c r="G221" s="2">
        <f t="shared" si="31"/>
        <v>8.3602374469390561E-2</v>
      </c>
      <c r="H221">
        <v>928500</v>
      </c>
      <c r="I221" s="2">
        <f t="shared" si="25"/>
        <v>-2.3666103989050669E-3</v>
      </c>
      <c r="J221" s="2">
        <f t="shared" si="28"/>
        <v>1.8040045853140896E-2</v>
      </c>
      <c r="K221" s="2">
        <f t="shared" si="29"/>
        <v>1.8040045853140896E-2</v>
      </c>
    </row>
    <row r="222" spans="1:11" x14ac:dyDescent="0.3">
      <c r="A222" s="1">
        <v>39569</v>
      </c>
      <c r="B222">
        <v>2522.66</v>
      </c>
      <c r="C222" s="2">
        <f t="shared" si="24"/>
        <v>4.452600154034414E-2</v>
      </c>
      <c r="D222" s="2">
        <f t="shared" si="26"/>
        <v>-3.193449681886662E-2</v>
      </c>
      <c r="E222" s="2">
        <f t="shared" si="27"/>
        <v>-3.193449681886662E-2</v>
      </c>
      <c r="F222" s="2">
        <f t="shared" si="30"/>
        <v>9.0067572676441721E-2</v>
      </c>
      <c r="G222" s="2">
        <f t="shared" si="31"/>
        <v>0.17843741387824608</v>
      </c>
      <c r="H222">
        <v>932200</v>
      </c>
      <c r="I222" s="2">
        <f t="shared" si="25"/>
        <v>3.9770031458807864E-3</v>
      </c>
      <c r="J222" s="2">
        <f t="shared" si="28"/>
        <v>1.3826100566513233E-2</v>
      </c>
      <c r="K222" s="2">
        <f t="shared" si="29"/>
        <v>1.3826100566513233E-2</v>
      </c>
    </row>
    <row r="223" spans="1:11" x14ac:dyDescent="0.3">
      <c r="A223" s="1">
        <v>39600</v>
      </c>
      <c r="B223">
        <v>2292.98</v>
      </c>
      <c r="C223" s="2">
        <f t="shared" si="24"/>
        <v>-9.5461618732109343E-2</v>
      </c>
      <c r="D223" s="2">
        <f t="shared" si="26"/>
        <v>-0.12690070005430876</v>
      </c>
      <c r="E223" s="2">
        <f t="shared" si="27"/>
        <v>-0.12690070005430876</v>
      </c>
      <c r="F223" s="2">
        <f t="shared" si="30"/>
        <v>9.3600284733276418E-2</v>
      </c>
      <c r="G223" s="2">
        <f t="shared" si="31"/>
        <v>0.18106314401673274</v>
      </c>
      <c r="H223">
        <v>935000</v>
      </c>
      <c r="I223" s="2">
        <f t="shared" si="25"/>
        <v>2.999145350045751E-3</v>
      </c>
      <c r="J223" s="2">
        <f t="shared" si="28"/>
        <v>8.053734807097257E-3</v>
      </c>
      <c r="K223" s="2">
        <f t="shared" si="29"/>
        <v>8.053734807097257E-3</v>
      </c>
    </row>
    <row r="224" spans="1:11" x14ac:dyDescent="0.3">
      <c r="A224" s="1">
        <v>39630</v>
      </c>
      <c r="B224">
        <v>2325.5500000000002</v>
      </c>
      <c r="C224" s="2">
        <f t="shared" si="24"/>
        <v>1.4104288563667744E-2</v>
      </c>
      <c r="D224" s="2">
        <f t="shared" si="26"/>
        <v>-9.0672973012894786E-2</v>
      </c>
      <c r="E224" s="2">
        <f t="shared" si="27"/>
        <v>-9.0672973012894786E-2</v>
      </c>
      <c r="F224" s="2">
        <f t="shared" si="30"/>
        <v>-3.0522849354980508E-2</v>
      </c>
      <c r="G224" s="2">
        <f t="shared" si="31"/>
        <v>0.19676237519146689</v>
      </c>
      <c r="H224">
        <v>929200</v>
      </c>
      <c r="I224" s="2">
        <f t="shared" si="25"/>
        <v>-6.222528392433091E-3</v>
      </c>
      <c r="J224" s="2">
        <f t="shared" si="28"/>
        <v>2.5862083380321366E-3</v>
      </c>
      <c r="K224" s="2">
        <f t="shared" si="29"/>
        <v>2.5862083380321366E-3</v>
      </c>
    </row>
    <row r="225" spans="1:11" x14ac:dyDescent="0.3">
      <c r="A225" s="1">
        <v>39661</v>
      </c>
      <c r="B225">
        <v>2367.52</v>
      </c>
      <c r="C225" s="2">
        <f t="shared" si="24"/>
        <v>1.7886423568683973E-2</v>
      </c>
      <c r="D225" s="2">
        <f t="shared" si="26"/>
        <v>-9.2267470339721491E-2</v>
      </c>
      <c r="E225" s="2">
        <f t="shared" si="27"/>
        <v>-9.2267470339721491E-2</v>
      </c>
      <c r="F225" s="2">
        <f t="shared" si="30"/>
        <v>-6.1743762814030489E-2</v>
      </c>
      <c r="G225" s="2">
        <f t="shared" si="31"/>
        <v>0.17306688164567863</v>
      </c>
      <c r="H225">
        <v>933200</v>
      </c>
      <c r="I225" s="2">
        <f t="shared" si="25"/>
        <v>4.2955392510215518E-3</v>
      </c>
      <c r="J225" s="2">
        <f t="shared" si="28"/>
        <v>8.3934636743769886E-3</v>
      </c>
      <c r="K225" s="2">
        <f t="shared" si="29"/>
        <v>8.3934636743769886E-3</v>
      </c>
    </row>
    <row r="226" spans="1:11" x14ac:dyDescent="0.3">
      <c r="A226" s="1">
        <v>39692</v>
      </c>
      <c r="B226">
        <v>2082.33</v>
      </c>
      <c r="C226" s="2">
        <f t="shared" si="24"/>
        <v>-0.12835553469841354</v>
      </c>
      <c r="D226" s="2">
        <f t="shared" si="26"/>
        <v>-0.26031971522831032</v>
      </c>
      <c r="E226" s="2">
        <f t="shared" si="27"/>
        <v>-0.26031971522831032</v>
      </c>
      <c r="F226" s="2">
        <f t="shared" si="30"/>
        <v>-6.0664368398427371E-2</v>
      </c>
      <c r="G226" s="2">
        <f t="shared" si="31"/>
        <v>0.179137292692368</v>
      </c>
      <c r="H226">
        <v>932100</v>
      </c>
      <c r="I226" s="2">
        <f t="shared" si="25"/>
        <v>-1.1794350801643816E-3</v>
      </c>
      <c r="J226" s="2">
        <f t="shared" si="28"/>
        <v>8.4034107963795179E-3</v>
      </c>
      <c r="K226" s="2">
        <f t="shared" si="29"/>
        <v>8.4034107963795179E-3</v>
      </c>
    </row>
    <row r="227" spans="1:11" x14ac:dyDescent="0.3">
      <c r="A227" s="1">
        <v>39722</v>
      </c>
      <c r="B227">
        <v>1720.95</v>
      </c>
      <c r="C227" s="2">
        <f t="shared" si="24"/>
        <v>-0.19061099514254831</v>
      </c>
      <c r="D227" s="2">
        <f t="shared" si="26"/>
        <v>-0.50763742124595357</v>
      </c>
      <c r="E227" s="2">
        <f t="shared" si="27"/>
        <v>-0.50763742124595357</v>
      </c>
      <c r="F227" s="2">
        <f t="shared" si="30"/>
        <v>-4.5488806824962147E-2</v>
      </c>
      <c r="G227" s="2">
        <f t="shared" si="31"/>
        <v>0.1890130801063874</v>
      </c>
      <c r="H227">
        <v>927600</v>
      </c>
      <c r="I227" s="2">
        <f t="shared" si="25"/>
        <v>-4.8394996857350492E-3</v>
      </c>
      <c r="J227" s="2">
        <f t="shared" si="28"/>
        <v>-3.2289340291722368E-3</v>
      </c>
      <c r="K227" s="2">
        <f t="shared" si="29"/>
        <v>-3.2289340291722368E-3</v>
      </c>
    </row>
    <row r="228" spans="1:11" x14ac:dyDescent="0.3">
      <c r="A228" s="1">
        <v>39753</v>
      </c>
      <c r="B228">
        <v>1535.57</v>
      </c>
      <c r="C228" s="2">
        <f t="shared" si="24"/>
        <v>-0.1139748163150438</v>
      </c>
      <c r="D228" s="2">
        <f t="shared" si="26"/>
        <v>-0.54978531232361139</v>
      </c>
      <c r="E228" s="2">
        <f t="shared" si="27"/>
        <v>-0.54978531232361139</v>
      </c>
      <c r="F228" s="2">
        <f t="shared" si="30"/>
        <v>-3.193449681886662E-2</v>
      </c>
      <c r="G228" s="2">
        <f t="shared" si="31"/>
        <v>9.0067572676441721E-2</v>
      </c>
      <c r="H228">
        <v>923400</v>
      </c>
      <c r="I228" s="2">
        <f t="shared" si="25"/>
        <v>-4.5380953084883657E-3</v>
      </c>
      <c r="J228" s="2">
        <f t="shared" si="28"/>
        <v>-1.1628037995119911E-2</v>
      </c>
      <c r="K228" s="2">
        <f t="shared" si="29"/>
        <v>-1.1628037995119911E-2</v>
      </c>
    </row>
    <row r="229" spans="1:11" x14ac:dyDescent="0.3">
      <c r="A229" s="1">
        <v>39783</v>
      </c>
      <c r="B229">
        <v>1577.03</v>
      </c>
      <c r="C229" s="2">
        <f t="shared" si="24"/>
        <v>2.6641683646146497E-2</v>
      </c>
      <c r="D229" s="2">
        <f t="shared" si="26"/>
        <v>-0.51987631618195529</v>
      </c>
      <c r="E229" s="2">
        <f t="shared" si="27"/>
        <v>-0.51987631618195529</v>
      </c>
      <c r="F229" s="2">
        <f t="shared" si="30"/>
        <v>-0.12690070005430876</v>
      </c>
      <c r="G229" s="2">
        <f t="shared" si="31"/>
        <v>9.3600284733276418E-2</v>
      </c>
      <c r="H229">
        <v>919500</v>
      </c>
      <c r="I229" s="2">
        <f t="shared" si="25"/>
        <v>-4.2324660285117943E-3</v>
      </c>
      <c r="J229" s="2">
        <f t="shared" si="28"/>
        <v>-1.7678589118835575E-2</v>
      </c>
      <c r="K229" s="2">
        <f t="shared" si="29"/>
        <v>-1.7678589118835575E-2</v>
      </c>
    </row>
    <row r="230" spans="1:11" x14ac:dyDescent="0.3">
      <c r="A230" s="1">
        <v>39814</v>
      </c>
      <c r="B230">
        <v>1476.42</v>
      </c>
      <c r="C230" s="2">
        <f t="shared" si="24"/>
        <v>-6.5923092715900466E-2</v>
      </c>
      <c r="D230" s="2">
        <f t="shared" si="26"/>
        <v>-0.48161454827551076</v>
      </c>
      <c r="E230" s="2">
        <f t="shared" si="27"/>
        <v>-0.48161454827551076</v>
      </c>
      <c r="F230" s="2">
        <f t="shared" si="30"/>
        <v>-9.0672973012894786E-2</v>
      </c>
      <c r="G230" s="2">
        <f t="shared" si="31"/>
        <v>-3.0522849354980508E-2</v>
      </c>
      <c r="H230">
        <v>893800</v>
      </c>
      <c r="I230" s="2">
        <f t="shared" si="25"/>
        <v>-2.8348007545025311E-2</v>
      </c>
      <c r="J230" s="2">
        <f t="shared" si="28"/>
        <v>-3.2255534496755445E-2</v>
      </c>
      <c r="K230" s="2">
        <f t="shared" si="29"/>
        <v>-3.2255534496755445E-2</v>
      </c>
    </row>
    <row r="231" spans="1:11" x14ac:dyDescent="0.3">
      <c r="A231" s="1">
        <v>39845</v>
      </c>
      <c r="B231">
        <v>1377.84</v>
      </c>
      <c r="C231" s="2">
        <f t="shared" si="24"/>
        <v>-6.9103183000973623E-2</v>
      </c>
      <c r="D231" s="2">
        <f t="shared" si="26"/>
        <v>-0.49991454587863782</v>
      </c>
      <c r="E231" s="2">
        <f t="shared" si="27"/>
        <v>-0.49991454587863782</v>
      </c>
      <c r="F231" s="2">
        <f t="shared" si="30"/>
        <v>-9.2267470339721491E-2</v>
      </c>
      <c r="G231" s="2">
        <f t="shared" si="31"/>
        <v>-6.1743762814030489E-2</v>
      </c>
      <c r="H231">
        <v>885400</v>
      </c>
      <c r="I231" s="2">
        <f t="shared" si="25"/>
        <v>-9.4425162013092034E-3</v>
      </c>
      <c r="J231" s="2">
        <f t="shared" si="28"/>
        <v>-4.5698272260180417E-2</v>
      </c>
      <c r="K231" s="2">
        <f t="shared" si="29"/>
        <v>-4.5698272260180417E-2</v>
      </c>
    </row>
    <row r="232" spans="1:11" x14ac:dyDescent="0.3">
      <c r="A232" s="1">
        <v>39873</v>
      </c>
      <c r="B232">
        <v>1528.59</v>
      </c>
      <c r="C232" s="2">
        <f t="shared" si="24"/>
        <v>0.1038286863260991</v>
      </c>
      <c r="D232" s="2">
        <f t="shared" si="26"/>
        <v>-0.39943488632369561</v>
      </c>
      <c r="E232" s="2">
        <f t="shared" si="27"/>
        <v>-0.39943488632369561</v>
      </c>
      <c r="F232" s="2">
        <f t="shared" si="30"/>
        <v>-0.26031971522831032</v>
      </c>
      <c r="G232" s="2">
        <f t="shared" si="31"/>
        <v>-6.0664368398427371E-2</v>
      </c>
      <c r="H232">
        <v>881700</v>
      </c>
      <c r="I232" s="2">
        <f t="shared" si="25"/>
        <v>-4.1876582050601741E-3</v>
      </c>
      <c r="J232" s="2">
        <f t="shared" si="28"/>
        <v>-5.4085129098684348E-2</v>
      </c>
      <c r="K232" s="2">
        <f t="shared" si="29"/>
        <v>-5.4085129098684348E-2</v>
      </c>
    </row>
    <row r="233" spans="1:11" x14ac:dyDescent="0.3">
      <c r="A233" s="1">
        <v>39904</v>
      </c>
      <c r="B233">
        <v>1717.3</v>
      </c>
      <c r="C233" s="2">
        <f t="shared" si="24"/>
        <v>0.11640754813622678</v>
      </c>
      <c r="D233" s="2">
        <f t="shared" si="26"/>
        <v>-0.34003460882382086</v>
      </c>
      <c r="E233" s="2">
        <f t="shared" si="27"/>
        <v>-0.34003460882382086</v>
      </c>
      <c r="F233" s="2">
        <f t="shared" si="30"/>
        <v>-0.50763742124595357</v>
      </c>
      <c r="G233" s="2">
        <f t="shared" si="31"/>
        <v>-4.5488806824962147E-2</v>
      </c>
      <c r="H233">
        <v>875900</v>
      </c>
      <c r="I233" s="2">
        <f t="shared" si="25"/>
        <v>-6.5999329239385673E-3</v>
      </c>
      <c r="J233" s="2">
        <f t="shared" si="28"/>
        <v>-5.8318451623717849E-2</v>
      </c>
      <c r="K233" s="2">
        <f t="shared" si="29"/>
        <v>-5.8318451623717849E-2</v>
      </c>
    </row>
    <row r="234" spans="1:11" x14ac:dyDescent="0.3">
      <c r="A234" s="1">
        <v>39934</v>
      </c>
      <c r="B234">
        <v>1774.33</v>
      </c>
      <c r="C234" s="2">
        <f t="shared" si="24"/>
        <v>3.2669596873201812E-2</v>
      </c>
      <c r="D234" s="2">
        <f t="shared" si="26"/>
        <v>-0.35189101349096319</v>
      </c>
      <c r="E234" s="2">
        <f t="shared" si="27"/>
        <v>-0.35189101349096319</v>
      </c>
      <c r="F234" s="2">
        <f t="shared" si="30"/>
        <v>-0.54978531232361139</v>
      </c>
      <c r="G234" s="2">
        <f t="shared" si="31"/>
        <v>-3.193449681886662E-2</v>
      </c>
      <c r="H234">
        <v>876100</v>
      </c>
      <c r="I234" s="2">
        <f t="shared" si="25"/>
        <v>2.283105032745425E-4</v>
      </c>
      <c r="J234" s="2">
        <f t="shared" si="28"/>
        <v>-6.2067144266324092E-2</v>
      </c>
      <c r="K234" s="2">
        <f t="shared" si="29"/>
        <v>-6.2067144266324092E-2</v>
      </c>
    </row>
    <row r="235" spans="1:11" x14ac:dyDescent="0.3">
      <c r="A235" s="1">
        <v>39965</v>
      </c>
      <c r="B235">
        <v>1835.04</v>
      </c>
      <c r="C235" s="2">
        <f t="shared" si="24"/>
        <v>3.3643392753194057E-2</v>
      </c>
      <c r="D235" s="2">
        <f t="shared" si="26"/>
        <v>-0.22278600200565979</v>
      </c>
      <c r="E235" s="2">
        <f t="shared" si="27"/>
        <v>-0.22278600200565979</v>
      </c>
      <c r="F235" s="2">
        <f t="shared" si="30"/>
        <v>-0.51987631618195529</v>
      </c>
      <c r="G235" s="2">
        <f t="shared" si="31"/>
        <v>-0.12690070005430876</v>
      </c>
      <c r="H235">
        <v>876100</v>
      </c>
      <c r="I235" s="2">
        <f t="shared" si="25"/>
        <v>0</v>
      </c>
      <c r="J235" s="2">
        <f t="shared" si="28"/>
        <v>-6.5066289616369843E-2</v>
      </c>
      <c r="K235" s="2">
        <f t="shared" si="29"/>
        <v>-6.5066289616369843E-2</v>
      </c>
    </row>
    <row r="236" spans="1:11" x14ac:dyDescent="0.3">
      <c r="A236" s="1">
        <v>39995</v>
      </c>
      <c r="B236">
        <v>1978.5</v>
      </c>
      <c r="C236" s="2">
        <f t="shared" si="24"/>
        <v>7.527270220926674E-2</v>
      </c>
      <c r="D236" s="2">
        <f t="shared" si="26"/>
        <v>-0.16161758836006079</v>
      </c>
      <c r="E236" s="2">
        <f t="shared" si="27"/>
        <v>-0.16161758836006079</v>
      </c>
      <c r="F236" s="2">
        <f t="shared" si="30"/>
        <v>-0.48161454827551076</v>
      </c>
      <c r="G236" s="2">
        <f t="shared" si="31"/>
        <v>-9.0672973012894786E-2</v>
      </c>
      <c r="H236">
        <v>852800</v>
      </c>
      <c r="I236" s="2">
        <f t="shared" si="25"/>
        <v>-2.6955186260737563E-2</v>
      </c>
      <c r="J236" s="2">
        <f t="shared" si="28"/>
        <v>-8.5798947484674315E-2</v>
      </c>
      <c r="K236" s="2">
        <f t="shared" si="29"/>
        <v>-8.5798947484674315E-2</v>
      </c>
    </row>
    <row r="237" spans="1:11" x14ac:dyDescent="0.3">
      <c r="A237" s="1">
        <v>40026</v>
      </c>
      <c r="B237">
        <v>2009.06</v>
      </c>
      <c r="C237" s="2">
        <f t="shared" si="24"/>
        <v>1.532796914826573E-2</v>
      </c>
      <c r="D237" s="2">
        <f t="shared" si="26"/>
        <v>-0.16417604278047904</v>
      </c>
      <c r="E237" s="2">
        <f t="shared" si="27"/>
        <v>-0.16417604278047904</v>
      </c>
      <c r="F237" s="2">
        <f t="shared" si="30"/>
        <v>-0.49991454587863782</v>
      </c>
      <c r="G237" s="2">
        <f t="shared" si="31"/>
        <v>-9.2267470339721491E-2</v>
      </c>
      <c r="H237">
        <v>856500</v>
      </c>
      <c r="I237" s="2">
        <f t="shared" si="25"/>
        <v>4.3292643525951746E-3</v>
      </c>
      <c r="J237" s="2">
        <f t="shared" si="28"/>
        <v>-8.5765222383100692E-2</v>
      </c>
      <c r="K237" s="2">
        <f t="shared" si="29"/>
        <v>-8.5765222383100692E-2</v>
      </c>
    </row>
    <row r="238" spans="1:11" x14ac:dyDescent="0.3">
      <c r="A238" s="1">
        <v>40057</v>
      </c>
      <c r="B238">
        <v>2122.42</v>
      </c>
      <c r="C238" s="2">
        <f t="shared" si="24"/>
        <v>5.4889996099769967E-2</v>
      </c>
      <c r="D238" s="2">
        <f t="shared" si="26"/>
        <v>1.9069488017704472E-2</v>
      </c>
      <c r="E238" s="2">
        <f t="shared" si="27"/>
        <v>1.9069488017704472E-2</v>
      </c>
      <c r="F238" s="2">
        <f t="shared" si="30"/>
        <v>-0.39943488632369561</v>
      </c>
      <c r="G238" s="2">
        <f t="shared" si="31"/>
        <v>-0.26031971522831032</v>
      </c>
      <c r="H238">
        <v>858900</v>
      </c>
      <c r="I238" s="2">
        <f t="shared" si="25"/>
        <v>2.7981830080037184E-3</v>
      </c>
      <c r="J238" s="2">
        <f t="shared" si="28"/>
        <v>-8.1787604294932592E-2</v>
      </c>
      <c r="K238" s="2">
        <f t="shared" si="29"/>
        <v>-8.1787604294932592E-2</v>
      </c>
    </row>
    <row r="239" spans="1:11" x14ac:dyDescent="0.3">
      <c r="A239" s="1">
        <v>40087</v>
      </c>
      <c r="B239">
        <v>2045.11</v>
      </c>
      <c r="C239" s="2">
        <f t="shared" si="24"/>
        <v>-3.7105369312176784E-2</v>
      </c>
      <c r="D239" s="2">
        <f t="shared" si="26"/>
        <v>0.172575113848076</v>
      </c>
      <c r="E239" s="2">
        <f t="shared" si="27"/>
        <v>0.172575113848076</v>
      </c>
      <c r="F239" s="2">
        <f t="shared" si="30"/>
        <v>-0.34003460882382086</v>
      </c>
      <c r="G239" s="2">
        <f t="shared" si="31"/>
        <v>-0.50763742124595357</v>
      </c>
      <c r="H239">
        <v>866200</v>
      </c>
      <c r="I239" s="2">
        <f t="shared" si="25"/>
        <v>8.4633280083483697E-3</v>
      </c>
      <c r="J239" s="2">
        <f t="shared" si="28"/>
        <v>-6.8484776600849173E-2</v>
      </c>
      <c r="K239" s="2">
        <f t="shared" si="29"/>
        <v>-6.8484776600849173E-2</v>
      </c>
    </row>
    <row r="240" spans="1:11" x14ac:dyDescent="0.3">
      <c r="A240" s="1">
        <v>40118</v>
      </c>
      <c r="B240">
        <v>2144.6</v>
      </c>
      <c r="C240" s="2">
        <f t="shared" si="24"/>
        <v>4.7501477024707306E-2</v>
      </c>
      <c r="D240" s="2">
        <f t="shared" si="26"/>
        <v>0.33405140718782711</v>
      </c>
      <c r="E240" s="2">
        <f t="shared" si="27"/>
        <v>0.33405140718782711</v>
      </c>
      <c r="F240" s="2">
        <f t="shared" si="30"/>
        <v>-0.35189101349096319</v>
      </c>
      <c r="G240" s="2">
        <f t="shared" si="31"/>
        <v>-0.54978531232361139</v>
      </c>
      <c r="H240">
        <v>869400</v>
      </c>
      <c r="I240" s="2">
        <f t="shared" si="25"/>
        <v>3.6874897741654422E-3</v>
      </c>
      <c r="J240" s="2">
        <f t="shared" si="28"/>
        <v>-6.0259191518195365E-2</v>
      </c>
      <c r="K240" s="2">
        <f t="shared" si="29"/>
        <v>-6.0259191518195365E-2</v>
      </c>
    </row>
    <row r="241" spans="1:11" x14ac:dyDescent="0.3">
      <c r="A241" s="1">
        <v>40148</v>
      </c>
      <c r="B241">
        <v>2269.15</v>
      </c>
      <c r="C241" s="2">
        <f t="shared" si="24"/>
        <v>5.645225722653624E-2</v>
      </c>
      <c r="D241" s="2">
        <f t="shared" si="26"/>
        <v>0.36386198076821685</v>
      </c>
      <c r="E241" s="2">
        <f t="shared" si="27"/>
        <v>0.36386198076821685</v>
      </c>
      <c r="F241" s="2">
        <f t="shared" si="30"/>
        <v>-0.22278600200565979</v>
      </c>
      <c r="G241" s="2">
        <f t="shared" si="31"/>
        <v>-0.51987631618195529</v>
      </c>
      <c r="H241">
        <v>869000</v>
      </c>
      <c r="I241" s="2">
        <f t="shared" si="25"/>
        <v>-4.6019328929958192E-4</v>
      </c>
      <c r="J241" s="2">
        <f t="shared" si="28"/>
        <v>-5.6486918778983153E-2</v>
      </c>
      <c r="K241" s="2">
        <f t="shared" si="29"/>
        <v>-5.6486918778983153E-2</v>
      </c>
    </row>
    <row r="242" spans="1:11" x14ac:dyDescent="0.3">
      <c r="A242" s="1">
        <v>40179</v>
      </c>
      <c r="B242">
        <v>2147.35</v>
      </c>
      <c r="C242" s="2">
        <f t="shared" si="24"/>
        <v>-5.5170788254936376E-2</v>
      </c>
      <c r="D242" s="2">
        <f t="shared" si="26"/>
        <v>0.37461428522918094</v>
      </c>
      <c r="E242" s="2">
        <f t="shared" si="27"/>
        <v>0.37461428522918094</v>
      </c>
      <c r="F242" s="2">
        <f t="shared" si="30"/>
        <v>-0.16161758836006079</v>
      </c>
      <c r="G242" s="2">
        <f t="shared" si="31"/>
        <v>-0.48161454827551076</v>
      </c>
      <c r="H242">
        <v>853800</v>
      </c>
      <c r="I242" s="2">
        <f t="shared" si="25"/>
        <v>-1.7646150941530436E-2</v>
      </c>
      <c r="J242" s="2">
        <f t="shared" si="28"/>
        <v>-4.5785062175488278E-2</v>
      </c>
      <c r="K242" s="2">
        <f t="shared" si="29"/>
        <v>-4.5785062175488278E-2</v>
      </c>
    </row>
    <row r="243" spans="1:11" x14ac:dyDescent="0.3">
      <c r="A243" s="1">
        <v>40210</v>
      </c>
      <c r="B243">
        <v>2238.2600000000002</v>
      </c>
      <c r="C243" s="2">
        <f t="shared" si="24"/>
        <v>4.1464254522804112E-2</v>
      </c>
      <c r="D243" s="2">
        <f t="shared" si="26"/>
        <v>0.48518172275295868</v>
      </c>
      <c r="E243" s="2">
        <f t="shared" si="27"/>
        <v>0.48518172275295868</v>
      </c>
      <c r="F243" s="2">
        <f t="shared" si="30"/>
        <v>-0.16417604278047904</v>
      </c>
      <c r="G243" s="2">
        <f t="shared" si="31"/>
        <v>-0.49991454587863782</v>
      </c>
      <c r="H243">
        <v>855500</v>
      </c>
      <c r="I243" s="2">
        <f t="shared" si="25"/>
        <v>1.9891190083853871E-3</v>
      </c>
      <c r="J243" s="2">
        <f t="shared" si="28"/>
        <v>-3.4353426965793687E-2</v>
      </c>
      <c r="K243" s="2">
        <f t="shared" si="29"/>
        <v>-3.4353426965793687E-2</v>
      </c>
    </row>
    <row r="244" spans="1:11" x14ac:dyDescent="0.3">
      <c r="A244" s="1">
        <v>40238</v>
      </c>
      <c r="B244">
        <v>2397.96</v>
      </c>
      <c r="C244" s="2">
        <f t="shared" si="24"/>
        <v>6.8919597600748617E-2</v>
      </c>
      <c r="D244" s="2">
        <f t="shared" si="26"/>
        <v>0.4502726340276082</v>
      </c>
      <c r="E244" s="2">
        <f t="shared" si="27"/>
        <v>0.4502726340276082</v>
      </c>
      <c r="F244" s="2">
        <f t="shared" si="30"/>
        <v>1.9069488017704472E-2</v>
      </c>
      <c r="G244" s="2">
        <f t="shared" si="31"/>
        <v>-0.39943488632369561</v>
      </c>
      <c r="H244">
        <v>859700</v>
      </c>
      <c r="I244" s="2">
        <f t="shared" si="25"/>
        <v>4.8973978481505753E-3</v>
      </c>
      <c r="J244" s="2">
        <f t="shared" si="28"/>
        <v>-2.5268370912582938E-2</v>
      </c>
      <c r="K244" s="2">
        <f t="shared" si="29"/>
        <v>-2.5268370912582938E-2</v>
      </c>
    </row>
    <row r="245" spans="1:11" x14ac:dyDescent="0.3">
      <c r="A245" s="1">
        <v>40269</v>
      </c>
      <c r="B245">
        <v>2461.19</v>
      </c>
      <c r="C245" s="2">
        <f t="shared" si="24"/>
        <v>2.6026596918212519E-2</v>
      </c>
      <c r="D245" s="2">
        <f t="shared" si="26"/>
        <v>0.35989168280959394</v>
      </c>
      <c r="E245" s="2">
        <f t="shared" si="27"/>
        <v>0.35989168280959394</v>
      </c>
      <c r="F245" s="2">
        <f t="shared" si="30"/>
        <v>0.172575113848076</v>
      </c>
      <c r="G245" s="2">
        <f t="shared" si="31"/>
        <v>-0.34003460882382086</v>
      </c>
      <c r="H245">
        <v>866800</v>
      </c>
      <c r="I245" s="2">
        <f t="shared" si="25"/>
        <v>8.2247784818054726E-3</v>
      </c>
      <c r="J245" s="2">
        <f t="shared" si="28"/>
        <v>-1.0443659506838898E-2</v>
      </c>
      <c r="K245" s="2">
        <f t="shared" si="29"/>
        <v>-1.0443659506838898E-2</v>
      </c>
    </row>
    <row r="246" spans="1:11" x14ac:dyDescent="0.3">
      <c r="A246" s="1">
        <v>40299</v>
      </c>
      <c r="B246">
        <v>2257.04</v>
      </c>
      <c r="C246" s="2">
        <f t="shared" si="24"/>
        <v>-8.6590752498245216E-2</v>
      </c>
      <c r="D246" s="2">
        <f t="shared" si="26"/>
        <v>0.24063133343814691</v>
      </c>
      <c r="E246" s="2">
        <f t="shared" si="27"/>
        <v>0.24063133343814691</v>
      </c>
      <c r="F246" s="2">
        <f t="shared" si="30"/>
        <v>0.33405140718782711</v>
      </c>
      <c r="G246" s="2">
        <f t="shared" si="31"/>
        <v>-0.35189101349096319</v>
      </c>
      <c r="H246">
        <v>873700</v>
      </c>
      <c r="I246" s="2">
        <f t="shared" si="25"/>
        <v>7.9287976418456196E-3</v>
      </c>
      <c r="J246" s="2">
        <f t="shared" si="28"/>
        <v>-2.7431723682678211E-3</v>
      </c>
      <c r="K246" s="2">
        <f t="shared" si="29"/>
        <v>-2.7431723682678211E-3</v>
      </c>
    </row>
    <row r="247" spans="1:11" x14ac:dyDescent="0.3">
      <c r="A247" s="1">
        <v>40330</v>
      </c>
      <c r="B247">
        <v>2109.2399999999998</v>
      </c>
      <c r="C247" s="2">
        <f t="shared" si="24"/>
        <v>-6.7726527288358263E-2</v>
      </c>
      <c r="D247" s="2">
        <f t="shared" si="26"/>
        <v>0.13926141339659459</v>
      </c>
      <c r="E247" s="2">
        <f t="shared" si="27"/>
        <v>0.13926141339659459</v>
      </c>
      <c r="F247" s="2">
        <f t="shared" si="30"/>
        <v>0.36386198076821685</v>
      </c>
      <c r="G247" s="2">
        <f t="shared" si="31"/>
        <v>-0.22278600200565979</v>
      </c>
      <c r="H247">
        <v>875500</v>
      </c>
      <c r="I247" s="2">
        <f t="shared" si="25"/>
        <v>2.058084421857842E-3</v>
      </c>
      <c r="J247" s="2">
        <f t="shared" si="28"/>
        <v>-6.8508794640997905E-4</v>
      </c>
      <c r="K247" s="2">
        <f t="shared" si="29"/>
        <v>-6.8508794640997905E-4</v>
      </c>
    </row>
    <row r="248" spans="1:11" x14ac:dyDescent="0.3">
      <c r="A248" s="1">
        <v>40360</v>
      </c>
      <c r="B248">
        <v>2254.6999999999998</v>
      </c>
      <c r="C248" s="2">
        <f t="shared" si="24"/>
        <v>6.6689233379659818E-2</v>
      </c>
      <c r="D248" s="2">
        <f t="shared" si="26"/>
        <v>0.13067794456698767</v>
      </c>
      <c r="E248" s="2">
        <f t="shared" si="27"/>
        <v>0.13067794456698767</v>
      </c>
      <c r="F248" s="2">
        <f t="shared" si="30"/>
        <v>0.37461428522918094</v>
      </c>
      <c r="G248" s="2">
        <f t="shared" si="31"/>
        <v>-0.16161758836006079</v>
      </c>
      <c r="H248">
        <v>863900</v>
      </c>
      <c r="I248" s="2">
        <f t="shared" si="25"/>
        <v>-1.3338130361068679E-2</v>
      </c>
      <c r="J248" s="2">
        <f t="shared" si="28"/>
        <v>1.2931967953258905E-2</v>
      </c>
      <c r="K248" s="2">
        <f t="shared" si="29"/>
        <v>1.2931967953258905E-2</v>
      </c>
    </row>
    <row r="249" spans="1:11" x14ac:dyDescent="0.3">
      <c r="A249" s="1">
        <v>40391</v>
      </c>
      <c r="B249">
        <v>2114.0300000000002</v>
      </c>
      <c r="C249" s="2">
        <f t="shared" si="24"/>
        <v>-6.4420847956069949E-2</v>
      </c>
      <c r="D249" s="2">
        <f t="shared" si="26"/>
        <v>5.0929127462651991E-2</v>
      </c>
      <c r="E249" s="2">
        <f t="shared" si="27"/>
        <v>5.0929127462651991E-2</v>
      </c>
      <c r="F249" s="2">
        <f t="shared" si="30"/>
        <v>0.48518172275295868</v>
      </c>
      <c r="G249" s="2">
        <f t="shared" si="31"/>
        <v>-0.16417604278047904</v>
      </c>
      <c r="H249">
        <v>864600</v>
      </c>
      <c r="I249" s="2">
        <f t="shared" si="25"/>
        <v>8.0995086869251054E-4</v>
      </c>
      <c r="J249" s="2">
        <f t="shared" si="28"/>
        <v>9.4126544693562408E-3</v>
      </c>
      <c r="K249" s="2">
        <f t="shared" si="29"/>
        <v>9.4126544693562408E-3</v>
      </c>
    </row>
    <row r="250" spans="1:11" x14ac:dyDescent="0.3">
      <c r="A250" s="1">
        <v>40422</v>
      </c>
      <c r="B250">
        <v>2368.62</v>
      </c>
      <c r="C250" s="2">
        <f t="shared" si="24"/>
        <v>0.1137114286218166</v>
      </c>
      <c r="D250" s="2">
        <f t="shared" si="26"/>
        <v>0.10975055998469863</v>
      </c>
      <c r="E250" s="2">
        <f t="shared" si="27"/>
        <v>0.10975055998469863</v>
      </c>
      <c r="F250" s="2">
        <f t="shared" si="30"/>
        <v>0.4502726340276082</v>
      </c>
      <c r="G250" s="2">
        <f t="shared" si="31"/>
        <v>1.9069488017704472E-2</v>
      </c>
      <c r="H250">
        <v>868800</v>
      </c>
      <c r="I250" s="2">
        <f t="shared" si="25"/>
        <v>4.8459769461395297E-3</v>
      </c>
      <c r="J250" s="2">
        <f t="shared" si="28"/>
        <v>1.1460448407492052E-2</v>
      </c>
      <c r="K250" s="2">
        <f t="shared" si="29"/>
        <v>1.1460448407492052E-2</v>
      </c>
    </row>
    <row r="251" spans="1:11" x14ac:dyDescent="0.3">
      <c r="A251" s="1">
        <v>40452</v>
      </c>
      <c r="B251">
        <v>2507.41</v>
      </c>
      <c r="C251" s="2">
        <f t="shared" si="24"/>
        <v>5.6942840810701334E-2</v>
      </c>
      <c r="D251" s="2">
        <f t="shared" si="26"/>
        <v>0.20379877010757674</v>
      </c>
      <c r="E251" s="2">
        <f t="shared" si="27"/>
        <v>0.20379877010757674</v>
      </c>
      <c r="F251" s="2">
        <f t="shared" si="30"/>
        <v>0.35989168280959394</v>
      </c>
      <c r="G251" s="2">
        <f t="shared" si="31"/>
        <v>0.172575113848076</v>
      </c>
      <c r="H251">
        <v>879600</v>
      </c>
      <c r="I251" s="2">
        <f t="shared" si="25"/>
        <v>1.2354309500935301E-2</v>
      </c>
      <c r="J251" s="2">
        <f t="shared" si="28"/>
        <v>1.5351429900078983E-2</v>
      </c>
      <c r="K251" s="2">
        <f t="shared" si="29"/>
        <v>1.5351429900078983E-2</v>
      </c>
    </row>
    <row r="252" spans="1:11" x14ac:dyDescent="0.3">
      <c r="A252" s="1">
        <v>40483</v>
      </c>
      <c r="B252">
        <v>2498.23</v>
      </c>
      <c r="C252" s="2">
        <f t="shared" si="24"/>
        <v>-3.6678667629841399E-3</v>
      </c>
      <c r="D252" s="2">
        <f t="shared" si="26"/>
        <v>0.1526294263198853</v>
      </c>
      <c r="E252" s="2">
        <f t="shared" si="27"/>
        <v>0.1526294263198853</v>
      </c>
      <c r="F252" s="2">
        <f t="shared" si="30"/>
        <v>0.24063133343814691</v>
      </c>
      <c r="G252" s="2">
        <f t="shared" si="31"/>
        <v>0.33405140718782711</v>
      </c>
      <c r="H252">
        <v>884200</v>
      </c>
      <c r="I252" s="2">
        <f t="shared" si="25"/>
        <v>5.2160227115365387E-3</v>
      </c>
      <c r="J252" s="2">
        <f t="shared" si="28"/>
        <v>1.687996283745008E-2</v>
      </c>
      <c r="K252" s="2">
        <f t="shared" si="29"/>
        <v>1.687996283745008E-2</v>
      </c>
    </row>
    <row r="253" spans="1:11" x14ac:dyDescent="0.3">
      <c r="A253" s="1">
        <v>40513</v>
      </c>
      <c r="B253">
        <v>2652.87</v>
      </c>
      <c r="C253" s="2">
        <f t="shared" si="24"/>
        <v>6.005959170041919E-2</v>
      </c>
      <c r="D253" s="2">
        <f t="shared" si="26"/>
        <v>0.15623676079376825</v>
      </c>
      <c r="E253" s="2">
        <f t="shared" si="27"/>
        <v>0.15623676079376825</v>
      </c>
      <c r="F253" s="2">
        <f t="shared" si="30"/>
        <v>0.13926141339659459</v>
      </c>
      <c r="G253" s="2">
        <f t="shared" si="31"/>
        <v>0.36386198076821685</v>
      </c>
      <c r="H253">
        <v>886200</v>
      </c>
      <c r="I253" s="2">
        <f t="shared" si="25"/>
        <v>2.2593773732459965E-3</v>
      </c>
      <c r="J253" s="2">
        <f t="shared" si="28"/>
        <v>1.9599533499995658E-2</v>
      </c>
      <c r="K253" s="2">
        <f t="shared" si="29"/>
        <v>1.9599533499995658E-2</v>
      </c>
    </row>
    <row r="254" spans="1:11" x14ac:dyDescent="0.3">
      <c r="A254" s="1">
        <v>40544</v>
      </c>
      <c r="B254">
        <v>2700.08</v>
      </c>
      <c r="C254" s="2">
        <f t="shared" si="24"/>
        <v>1.7639329376751611E-2</v>
      </c>
      <c r="D254" s="2">
        <f t="shared" si="26"/>
        <v>0.22904687842545624</v>
      </c>
      <c r="E254" s="2">
        <f t="shared" si="27"/>
        <v>0.22904687842545624</v>
      </c>
      <c r="F254" s="2">
        <f t="shared" si="30"/>
        <v>0.13067794456698767</v>
      </c>
      <c r="G254" s="2">
        <f t="shared" si="31"/>
        <v>0.37461428522918094</v>
      </c>
      <c r="H254">
        <v>872300</v>
      </c>
      <c r="I254" s="2">
        <f t="shared" si="25"/>
        <v>-1.5809257326216297E-2</v>
      </c>
      <c r="J254" s="2">
        <f t="shared" si="28"/>
        <v>2.1436427115309797E-2</v>
      </c>
      <c r="K254" s="2">
        <f t="shared" si="29"/>
        <v>2.1436427115309797E-2</v>
      </c>
    </row>
    <row r="255" spans="1:11" x14ac:dyDescent="0.3">
      <c r="A255" s="1">
        <v>40575</v>
      </c>
      <c r="B255">
        <v>2782.27</v>
      </c>
      <c r="C255" s="2">
        <f t="shared" si="24"/>
        <v>2.9985739071229922E-2</v>
      </c>
      <c r="D255" s="2">
        <f t="shared" si="26"/>
        <v>0.21756836297388205</v>
      </c>
      <c r="E255" s="2">
        <f t="shared" si="27"/>
        <v>0.21756836297388205</v>
      </c>
      <c r="F255" s="2">
        <f t="shared" si="30"/>
        <v>5.0929127462651991E-2</v>
      </c>
      <c r="G255" s="2">
        <f t="shared" si="31"/>
        <v>0.48518172275295868</v>
      </c>
      <c r="H255">
        <v>877600</v>
      </c>
      <c r="I255" s="2">
        <f t="shared" si="25"/>
        <v>6.0575075218487484E-3</v>
      </c>
      <c r="J255" s="2">
        <f t="shared" si="28"/>
        <v>2.5504815628773159E-2</v>
      </c>
      <c r="K255" s="2">
        <f t="shared" si="29"/>
        <v>2.5504815628773159E-2</v>
      </c>
    </row>
    <row r="256" spans="1:11" x14ac:dyDescent="0.3">
      <c r="A256" s="1">
        <v>40603</v>
      </c>
      <c r="B256">
        <v>2781.07</v>
      </c>
      <c r="C256" s="2">
        <f t="shared" si="24"/>
        <v>-4.3139553527549168E-4</v>
      </c>
      <c r="D256" s="2">
        <f t="shared" si="26"/>
        <v>0.14821736983785794</v>
      </c>
      <c r="E256" s="2">
        <f t="shared" si="27"/>
        <v>0.14821736983785794</v>
      </c>
      <c r="F256" s="2">
        <f t="shared" si="30"/>
        <v>0.10975055998469863</v>
      </c>
      <c r="G256" s="2">
        <f t="shared" si="31"/>
        <v>0.4502726340276082</v>
      </c>
      <c r="H256">
        <v>881100</v>
      </c>
      <c r="I256" s="2">
        <f t="shared" si="25"/>
        <v>3.9802179116623648E-3</v>
      </c>
      <c r="J256" s="2">
        <f t="shared" si="28"/>
        <v>2.4587635692284948E-2</v>
      </c>
      <c r="K256" s="2">
        <f t="shared" si="29"/>
        <v>2.4587635692284948E-2</v>
      </c>
    </row>
    <row r="257" spans="1:11" x14ac:dyDescent="0.3">
      <c r="A257" s="1">
        <v>40634</v>
      </c>
      <c r="B257">
        <v>2873.54</v>
      </c>
      <c r="C257" s="2">
        <f t="shared" si="24"/>
        <v>3.2708973438100308E-2</v>
      </c>
      <c r="D257" s="2">
        <f t="shared" si="26"/>
        <v>0.15489974635774573</v>
      </c>
      <c r="E257" s="2">
        <f t="shared" si="27"/>
        <v>0.15489974635774573</v>
      </c>
      <c r="F257" s="2">
        <f t="shared" si="30"/>
        <v>0.20379877010757674</v>
      </c>
      <c r="G257" s="2">
        <f t="shared" si="31"/>
        <v>0.35989168280959394</v>
      </c>
      <c r="H257">
        <v>885200</v>
      </c>
      <c r="I257" s="2">
        <f t="shared" si="25"/>
        <v>4.6424813042111879E-3</v>
      </c>
      <c r="J257" s="2">
        <f t="shared" si="28"/>
        <v>2.1005338514690663E-2</v>
      </c>
      <c r="K257" s="2">
        <f t="shared" si="29"/>
        <v>2.1005338514690663E-2</v>
      </c>
    </row>
    <row r="258" spans="1:11" x14ac:dyDescent="0.3">
      <c r="A258" s="1">
        <v>40664</v>
      </c>
      <c r="B258">
        <v>2835.3</v>
      </c>
      <c r="C258" s="2">
        <f t="shared" si="24"/>
        <v>-1.3396967488035649E-2</v>
      </c>
      <c r="D258" s="2">
        <f t="shared" si="26"/>
        <v>0.22809353136795529</v>
      </c>
      <c r="E258" s="2">
        <f t="shared" si="27"/>
        <v>0.22809353136795529</v>
      </c>
      <c r="F258" s="2">
        <f t="shared" si="30"/>
        <v>0.1526294263198853</v>
      </c>
      <c r="G258" s="2">
        <f t="shared" si="31"/>
        <v>0.24063133343814691</v>
      </c>
      <c r="H258">
        <v>888500</v>
      </c>
      <c r="I258" s="2">
        <f t="shared" si="25"/>
        <v>3.7210394178117667E-3</v>
      </c>
      <c r="J258" s="2">
        <f t="shared" si="28"/>
        <v>1.6797580290656811E-2</v>
      </c>
      <c r="K258" s="2">
        <f t="shared" si="29"/>
        <v>1.6797580290656811E-2</v>
      </c>
    </row>
    <row r="259" spans="1:11" x14ac:dyDescent="0.3">
      <c r="A259" s="1">
        <v>40695</v>
      </c>
      <c r="B259">
        <v>2773.52</v>
      </c>
      <c r="C259" s="2">
        <f t="shared" si="24"/>
        <v>-2.2030480094729299E-2</v>
      </c>
      <c r="D259" s="2">
        <f t="shared" si="26"/>
        <v>0.27378957856158426</v>
      </c>
      <c r="E259" s="2">
        <f t="shared" si="27"/>
        <v>0.27378957856158426</v>
      </c>
      <c r="F259" s="2">
        <f t="shared" si="30"/>
        <v>0.15623676079376825</v>
      </c>
      <c r="G259" s="2">
        <f t="shared" si="31"/>
        <v>0.13926141339659459</v>
      </c>
      <c r="H259">
        <v>894000</v>
      </c>
      <c r="I259" s="2">
        <f t="shared" si="25"/>
        <v>6.171127578808111E-3</v>
      </c>
      <c r="J259" s="2">
        <f t="shared" si="28"/>
        <v>2.091062344760708E-2</v>
      </c>
      <c r="K259" s="2">
        <f t="shared" si="29"/>
        <v>2.091062344760708E-2</v>
      </c>
    </row>
    <row r="260" spans="1:11" x14ac:dyDescent="0.3">
      <c r="A260" s="1">
        <v>40725</v>
      </c>
      <c r="B260">
        <v>2756.38</v>
      </c>
      <c r="C260" s="2">
        <f t="shared" ref="C260:C323" si="32">LN(B260)-LN(B259)</f>
        <v>-6.1990469586143959E-3</v>
      </c>
      <c r="D260" s="2">
        <f t="shared" si="26"/>
        <v>0.20090129822331004</v>
      </c>
      <c r="E260" s="2">
        <f t="shared" si="27"/>
        <v>0.20090129822331004</v>
      </c>
      <c r="F260" s="2">
        <f t="shared" si="30"/>
        <v>0.22904687842545624</v>
      </c>
      <c r="G260" s="2">
        <f t="shared" si="31"/>
        <v>0.13067794456698767</v>
      </c>
      <c r="H260">
        <v>884300</v>
      </c>
      <c r="I260" s="2">
        <f t="shared" ref="I260:I323" si="33">LN(H260)-LN(H259)</f>
        <v>-1.0909403591824685E-2</v>
      </c>
      <c r="J260" s="2">
        <f t="shared" si="28"/>
        <v>2.3339350216851074E-2</v>
      </c>
      <c r="K260" s="2">
        <f t="shared" si="29"/>
        <v>2.3339350216851074E-2</v>
      </c>
    </row>
    <row r="261" spans="1:11" x14ac:dyDescent="0.3">
      <c r="A261" s="1">
        <v>40756</v>
      </c>
      <c r="B261">
        <v>2579.46</v>
      </c>
      <c r="C261" s="2">
        <f t="shared" si="32"/>
        <v>-6.6338149932483326E-2</v>
      </c>
      <c r="D261" s="2">
        <f t="shared" si="26"/>
        <v>0.19898399624689667</v>
      </c>
      <c r="E261" s="2">
        <f t="shared" si="27"/>
        <v>0.19898399624689667</v>
      </c>
      <c r="F261" s="2">
        <f t="shared" si="30"/>
        <v>0.21756836297388205</v>
      </c>
      <c r="G261" s="2">
        <f t="shared" si="31"/>
        <v>5.0929127462651991E-2</v>
      </c>
      <c r="H261">
        <v>888300</v>
      </c>
      <c r="I261" s="2">
        <f t="shared" si="33"/>
        <v>4.5131521939651975E-3</v>
      </c>
      <c r="J261" s="2">
        <f t="shared" si="28"/>
        <v>2.7042551542123761E-2</v>
      </c>
      <c r="K261" s="2">
        <f t="shared" si="29"/>
        <v>2.7042551542123761E-2</v>
      </c>
    </row>
    <row r="262" spans="1:11" x14ac:dyDescent="0.3">
      <c r="A262" s="1">
        <v>40787</v>
      </c>
      <c r="B262">
        <v>2415.4</v>
      </c>
      <c r="C262" s="2">
        <f t="shared" si="32"/>
        <v>-6.5715169842018639E-2</v>
      </c>
      <c r="D262" s="2">
        <f t="shared" si="26"/>
        <v>1.9557397783061425E-2</v>
      </c>
      <c r="E262" s="2">
        <f t="shared" si="27"/>
        <v>1.9557397783061425E-2</v>
      </c>
      <c r="F262" s="2">
        <f t="shared" si="30"/>
        <v>0.14821736983785794</v>
      </c>
      <c r="G262" s="2">
        <f t="shared" si="31"/>
        <v>0.10975055998469863</v>
      </c>
      <c r="H262">
        <v>894300</v>
      </c>
      <c r="I262" s="2">
        <f t="shared" si="33"/>
        <v>6.7317655764806972E-3</v>
      </c>
      <c r="J262" s="2">
        <f t="shared" si="28"/>
        <v>2.8928340172464928E-2</v>
      </c>
      <c r="K262" s="2">
        <f t="shared" si="29"/>
        <v>2.8928340172464928E-2</v>
      </c>
    </row>
    <row r="263" spans="1:11" x14ac:dyDescent="0.3">
      <c r="A263" s="1">
        <v>40817</v>
      </c>
      <c r="B263">
        <v>2684.41</v>
      </c>
      <c r="C263" s="2">
        <f t="shared" si="32"/>
        <v>0.10559605966310937</v>
      </c>
      <c r="D263" s="2">
        <f t="shared" si="26"/>
        <v>6.8210616635469457E-2</v>
      </c>
      <c r="E263" s="2">
        <f t="shared" si="27"/>
        <v>6.8210616635469457E-2</v>
      </c>
      <c r="F263" s="2">
        <f t="shared" si="30"/>
        <v>0.15489974635774573</v>
      </c>
      <c r="G263" s="2">
        <f t="shared" si="31"/>
        <v>0.20379877010757674</v>
      </c>
      <c r="H263">
        <v>903200</v>
      </c>
      <c r="I263" s="2">
        <f t="shared" si="33"/>
        <v>9.9027234833162225E-3</v>
      </c>
      <c r="J263" s="2">
        <f t="shared" si="28"/>
        <v>2.647675415484585E-2</v>
      </c>
      <c r="K263" s="2">
        <f t="shared" si="29"/>
        <v>2.647675415484585E-2</v>
      </c>
    </row>
    <row r="264" spans="1:11" x14ac:dyDescent="0.3">
      <c r="A264" s="1">
        <v>40848</v>
      </c>
      <c r="B264">
        <v>2620.34</v>
      </c>
      <c r="C264" s="2">
        <f t="shared" si="32"/>
        <v>-2.4156884176401938E-2</v>
      </c>
      <c r="D264" s="2">
        <f t="shared" si="26"/>
        <v>4.7721599222051658E-2</v>
      </c>
      <c r="E264" s="2">
        <f t="shared" si="27"/>
        <v>4.7721599222051658E-2</v>
      </c>
      <c r="F264" s="2">
        <f t="shared" si="30"/>
        <v>0.22809353136795529</v>
      </c>
      <c r="G264" s="2">
        <f t="shared" si="31"/>
        <v>0.1526294263198853</v>
      </c>
      <c r="H264">
        <v>905700</v>
      </c>
      <c r="I264" s="2">
        <f t="shared" si="33"/>
        <v>2.7641125454511695E-3</v>
      </c>
      <c r="J264" s="2">
        <f t="shared" si="28"/>
        <v>2.402484398876048E-2</v>
      </c>
      <c r="K264" s="2">
        <f t="shared" si="29"/>
        <v>2.402484398876048E-2</v>
      </c>
    </row>
    <row r="265" spans="1:11" x14ac:dyDescent="0.3">
      <c r="A265" s="1">
        <v>40878</v>
      </c>
      <c r="B265">
        <v>2605.15</v>
      </c>
      <c r="C265" s="2">
        <f t="shared" si="32"/>
        <v>-5.8138252243740141E-3</v>
      </c>
      <c r="D265" s="2">
        <f t="shared" si="26"/>
        <v>-1.8151817702741546E-2</v>
      </c>
      <c r="E265" s="2">
        <f t="shared" si="27"/>
        <v>-1.8151817702741546E-2</v>
      </c>
      <c r="F265" s="2">
        <f t="shared" si="30"/>
        <v>0.27378957856158426</v>
      </c>
      <c r="G265" s="2">
        <f t="shared" si="31"/>
        <v>0.15623676079376825</v>
      </c>
      <c r="H265">
        <v>908800</v>
      </c>
      <c r="I265" s="2">
        <f t="shared" si="33"/>
        <v>3.416922585984139E-3</v>
      </c>
      <c r="J265" s="2">
        <f t="shared" si="28"/>
        <v>2.5182389201498623E-2</v>
      </c>
      <c r="K265" s="2">
        <f t="shared" si="29"/>
        <v>2.5182389201498623E-2</v>
      </c>
    </row>
    <row r="266" spans="1:11" x14ac:dyDescent="0.3">
      <c r="A266" s="1">
        <v>40909</v>
      </c>
      <c r="B266">
        <v>2813.84</v>
      </c>
      <c r="C266" s="2">
        <f t="shared" si="32"/>
        <v>7.7059843389895022E-2</v>
      </c>
      <c r="D266" s="2">
        <f t="shared" si="26"/>
        <v>4.1268696310401864E-2</v>
      </c>
      <c r="E266" s="2">
        <f t="shared" si="27"/>
        <v>4.1268696310401864E-2</v>
      </c>
      <c r="F266" s="2">
        <f t="shared" si="30"/>
        <v>0.20090129822331004</v>
      </c>
      <c r="G266" s="2">
        <f t="shared" si="31"/>
        <v>0.22904687842545624</v>
      </c>
      <c r="H266">
        <v>896100</v>
      </c>
      <c r="I266" s="2">
        <f t="shared" si="33"/>
        <v>-1.4073034076712787E-2</v>
      </c>
      <c r="J266" s="2">
        <f t="shared" si="28"/>
        <v>2.6918612451002133E-2</v>
      </c>
      <c r="K266" s="2">
        <f t="shared" si="29"/>
        <v>2.6918612451002133E-2</v>
      </c>
    </row>
    <row r="267" spans="1:11" x14ac:dyDescent="0.3">
      <c r="A267" s="1">
        <v>40940</v>
      </c>
      <c r="B267">
        <v>2966.89</v>
      </c>
      <c r="C267" s="2">
        <f t="shared" si="32"/>
        <v>5.2964167624029557E-2</v>
      </c>
      <c r="D267" s="2">
        <f t="shared" si="26"/>
        <v>6.4247124863201499E-2</v>
      </c>
      <c r="E267" s="2">
        <f t="shared" si="27"/>
        <v>6.4247124863201499E-2</v>
      </c>
      <c r="F267" s="2">
        <f t="shared" si="30"/>
        <v>0.19898399624689667</v>
      </c>
      <c r="G267" s="2">
        <f t="shared" si="31"/>
        <v>0.21756836297388205</v>
      </c>
      <c r="H267">
        <v>902500</v>
      </c>
      <c r="I267" s="2">
        <f t="shared" si="33"/>
        <v>7.1166763168619696E-3</v>
      </c>
      <c r="J267" s="2">
        <f t="shared" si="28"/>
        <v>2.7977781246015354E-2</v>
      </c>
      <c r="K267" s="2">
        <f t="shared" si="29"/>
        <v>2.7977781246015354E-2</v>
      </c>
    </row>
    <row r="268" spans="1:11" x14ac:dyDescent="0.3">
      <c r="A268" s="1">
        <v>40969</v>
      </c>
      <c r="B268">
        <v>3091.57</v>
      </c>
      <c r="C268" s="2">
        <f t="shared" si="32"/>
        <v>4.1164786354813465E-2</v>
      </c>
      <c r="D268" s="2">
        <f t="shared" si="26"/>
        <v>0.10584330675329046</v>
      </c>
      <c r="E268" s="2">
        <f t="shared" si="27"/>
        <v>0.10584330675329046</v>
      </c>
      <c r="F268" s="2">
        <f t="shared" si="30"/>
        <v>1.9557397783061425E-2</v>
      </c>
      <c r="G268" s="2">
        <f t="shared" si="31"/>
        <v>0.14821736983785794</v>
      </c>
      <c r="H268">
        <v>908900</v>
      </c>
      <c r="I268" s="2">
        <f t="shared" si="33"/>
        <v>7.0663869176890159E-3</v>
      </c>
      <c r="J268" s="2">
        <f t="shared" si="28"/>
        <v>3.1063950252042005E-2</v>
      </c>
      <c r="K268" s="2">
        <f t="shared" si="29"/>
        <v>3.1063950252042005E-2</v>
      </c>
    </row>
    <row r="269" spans="1:11" x14ac:dyDescent="0.3">
      <c r="A269" s="1">
        <v>41000</v>
      </c>
      <c r="B269">
        <v>3046.36</v>
      </c>
      <c r="C269" s="2">
        <f t="shared" si="32"/>
        <v>-1.4731617213604054E-2</v>
      </c>
      <c r="D269" s="2">
        <f t="shared" si="26"/>
        <v>5.8402716101586094E-2</v>
      </c>
      <c r="E269" s="2">
        <f t="shared" si="27"/>
        <v>5.8402716101586094E-2</v>
      </c>
      <c r="F269" s="2">
        <f t="shared" si="30"/>
        <v>6.8210616635469457E-2</v>
      </c>
      <c r="G269" s="2">
        <f t="shared" si="31"/>
        <v>0.15489974635774573</v>
      </c>
      <c r="H269">
        <v>917600</v>
      </c>
      <c r="I269" s="2">
        <f t="shared" si="33"/>
        <v>9.5264886904349311E-3</v>
      </c>
      <c r="J269" s="2">
        <f t="shared" si="28"/>
        <v>3.5947957638265748E-2</v>
      </c>
      <c r="K269" s="2">
        <f t="shared" si="29"/>
        <v>3.5947957638265748E-2</v>
      </c>
    </row>
    <row r="270" spans="1:11" x14ac:dyDescent="0.3">
      <c r="A270" s="1">
        <v>41030</v>
      </c>
      <c r="B270">
        <v>2827.34</v>
      </c>
      <c r="C270" s="2">
        <f t="shared" si="32"/>
        <v>-7.461109496064644E-2</v>
      </c>
      <c r="D270" s="2">
        <f t="shared" ref="D270:D333" si="34">LN(B270)-LN(B258)</f>
        <v>-2.8114113710246968E-3</v>
      </c>
      <c r="E270" s="2">
        <f t="shared" ref="E270:E333" si="35">SUM(C259:C270)</f>
        <v>-2.8114113710246968E-3</v>
      </c>
      <c r="F270" s="2">
        <f t="shared" si="30"/>
        <v>4.7721599222051658E-2</v>
      </c>
      <c r="G270" s="2">
        <f t="shared" si="31"/>
        <v>0.22809353136795529</v>
      </c>
      <c r="H270">
        <v>923500</v>
      </c>
      <c r="I270" s="2">
        <f t="shared" si="33"/>
        <v>6.4092338241348301E-3</v>
      </c>
      <c r="J270" s="2">
        <f t="shared" si="28"/>
        <v>3.8636152044588812E-2</v>
      </c>
      <c r="K270" s="2">
        <f t="shared" si="29"/>
        <v>3.8636152044588812E-2</v>
      </c>
    </row>
    <row r="271" spans="1:11" x14ac:dyDescent="0.3">
      <c r="A271" s="1">
        <v>41061</v>
      </c>
      <c r="B271">
        <v>2935.06</v>
      </c>
      <c r="C271" s="2">
        <f t="shared" si="32"/>
        <v>3.7391555685300837E-2</v>
      </c>
      <c r="D271" s="2">
        <f t="shared" si="34"/>
        <v>5.6610624409005439E-2</v>
      </c>
      <c r="E271" s="2">
        <f t="shared" si="35"/>
        <v>5.6610624409005439E-2</v>
      </c>
      <c r="F271" s="2">
        <f t="shared" si="30"/>
        <v>-1.8151817702741546E-2</v>
      </c>
      <c r="G271" s="2">
        <f t="shared" si="31"/>
        <v>0.27378957856158426</v>
      </c>
      <c r="H271">
        <v>931900</v>
      </c>
      <c r="I271" s="2">
        <f t="shared" si="33"/>
        <v>9.0547131523148749E-3</v>
      </c>
      <c r="J271" s="2">
        <f t="shared" ref="J271:J325" si="36">LN(H271)-LN(H259)</f>
        <v>4.1519737618095576E-2</v>
      </c>
      <c r="K271" s="2">
        <f t="shared" ref="K271:K325" si="37">SUM(I260:I271)</f>
        <v>4.1519737618095576E-2</v>
      </c>
    </row>
    <row r="272" spans="1:11" x14ac:dyDescent="0.3">
      <c r="A272" s="1">
        <v>41091</v>
      </c>
      <c r="B272">
        <v>2939.52</v>
      </c>
      <c r="C272" s="2">
        <f t="shared" si="32"/>
        <v>1.5184067139770718E-3</v>
      </c>
      <c r="D272" s="2">
        <f t="shared" si="34"/>
        <v>6.4328078081596907E-2</v>
      </c>
      <c r="E272" s="2">
        <f t="shared" si="35"/>
        <v>6.4328078081596907E-2</v>
      </c>
      <c r="F272" s="2">
        <f t="shared" si="30"/>
        <v>4.1268696310401864E-2</v>
      </c>
      <c r="G272" s="2">
        <f t="shared" si="31"/>
        <v>0.20090129822331004</v>
      </c>
      <c r="H272">
        <v>921000</v>
      </c>
      <c r="I272" s="2">
        <f t="shared" si="33"/>
        <v>-1.1765476536302444E-2</v>
      </c>
      <c r="J272" s="2">
        <f t="shared" si="36"/>
        <v>4.0663664673617816E-2</v>
      </c>
      <c r="K272" s="2">
        <f t="shared" si="37"/>
        <v>4.0663664673617816E-2</v>
      </c>
    </row>
    <row r="273" spans="1:11" x14ac:dyDescent="0.3">
      <c r="A273" s="1">
        <v>41122</v>
      </c>
      <c r="B273">
        <v>3066.96</v>
      </c>
      <c r="C273" s="2">
        <f t="shared" si="32"/>
        <v>4.2440540271184268E-2</v>
      </c>
      <c r="D273" s="2">
        <f t="shared" si="34"/>
        <v>0.1731067682852645</v>
      </c>
      <c r="E273" s="2">
        <f t="shared" si="35"/>
        <v>0.1731067682852645</v>
      </c>
      <c r="F273" s="2">
        <f t="shared" si="30"/>
        <v>6.4247124863201499E-2</v>
      </c>
      <c r="G273" s="2">
        <f t="shared" si="31"/>
        <v>0.19898399624689667</v>
      </c>
      <c r="H273">
        <v>926700</v>
      </c>
      <c r="I273" s="2">
        <f t="shared" si="33"/>
        <v>6.1698523373383551E-3</v>
      </c>
      <c r="J273" s="2">
        <f t="shared" si="36"/>
        <v>4.2320364816990974E-2</v>
      </c>
      <c r="K273" s="2">
        <f t="shared" si="37"/>
        <v>4.2320364816990974E-2</v>
      </c>
    </row>
    <row r="274" spans="1:11" x14ac:dyDescent="0.3">
      <c r="A274" s="1">
        <v>41153</v>
      </c>
      <c r="B274">
        <v>3116.23</v>
      </c>
      <c r="C274" s="2">
        <f t="shared" si="32"/>
        <v>1.5937094878298197E-2</v>
      </c>
      <c r="D274" s="2">
        <f t="shared" si="34"/>
        <v>0.25475903300558134</v>
      </c>
      <c r="E274" s="2">
        <f t="shared" si="35"/>
        <v>0.25475903300558134</v>
      </c>
      <c r="F274" s="2">
        <f t="shared" si="30"/>
        <v>0.10584330675329046</v>
      </c>
      <c r="G274" s="2">
        <f t="shared" si="31"/>
        <v>1.9557397783061425E-2</v>
      </c>
      <c r="H274">
        <v>930500</v>
      </c>
      <c r="I274" s="2">
        <f t="shared" si="33"/>
        <v>4.092187489659338E-3</v>
      </c>
      <c r="J274" s="2">
        <f t="shared" si="36"/>
        <v>3.9680786730169615E-2</v>
      </c>
      <c r="K274" s="2">
        <f t="shared" si="37"/>
        <v>3.9680786730169615E-2</v>
      </c>
    </row>
    <row r="275" spans="1:11" x14ac:dyDescent="0.3">
      <c r="A275" s="1">
        <v>41183</v>
      </c>
      <c r="B275">
        <v>2977.23</v>
      </c>
      <c r="C275" s="2">
        <f t="shared" si="32"/>
        <v>-4.5630599829845409E-2</v>
      </c>
      <c r="D275" s="2">
        <f t="shared" si="34"/>
        <v>0.10353237351262656</v>
      </c>
      <c r="E275" s="2">
        <f t="shared" si="35"/>
        <v>0.10353237351262656</v>
      </c>
      <c r="F275" s="2">
        <f t="shared" si="30"/>
        <v>5.8402716101586094E-2</v>
      </c>
      <c r="G275" s="2">
        <f t="shared" si="31"/>
        <v>6.8210616635469457E-2</v>
      </c>
      <c r="H275">
        <v>940500</v>
      </c>
      <c r="I275" s="2">
        <f t="shared" si="33"/>
        <v>1.0689572658780122E-2</v>
      </c>
      <c r="J275" s="2">
        <f t="shared" si="36"/>
        <v>4.0467635905633514E-2</v>
      </c>
      <c r="K275" s="2">
        <f t="shared" si="37"/>
        <v>4.0467635905633514E-2</v>
      </c>
    </row>
    <row r="276" spans="1:11" x14ac:dyDescent="0.3">
      <c r="A276" s="1">
        <v>41214</v>
      </c>
      <c r="B276">
        <v>3010.24</v>
      </c>
      <c r="C276" s="2">
        <f t="shared" si="32"/>
        <v>1.1026471766575341E-2</v>
      </c>
      <c r="D276" s="2">
        <f t="shared" si="34"/>
        <v>0.13871572945560384</v>
      </c>
      <c r="E276" s="2">
        <f t="shared" si="35"/>
        <v>0.13871572945560384</v>
      </c>
      <c r="F276" s="2">
        <f t="shared" si="30"/>
        <v>-2.8114113710246968E-3</v>
      </c>
      <c r="G276" s="2">
        <f t="shared" si="31"/>
        <v>4.7721599222051658E-2</v>
      </c>
      <c r="H276">
        <v>946100</v>
      </c>
      <c r="I276" s="2">
        <f t="shared" si="33"/>
        <v>5.9366229693136319E-3</v>
      </c>
      <c r="J276" s="2">
        <f t="shared" si="36"/>
        <v>4.3640146329495977E-2</v>
      </c>
      <c r="K276" s="2">
        <f t="shared" si="37"/>
        <v>4.3640146329495977E-2</v>
      </c>
    </row>
    <row r="277" spans="1:11" x14ac:dyDescent="0.3">
      <c r="A277" s="1">
        <v>41244</v>
      </c>
      <c r="B277">
        <v>3019.51</v>
      </c>
      <c r="C277" s="2">
        <f t="shared" si="32"/>
        <v>3.0747567654767494E-3</v>
      </c>
      <c r="D277" s="2">
        <f t="shared" si="34"/>
        <v>0.14760431144545461</v>
      </c>
      <c r="E277" s="2">
        <f t="shared" si="35"/>
        <v>0.14760431144545461</v>
      </c>
      <c r="F277" s="2">
        <f t="shared" ref="F277:F340" si="38">D271</f>
        <v>5.6610624409005439E-2</v>
      </c>
      <c r="G277" s="2">
        <f t="shared" si="31"/>
        <v>-1.8151817702741546E-2</v>
      </c>
      <c r="H277">
        <v>949100</v>
      </c>
      <c r="I277" s="2">
        <f t="shared" si="33"/>
        <v>3.1658954260471717E-3</v>
      </c>
      <c r="J277" s="2">
        <f t="shared" si="36"/>
        <v>4.3389119169559009E-2</v>
      </c>
      <c r="K277" s="2">
        <f t="shared" si="37"/>
        <v>4.3389119169559009E-2</v>
      </c>
    </row>
    <row r="278" spans="1:11" x14ac:dyDescent="0.3">
      <c r="A278" s="1">
        <v>41275</v>
      </c>
      <c r="B278">
        <v>3142.13</v>
      </c>
      <c r="C278" s="2">
        <f t="shared" si="32"/>
        <v>3.9806347331017733E-2</v>
      </c>
      <c r="D278" s="2">
        <f t="shared" si="34"/>
        <v>0.11035081538657732</v>
      </c>
      <c r="E278" s="2">
        <f t="shared" si="35"/>
        <v>0.11035081538657732</v>
      </c>
      <c r="F278" s="2">
        <f t="shared" si="38"/>
        <v>6.4328078081596907E-2</v>
      </c>
      <c r="G278" s="2">
        <f t="shared" si="31"/>
        <v>4.1268696310401864E-2</v>
      </c>
      <c r="H278">
        <v>934900</v>
      </c>
      <c r="I278" s="2">
        <f t="shared" si="33"/>
        <v>-1.5074595439175553E-2</v>
      </c>
      <c r="J278" s="2">
        <f t="shared" si="36"/>
        <v>4.2387557807096243E-2</v>
      </c>
      <c r="K278" s="2">
        <f t="shared" si="37"/>
        <v>4.2387557807096243E-2</v>
      </c>
    </row>
    <row r="279" spans="1:11" x14ac:dyDescent="0.3">
      <c r="A279" s="1">
        <v>41306</v>
      </c>
      <c r="B279">
        <v>3160.19</v>
      </c>
      <c r="C279" s="2">
        <f t="shared" si="32"/>
        <v>5.7312384756258439E-3</v>
      </c>
      <c r="D279" s="2">
        <f t="shared" si="34"/>
        <v>6.3117886238173604E-2</v>
      </c>
      <c r="E279" s="2">
        <f t="shared" si="35"/>
        <v>6.3117886238173604E-2</v>
      </c>
      <c r="F279" s="2">
        <f t="shared" si="38"/>
        <v>0.1731067682852645</v>
      </c>
      <c r="G279" s="2">
        <f t="shared" si="31"/>
        <v>6.4247124863201499E-2</v>
      </c>
      <c r="H279">
        <v>943200</v>
      </c>
      <c r="I279" s="2">
        <f t="shared" si="33"/>
        <v>8.838777525889796E-3</v>
      </c>
      <c r="J279" s="2">
        <f t="shared" si="36"/>
        <v>4.410965901612407E-2</v>
      </c>
      <c r="K279" s="2">
        <f t="shared" si="37"/>
        <v>4.410965901612407E-2</v>
      </c>
    </row>
    <row r="280" spans="1:11" x14ac:dyDescent="0.3">
      <c r="A280" s="1">
        <v>41334</v>
      </c>
      <c r="B280">
        <v>3267.52</v>
      </c>
      <c r="C280" s="2">
        <f t="shared" si="32"/>
        <v>3.3399135011466186E-2</v>
      </c>
      <c r="D280" s="2">
        <f t="shared" si="34"/>
        <v>5.5352234894826324E-2</v>
      </c>
      <c r="E280" s="2">
        <f t="shared" si="35"/>
        <v>5.5352234894826324E-2</v>
      </c>
      <c r="F280" s="2">
        <f t="shared" si="38"/>
        <v>0.25475903300558134</v>
      </c>
      <c r="G280" s="2">
        <f t="shared" si="31"/>
        <v>0.10584330675329046</v>
      </c>
      <c r="H280">
        <v>947900</v>
      </c>
      <c r="I280" s="2">
        <f t="shared" si="33"/>
        <v>4.9706622358360875E-3</v>
      </c>
      <c r="J280" s="2">
        <f t="shared" si="36"/>
        <v>4.2013934334271141E-2</v>
      </c>
      <c r="K280" s="2">
        <f t="shared" si="37"/>
        <v>4.2013934334271141E-2</v>
      </c>
    </row>
    <row r="281" spans="1:11" x14ac:dyDescent="0.3">
      <c r="A281" s="1">
        <v>41365</v>
      </c>
      <c r="B281">
        <v>3328.79</v>
      </c>
      <c r="C281" s="2">
        <f t="shared" si="32"/>
        <v>1.8577587211490609E-2</v>
      </c>
      <c r="D281" s="2">
        <f t="shared" si="34"/>
        <v>8.8661439319920987E-2</v>
      </c>
      <c r="E281" s="2">
        <f t="shared" si="35"/>
        <v>8.8661439319920987E-2</v>
      </c>
      <c r="F281" s="2">
        <f t="shared" si="38"/>
        <v>0.10353237351262656</v>
      </c>
      <c r="G281" s="2">
        <f t="shared" si="31"/>
        <v>5.8402716101586094E-2</v>
      </c>
      <c r="H281">
        <v>952900</v>
      </c>
      <c r="I281" s="2">
        <f t="shared" si="33"/>
        <v>5.2609548951458862E-3</v>
      </c>
      <c r="J281" s="2">
        <f t="shared" si="36"/>
        <v>3.7748400538982096E-2</v>
      </c>
      <c r="K281" s="2">
        <f t="shared" si="37"/>
        <v>3.7748400538982096E-2</v>
      </c>
    </row>
    <row r="282" spans="1:11" x14ac:dyDescent="0.3">
      <c r="A282" s="1">
        <v>41395</v>
      </c>
      <c r="B282">
        <v>3455.91</v>
      </c>
      <c r="C282" s="2">
        <f t="shared" si="32"/>
        <v>3.747693433952648E-2</v>
      </c>
      <c r="D282" s="2">
        <f t="shared" si="34"/>
        <v>0.20074946862009391</v>
      </c>
      <c r="E282" s="2">
        <f t="shared" si="35"/>
        <v>0.20074946862009391</v>
      </c>
      <c r="F282" s="2">
        <f t="shared" si="38"/>
        <v>0.13871572945560384</v>
      </c>
      <c r="G282" s="2">
        <f t="shared" si="31"/>
        <v>-2.8114113710246968E-3</v>
      </c>
      <c r="H282">
        <v>958900</v>
      </c>
      <c r="I282" s="2">
        <f t="shared" si="33"/>
        <v>6.2768278054932125E-3</v>
      </c>
      <c r="J282" s="2">
        <f t="shared" si="36"/>
        <v>3.7615994520340479E-2</v>
      </c>
      <c r="K282" s="2">
        <f t="shared" si="37"/>
        <v>3.7615994520340479E-2</v>
      </c>
    </row>
    <row r="283" spans="1:11" x14ac:dyDescent="0.3">
      <c r="A283" s="1">
        <v>41426</v>
      </c>
      <c r="B283">
        <v>3403.25</v>
      </c>
      <c r="C283" s="2">
        <f t="shared" si="32"/>
        <v>-1.5354951525607063E-2</v>
      </c>
      <c r="D283" s="2">
        <f t="shared" si="34"/>
        <v>0.14800296140918601</v>
      </c>
      <c r="E283" s="2">
        <f t="shared" si="35"/>
        <v>0.14800296140918601</v>
      </c>
      <c r="F283" s="2">
        <f t="shared" si="38"/>
        <v>0.14760431144545461</v>
      </c>
      <c r="G283" s="2">
        <f t="shared" ref="G283:G325" si="39">D271</f>
        <v>5.6610624409005439E-2</v>
      </c>
      <c r="H283">
        <v>964900</v>
      </c>
      <c r="I283" s="2">
        <f t="shared" si="33"/>
        <v>6.2376748667034576E-3</v>
      </c>
      <c r="J283" s="2">
        <f t="shared" si="36"/>
        <v>3.4798956234729062E-2</v>
      </c>
      <c r="K283" s="2">
        <f t="shared" si="37"/>
        <v>3.4798956234729062E-2</v>
      </c>
    </row>
    <row r="284" spans="1:11" x14ac:dyDescent="0.3">
      <c r="A284" s="1">
        <v>41456</v>
      </c>
      <c r="B284">
        <v>3626.37</v>
      </c>
      <c r="C284" s="2">
        <f t="shared" si="32"/>
        <v>6.3501290532730792E-2</v>
      </c>
      <c r="D284" s="2">
        <f t="shared" si="34"/>
        <v>0.20998584522793973</v>
      </c>
      <c r="E284" s="2">
        <f t="shared" si="35"/>
        <v>0.20998584522793973</v>
      </c>
      <c r="F284" s="2">
        <f t="shared" si="38"/>
        <v>0.11035081538657732</v>
      </c>
      <c r="G284" s="2">
        <f t="shared" si="39"/>
        <v>6.4328078081596907E-2</v>
      </c>
      <c r="H284">
        <v>953800</v>
      </c>
      <c r="I284" s="2">
        <f t="shared" si="33"/>
        <v>-1.1570463162215106E-2</v>
      </c>
      <c r="J284" s="2">
        <f t="shared" si="36"/>
        <v>3.49939696088164E-2</v>
      </c>
      <c r="K284" s="2">
        <f t="shared" si="37"/>
        <v>3.49939696088164E-2</v>
      </c>
    </row>
    <row r="285" spans="1:11" x14ac:dyDescent="0.3">
      <c r="A285" s="1">
        <v>41487</v>
      </c>
      <c r="B285">
        <v>3589.87</v>
      </c>
      <c r="C285" s="2">
        <f t="shared" si="32"/>
        <v>-1.0116157797812164E-2</v>
      </c>
      <c r="D285" s="2">
        <f t="shared" si="34"/>
        <v>0.15742914715894329</v>
      </c>
      <c r="E285" s="2">
        <f t="shared" si="35"/>
        <v>0.15742914715894329</v>
      </c>
      <c r="F285" s="2">
        <f t="shared" si="38"/>
        <v>6.3117886238173604E-2</v>
      </c>
      <c r="G285" s="2">
        <f t="shared" si="39"/>
        <v>0.1731067682852645</v>
      </c>
      <c r="H285">
        <v>963300</v>
      </c>
      <c r="I285" s="2">
        <f t="shared" si="33"/>
        <v>9.9108838994546034E-3</v>
      </c>
      <c r="J285" s="2">
        <f t="shared" si="36"/>
        <v>3.8735001170932648E-2</v>
      </c>
      <c r="K285" s="2">
        <f t="shared" si="37"/>
        <v>3.8735001170932648E-2</v>
      </c>
    </row>
    <row r="286" spans="1:11" x14ac:dyDescent="0.3">
      <c r="A286" s="1">
        <v>41518</v>
      </c>
      <c r="B286">
        <v>3771.48</v>
      </c>
      <c r="C286" s="2">
        <f t="shared" si="32"/>
        <v>4.9351507222255009E-2</v>
      </c>
      <c r="D286" s="2">
        <f t="shared" si="34"/>
        <v>0.19084355950290011</v>
      </c>
      <c r="E286" s="2">
        <f t="shared" si="35"/>
        <v>0.19084355950290011</v>
      </c>
      <c r="F286" s="2">
        <f t="shared" si="38"/>
        <v>5.5352234894826324E-2</v>
      </c>
      <c r="G286" s="2">
        <f t="shared" si="39"/>
        <v>0.25475903300558134</v>
      </c>
      <c r="H286">
        <v>967100</v>
      </c>
      <c r="I286" s="2">
        <f t="shared" si="33"/>
        <v>3.9370129593390146E-3</v>
      </c>
      <c r="J286" s="2">
        <f t="shared" si="36"/>
        <v>3.8579826640612325E-2</v>
      </c>
      <c r="K286" s="2">
        <f t="shared" si="37"/>
        <v>3.8579826640612325E-2</v>
      </c>
    </row>
    <row r="287" spans="1:11" x14ac:dyDescent="0.3">
      <c r="A287" s="1">
        <v>41548</v>
      </c>
      <c r="B287">
        <v>3919.71</v>
      </c>
      <c r="C287" s="2">
        <f t="shared" si="32"/>
        <v>3.8550174106291024E-2</v>
      </c>
      <c r="D287" s="2">
        <f t="shared" si="34"/>
        <v>0.27502433343903654</v>
      </c>
      <c r="E287" s="2">
        <f t="shared" si="35"/>
        <v>0.27502433343903654</v>
      </c>
      <c r="F287" s="2">
        <f t="shared" si="38"/>
        <v>8.8661439319920987E-2</v>
      </c>
      <c r="G287" s="2">
        <f t="shared" si="39"/>
        <v>0.10353237351262656</v>
      </c>
      <c r="H287">
        <v>974700</v>
      </c>
      <c r="I287" s="2">
        <f t="shared" si="33"/>
        <v>7.8278286202468905E-3</v>
      </c>
      <c r="J287" s="2">
        <f t="shared" si="36"/>
        <v>3.5718082602079093E-2</v>
      </c>
      <c r="K287" s="2">
        <f t="shared" si="37"/>
        <v>3.5718082602079093E-2</v>
      </c>
    </row>
    <row r="288" spans="1:11" x14ac:dyDescent="0.3">
      <c r="A288" s="1">
        <v>41579</v>
      </c>
      <c r="B288">
        <v>4059.89</v>
      </c>
      <c r="C288" s="2">
        <f t="shared" si="32"/>
        <v>3.5138208176633157E-2</v>
      </c>
      <c r="D288" s="2">
        <f t="shared" si="34"/>
        <v>0.29913606984909435</v>
      </c>
      <c r="E288" s="2">
        <f t="shared" si="35"/>
        <v>0.29913606984909435</v>
      </c>
      <c r="F288" s="2">
        <f t="shared" si="38"/>
        <v>0.20074946862009391</v>
      </c>
      <c r="G288" s="2">
        <f t="shared" si="39"/>
        <v>0.13871572945560384</v>
      </c>
      <c r="H288">
        <v>984600</v>
      </c>
      <c r="I288" s="2">
        <f t="shared" si="33"/>
        <v>1.0105735980936004E-2</v>
      </c>
      <c r="J288" s="2">
        <f t="shared" si="36"/>
        <v>3.9887195613701465E-2</v>
      </c>
      <c r="K288" s="2">
        <f t="shared" si="37"/>
        <v>3.9887195613701465E-2</v>
      </c>
    </row>
    <row r="289" spans="1:11" x14ac:dyDescent="0.3">
      <c r="A289" s="1">
        <v>41609</v>
      </c>
      <c r="B289">
        <v>4176.59</v>
      </c>
      <c r="C289" s="2">
        <f t="shared" si="32"/>
        <v>2.8339244475121816E-2</v>
      </c>
      <c r="D289" s="2">
        <f t="shared" si="34"/>
        <v>0.32440055755873942</v>
      </c>
      <c r="E289" s="2">
        <f t="shared" si="35"/>
        <v>0.32440055755873942</v>
      </c>
      <c r="F289" s="2">
        <f t="shared" si="38"/>
        <v>0.14800296140918601</v>
      </c>
      <c r="G289" s="2">
        <f t="shared" si="39"/>
        <v>0.14760431144545461</v>
      </c>
      <c r="H289">
        <v>987900</v>
      </c>
      <c r="I289" s="2">
        <f t="shared" si="33"/>
        <v>3.3460107263270089E-3</v>
      </c>
      <c r="J289" s="2">
        <f t="shared" si="36"/>
        <v>4.0067310913981302E-2</v>
      </c>
      <c r="K289" s="2">
        <f t="shared" si="37"/>
        <v>4.0067310913981302E-2</v>
      </c>
    </row>
    <row r="290" spans="1:11" x14ac:dyDescent="0.3">
      <c r="A290" s="1">
        <v>41640</v>
      </c>
      <c r="B290" s="3">
        <v>4154.3609523809528</v>
      </c>
      <c r="C290" s="2">
        <f t="shared" si="32"/>
        <v>-5.3365097213848856E-3</v>
      </c>
      <c r="D290" s="2">
        <f t="shared" si="34"/>
        <v>0.2792577005063368</v>
      </c>
      <c r="E290" s="2">
        <f t="shared" si="35"/>
        <v>0.2792577005063368</v>
      </c>
      <c r="F290" s="2">
        <f t="shared" si="38"/>
        <v>0.20998584522793973</v>
      </c>
      <c r="G290" s="2">
        <f t="shared" si="39"/>
        <v>0.11035081538657732</v>
      </c>
      <c r="H290">
        <v>975800</v>
      </c>
      <c r="I290" s="2">
        <f t="shared" si="33"/>
        <v>-1.2323830668691471E-2</v>
      </c>
      <c r="J290" s="2">
        <f t="shared" si="36"/>
        <v>4.2818075684465384E-2</v>
      </c>
      <c r="K290" s="2">
        <f t="shared" si="37"/>
        <v>4.2818075684465384E-2</v>
      </c>
    </row>
    <row r="291" spans="1:11" x14ac:dyDescent="0.3">
      <c r="A291" s="1">
        <v>41671</v>
      </c>
      <c r="B291" s="3">
        <v>4199.4510526315789</v>
      </c>
      <c r="C291" s="2">
        <f t="shared" si="32"/>
        <v>1.0795200588438192E-2</v>
      </c>
      <c r="D291" s="2">
        <f t="shared" si="34"/>
        <v>0.28432166261914915</v>
      </c>
      <c r="E291" s="2">
        <f t="shared" si="35"/>
        <v>0.28432166261914915</v>
      </c>
      <c r="F291" s="2">
        <f t="shared" si="38"/>
        <v>0.15742914715894329</v>
      </c>
      <c r="G291" s="2">
        <f t="shared" si="39"/>
        <v>6.3117886238173604E-2</v>
      </c>
      <c r="H291">
        <v>983700</v>
      </c>
      <c r="I291" s="2">
        <f t="shared" si="33"/>
        <v>8.0633251369768288E-3</v>
      </c>
      <c r="J291" s="2">
        <f t="shared" si="36"/>
        <v>4.2042623295552417E-2</v>
      </c>
      <c r="K291" s="2">
        <f t="shared" si="37"/>
        <v>4.2042623295552417E-2</v>
      </c>
    </row>
    <row r="292" spans="1:11" x14ac:dyDescent="0.3">
      <c r="A292" s="1">
        <v>41699</v>
      </c>
      <c r="B292" s="3">
        <v>4276.3590476190475</v>
      </c>
      <c r="C292" s="2">
        <f t="shared" si="32"/>
        <v>1.8148142750439078E-2</v>
      </c>
      <c r="D292" s="2">
        <f t="shared" si="34"/>
        <v>0.26907067035812204</v>
      </c>
      <c r="E292" s="2">
        <f t="shared" si="35"/>
        <v>0.26907067035812204</v>
      </c>
      <c r="F292" s="2">
        <f t="shared" si="38"/>
        <v>0.19084355950290011</v>
      </c>
      <c r="G292" s="2">
        <f t="shared" si="39"/>
        <v>5.5352234894826324E-2</v>
      </c>
      <c r="H292">
        <v>988800</v>
      </c>
      <c r="I292" s="2">
        <f t="shared" si="33"/>
        <v>5.171114184713943E-3</v>
      </c>
      <c r="J292" s="2">
        <f t="shared" si="36"/>
        <v>4.2243075244430273E-2</v>
      </c>
      <c r="K292" s="2">
        <f t="shared" si="37"/>
        <v>4.2243075244430273E-2</v>
      </c>
    </row>
    <row r="293" spans="1:11" x14ac:dyDescent="0.3">
      <c r="A293" s="1">
        <v>41730</v>
      </c>
      <c r="B293" s="3">
        <v>4119.3061904761907</v>
      </c>
      <c r="C293" s="2">
        <f t="shared" si="32"/>
        <v>-3.7417208932513546E-2</v>
      </c>
      <c r="D293" s="2">
        <f t="shared" si="34"/>
        <v>0.21307587421411789</v>
      </c>
      <c r="E293" s="2">
        <f t="shared" si="35"/>
        <v>0.21307587421411789</v>
      </c>
      <c r="F293" s="2">
        <f t="shared" si="38"/>
        <v>0.27502433343903654</v>
      </c>
      <c r="G293" s="2">
        <f t="shared" si="39"/>
        <v>8.8661439319920987E-2</v>
      </c>
      <c r="H293">
        <v>994300</v>
      </c>
      <c r="I293" s="2">
        <f t="shared" si="33"/>
        <v>5.5468852826017212E-3</v>
      </c>
      <c r="J293" s="2">
        <f t="shared" si="36"/>
        <v>4.2529005631886108E-2</v>
      </c>
      <c r="K293" s="2">
        <f t="shared" si="37"/>
        <v>4.2529005631886108E-2</v>
      </c>
    </row>
    <row r="294" spans="1:11" x14ac:dyDescent="0.3">
      <c r="A294" s="1">
        <v>41760</v>
      </c>
      <c r="B294" s="3">
        <v>4135.3742857142861</v>
      </c>
      <c r="C294" s="2">
        <f t="shared" si="32"/>
        <v>3.8930920654447476E-3</v>
      </c>
      <c r="D294" s="2">
        <f t="shared" si="34"/>
        <v>0.17949203194003616</v>
      </c>
      <c r="E294" s="2">
        <f t="shared" si="35"/>
        <v>0.17949203194003616</v>
      </c>
      <c r="F294" s="2">
        <f t="shared" si="38"/>
        <v>0.29913606984909435</v>
      </c>
      <c r="G294" s="2">
        <f t="shared" si="39"/>
        <v>0.20074946862009391</v>
      </c>
      <c r="H294">
        <v>1000200</v>
      </c>
      <c r="I294" s="2">
        <f t="shared" si="33"/>
        <v>5.9162869987741118E-3</v>
      </c>
      <c r="J294" s="2">
        <f t="shared" si="36"/>
        <v>4.2168464825167007E-2</v>
      </c>
      <c r="K294" s="2">
        <f t="shared" si="37"/>
        <v>4.2168464825167007E-2</v>
      </c>
    </row>
    <row r="295" spans="1:11" x14ac:dyDescent="0.3">
      <c r="A295" s="1">
        <v>41791</v>
      </c>
      <c r="B295" s="3">
        <v>4332.738571428571</v>
      </c>
      <c r="C295" s="2">
        <f t="shared" si="32"/>
        <v>4.6621965750064831E-2</v>
      </c>
      <c r="D295" s="2">
        <f t="shared" si="34"/>
        <v>0.24146894921570805</v>
      </c>
      <c r="E295" s="2">
        <f t="shared" si="35"/>
        <v>0.24146894921570805</v>
      </c>
      <c r="F295" s="2">
        <f t="shared" si="38"/>
        <v>0.32440055755873942</v>
      </c>
      <c r="G295" s="2">
        <f t="shared" si="39"/>
        <v>0.14800296140918601</v>
      </c>
      <c r="H295">
        <v>1005700</v>
      </c>
      <c r="I295" s="2">
        <f t="shared" si="33"/>
        <v>5.4838364656326632E-3</v>
      </c>
      <c r="J295" s="2">
        <f t="shared" si="36"/>
        <v>4.1414626424096213E-2</v>
      </c>
      <c r="K295" s="2">
        <f t="shared" si="37"/>
        <v>4.1414626424096213E-2</v>
      </c>
    </row>
    <row r="296" spans="1:11" x14ac:dyDescent="0.3">
      <c r="A296" s="1">
        <v>41821</v>
      </c>
      <c r="B296" s="3">
        <v>4434.1259090909089</v>
      </c>
      <c r="C296" s="2">
        <f t="shared" si="32"/>
        <v>2.3130700441504004E-2</v>
      </c>
      <c r="D296" s="2">
        <f t="shared" si="34"/>
        <v>0.20109835912448126</v>
      </c>
      <c r="E296" s="2">
        <f t="shared" si="35"/>
        <v>0.20109835912448126</v>
      </c>
      <c r="F296" s="2">
        <f t="shared" si="38"/>
        <v>0.2792577005063368</v>
      </c>
      <c r="G296" s="2">
        <f t="shared" si="39"/>
        <v>0.20998584522793973</v>
      </c>
      <c r="H296">
        <v>996400</v>
      </c>
      <c r="I296" s="2">
        <f t="shared" si="33"/>
        <v>-9.2903120624097113E-3</v>
      </c>
      <c r="J296" s="2">
        <f t="shared" si="36"/>
        <v>4.3694777523901607E-2</v>
      </c>
      <c r="K296" s="2">
        <f t="shared" si="37"/>
        <v>4.3694777523901607E-2</v>
      </c>
    </row>
    <row r="297" spans="1:11" x14ac:dyDescent="0.3">
      <c r="A297" s="1">
        <v>41852</v>
      </c>
      <c r="B297" s="3">
        <v>4464.8314285714287</v>
      </c>
      <c r="C297" s="2">
        <f t="shared" si="32"/>
        <v>6.900952588740239E-3</v>
      </c>
      <c r="D297" s="2">
        <f t="shared" si="34"/>
        <v>0.21811546951103367</v>
      </c>
      <c r="E297" s="2">
        <f t="shared" si="35"/>
        <v>0.21811546951103367</v>
      </c>
      <c r="F297" s="2">
        <f t="shared" si="38"/>
        <v>0.28432166261914915</v>
      </c>
      <c r="G297" s="2">
        <f t="shared" si="39"/>
        <v>0.15742914715894329</v>
      </c>
      <c r="H297">
        <v>1005700</v>
      </c>
      <c r="I297" s="2">
        <f t="shared" si="33"/>
        <v>9.2903120624097113E-3</v>
      </c>
      <c r="J297" s="2">
        <f t="shared" si="36"/>
        <v>4.3074205686856715E-2</v>
      </c>
      <c r="K297" s="2">
        <f t="shared" si="37"/>
        <v>4.3074205686856715E-2</v>
      </c>
    </row>
    <row r="298" spans="1:11" x14ac:dyDescent="0.3">
      <c r="A298" s="1">
        <v>41883</v>
      </c>
      <c r="B298" s="3">
        <v>4551.5861904761905</v>
      </c>
      <c r="C298" s="2">
        <f t="shared" si="32"/>
        <v>1.9244325846436539E-2</v>
      </c>
      <c r="D298" s="2">
        <f t="shared" si="34"/>
        <v>0.1880082881352152</v>
      </c>
      <c r="E298" s="2">
        <f t="shared" si="35"/>
        <v>0.1880082881352152</v>
      </c>
      <c r="F298" s="2">
        <f t="shared" si="38"/>
        <v>0.26907067035812204</v>
      </c>
      <c r="G298" s="2">
        <f t="shared" si="39"/>
        <v>0.19084355950290011</v>
      </c>
      <c r="H298">
        <v>1009300</v>
      </c>
      <c r="I298" s="2">
        <f t="shared" si="33"/>
        <v>3.5732047943781708E-3</v>
      </c>
      <c r="J298" s="2">
        <f t="shared" si="36"/>
        <v>4.2710397521895871E-2</v>
      </c>
      <c r="K298" s="2">
        <f t="shared" si="37"/>
        <v>4.2710397521895871E-2</v>
      </c>
    </row>
    <row r="299" spans="1:11" x14ac:dyDescent="0.3">
      <c r="A299" s="1">
        <v>41913</v>
      </c>
      <c r="B299" s="3">
        <v>4403.2304347826084</v>
      </c>
      <c r="C299" s="2">
        <f t="shared" si="32"/>
        <v>-3.3137324240728461E-2</v>
      </c>
      <c r="D299" s="2">
        <f t="shared" si="34"/>
        <v>0.11632078978819571</v>
      </c>
      <c r="E299" s="2">
        <f t="shared" si="35"/>
        <v>0.11632078978819571</v>
      </c>
      <c r="F299" s="2">
        <f t="shared" si="38"/>
        <v>0.21307587421411789</v>
      </c>
      <c r="G299" s="2">
        <f t="shared" si="39"/>
        <v>0.27502433343903654</v>
      </c>
      <c r="H299">
        <v>1016700</v>
      </c>
      <c r="I299" s="2">
        <f t="shared" si="33"/>
        <v>7.3050670363024039E-3</v>
      </c>
      <c r="J299" s="2">
        <f t="shared" si="36"/>
        <v>4.2187635937951384E-2</v>
      </c>
      <c r="K299" s="2">
        <f t="shared" si="37"/>
        <v>4.2187635937951384E-2</v>
      </c>
    </row>
    <row r="300" spans="1:11" x14ac:dyDescent="0.3">
      <c r="A300" s="1">
        <v>41944</v>
      </c>
      <c r="B300" s="3">
        <v>4687.702105263158</v>
      </c>
      <c r="C300" s="2">
        <f t="shared" si="32"/>
        <v>6.2604044894438715E-2</v>
      </c>
      <c r="D300" s="2">
        <f t="shared" si="34"/>
        <v>0.14378662650600127</v>
      </c>
      <c r="E300" s="2">
        <f t="shared" si="35"/>
        <v>0.14378662650600127</v>
      </c>
      <c r="F300" s="2">
        <f t="shared" si="38"/>
        <v>0.17949203194003616</v>
      </c>
      <c r="G300" s="2">
        <f t="shared" si="39"/>
        <v>0.29913606984909435</v>
      </c>
      <c r="H300">
        <v>1021200</v>
      </c>
      <c r="I300" s="2">
        <f t="shared" si="33"/>
        <v>4.4163180862124563E-3</v>
      </c>
      <c r="J300" s="2">
        <f t="shared" si="36"/>
        <v>3.6498218043227837E-2</v>
      </c>
      <c r="K300" s="2">
        <f t="shared" si="37"/>
        <v>3.6498218043227837E-2</v>
      </c>
    </row>
    <row r="301" spans="1:11" x14ac:dyDescent="0.3">
      <c r="A301" s="1">
        <v>41974</v>
      </c>
      <c r="B301" s="3">
        <v>4732.7013636363636</v>
      </c>
      <c r="C301" s="2">
        <f t="shared" si="32"/>
        <v>9.55364614396359E-3</v>
      </c>
      <c r="D301" s="2">
        <f t="shared" si="34"/>
        <v>0.12500102817484304</v>
      </c>
      <c r="E301" s="2">
        <f t="shared" si="35"/>
        <v>0.12500102817484304</v>
      </c>
      <c r="F301" s="2">
        <f t="shared" si="38"/>
        <v>0.24146894921570805</v>
      </c>
      <c r="G301" s="2">
        <f t="shared" si="39"/>
        <v>0.32440055755873942</v>
      </c>
      <c r="H301">
        <v>1023700</v>
      </c>
      <c r="I301" s="2">
        <f t="shared" si="33"/>
        <v>2.4451085583976351E-3</v>
      </c>
      <c r="J301" s="2">
        <f t="shared" si="36"/>
        <v>3.5597315875298463E-2</v>
      </c>
      <c r="K301" s="2">
        <f t="shared" si="37"/>
        <v>3.5597315875298463E-2</v>
      </c>
    </row>
    <row r="302" spans="1:11" x14ac:dyDescent="0.3">
      <c r="A302" s="1">
        <v>42005</v>
      </c>
      <c r="B302" s="3">
        <v>4673.7015000000001</v>
      </c>
      <c r="C302" s="2">
        <f t="shared" si="32"/>
        <v>-1.2544782151342915E-2</v>
      </c>
      <c r="D302" s="2">
        <f t="shared" si="34"/>
        <v>0.11779275574488501</v>
      </c>
      <c r="E302" s="2">
        <f t="shared" si="35"/>
        <v>0.11779275574488501</v>
      </c>
      <c r="F302" s="2">
        <f t="shared" si="38"/>
        <v>0.20109835912448126</v>
      </c>
      <c r="G302" s="2">
        <f t="shared" si="39"/>
        <v>0.2792577005063368</v>
      </c>
      <c r="H302">
        <v>1012500</v>
      </c>
      <c r="I302" s="2">
        <f t="shared" si="33"/>
        <v>-1.1000994945032261E-2</v>
      </c>
      <c r="J302" s="2">
        <f t="shared" si="36"/>
        <v>3.6920151598957673E-2</v>
      </c>
      <c r="K302" s="2">
        <f t="shared" si="37"/>
        <v>3.6920151598957673E-2</v>
      </c>
    </row>
    <row r="303" spans="1:11" x14ac:dyDescent="0.3">
      <c r="A303" s="1">
        <v>42036</v>
      </c>
      <c r="B303" s="3">
        <v>4854.2557894736838</v>
      </c>
      <c r="C303" s="2">
        <f t="shared" si="32"/>
        <v>3.7904432403347954E-2</v>
      </c>
      <c r="D303" s="2">
        <f t="shared" si="34"/>
        <v>0.14490198755979478</v>
      </c>
      <c r="E303" s="2">
        <f t="shared" si="35"/>
        <v>0.14490198755979478</v>
      </c>
      <c r="F303" s="2">
        <f t="shared" si="38"/>
        <v>0.21811546951103367</v>
      </c>
      <c r="G303" s="2">
        <f t="shared" si="39"/>
        <v>0.28432166261914915</v>
      </c>
      <c r="H303">
        <v>1017600</v>
      </c>
      <c r="I303" s="2">
        <f t="shared" si="33"/>
        <v>5.0243936051632687E-3</v>
      </c>
      <c r="J303" s="2">
        <f t="shared" si="36"/>
        <v>3.3881220067144113E-2</v>
      </c>
      <c r="K303" s="2">
        <f t="shared" si="37"/>
        <v>3.3881220067144113E-2</v>
      </c>
    </row>
    <row r="304" spans="1:11" x14ac:dyDescent="0.3">
      <c r="A304" s="1">
        <v>42064</v>
      </c>
      <c r="B304" s="3">
        <v>4938.0109090909091</v>
      </c>
      <c r="C304" s="2">
        <f t="shared" si="32"/>
        <v>1.7106797580449751E-2</v>
      </c>
      <c r="D304" s="2">
        <f t="shared" si="34"/>
        <v>0.14386064238980545</v>
      </c>
      <c r="E304" s="2">
        <f t="shared" si="35"/>
        <v>0.14386064238980545</v>
      </c>
      <c r="F304" s="2">
        <f t="shared" si="38"/>
        <v>0.1880082881352152</v>
      </c>
      <c r="G304" s="2">
        <f t="shared" si="39"/>
        <v>0.26907067035812204</v>
      </c>
      <c r="H304">
        <v>1021800</v>
      </c>
      <c r="I304" s="2">
        <f t="shared" si="33"/>
        <v>4.1188643108398537E-3</v>
      </c>
      <c r="J304" s="2">
        <f t="shared" si="36"/>
        <v>3.2828970193270024E-2</v>
      </c>
      <c r="K304" s="2">
        <f t="shared" si="37"/>
        <v>3.2828970193270024E-2</v>
      </c>
    </row>
    <row r="305" spans="1:11" x14ac:dyDescent="0.3">
      <c r="A305" s="1">
        <v>42095</v>
      </c>
      <c r="B305" s="3">
        <v>4985.9514285714286</v>
      </c>
      <c r="C305" s="2">
        <f t="shared" si="32"/>
        <v>9.661643358866101E-3</v>
      </c>
      <c r="D305" s="2">
        <f t="shared" si="34"/>
        <v>0.1909394946811851</v>
      </c>
      <c r="E305" s="2">
        <f t="shared" si="35"/>
        <v>0.1909394946811851</v>
      </c>
      <c r="F305" s="2">
        <f t="shared" si="38"/>
        <v>0.11632078978819571</v>
      </c>
      <c r="G305" s="2">
        <f t="shared" si="39"/>
        <v>0.21307587421411789</v>
      </c>
      <c r="H305">
        <v>1029300</v>
      </c>
      <c r="I305" s="2">
        <f t="shared" si="33"/>
        <v>7.3131816358174007E-3</v>
      </c>
      <c r="J305" s="2">
        <f t="shared" si="36"/>
        <v>3.4595266546485703E-2</v>
      </c>
      <c r="K305" s="2">
        <f t="shared" si="37"/>
        <v>3.4595266546485703E-2</v>
      </c>
    </row>
    <row r="306" spans="1:11" x14ac:dyDescent="0.3">
      <c r="A306" s="1">
        <v>42125</v>
      </c>
      <c r="B306" s="3">
        <v>5029.4314999999997</v>
      </c>
      <c r="C306" s="2">
        <f t="shared" si="32"/>
        <v>8.6827123635782044E-3</v>
      </c>
      <c r="D306" s="2">
        <f t="shared" si="34"/>
        <v>0.19572911497931855</v>
      </c>
      <c r="E306" s="2">
        <f t="shared" si="35"/>
        <v>0.19572911497931855</v>
      </c>
      <c r="F306" s="2">
        <f t="shared" si="38"/>
        <v>0.14378662650600127</v>
      </c>
      <c r="G306" s="2">
        <f t="shared" si="39"/>
        <v>0.17949203194003616</v>
      </c>
      <c r="H306">
        <v>1036300</v>
      </c>
      <c r="I306" s="2">
        <f t="shared" si="33"/>
        <v>6.7777176576573339E-3</v>
      </c>
      <c r="J306" s="2">
        <f t="shared" si="36"/>
        <v>3.5456697205368926E-2</v>
      </c>
      <c r="K306" s="2">
        <f t="shared" si="37"/>
        <v>3.5456697205368926E-2</v>
      </c>
    </row>
    <row r="307" spans="1:11" x14ac:dyDescent="0.3">
      <c r="A307" s="1">
        <v>42156</v>
      </c>
      <c r="B307" s="3">
        <v>5073.0418181818186</v>
      </c>
      <c r="C307" s="2">
        <f t="shared" si="32"/>
        <v>8.6336459795806064E-3</v>
      </c>
      <c r="D307" s="2">
        <f t="shared" si="34"/>
        <v>0.15774079520883433</v>
      </c>
      <c r="E307" s="2">
        <f t="shared" si="35"/>
        <v>0.15774079520883433</v>
      </c>
      <c r="F307" s="2">
        <f t="shared" si="38"/>
        <v>0.12500102817484304</v>
      </c>
      <c r="G307" s="2">
        <f t="shared" si="39"/>
        <v>0.24146894921570805</v>
      </c>
      <c r="H307">
        <v>1043600</v>
      </c>
      <c r="I307" s="2">
        <f t="shared" si="33"/>
        <v>7.0195970724018508E-3</v>
      </c>
      <c r="J307" s="2">
        <f t="shared" si="36"/>
        <v>3.6992457812138113E-2</v>
      </c>
      <c r="K307" s="2">
        <f t="shared" si="37"/>
        <v>3.6992457812138113E-2</v>
      </c>
    </row>
    <row r="308" spans="1:11" x14ac:dyDescent="0.3">
      <c r="A308" s="1">
        <v>42186</v>
      </c>
      <c r="B308" s="3">
        <v>5082.8100000000004</v>
      </c>
      <c r="C308" s="2">
        <f t="shared" si="32"/>
        <v>1.9236564308506843E-3</v>
      </c>
      <c r="D308" s="2">
        <f t="shared" si="34"/>
        <v>0.13653375119818101</v>
      </c>
      <c r="E308" s="2">
        <f t="shared" si="35"/>
        <v>0.13653375119818101</v>
      </c>
      <c r="F308" s="2">
        <f t="shared" si="38"/>
        <v>0.11779275574488501</v>
      </c>
      <c r="G308" s="2">
        <f t="shared" si="39"/>
        <v>0.20109835912448126</v>
      </c>
      <c r="H308">
        <v>1040200</v>
      </c>
      <c r="I308" s="2">
        <f t="shared" si="33"/>
        <v>-3.2632719236005414E-3</v>
      </c>
      <c r="J308" s="2">
        <f t="shared" si="36"/>
        <v>4.3019497950947283E-2</v>
      </c>
      <c r="K308" s="2">
        <f t="shared" si="37"/>
        <v>4.3019497950947283E-2</v>
      </c>
    </row>
    <row r="309" spans="1:11" x14ac:dyDescent="0.3">
      <c r="A309" s="1">
        <v>42217</v>
      </c>
      <c r="B309" s="3">
        <v>4934.6228571428574</v>
      </c>
      <c r="C309" s="2">
        <f t="shared" si="32"/>
        <v>-2.9588010358892802E-2</v>
      </c>
      <c r="D309" s="2">
        <f t="shared" si="34"/>
        <v>0.10004478825054797</v>
      </c>
      <c r="E309" s="2">
        <f t="shared" si="35"/>
        <v>0.10004478825054797</v>
      </c>
      <c r="F309" s="2">
        <f t="shared" si="38"/>
        <v>0.14490198755979478</v>
      </c>
      <c r="G309" s="2">
        <f t="shared" si="39"/>
        <v>0.21811546951103367</v>
      </c>
      <c r="H309">
        <v>1045700</v>
      </c>
      <c r="I309" s="2">
        <f t="shared" si="33"/>
        <v>5.2735152655696282E-3</v>
      </c>
      <c r="J309" s="2">
        <f t="shared" si="36"/>
        <v>3.90027011541072E-2</v>
      </c>
      <c r="K309" s="2">
        <f t="shared" si="37"/>
        <v>3.90027011541072E-2</v>
      </c>
    </row>
    <row r="310" spans="1:11" x14ac:dyDescent="0.3">
      <c r="A310" s="1">
        <v>42248</v>
      </c>
      <c r="B310" s="3">
        <v>4748.0047619047618</v>
      </c>
      <c r="C310" s="2">
        <f t="shared" si="32"/>
        <v>-3.8551768231476657E-2</v>
      </c>
      <c r="D310" s="2">
        <f t="shared" si="34"/>
        <v>4.2248694172634771E-2</v>
      </c>
      <c r="E310" s="2">
        <f t="shared" si="35"/>
        <v>4.2248694172634771E-2</v>
      </c>
      <c r="F310" s="2">
        <f t="shared" si="38"/>
        <v>0.14386064238980545</v>
      </c>
      <c r="G310" s="2">
        <f t="shared" si="39"/>
        <v>0.1880082881352152</v>
      </c>
      <c r="H310">
        <v>1045300</v>
      </c>
      <c r="I310" s="2">
        <f t="shared" si="33"/>
        <v>-3.8259206588087125E-4</v>
      </c>
      <c r="J310" s="2">
        <f t="shared" si="36"/>
        <v>3.5046904293848158E-2</v>
      </c>
      <c r="K310" s="2">
        <f t="shared" si="37"/>
        <v>3.5046904293848158E-2</v>
      </c>
    </row>
    <row r="311" spans="1:11" x14ac:dyDescent="0.3">
      <c r="A311" s="1">
        <v>42278</v>
      </c>
      <c r="B311" s="3">
        <v>4879.0368181818185</v>
      </c>
      <c r="C311" s="2">
        <f t="shared" si="32"/>
        <v>2.7223347385511687E-2</v>
      </c>
      <c r="D311" s="2">
        <f t="shared" si="34"/>
        <v>0.10260936579887492</v>
      </c>
      <c r="E311" s="2">
        <f t="shared" si="35"/>
        <v>0.10260936579887492</v>
      </c>
      <c r="F311" s="2">
        <f t="shared" si="38"/>
        <v>0.1909394946811851</v>
      </c>
      <c r="G311" s="2">
        <f t="shared" si="39"/>
        <v>0.11632078978819571</v>
      </c>
      <c r="H311">
        <v>1058900</v>
      </c>
      <c r="I311" s="2">
        <f t="shared" si="33"/>
        <v>1.2926707897747747E-2</v>
      </c>
      <c r="J311" s="2">
        <f t="shared" si="36"/>
        <v>4.0668545155293501E-2</v>
      </c>
      <c r="K311" s="2">
        <f t="shared" si="37"/>
        <v>4.0668545155293501E-2</v>
      </c>
    </row>
    <row r="312" spans="1:11" x14ac:dyDescent="0.3">
      <c r="A312" s="1">
        <v>42309</v>
      </c>
      <c r="B312" s="3">
        <v>5082.5074999999997</v>
      </c>
      <c r="C312" s="2">
        <f t="shared" si="32"/>
        <v>4.0856915110040859E-2</v>
      </c>
      <c r="D312" s="2">
        <f t="shared" si="34"/>
        <v>8.0862236014477062E-2</v>
      </c>
      <c r="E312" s="2">
        <f t="shared" si="35"/>
        <v>8.0862236014477062E-2</v>
      </c>
      <c r="F312" s="2">
        <f t="shared" si="38"/>
        <v>0.19572911497931855</v>
      </c>
      <c r="G312" s="2">
        <f t="shared" si="39"/>
        <v>0.14378662650600127</v>
      </c>
      <c r="H312">
        <v>1060600</v>
      </c>
      <c r="I312" s="2">
        <f t="shared" si="33"/>
        <v>1.6041522666210284E-3</v>
      </c>
      <c r="J312" s="2">
        <f t="shared" si="36"/>
        <v>3.7856379335702073E-2</v>
      </c>
      <c r="K312" s="2">
        <f t="shared" si="37"/>
        <v>3.7856379335702073E-2</v>
      </c>
    </row>
    <row r="313" spans="1:11" x14ac:dyDescent="0.3">
      <c r="A313" s="1">
        <v>42339</v>
      </c>
      <c r="B313" s="3">
        <v>5040.54</v>
      </c>
      <c r="C313" s="2">
        <f t="shared" si="32"/>
        <v>-8.2915229699871418E-3</v>
      </c>
      <c r="D313" s="2">
        <f t="shared" si="34"/>
        <v>6.3017066900526331E-2</v>
      </c>
      <c r="E313" s="2">
        <f t="shared" si="35"/>
        <v>6.3017066900526331E-2</v>
      </c>
      <c r="F313" s="2">
        <f t="shared" si="38"/>
        <v>0.15774079520883433</v>
      </c>
      <c r="G313" s="2">
        <f t="shared" si="39"/>
        <v>0.12500102817484304</v>
      </c>
      <c r="H313">
        <v>1061000</v>
      </c>
      <c r="I313" s="2">
        <f t="shared" si="33"/>
        <v>3.7707391095231912E-4</v>
      </c>
      <c r="J313" s="2">
        <f t="shared" si="36"/>
        <v>3.5788344688256757E-2</v>
      </c>
      <c r="K313" s="2">
        <f t="shared" si="37"/>
        <v>3.5788344688256757E-2</v>
      </c>
    </row>
    <row r="314" spans="1:11" x14ac:dyDescent="0.3">
      <c r="A314" s="1">
        <v>42370</v>
      </c>
      <c r="B314" s="3">
        <v>4610.7142105263156</v>
      </c>
      <c r="C314" s="2">
        <f t="shared" si="32"/>
        <v>-8.9130447830870096E-2</v>
      </c>
      <c r="D314" s="2">
        <f t="shared" si="34"/>
        <v>-1.3568598779000851E-2</v>
      </c>
      <c r="E314" s="2">
        <f t="shared" si="35"/>
        <v>-1.3568598779000851E-2</v>
      </c>
      <c r="F314" s="2">
        <f t="shared" si="38"/>
        <v>0.13653375119818101</v>
      </c>
      <c r="G314" s="2">
        <f t="shared" si="39"/>
        <v>0.11779275574488501</v>
      </c>
      <c r="H314">
        <v>1048600</v>
      </c>
      <c r="I314" s="2">
        <f t="shared" si="33"/>
        <v>-1.1755918475550686E-2</v>
      </c>
      <c r="J314" s="2">
        <f t="shared" si="36"/>
        <v>3.5033421157738331E-2</v>
      </c>
      <c r="K314" s="2">
        <f t="shared" si="37"/>
        <v>3.5033421157738331E-2</v>
      </c>
    </row>
    <row r="315" spans="1:11" x14ac:dyDescent="0.3">
      <c r="A315" s="1">
        <v>42401</v>
      </c>
      <c r="B315" s="3">
        <v>4463.2060000000001</v>
      </c>
      <c r="C315" s="2">
        <f t="shared" si="32"/>
        <v>-3.2515429494946346E-2</v>
      </c>
      <c r="D315" s="2">
        <f t="shared" si="34"/>
        <v>-8.3988460677295151E-2</v>
      </c>
      <c r="E315" s="2">
        <f t="shared" si="35"/>
        <v>-8.3988460677295151E-2</v>
      </c>
      <c r="F315" s="2">
        <f t="shared" si="38"/>
        <v>0.10004478825054797</v>
      </c>
      <c r="G315" s="2">
        <f t="shared" si="39"/>
        <v>0.14490198755979478</v>
      </c>
      <c r="H315">
        <v>1054600</v>
      </c>
      <c r="I315" s="2">
        <f t="shared" si="33"/>
        <v>5.7056069579370927E-3</v>
      </c>
      <c r="J315" s="2">
        <f t="shared" si="36"/>
        <v>3.5714634510512155E-2</v>
      </c>
      <c r="K315" s="2">
        <f t="shared" si="37"/>
        <v>3.5714634510512155E-2</v>
      </c>
    </row>
    <row r="316" spans="1:11" x14ac:dyDescent="0.3">
      <c r="A316" s="1">
        <v>42430</v>
      </c>
      <c r="B316" s="3">
        <v>4754.4795454545456</v>
      </c>
      <c r="C316" s="2">
        <f t="shared" si="32"/>
        <v>6.3219893968510021E-2</v>
      </c>
      <c r="D316" s="2">
        <f t="shared" si="34"/>
        <v>-3.7875364289234881E-2</v>
      </c>
      <c r="E316" s="2">
        <f t="shared" si="35"/>
        <v>-3.7875364289234881E-2</v>
      </c>
      <c r="F316" s="2">
        <f t="shared" si="38"/>
        <v>4.2248694172634771E-2</v>
      </c>
      <c r="G316" s="2">
        <f t="shared" si="39"/>
        <v>0.14386064238980545</v>
      </c>
      <c r="H316">
        <v>1055000</v>
      </c>
      <c r="I316" s="2">
        <f t="shared" si="33"/>
        <v>3.7921881379787692E-4</v>
      </c>
      <c r="J316" s="2">
        <f t="shared" si="36"/>
        <v>3.1974989013470179E-2</v>
      </c>
      <c r="K316" s="2">
        <f t="shared" si="37"/>
        <v>3.1974989013470179E-2</v>
      </c>
    </row>
    <row r="317" spans="1:11" x14ac:dyDescent="0.3">
      <c r="A317" s="1">
        <v>42461</v>
      </c>
      <c r="B317" s="3">
        <v>4892.1680952380948</v>
      </c>
      <c r="C317" s="2">
        <f t="shared" si="32"/>
        <v>2.8548342641496305E-2</v>
      </c>
      <c r="D317" s="2">
        <f t="shared" si="34"/>
        <v>-1.8988665006604677E-2</v>
      </c>
      <c r="E317" s="2">
        <f t="shared" si="35"/>
        <v>-1.8988665006604677E-2</v>
      </c>
      <c r="F317" s="2">
        <f t="shared" si="38"/>
        <v>0.10260936579887492</v>
      </c>
      <c r="G317" s="2">
        <f t="shared" si="39"/>
        <v>0.1909394946811851</v>
      </c>
      <c r="H317">
        <v>1066000</v>
      </c>
      <c r="I317" s="2">
        <f t="shared" si="33"/>
        <v>1.0372558815623378E-2</v>
      </c>
      <c r="J317" s="2">
        <f t="shared" si="36"/>
        <v>3.5034366193276156E-2</v>
      </c>
      <c r="K317" s="2">
        <f t="shared" si="37"/>
        <v>3.5034366193276156E-2</v>
      </c>
    </row>
    <row r="318" spans="1:11" x14ac:dyDescent="0.3">
      <c r="A318" s="1">
        <v>42491</v>
      </c>
      <c r="B318" s="3">
        <v>4788.2352380952379</v>
      </c>
      <c r="C318" s="2">
        <f t="shared" si="32"/>
        <v>-2.1473661232958463E-2</v>
      </c>
      <c r="D318" s="2">
        <f t="shared" si="34"/>
        <v>-4.9145038603141344E-2</v>
      </c>
      <c r="E318" s="2">
        <f t="shared" si="35"/>
        <v>-4.9145038603141344E-2</v>
      </c>
      <c r="F318" s="2">
        <f t="shared" si="38"/>
        <v>8.0862236014477062E-2</v>
      </c>
      <c r="G318" s="2">
        <f t="shared" si="39"/>
        <v>0.19572911497931855</v>
      </c>
      <c r="H318">
        <v>1070500</v>
      </c>
      <c r="I318" s="2">
        <f t="shared" si="33"/>
        <v>4.2125033039468462E-3</v>
      </c>
      <c r="J318" s="2">
        <f t="shared" si="36"/>
        <v>3.2469151839565669E-2</v>
      </c>
      <c r="K318" s="2">
        <f t="shared" si="37"/>
        <v>3.2469151839565669E-2</v>
      </c>
    </row>
    <row r="319" spans="1:11" x14ac:dyDescent="0.3">
      <c r="A319" s="1">
        <v>42522</v>
      </c>
      <c r="B319" s="3">
        <v>4856.2322727272731</v>
      </c>
      <c r="C319" s="2">
        <f t="shared" si="32"/>
        <v>1.4100967471241788E-2</v>
      </c>
      <c r="D319" s="2">
        <f t="shared" si="34"/>
        <v>-4.3677717111480163E-2</v>
      </c>
      <c r="E319" s="2">
        <f t="shared" si="35"/>
        <v>-4.3677717111480163E-2</v>
      </c>
      <c r="F319" s="2">
        <f t="shared" si="38"/>
        <v>6.3017066900526331E-2</v>
      </c>
      <c r="G319" s="2">
        <f t="shared" si="39"/>
        <v>0.15774079520883433</v>
      </c>
      <c r="H319">
        <v>1076300</v>
      </c>
      <c r="I319" s="2">
        <f t="shared" si="33"/>
        <v>5.4034042405159965E-3</v>
      </c>
      <c r="J319" s="2">
        <f t="shared" si="36"/>
        <v>3.0852959007679814E-2</v>
      </c>
      <c r="K319" s="2">
        <f t="shared" si="37"/>
        <v>3.0852959007679814E-2</v>
      </c>
    </row>
    <row r="320" spans="1:11" x14ac:dyDescent="0.3">
      <c r="A320" s="1">
        <v>42552</v>
      </c>
      <c r="B320" s="3">
        <v>5023.9889999999996</v>
      </c>
      <c r="C320" s="2">
        <f t="shared" si="32"/>
        <v>3.3961354949546774E-2</v>
      </c>
      <c r="D320" s="2">
        <f t="shared" si="34"/>
        <v>-1.1640018592784074E-2</v>
      </c>
      <c r="E320" s="2">
        <f t="shared" si="35"/>
        <v>-1.1640018592784074E-2</v>
      </c>
      <c r="F320" s="2">
        <f t="shared" si="38"/>
        <v>-1.3568598779000851E-2</v>
      </c>
      <c r="G320" s="2">
        <f t="shared" si="39"/>
        <v>0.13653375119818101</v>
      </c>
      <c r="H320">
        <v>1074600</v>
      </c>
      <c r="I320" s="2">
        <f t="shared" si="33"/>
        <v>-1.5807339755316008E-3</v>
      </c>
      <c r="J320" s="2">
        <f t="shared" si="36"/>
        <v>3.2535496955748755E-2</v>
      </c>
      <c r="K320" s="2">
        <f t="shared" si="37"/>
        <v>3.2535496955748755E-2</v>
      </c>
    </row>
    <row r="321" spans="1:11" x14ac:dyDescent="0.3">
      <c r="A321" s="1">
        <v>42583</v>
      </c>
      <c r="B321" s="3">
        <v>5217.0382608695654</v>
      </c>
      <c r="C321" s="2">
        <f t="shared" si="32"/>
        <v>3.7705618223682791E-2</v>
      </c>
      <c r="D321" s="2">
        <f t="shared" si="34"/>
        <v>5.5653609989791519E-2</v>
      </c>
      <c r="E321" s="2">
        <f t="shared" si="35"/>
        <v>5.5653609989791519E-2</v>
      </c>
      <c r="F321" s="2">
        <f t="shared" si="38"/>
        <v>-8.3988460677295151E-2</v>
      </c>
      <c r="G321" s="2">
        <f t="shared" si="39"/>
        <v>0.10004478825054797</v>
      </c>
      <c r="H321">
        <v>1077100</v>
      </c>
      <c r="I321" s="2">
        <f t="shared" si="33"/>
        <v>2.3237450620037237E-3</v>
      </c>
      <c r="J321" s="2">
        <f t="shared" si="36"/>
        <v>2.958572675218285E-2</v>
      </c>
      <c r="K321" s="2">
        <f t="shared" si="37"/>
        <v>2.958572675218285E-2</v>
      </c>
    </row>
    <row r="322" spans="1:11" x14ac:dyDescent="0.3">
      <c r="A322" s="1">
        <v>42614</v>
      </c>
      <c r="B322" s="3">
        <v>5254.1542857142858</v>
      </c>
      <c r="C322" s="2">
        <f t="shared" si="32"/>
        <v>7.089198316934997E-3</v>
      </c>
      <c r="D322" s="2">
        <f t="shared" si="34"/>
        <v>0.10129457653820317</v>
      </c>
      <c r="E322" s="2">
        <f t="shared" si="35"/>
        <v>0.10129457653820317</v>
      </c>
      <c r="F322" s="2">
        <f t="shared" si="38"/>
        <v>-3.7875364289234881E-2</v>
      </c>
      <c r="G322" s="2">
        <f t="shared" si="39"/>
        <v>4.2248694172634771E-2</v>
      </c>
      <c r="H322">
        <v>1074500</v>
      </c>
      <c r="I322" s="2">
        <f t="shared" si="33"/>
        <v>-2.4168072741606039E-3</v>
      </c>
      <c r="J322" s="2">
        <f t="shared" si="36"/>
        <v>2.7551511543903118E-2</v>
      </c>
      <c r="K322" s="2">
        <f t="shared" si="37"/>
        <v>2.7551511543903118E-2</v>
      </c>
    </row>
    <row r="323" spans="1:11" x14ac:dyDescent="0.3">
      <c r="A323" s="1">
        <v>42644</v>
      </c>
      <c r="B323" s="3">
        <v>5255.9890476190476</v>
      </c>
      <c r="C323" s="2">
        <f t="shared" si="32"/>
        <v>3.4914118013595896E-4</v>
      </c>
      <c r="D323" s="2">
        <f t="shared" si="34"/>
        <v>7.4420370332827446E-2</v>
      </c>
      <c r="E323" s="2">
        <f t="shared" si="35"/>
        <v>7.4420370332827446E-2</v>
      </c>
      <c r="F323" s="2">
        <f t="shared" si="38"/>
        <v>-1.8988665006604677E-2</v>
      </c>
      <c r="G323" s="2">
        <f t="shared" si="39"/>
        <v>0.10260936579887492</v>
      </c>
      <c r="H323">
        <v>1082500</v>
      </c>
      <c r="I323" s="2">
        <f t="shared" si="33"/>
        <v>7.4177437940807778E-3</v>
      </c>
      <c r="J323" s="2">
        <f t="shared" si="36"/>
        <v>2.2042547440236149E-2</v>
      </c>
      <c r="K323" s="2">
        <f t="shared" si="37"/>
        <v>2.2042547440236149E-2</v>
      </c>
    </row>
    <row r="324" spans="1:11" x14ac:dyDescent="0.3">
      <c r="A324" s="1">
        <v>42675</v>
      </c>
      <c r="B324" s="3">
        <v>5260.5652380952379</v>
      </c>
      <c r="C324" s="2">
        <f t="shared" ref="C324:C346" si="40">LN(B324)-LN(B323)</f>
        <v>8.7028329635252533E-4</v>
      </c>
      <c r="D324" s="2">
        <f t="shared" si="34"/>
        <v>3.4433738519139112E-2</v>
      </c>
      <c r="E324" s="2">
        <f t="shared" si="35"/>
        <v>3.4433738519139112E-2</v>
      </c>
      <c r="F324" s="2">
        <f t="shared" si="38"/>
        <v>-4.9145038603141344E-2</v>
      </c>
      <c r="G324" s="2">
        <f t="shared" si="39"/>
        <v>8.0862236014477062E-2</v>
      </c>
      <c r="H324">
        <v>1088100</v>
      </c>
      <c r="I324" s="2">
        <f t="shared" ref="I324:I346" si="41">LN(H324)-LN(H323)</f>
        <v>5.1598750803201199E-3</v>
      </c>
      <c r="J324" s="2">
        <f t="shared" si="36"/>
        <v>2.559827025393524E-2</v>
      </c>
      <c r="K324" s="2">
        <f t="shared" si="37"/>
        <v>2.559827025393524E-2</v>
      </c>
    </row>
    <row r="325" spans="1:11" x14ac:dyDescent="0.3">
      <c r="A325" s="1">
        <v>42705</v>
      </c>
      <c r="B325" s="3">
        <v>5413.1166666666668</v>
      </c>
      <c r="C325" s="2">
        <f t="shared" si="40"/>
        <v>2.8586539943711742E-2</v>
      </c>
      <c r="D325" s="2">
        <f t="shared" si="34"/>
        <v>7.1311801432837996E-2</v>
      </c>
      <c r="E325" s="2">
        <f t="shared" si="35"/>
        <v>7.1311801432837996E-2</v>
      </c>
      <c r="F325" s="2">
        <f t="shared" si="38"/>
        <v>-4.3677717111480163E-2</v>
      </c>
      <c r="G325" s="2">
        <f t="shared" si="39"/>
        <v>6.3017066900526331E-2</v>
      </c>
      <c r="H325">
        <v>1089500</v>
      </c>
      <c r="I325" s="2">
        <f t="shared" si="41"/>
        <v>1.2858194277090007E-3</v>
      </c>
      <c r="J325" s="2">
        <f t="shared" si="36"/>
        <v>2.6507015770691922E-2</v>
      </c>
      <c r="K325" s="2">
        <f t="shared" si="37"/>
        <v>2.6507015770691922E-2</v>
      </c>
    </row>
    <row r="326" spans="1:11" x14ac:dyDescent="0.3">
      <c r="A326" s="1">
        <v>42736</v>
      </c>
      <c r="B326" s="3">
        <v>5561.4234999999999</v>
      </c>
      <c r="C326" s="2">
        <f t="shared" si="40"/>
        <v>2.7029080039621789E-2</v>
      </c>
      <c r="D326" s="2">
        <f t="shared" ref="D326:D346" si="42">LN(B326)-LN(B314)</f>
        <v>0.18747132930332988</v>
      </c>
      <c r="E326" s="2">
        <f t="shared" ref="E326:E346" si="43">SUM(C315:C326)</f>
        <v>0.18747132930332988</v>
      </c>
      <c r="F326" s="2">
        <f t="shared" si="38"/>
        <v>-1.1640018592784074E-2</v>
      </c>
      <c r="G326" s="2">
        <f t="shared" ref="G326:G346" si="44">D314</f>
        <v>-1.3568598779000851E-2</v>
      </c>
      <c r="H326">
        <v>1073300</v>
      </c>
      <c r="I326" s="2">
        <f t="shared" si="41"/>
        <v>-1.4980860897196635E-2</v>
      </c>
      <c r="J326" s="2">
        <f t="shared" ref="J326:J346" si="45">LN(H326)-LN(H314)</f>
        <v>2.3282073349045973E-2</v>
      </c>
      <c r="K326" s="2">
        <f t="shared" ref="K326:K346" si="46">SUM(I315:I326)</f>
        <v>2.3282073349045973E-2</v>
      </c>
    </row>
    <row r="327" spans="1:11" x14ac:dyDescent="0.3">
      <c r="A327" s="1">
        <v>42767</v>
      </c>
      <c r="B327" s="3">
        <v>5764.702105263158</v>
      </c>
      <c r="C327" s="2">
        <f t="shared" si="40"/>
        <v>3.5899378731194531E-2</v>
      </c>
      <c r="D327" s="2">
        <f t="shared" si="42"/>
        <v>0.25588613752947076</v>
      </c>
      <c r="E327" s="2">
        <f t="shared" si="43"/>
        <v>0.25588613752947076</v>
      </c>
      <c r="F327" s="2">
        <f t="shared" si="38"/>
        <v>5.5653609989791519E-2</v>
      </c>
      <c r="G327" s="2">
        <f t="shared" si="44"/>
        <v>-8.3988460677295151E-2</v>
      </c>
      <c r="H327">
        <v>1079900</v>
      </c>
      <c r="I327" s="2">
        <f t="shared" si="41"/>
        <v>6.1304297512361217E-3</v>
      </c>
      <c r="J327" s="2">
        <f t="shared" si="45"/>
        <v>2.3706896142345002E-2</v>
      </c>
      <c r="K327" s="2">
        <f t="shared" si="46"/>
        <v>2.3706896142345002E-2</v>
      </c>
    </row>
    <row r="328" spans="1:11" x14ac:dyDescent="0.3">
      <c r="A328" s="1">
        <v>42795</v>
      </c>
      <c r="B328" s="3">
        <v>5864.963913043478</v>
      </c>
      <c r="C328" s="2">
        <f t="shared" si="40"/>
        <v>1.7242849748056344E-2</v>
      </c>
      <c r="D328" s="2">
        <f t="shared" si="42"/>
        <v>0.20990909330901708</v>
      </c>
      <c r="E328" s="2">
        <f t="shared" si="43"/>
        <v>0.20990909330901708</v>
      </c>
      <c r="F328" s="2">
        <f t="shared" si="38"/>
        <v>0.10129457653820317</v>
      </c>
      <c r="G328" s="2">
        <f t="shared" si="44"/>
        <v>-3.7875364289234881E-2</v>
      </c>
      <c r="H328">
        <v>1085600</v>
      </c>
      <c r="I328" s="2">
        <f t="shared" si="41"/>
        <v>5.264385281945394E-3</v>
      </c>
      <c r="J328" s="2">
        <f t="shared" si="45"/>
        <v>2.8592062610492519E-2</v>
      </c>
      <c r="K328" s="2">
        <f t="shared" si="46"/>
        <v>2.8592062610492519E-2</v>
      </c>
    </row>
    <row r="329" spans="1:11" x14ac:dyDescent="0.3">
      <c r="A329" s="1">
        <v>42826</v>
      </c>
      <c r="B329" s="3">
        <v>5912.169473684211</v>
      </c>
      <c r="C329" s="2">
        <f t="shared" si="40"/>
        <v>8.0165201317186074E-3</v>
      </c>
      <c r="D329" s="2">
        <f t="shared" si="42"/>
        <v>0.18937727079923938</v>
      </c>
      <c r="E329" s="2">
        <f t="shared" si="43"/>
        <v>0.18937727079923938</v>
      </c>
      <c r="F329" s="2">
        <f t="shared" si="38"/>
        <v>7.4420370332827446E-2</v>
      </c>
      <c r="G329" s="2">
        <f t="shared" si="44"/>
        <v>-1.8988665006604677E-2</v>
      </c>
      <c r="H329">
        <v>1086500</v>
      </c>
      <c r="I329" s="2">
        <f t="shared" si="41"/>
        <v>8.286911758244031E-4</v>
      </c>
      <c r="J329" s="2">
        <f t="shared" si="45"/>
        <v>1.9048194970693544E-2</v>
      </c>
      <c r="K329" s="2">
        <f t="shared" si="46"/>
        <v>1.9048194970693544E-2</v>
      </c>
    </row>
    <row r="330" spans="1:11" x14ac:dyDescent="0.3">
      <c r="A330" s="1">
        <v>42856</v>
      </c>
      <c r="B330" s="3">
        <v>6124.8781818181815</v>
      </c>
      <c r="C330" s="2">
        <f t="shared" si="40"/>
        <v>3.5346018265798307E-2</v>
      </c>
      <c r="D330" s="2">
        <f t="shared" si="42"/>
        <v>0.24619695029799615</v>
      </c>
      <c r="E330" s="2">
        <f t="shared" si="43"/>
        <v>0.24619695029799615</v>
      </c>
      <c r="F330" s="2">
        <f t="shared" si="38"/>
        <v>3.4433738519139112E-2</v>
      </c>
      <c r="G330" s="2">
        <f t="shared" si="44"/>
        <v>-4.9145038603141344E-2</v>
      </c>
      <c r="H330">
        <v>1093000</v>
      </c>
      <c r="I330" s="2">
        <f t="shared" si="41"/>
        <v>5.9646884800539368E-3</v>
      </c>
      <c r="J330" s="2">
        <f t="shared" si="45"/>
        <v>2.0800380146800634E-2</v>
      </c>
      <c r="K330" s="2">
        <f t="shared" si="46"/>
        <v>2.0800380146800634E-2</v>
      </c>
    </row>
    <row r="331" spans="1:11" x14ac:dyDescent="0.3">
      <c r="A331" s="1">
        <v>42887</v>
      </c>
      <c r="B331" s="3">
        <v>6224.2859090909087</v>
      </c>
      <c r="C331" s="2">
        <f t="shared" si="40"/>
        <v>1.6099854821373327E-2</v>
      </c>
      <c r="D331" s="2">
        <f t="shared" si="42"/>
        <v>0.24819583764812769</v>
      </c>
      <c r="E331" s="2">
        <f t="shared" si="43"/>
        <v>0.24819583764812769</v>
      </c>
      <c r="F331" s="2">
        <f t="shared" si="38"/>
        <v>7.1311801432837996E-2</v>
      </c>
      <c r="G331" s="2">
        <f t="shared" si="44"/>
        <v>-4.3677717111480163E-2</v>
      </c>
      <c r="H331">
        <v>1103000</v>
      </c>
      <c r="I331" s="2">
        <f t="shared" si="41"/>
        <v>9.1075310769639373E-3</v>
      </c>
      <c r="J331" s="2">
        <f t="shared" si="45"/>
        <v>2.4504506983248575E-2</v>
      </c>
      <c r="K331" s="2">
        <f t="shared" si="46"/>
        <v>2.4504506983248575E-2</v>
      </c>
    </row>
    <row r="332" spans="1:11" x14ac:dyDescent="0.3">
      <c r="A332" s="1">
        <v>42917</v>
      </c>
      <c r="B332" s="3">
        <v>6294.674</v>
      </c>
      <c r="C332" s="2">
        <f t="shared" si="40"/>
        <v>1.1245156651030541E-2</v>
      </c>
      <c r="D332" s="2">
        <f t="shared" si="42"/>
        <v>0.22547963934961146</v>
      </c>
      <c r="E332" s="2">
        <f t="shared" si="43"/>
        <v>0.22547963934961146</v>
      </c>
      <c r="F332" s="2">
        <f t="shared" si="38"/>
        <v>0.18747132930332988</v>
      </c>
      <c r="G332" s="2">
        <f t="shared" si="44"/>
        <v>-1.1640018592784074E-2</v>
      </c>
      <c r="H332">
        <v>1100400</v>
      </c>
      <c r="I332" s="2">
        <f t="shared" si="41"/>
        <v>-2.3599902030824182E-3</v>
      </c>
      <c r="J332" s="2">
        <f t="shared" si="45"/>
        <v>2.3725250755697758E-2</v>
      </c>
      <c r="K332" s="2">
        <f t="shared" si="46"/>
        <v>2.3725250755697758E-2</v>
      </c>
    </row>
    <row r="333" spans="1:11" x14ac:dyDescent="0.3">
      <c r="A333" s="1">
        <v>42948</v>
      </c>
      <c r="B333" s="3">
        <v>6311.3973913043483</v>
      </c>
      <c r="C333" s="2">
        <f t="shared" si="40"/>
        <v>2.6532296376515774E-3</v>
      </c>
      <c r="D333" s="2">
        <f t="shared" si="42"/>
        <v>0.19042725076358025</v>
      </c>
      <c r="E333" s="2">
        <f t="shared" si="43"/>
        <v>0.19042725076358025</v>
      </c>
      <c r="F333" s="2">
        <f t="shared" si="38"/>
        <v>0.25588613752947076</v>
      </c>
      <c r="G333" s="2">
        <f t="shared" si="44"/>
        <v>5.5653609989791519E-2</v>
      </c>
      <c r="H333">
        <v>1103400</v>
      </c>
      <c r="I333" s="2">
        <f t="shared" si="41"/>
        <v>2.7225717879115763E-3</v>
      </c>
      <c r="J333" s="2">
        <f t="shared" si="45"/>
        <v>2.412407748160561E-2</v>
      </c>
      <c r="K333" s="2">
        <f t="shared" si="46"/>
        <v>2.412407748160561E-2</v>
      </c>
    </row>
    <row r="334" spans="1:11" x14ac:dyDescent="0.3">
      <c r="A334" s="1">
        <v>42979</v>
      </c>
      <c r="B334" s="3">
        <v>6428.0789999999997</v>
      </c>
      <c r="C334" s="2">
        <f t="shared" si="40"/>
        <v>1.8318629120759766E-2</v>
      </c>
      <c r="D334" s="2">
        <f t="shared" si="42"/>
        <v>0.20165668156740502</v>
      </c>
      <c r="E334" s="2">
        <f t="shared" si="43"/>
        <v>0.20165668156740502</v>
      </c>
      <c r="F334" s="2">
        <f t="shared" si="38"/>
        <v>0.20990909330901708</v>
      </c>
      <c r="G334" s="2">
        <f t="shared" si="44"/>
        <v>0.10129457653820317</v>
      </c>
      <c r="H334">
        <v>1099200</v>
      </c>
      <c r="I334" s="2">
        <f t="shared" si="41"/>
        <v>-3.8136793702463478E-3</v>
      </c>
      <c r="J334" s="2">
        <f t="shared" si="45"/>
        <v>2.2727205385519866E-2</v>
      </c>
      <c r="K334" s="2">
        <f t="shared" si="46"/>
        <v>2.2727205385519866E-2</v>
      </c>
    </row>
    <row r="335" spans="1:11" x14ac:dyDescent="0.3">
      <c r="A335" s="1">
        <v>43009</v>
      </c>
      <c r="B335" s="3">
        <v>6603.011363636364</v>
      </c>
      <c r="C335" s="2">
        <f t="shared" si="40"/>
        <v>2.6850074410697644E-2</v>
      </c>
      <c r="D335" s="2">
        <f t="shared" si="42"/>
        <v>0.2281576147979667</v>
      </c>
      <c r="E335" s="2">
        <f t="shared" si="43"/>
        <v>0.2281576147979667</v>
      </c>
      <c r="F335" s="2">
        <f t="shared" si="38"/>
        <v>0.18937727079923938</v>
      </c>
      <c r="G335" s="2">
        <f t="shared" si="44"/>
        <v>7.4420370332827446E-2</v>
      </c>
      <c r="H335">
        <v>1111900</v>
      </c>
      <c r="I335" s="2">
        <f t="shared" si="41"/>
        <v>1.1487621241119683E-2</v>
      </c>
      <c r="J335" s="2">
        <f t="shared" si="45"/>
        <v>2.6797082832558772E-2</v>
      </c>
      <c r="K335" s="2">
        <f t="shared" si="46"/>
        <v>2.6797082832558772E-2</v>
      </c>
    </row>
    <row r="336" spans="1:11" x14ac:dyDescent="0.3">
      <c r="A336" s="1">
        <v>43040</v>
      </c>
      <c r="B336" s="3">
        <v>6796.0452380952383</v>
      </c>
      <c r="C336" s="2">
        <f t="shared" si="40"/>
        <v>2.8815048172454283E-2</v>
      </c>
      <c r="D336" s="2">
        <f t="shared" si="42"/>
        <v>0.25610237967406846</v>
      </c>
      <c r="E336" s="2">
        <f t="shared" si="43"/>
        <v>0.25610237967406846</v>
      </c>
      <c r="F336" s="2">
        <f t="shared" si="38"/>
        <v>0.24619695029799615</v>
      </c>
      <c r="G336" s="2">
        <f t="shared" si="44"/>
        <v>3.4433738519139112E-2</v>
      </c>
      <c r="H336">
        <v>1119200</v>
      </c>
      <c r="I336" s="2">
        <f t="shared" si="41"/>
        <v>6.5438806420665685E-3</v>
      </c>
      <c r="J336" s="2">
        <f t="shared" si="45"/>
        <v>2.818108839430522E-2</v>
      </c>
      <c r="K336" s="2">
        <f t="shared" si="46"/>
        <v>2.818108839430522E-2</v>
      </c>
    </row>
    <row r="337" spans="1:11" x14ac:dyDescent="0.3">
      <c r="A337" s="1">
        <v>43070</v>
      </c>
      <c r="B337" s="3">
        <v>6889.7404999999999</v>
      </c>
      <c r="C337" s="2">
        <f t="shared" si="40"/>
        <v>1.3692560671943355E-2</v>
      </c>
      <c r="D337" s="2">
        <f t="shared" si="42"/>
        <v>0.24120840040230007</v>
      </c>
      <c r="E337" s="2">
        <f t="shared" si="43"/>
        <v>0.24120840040230007</v>
      </c>
      <c r="F337" s="2">
        <f t="shared" si="38"/>
        <v>0.24819583764812769</v>
      </c>
      <c r="G337" s="2">
        <f t="shared" si="44"/>
        <v>7.1311801432837996E-2</v>
      </c>
      <c r="H337">
        <v>1123000</v>
      </c>
      <c r="I337" s="2">
        <f t="shared" si="41"/>
        <v>3.389531387172795E-3</v>
      </c>
      <c r="J337" s="2">
        <f t="shared" si="45"/>
        <v>3.0284800353769015E-2</v>
      </c>
      <c r="K337" s="2">
        <f t="shared" si="46"/>
        <v>3.0284800353769015E-2</v>
      </c>
    </row>
    <row r="338" spans="1:11" x14ac:dyDescent="0.3">
      <c r="A338" s="1">
        <v>43101</v>
      </c>
      <c r="B338" s="3">
        <v>7279.4980952380956</v>
      </c>
      <c r="C338" s="2">
        <f t="shared" si="40"/>
        <v>5.5028495833946423E-2</v>
      </c>
      <c r="D338" s="2">
        <f t="shared" si="42"/>
        <v>0.26920781619662471</v>
      </c>
      <c r="E338" s="2">
        <f t="shared" si="43"/>
        <v>0.26920781619662471</v>
      </c>
      <c r="F338" s="2">
        <f t="shared" si="38"/>
        <v>0.22547963934961146</v>
      </c>
      <c r="G338" s="2">
        <f t="shared" si="44"/>
        <v>0.18747132930332988</v>
      </c>
      <c r="H338">
        <v>1105500</v>
      </c>
      <c r="I338" s="2">
        <f t="shared" si="41"/>
        <v>-1.5705954440942804E-2</v>
      </c>
      <c r="J338" s="2">
        <f t="shared" si="45"/>
        <v>2.9559706810022846E-2</v>
      </c>
      <c r="K338" s="2">
        <f t="shared" si="46"/>
        <v>2.9559706810022846E-2</v>
      </c>
    </row>
    <row r="339" spans="1:11" x14ac:dyDescent="0.3">
      <c r="A339" s="1">
        <v>43132</v>
      </c>
      <c r="B339" s="3">
        <v>7161.7726315789478</v>
      </c>
      <c r="C339" s="2">
        <f t="shared" si="40"/>
        <v>-1.6304392296140335E-2</v>
      </c>
      <c r="D339" s="2">
        <f t="shared" si="42"/>
        <v>0.21700404516928984</v>
      </c>
      <c r="E339" s="2">
        <f t="shared" si="43"/>
        <v>0.21700404516928984</v>
      </c>
      <c r="F339" s="2">
        <f t="shared" si="38"/>
        <v>0.19042725076358025</v>
      </c>
      <c r="G339" s="2">
        <f t="shared" si="44"/>
        <v>0.25588613752947076</v>
      </c>
      <c r="H339">
        <v>1113600</v>
      </c>
      <c r="I339" s="2">
        <f t="shared" si="41"/>
        <v>7.3002892826536936E-3</v>
      </c>
      <c r="J339" s="2">
        <f t="shared" si="45"/>
        <v>3.0729566341440417E-2</v>
      </c>
      <c r="K339" s="2">
        <f t="shared" si="46"/>
        <v>3.0729566341440417E-2</v>
      </c>
    </row>
    <row r="340" spans="1:11" x14ac:dyDescent="0.3">
      <c r="A340" s="1">
        <v>43160</v>
      </c>
      <c r="B340" s="3">
        <v>7311.505714285714</v>
      </c>
      <c r="C340" s="2">
        <f t="shared" si="40"/>
        <v>2.0691708043171886E-2</v>
      </c>
      <c r="D340" s="2">
        <f t="shared" si="42"/>
        <v>0.22045290346440538</v>
      </c>
      <c r="E340" s="2">
        <f t="shared" si="43"/>
        <v>0.22045290346440538</v>
      </c>
      <c r="F340" s="2">
        <f t="shared" si="38"/>
        <v>0.20165668156740502</v>
      </c>
      <c r="G340" s="2">
        <f t="shared" si="44"/>
        <v>0.20990909330901708</v>
      </c>
      <c r="H340">
        <v>1115600</v>
      </c>
      <c r="I340" s="2">
        <f t="shared" si="41"/>
        <v>1.7943661731791849E-3</v>
      </c>
      <c r="J340" s="2">
        <f t="shared" si="45"/>
        <v>2.7259547232674208E-2</v>
      </c>
      <c r="K340" s="2">
        <f t="shared" si="46"/>
        <v>2.7259547232674208E-2</v>
      </c>
    </row>
    <row r="341" spans="1:11" x14ac:dyDescent="0.3">
      <c r="A341" s="1">
        <v>43191</v>
      </c>
      <c r="B341" s="3">
        <v>7084.1423809523812</v>
      </c>
      <c r="C341" s="2">
        <f t="shared" si="40"/>
        <v>-3.1590413949874829E-2</v>
      </c>
      <c r="D341" s="2">
        <f t="shared" si="42"/>
        <v>0.18084596938281194</v>
      </c>
      <c r="E341" s="2">
        <f t="shared" si="43"/>
        <v>0.18084596938281194</v>
      </c>
      <c r="F341" s="2">
        <f t="shared" ref="F341:F346" si="47">D335</f>
        <v>0.2281576147979667</v>
      </c>
      <c r="G341" s="2">
        <f t="shared" si="44"/>
        <v>0.18937727079923938</v>
      </c>
      <c r="H341">
        <v>1124300</v>
      </c>
      <c r="I341" s="2">
        <f t="shared" si="41"/>
        <v>7.768243002379549E-3</v>
      </c>
      <c r="J341" s="2">
        <f t="shared" si="45"/>
        <v>3.4199099059229354E-2</v>
      </c>
      <c r="K341" s="2">
        <f t="shared" si="46"/>
        <v>3.4199099059229354E-2</v>
      </c>
    </row>
    <row r="342" spans="1:11" x14ac:dyDescent="0.3">
      <c r="A342" s="1">
        <v>43221</v>
      </c>
      <c r="B342" s="3">
        <v>7339.3272727272724</v>
      </c>
      <c r="C342" s="2">
        <f t="shared" si="40"/>
        <v>3.5388367541834498E-2</v>
      </c>
      <c r="D342" s="2">
        <f t="shared" si="42"/>
        <v>0.18088831865884814</v>
      </c>
      <c r="E342" s="2">
        <f t="shared" si="43"/>
        <v>0.18088831865884814</v>
      </c>
      <c r="F342" s="2">
        <f t="shared" si="47"/>
        <v>0.25610237967406846</v>
      </c>
      <c r="G342" s="2">
        <f t="shared" si="44"/>
        <v>0.24619695029799615</v>
      </c>
      <c r="H342">
        <v>1129400</v>
      </c>
      <c r="I342" s="2">
        <f t="shared" si="41"/>
        <v>4.525898483022317E-3</v>
      </c>
      <c r="J342" s="2">
        <f t="shared" si="45"/>
        <v>3.2760309062197734E-2</v>
      </c>
      <c r="K342" s="2">
        <f t="shared" si="46"/>
        <v>3.2760309062197734E-2</v>
      </c>
    </row>
    <row r="343" spans="1:11" x14ac:dyDescent="0.3">
      <c r="A343" s="1">
        <v>43252</v>
      </c>
      <c r="B343" s="3">
        <v>7645.1385714285716</v>
      </c>
      <c r="C343" s="2">
        <f t="shared" si="40"/>
        <v>4.0822778766779422E-2</v>
      </c>
      <c r="D343" s="2">
        <f t="shared" si="42"/>
        <v>0.20561124260425423</v>
      </c>
      <c r="E343" s="2">
        <f t="shared" si="43"/>
        <v>0.20561124260425423</v>
      </c>
      <c r="F343" s="2">
        <f t="shared" si="47"/>
        <v>0.24120840040230007</v>
      </c>
      <c r="G343" s="2">
        <f t="shared" si="44"/>
        <v>0.24819583764812769</v>
      </c>
      <c r="H343">
        <v>1138400</v>
      </c>
      <c r="I343" s="2">
        <f t="shared" si="41"/>
        <v>7.9372495369067764E-3</v>
      </c>
      <c r="J343" s="2">
        <f t="shared" si="45"/>
        <v>3.1590027522140574E-2</v>
      </c>
      <c r="K343" s="2">
        <f t="shared" si="46"/>
        <v>3.1590027522140574E-2</v>
      </c>
    </row>
    <row r="344" spans="1:11" x14ac:dyDescent="0.3">
      <c r="A344" s="1">
        <v>43282</v>
      </c>
      <c r="B344" s="3">
        <v>7756.8638095238093</v>
      </c>
      <c r="C344" s="2">
        <f t="shared" si="40"/>
        <v>1.450813927207939E-2</v>
      </c>
      <c r="D344" s="2">
        <f t="shared" si="42"/>
        <v>0.20887422522530308</v>
      </c>
      <c r="E344" s="2">
        <f t="shared" si="43"/>
        <v>0.20887422522530308</v>
      </c>
      <c r="F344" s="2">
        <f t="shared" si="47"/>
        <v>0.26920781619662471</v>
      </c>
      <c r="G344" s="2">
        <f t="shared" si="44"/>
        <v>0.22547963934961146</v>
      </c>
      <c r="H344">
        <v>1134200</v>
      </c>
      <c r="I344" s="2">
        <f t="shared" si="41"/>
        <v>-3.696211195714838E-3</v>
      </c>
      <c r="J344" s="2">
        <f t="shared" si="45"/>
        <v>3.0253806529508154E-2</v>
      </c>
      <c r="K344" s="2">
        <f t="shared" si="46"/>
        <v>3.0253806529508154E-2</v>
      </c>
    </row>
    <row r="345" spans="1:11" x14ac:dyDescent="0.3">
      <c r="A345" s="1">
        <v>43313</v>
      </c>
      <c r="B345" s="3">
        <v>7892.2334782608696</v>
      </c>
      <c r="C345" s="2">
        <f t="shared" si="40"/>
        <v>1.7301067643685997E-2</v>
      </c>
      <c r="D345" s="2">
        <f t="shared" si="42"/>
        <v>0.2235220632313375</v>
      </c>
      <c r="E345" s="2">
        <f t="shared" si="43"/>
        <v>0.2235220632313375</v>
      </c>
      <c r="F345" s="2">
        <f t="shared" si="47"/>
        <v>0.21700404516928984</v>
      </c>
      <c r="G345" s="2">
        <f t="shared" si="44"/>
        <v>0.19042725076358025</v>
      </c>
      <c r="H345">
        <v>1138200</v>
      </c>
      <c r="I345" s="2">
        <f t="shared" si="41"/>
        <v>3.520510589096304E-3</v>
      </c>
      <c r="J345" s="2">
        <f t="shared" si="45"/>
        <v>3.1051745330692881E-2</v>
      </c>
      <c r="K345" s="2">
        <f t="shared" si="46"/>
        <v>3.1051745330692881E-2</v>
      </c>
    </row>
    <row r="346" spans="1:11" x14ac:dyDescent="0.3">
      <c r="A346" s="1">
        <v>43344</v>
      </c>
      <c r="B346" s="3">
        <v>7983.3073684210531</v>
      </c>
      <c r="C346" s="2">
        <f t="shared" si="40"/>
        <v>1.1473610902022813E-2</v>
      </c>
      <c r="D346" s="2">
        <f t="shared" si="42"/>
        <v>0.21667704501260054</v>
      </c>
      <c r="E346" s="2">
        <f t="shared" si="43"/>
        <v>0.21667704501260054</v>
      </c>
      <c r="F346" s="2">
        <f t="shared" si="47"/>
        <v>0.22045290346440538</v>
      </c>
      <c r="G346" s="2">
        <f t="shared" si="44"/>
        <v>0.20165668156740502</v>
      </c>
      <c r="H346">
        <v>1135700</v>
      </c>
      <c r="I346" s="2">
        <f t="shared" si="41"/>
        <v>-2.1988662714225171E-3</v>
      </c>
      <c r="J346" s="2">
        <f t="shared" si="45"/>
        <v>3.2666558429516712E-2</v>
      </c>
      <c r="K346" s="2">
        <f t="shared" si="46"/>
        <v>3.2666558429516712E-2</v>
      </c>
    </row>
    <row r="347" spans="1:11" x14ac:dyDescent="0.3">
      <c r="A347" s="1"/>
      <c r="B3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Svalley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WYU</cp:lastModifiedBy>
  <dcterms:created xsi:type="dcterms:W3CDTF">2018-11-08T20:13:49Z</dcterms:created>
  <dcterms:modified xsi:type="dcterms:W3CDTF">2021-10-24T20:16:55Z</dcterms:modified>
</cp:coreProperties>
</file>