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6"/>
  <workbookPr/>
  <mc:AlternateContent xmlns:mc="http://schemas.openxmlformats.org/markup-compatibility/2006">
    <mc:Choice Requires="x15">
      <x15ac:absPath xmlns:x15ac="http://schemas.microsoft.com/office/spreadsheetml/2010/11/ac" url="C:\Users\WYU\Documents\Zip08\2020 Q4 Fall_XData\Data\"/>
    </mc:Choice>
  </mc:AlternateContent>
  <xr:revisionPtr revIDLastSave="0" documentId="13_ncr:1_{64D93127-3F2D-4AEF-9471-6609A40C7200}" xr6:coauthVersionLast="36" xr6:coauthVersionMax="36" xr10:uidLastSave="{00000000-0000-0000-0000-000000000000}"/>
  <bookViews>
    <workbookView xWindow="0" yWindow="0" windowWidth="25200" windowHeight="11988" tabRatio="497" xr2:uid="{00000000-000D-0000-FFFF-FFFF00000000}"/>
  </bookViews>
  <sheets>
    <sheet name="Data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7" i="1" l="1"/>
  <c r="B28" i="1" s="1"/>
  <c r="B29" i="1" s="1"/>
  <c r="B30" i="1" s="1"/>
  <c r="B31" i="1" s="1"/>
  <c r="B32" i="1" s="1"/>
</calcChain>
</file>

<file path=xl/sharedStrings.xml><?xml version="1.0" encoding="utf-8"?>
<sst xmlns="http://schemas.openxmlformats.org/spreadsheetml/2006/main" count="77" uniqueCount="41">
  <si>
    <t>rvg</t>
  </si>
  <si>
    <t>hvg</t>
  </si>
  <si>
    <t>eeag</t>
  </si>
  <si>
    <t>rvg(-1)</t>
  </si>
  <si>
    <t>hvg(-1)</t>
  </si>
  <si>
    <t>eeag(-1)</t>
  </si>
  <si>
    <t>year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</si>
  <si>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</si>
  <si>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</si>
  <si>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</si>
  <si>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</si>
  <si>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</si>
  <si>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</si>
  <si>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</si>
  <si>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</si>
  <si>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</si>
  <si>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</si>
  <si>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</si>
  <si>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</si>
  <si>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</si>
  <si>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</si>
  <si>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</si>
  <si>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</si>
  <si>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</si>
  <si>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</si>
  <si>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</si>
  <si>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</si>
  <si>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</si>
  <si>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</si>
  <si>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</si>
  <si>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</si>
  <si>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α</t>
  </si>
  <si>
    <t xml:space="preserve">β1 </t>
  </si>
  <si>
    <t>β2</t>
  </si>
  <si>
    <t xml:space="preserve">β3 </t>
  </si>
  <si>
    <t>Santa Clara County's Property Tax Revenue Forecast Model</t>
  </si>
  <si>
    <t>County's housing value growth</t>
  </si>
  <si>
    <t>County payroll job growth</t>
  </si>
  <si>
    <t>County's property tax revene growth</t>
  </si>
  <si>
    <t xml:space="preserve"> </t>
  </si>
  <si>
    <t xml:space="preserve">〖Property tax〗t = α + β1 〖Property tax〗(t-1) + β2 〖 Housing value〗(t-1) + β3 〖 Jobs〗(t-1) +〖  e〗t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</si>
</sst>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0">
    <xf numFmtId="0" fontId="0" fillId="0" borderId="0" xfId="0"/>
    <xf numFmtId="164" fontId="0" fillId="0" borderId="0" xfId="1" applyNumberFormat="1" applyFont="1"/>
    <xf numFmtId="10" fontId="0" fillId="0" borderId="0" xfId="1" applyNumberFormat="1" applyFont="1"/>
    <xf numFmtId="164" fontId="0" fillId="0" borderId="1" xfId="1" applyNumberFormat="1" applyFont="1" applyBorder="1"/>
    <xf numFmtId="10" fontId="0" fillId="0" borderId="1" xfId="1" applyNumberFormat="1" applyFont="1" applyBorder="1"/>
    <xf numFmtId="165" fontId="0" fillId="0" borderId="0" xfId="0" applyNumberFormat="1" applyBorder="1"/>
    <xf numFmtId="0" fontId="0" fillId="0" borderId="0" xfId="0" applyBorder="1"/>
    <xf numFmtId="10" fontId="0" fillId="2" borderId="0" xfId="1" applyNumberFormat="1" applyFont="1" applyFill="1"/>
    <xf numFmtId="0" fontId="0" fillId="0" borderId="1" xfId="0" applyBorder="1"/>
    <xf numFmtId="0" fontId="0" fillId="0" borderId="0" xfId="0" applyFill="1" applyBorder="1" applyAlignment="1"/>
    <xf numFmtId="0" fontId="0" fillId="0" borderId="2" xfId="0" applyFill="1" applyBorder="1" applyAlignment="1"/>
    <xf numFmtId="0" fontId="2" fillId="0" borderId="3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Continuous"/>
    </xf>
    <xf numFmtId="165" fontId="0" fillId="0" borderId="0" xfId="0" applyNumberFormat="1" applyFill="1" applyBorder="1" applyAlignment="1"/>
    <xf numFmtId="165" fontId="0" fillId="0" borderId="2" xfId="0" applyNumberFormat="1" applyFill="1" applyBorder="1" applyAlignment="1"/>
    <xf numFmtId="0" fontId="3" fillId="0" borderId="0" xfId="0" applyFont="1"/>
    <xf numFmtId="0" fontId="4" fillId="0" borderId="0" xfId="0" applyFont="1"/>
    <xf numFmtId="164" fontId="0" fillId="3" borderId="0" xfId="1" applyNumberFormat="1" applyFont="1" applyFill="1" applyBorder="1"/>
    <xf numFmtId="165" fontId="0" fillId="3" borderId="0" xfId="0" applyNumberFormat="1" applyFill="1" applyBorder="1" applyAlignment="1"/>
    <xf numFmtId="165" fontId="0" fillId="3" borderId="2" xfId="0" applyNumberFormat="1" applyFill="1" applyBorder="1" applyAlignme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3"/>
  <sheetViews>
    <sheetView tabSelected="1" workbookViewId="0">
      <pane xSplit="1" ySplit="1" topLeftCell="B11" activePane="bottomRight" state="frozen"/>
      <selection pane="topRight" activeCell="B1" sqref="B1"/>
      <selection pane="bottomLeft" activeCell="A2" sqref="A2"/>
      <selection pane="bottomRight" activeCell="C28" sqref="C28:D32"/>
    </sheetView>
  </sheetViews>
  <sheetFormatPr defaultRowHeight="14.4" x14ac:dyDescent="0.3"/>
  <cols>
    <col min="1" max="1" width="5.6640625" customWidth="1"/>
    <col min="2" max="4" width="7.5546875" customWidth="1"/>
    <col min="5" max="8" width="3.5546875" customWidth="1"/>
    <col min="9" max="9" width="16.44140625" customWidth="1"/>
  </cols>
  <sheetData>
    <row r="1" spans="1:17" x14ac:dyDescent="0.3">
      <c r="A1" t="s">
        <v>39</v>
      </c>
      <c r="B1" t="s">
        <v>0</v>
      </c>
      <c r="C1" t="s">
        <v>1</v>
      </c>
      <c r="D1" t="s">
        <v>2</v>
      </c>
    </row>
    <row r="2" spans="1:17" x14ac:dyDescent="0.3">
      <c r="A2">
        <v>1992</v>
      </c>
      <c r="B2" s="1">
        <v>4.3882065089273281E-2</v>
      </c>
      <c r="C2" s="1">
        <v>-1.7799962328122088E-2</v>
      </c>
      <c r="D2" s="2">
        <v>-1.6526917000850627E-2</v>
      </c>
    </row>
    <row r="3" spans="1:17" x14ac:dyDescent="0.3">
      <c r="A3">
        <v>1993</v>
      </c>
      <c r="B3" s="1">
        <v>3.6399989537311273E-2</v>
      </c>
      <c r="C3" s="1">
        <v>-2.7711189951097892E-2</v>
      </c>
      <c r="D3" s="2">
        <v>5.4367972321760494E-3</v>
      </c>
    </row>
    <row r="4" spans="1:17" x14ac:dyDescent="0.3">
      <c r="A4">
        <v>1994</v>
      </c>
      <c r="B4" s="1">
        <v>3.7796647892760493E-3</v>
      </c>
      <c r="C4" s="1">
        <v>-1.3905325443787087E-2</v>
      </c>
      <c r="D4" s="2">
        <v>2.9494899840236677E-3</v>
      </c>
    </row>
    <row r="5" spans="1:17" x14ac:dyDescent="0.3">
      <c r="A5">
        <v>1995</v>
      </c>
      <c r="B5" s="1">
        <v>2.4875379168781464E-2</v>
      </c>
      <c r="C5" s="1">
        <v>2.4402440244024604E-2</v>
      </c>
      <c r="D5" s="2">
        <v>4.0191153044969896E-2</v>
      </c>
    </row>
    <row r="6" spans="1:17" x14ac:dyDescent="0.3">
      <c r="A6">
        <v>1996</v>
      </c>
      <c r="B6" s="1">
        <v>4.6041507441161311E-2</v>
      </c>
      <c r="C6" s="1">
        <v>5.4769110612125305E-2</v>
      </c>
      <c r="D6" s="2">
        <v>5.7603958063376037E-2</v>
      </c>
    </row>
    <row r="7" spans="1:17" x14ac:dyDescent="0.3">
      <c r="A7">
        <v>1997</v>
      </c>
      <c r="B7" s="1">
        <v>8.4602030978515819E-2</v>
      </c>
      <c r="C7" s="1">
        <v>0.13235838578304326</v>
      </c>
      <c r="D7" s="2">
        <v>5.3352639786143907E-2</v>
      </c>
    </row>
    <row r="8" spans="1:17" x14ac:dyDescent="0.3">
      <c r="A8">
        <v>1998</v>
      </c>
      <c r="B8" s="1">
        <v>0.10474927968152614</v>
      </c>
      <c r="C8" s="1">
        <v>0.13119176066699345</v>
      </c>
      <c r="D8" s="2">
        <v>3.2039758908744886E-2</v>
      </c>
    </row>
    <row r="9" spans="1:17" ht="18" x14ac:dyDescent="0.35">
      <c r="A9">
        <v>1999</v>
      </c>
      <c r="B9" s="1">
        <v>9.0291791308870106E-2</v>
      </c>
      <c r="C9" s="1">
        <v>0.1377267143579739</v>
      </c>
      <c r="D9" s="2">
        <v>1.3627049180327866E-2</v>
      </c>
      <c r="L9" s="16" t="s">
        <v>35</v>
      </c>
      <c r="M9" s="16"/>
      <c r="N9" s="16"/>
      <c r="O9" s="16"/>
      <c r="P9" s="16"/>
      <c r="Q9" s="16"/>
    </row>
    <row r="10" spans="1:17" x14ac:dyDescent="0.3">
      <c r="A10">
        <v>2000</v>
      </c>
      <c r="B10" s="1">
        <v>9.7400506555661126E-2</v>
      </c>
      <c r="C10" s="1">
        <v>0.29114004445855834</v>
      </c>
      <c r="D10" s="2">
        <v>5.9334883250783399E-2</v>
      </c>
    </row>
    <row r="11" spans="1:17" x14ac:dyDescent="0.3">
      <c r="A11">
        <v>2001</v>
      </c>
      <c r="B11" s="1">
        <v>0.15561455675358715</v>
      </c>
      <c r="C11" s="1">
        <v>7.722957351566917E-3</v>
      </c>
      <c r="D11" s="2">
        <v>-2.5667938931297707E-2</v>
      </c>
      <c r="I11" t="s">
        <v>7</v>
      </c>
      <c r="L11" t="s">
        <v>0</v>
      </c>
      <c r="M11" t="s">
        <v>38</v>
      </c>
    </row>
    <row r="12" spans="1:17" ht="15" thickBot="1" x14ac:dyDescent="0.35">
      <c r="A12">
        <v>2002</v>
      </c>
      <c r="B12" s="1">
        <v>5.516093733792693E-2</v>
      </c>
      <c r="C12" s="1">
        <v>5.4085717075075479E-2</v>
      </c>
      <c r="D12" s="2">
        <v>-9.8325335422583482E-2</v>
      </c>
      <c r="L12" t="s">
        <v>1</v>
      </c>
      <c r="M12" t="s">
        <v>36</v>
      </c>
    </row>
    <row r="13" spans="1:17" x14ac:dyDescent="0.3">
      <c r="A13">
        <v>2003</v>
      </c>
      <c r="B13" s="1">
        <v>3.1637627575610949E-2</v>
      </c>
      <c r="C13" s="1">
        <v>2.0792812818375417E-2</v>
      </c>
      <c r="D13" s="2">
        <v>-4.9418920386662291E-2</v>
      </c>
      <c r="I13" s="12" t="s">
        <v>8</v>
      </c>
      <c r="J13" s="12"/>
      <c r="L13" t="s">
        <v>2</v>
      </c>
      <c r="M13" t="s">
        <v>37</v>
      </c>
    </row>
    <row r="14" spans="1:17" x14ac:dyDescent="0.3">
      <c r="A14">
        <v>2004</v>
      </c>
      <c r="B14" s="1">
        <v>2.2328621317250663E-2</v>
      </c>
      <c r="C14" s="1">
        <v>0.15519666107154184</v>
      </c>
      <c r="D14" s="2">
        <v>-6.9698354661791306E-3</v>
      </c>
      <c r="I14" s="9" t="s">
        <v>9</v>
      </c>
      <c r="J14" s="13">
        <v>0.9335414622174284</v>
      </c>
    </row>
    <row r="15" spans="1:17" ht="15.6" x14ac:dyDescent="0.3">
      <c r="A15">
        <v>2005</v>
      </c>
      <c r="B15" s="1">
        <v>7.9891398958108262E-2</v>
      </c>
      <c r="C15" s="1">
        <v>0.21076814326107463</v>
      </c>
      <c r="D15" s="2">
        <v>1.0355540214014525E-2</v>
      </c>
      <c r="I15" s="9" t="s">
        <v>10</v>
      </c>
      <c r="J15" s="13">
        <v>0.87149966167905424</v>
      </c>
      <c r="L15" s="15" t="s">
        <v>40</v>
      </c>
    </row>
    <row r="16" spans="1:17" x14ac:dyDescent="0.3">
      <c r="A16">
        <v>2006</v>
      </c>
      <c r="B16" s="1">
        <v>9.0668503213688023E-2</v>
      </c>
      <c r="C16" s="1">
        <v>2.766695858064927E-2</v>
      </c>
      <c r="D16" s="2">
        <v>2.5054094066734978E-2</v>
      </c>
      <c r="I16" s="9" t="s">
        <v>11</v>
      </c>
      <c r="J16" s="13">
        <v>0.8522246109309124</v>
      </c>
    </row>
    <row r="17" spans="1:17" x14ac:dyDescent="0.3">
      <c r="A17">
        <v>2007</v>
      </c>
      <c r="B17" s="1">
        <v>8.246035373354399E-2</v>
      </c>
      <c r="C17" s="1">
        <v>-4.7626562302739428E-2</v>
      </c>
      <c r="D17" s="2">
        <v>2.3330741028774638E-2</v>
      </c>
      <c r="I17" s="9" t="s">
        <v>12</v>
      </c>
      <c r="J17" s="13">
        <v>1.5802217138765822E-2</v>
      </c>
    </row>
    <row r="18" spans="1:17" ht="15" thickBot="1" x14ac:dyDescent="0.35">
      <c r="A18">
        <v>2008</v>
      </c>
      <c r="B18" s="1">
        <v>6.9842712951732278E-2</v>
      </c>
      <c r="C18" s="1">
        <v>-0.14323115161557587</v>
      </c>
      <c r="D18" s="2">
        <v>7.1653457822169475E-3</v>
      </c>
      <c r="I18" s="10" t="s">
        <v>13</v>
      </c>
      <c r="J18" s="10">
        <v>24</v>
      </c>
    </row>
    <row r="19" spans="1:17" x14ac:dyDescent="0.3">
      <c r="A19">
        <v>2009</v>
      </c>
      <c r="B19" s="1">
        <v>1.7868940449703441E-3</v>
      </c>
      <c r="C19" s="1">
        <v>-8.1731327118709562E-2</v>
      </c>
      <c r="D19" s="2">
        <v>-6.090330925945886E-2</v>
      </c>
    </row>
    <row r="20" spans="1:17" ht="15" thickBot="1" x14ac:dyDescent="0.35">
      <c r="A20">
        <v>2010</v>
      </c>
      <c r="B20" s="1">
        <v>-2.4294746162861647E-2</v>
      </c>
      <c r="C20" s="1">
        <v>1.2510530749789472E-2</v>
      </c>
      <c r="D20" s="2">
        <v>-2.6400367309458161E-3</v>
      </c>
      <c r="I20" t="s">
        <v>14</v>
      </c>
    </row>
    <row r="21" spans="1:17" x14ac:dyDescent="0.3">
      <c r="A21">
        <v>2011</v>
      </c>
      <c r="B21" s="1">
        <v>8.8460405438210987E-3</v>
      </c>
      <c r="C21" s="1">
        <v>-2.150850771726931E-2</v>
      </c>
      <c r="D21" s="2">
        <v>2.3938312809299145E-2</v>
      </c>
      <c r="I21" s="11"/>
      <c r="J21" s="11" t="s">
        <v>19</v>
      </c>
      <c r="K21" s="11" t="s">
        <v>20</v>
      </c>
      <c r="L21" s="11" t="s">
        <v>21</v>
      </c>
      <c r="M21" s="11" t="s">
        <v>22</v>
      </c>
      <c r="N21" s="11" t="s">
        <v>23</v>
      </c>
    </row>
    <row r="22" spans="1:17" x14ac:dyDescent="0.3">
      <c r="A22">
        <v>2012</v>
      </c>
      <c r="B22" s="1">
        <v>3.2469382013125436E-2</v>
      </c>
      <c r="C22" s="1">
        <v>6.8962585034013646E-2</v>
      </c>
      <c r="D22" s="2">
        <v>3.8664718444419544E-2</v>
      </c>
      <c r="I22" s="9" t="s">
        <v>15</v>
      </c>
      <c r="J22" s="9">
        <v>3</v>
      </c>
      <c r="K22" s="9">
        <v>3.3871076343733625E-2</v>
      </c>
      <c r="L22" s="9">
        <v>1.1290358781244542E-2</v>
      </c>
      <c r="M22" s="9">
        <v>45.213871188539763</v>
      </c>
      <c r="N22" s="9">
        <v>4.2685245490016235E-9</v>
      </c>
    </row>
    <row r="23" spans="1:17" x14ac:dyDescent="0.3">
      <c r="A23">
        <v>2013</v>
      </c>
      <c r="B23" s="1">
        <v>8.3458446656229368E-2</v>
      </c>
      <c r="C23" s="1">
        <v>0.17771060377058334</v>
      </c>
      <c r="D23" s="2">
        <v>3.9714316632398994E-2</v>
      </c>
      <c r="I23" s="9" t="s">
        <v>16</v>
      </c>
      <c r="J23" s="9">
        <v>20</v>
      </c>
      <c r="K23" s="9">
        <v>4.9942013300140857E-3</v>
      </c>
      <c r="L23" s="9">
        <v>2.497100665007043E-4</v>
      </c>
      <c r="M23" s="9"/>
      <c r="N23" s="9"/>
    </row>
    <row r="24" spans="1:17" ht="15" thickBot="1" x14ac:dyDescent="0.35">
      <c r="A24">
        <v>2014</v>
      </c>
      <c r="B24" s="1">
        <v>6.8020540682215191E-2</v>
      </c>
      <c r="C24" s="1">
        <v>0.10260047281323881</v>
      </c>
      <c r="D24" s="2">
        <v>4.2568692756036697E-2</v>
      </c>
      <c r="I24" s="10" t="s">
        <v>17</v>
      </c>
      <c r="J24" s="10">
        <v>23</v>
      </c>
      <c r="K24" s="10">
        <v>3.8865277673747714E-2</v>
      </c>
      <c r="L24" s="10"/>
      <c r="M24" s="10"/>
      <c r="N24" s="10"/>
    </row>
    <row r="25" spans="1:17" ht="15" thickBot="1" x14ac:dyDescent="0.35">
      <c r="A25" s="6">
        <v>2015</v>
      </c>
      <c r="B25" s="1">
        <v>8.6741117813772917E-2</v>
      </c>
      <c r="C25" s="1">
        <v>0.11336069590786568</v>
      </c>
      <c r="D25" s="2">
        <v>4.1030248577418327E-2</v>
      </c>
    </row>
    <row r="26" spans="1:17" x14ac:dyDescent="0.3">
      <c r="A26" s="8">
        <v>2016</v>
      </c>
      <c r="B26" s="3">
        <v>7.7499999999999999E-2</v>
      </c>
      <c r="C26" s="4">
        <v>5.1665333333333299E-2</v>
      </c>
      <c r="D26" s="4">
        <v>2.9149000000000001E-2</v>
      </c>
      <c r="I26" s="11"/>
      <c r="J26" s="11" t="s">
        <v>24</v>
      </c>
      <c r="K26" s="11" t="s">
        <v>12</v>
      </c>
      <c r="L26" s="11" t="s">
        <v>25</v>
      </c>
      <c r="M26" s="11" t="s">
        <v>26</v>
      </c>
      <c r="N26" s="11" t="s">
        <v>27</v>
      </c>
      <c r="O26" s="11" t="s">
        <v>28</v>
      </c>
      <c r="P26" s="11" t="s">
        <v>29</v>
      </c>
      <c r="Q26" s="11" t="s">
        <v>30</v>
      </c>
    </row>
    <row r="27" spans="1:17" x14ac:dyDescent="0.3">
      <c r="A27">
        <v>2017</v>
      </c>
      <c r="B27" s="17">
        <f>J$27+J$28*B26+J$29*C26+J$30*D26</f>
        <v>6.9624440268130292E-2</v>
      </c>
      <c r="C27" s="7">
        <v>4.4936666666666701E-2</v>
      </c>
      <c r="D27" s="7">
        <v>2.2242000000000001E-2</v>
      </c>
      <c r="H27" t="s">
        <v>31</v>
      </c>
      <c r="I27" s="9" t="s">
        <v>18</v>
      </c>
      <c r="J27" s="18">
        <v>2.4884807610326201E-2</v>
      </c>
      <c r="K27" s="13">
        <v>5.6352331955115452E-3</v>
      </c>
      <c r="L27" s="13">
        <v>4.4159321800820779</v>
      </c>
      <c r="M27" s="13">
        <v>2.6613882672537513E-4</v>
      </c>
      <c r="N27" s="13">
        <v>1.3129917147669893E-2</v>
      </c>
      <c r="O27" s="13">
        <v>3.6639698072982486E-2</v>
      </c>
      <c r="P27" s="13">
        <v>1.3129917147669893E-2</v>
      </c>
      <c r="Q27" s="13">
        <v>3.6639698072982486E-2</v>
      </c>
    </row>
    <row r="28" spans="1:17" x14ac:dyDescent="0.3">
      <c r="A28">
        <v>2018</v>
      </c>
      <c r="B28" s="17">
        <f t="shared" ref="B28:B32" si="0">J$27+J$28*B27+J$29*C27+J$30*D27</f>
        <v>6.3331745117312044E-2</v>
      </c>
      <c r="C28" s="7">
        <v>2.9917333333333299E-2</v>
      </c>
      <c r="D28" s="7">
        <v>7.1826666666666671E-3</v>
      </c>
      <c r="H28" t="s">
        <v>32</v>
      </c>
      <c r="I28" t="s">
        <v>3</v>
      </c>
      <c r="J28" s="18">
        <v>0.28245388068529503</v>
      </c>
      <c r="K28" s="13">
        <v>8.723770017250812E-2</v>
      </c>
      <c r="L28" s="13">
        <v>3.2377501943168703</v>
      </c>
      <c r="M28" s="13">
        <v>4.1246566983295261E-3</v>
      </c>
      <c r="N28" s="13">
        <v>0.10047922690190406</v>
      </c>
      <c r="O28" s="13">
        <v>0.46442853446868604</v>
      </c>
      <c r="P28" s="13">
        <v>0.10047922690190406</v>
      </c>
      <c r="Q28" s="13">
        <v>0.46442853446868604</v>
      </c>
    </row>
    <row r="29" spans="1:17" x14ac:dyDescent="0.3">
      <c r="A29" s="6">
        <v>2019</v>
      </c>
      <c r="B29" s="17">
        <f t="shared" si="0"/>
        <v>5.2599265108474319E-2</v>
      </c>
      <c r="C29" s="7">
        <v>2.3073666666666701E-2</v>
      </c>
      <c r="D29" s="7">
        <v>5.3340000000000002E-3</v>
      </c>
      <c r="H29" t="s">
        <v>33</v>
      </c>
      <c r="I29" t="s">
        <v>4</v>
      </c>
      <c r="J29" s="18">
        <v>0.24413401548009353</v>
      </c>
      <c r="K29" s="13">
        <v>3.8190368219775082E-2</v>
      </c>
      <c r="L29" s="13">
        <v>6.3925546377340305</v>
      </c>
      <c r="M29" s="13">
        <v>3.0898053281401284E-6</v>
      </c>
      <c r="N29" s="13">
        <v>0.16447030333601875</v>
      </c>
      <c r="O29" s="13">
        <v>0.32379772762416831</v>
      </c>
      <c r="P29" s="13">
        <v>0.16447030333601875</v>
      </c>
      <c r="Q29" s="13">
        <v>0.32379772762416831</v>
      </c>
    </row>
    <row r="30" spans="1:17" ht="15" thickBot="1" x14ac:dyDescent="0.35">
      <c r="A30">
        <v>2020</v>
      </c>
      <c r="B30" s="17">
        <f t="shared" si="0"/>
        <v>4.7247870360670817E-2</v>
      </c>
      <c r="C30" s="7">
        <v>2.1693E-2</v>
      </c>
      <c r="D30" s="7">
        <v>5.0920000000000002E-3</v>
      </c>
      <c r="H30" t="s">
        <v>34</v>
      </c>
      <c r="I30" s="14" t="s">
        <v>5</v>
      </c>
      <c r="J30" s="19">
        <v>0.35116784853372457</v>
      </c>
      <c r="K30" s="14">
        <v>9.2824142621311515E-2</v>
      </c>
      <c r="L30" s="14">
        <v>3.7831520832501595</v>
      </c>
      <c r="M30" s="14">
        <v>1.1675241983488559E-3</v>
      </c>
      <c r="N30" s="14">
        <v>0.1575400800018753</v>
      </c>
      <c r="O30" s="14">
        <v>0.54479561706557389</v>
      </c>
      <c r="P30" s="14">
        <v>0.1575400800018753</v>
      </c>
      <c r="Q30" s="14">
        <v>0.54479561706557389</v>
      </c>
    </row>
    <row r="31" spans="1:17" x14ac:dyDescent="0.3">
      <c r="A31">
        <v>2021</v>
      </c>
      <c r="B31" s="17">
        <f t="shared" si="0"/>
        <v>4.5314297830356794E-2</v>
      </c>
      <c r="C31" s="7">
        <v>2.1315000000000001E-2</v>
      </c>
      <c r="D31" s="7">
        <v>9.3659999999999993E-3</v>
      </c>
    </row>
    <row r="32" spans="1:17" x14ac:dyDescent="0.3">
      <c r="A32">
        <v>2022</v>
      </c>
      <c r="B32" s="17">
        <f t="shared" si="0"/>
        <v>4.6176761492364785E-2</v>
      </c>
      <c r="C32" s="7">
        <v>2.1215000000000001E-2</v>
      </c>
      <c r="D32" s="7">
        <v>1.0061E-2</v>
      </c>
    </row>
    <row r="33" spans="2:2" x14ac:dyDescent="0.3">
      <c r="B33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26"/>
  <sheetViews>
    <sheetView workbookViewId="0">
      <selection activeCell="I18" sqref="I18"/>
    </sheetView>
  </sheetViews>
  <sheetFormatPr defaultRowHeight="14.4" x14ac:dyDescent="0.3"/>
  <cols>
    <col min="1" max="1" width="5.6640625" customWidth="1"/>
    <col min="2" max="4" width="7.5546875" customWidth="1"/>
    <col min="5" max="5" width="8.33203125" customWidth="1"/>
    <col min="8" max="8" width="2.33203125" customWidth="1"/>
    <col min="9" max="9" width="14.33203125" customWidth="1"/>
  </cols>
  <sheetData>
    <row r="1" spans="1:17" x14ac:dyDescent="0.3">
      <c r="A1" t="s">
        <v>6</v>
      </c>
      <c r="B1" t="s">
        <v>0</v>
      </c>
      <c r="C1" t="s">
        <v>3</v>
      </c>
      <c r="D1" t="s">
        <v>4</v>
      </c>
      <c r="E1" t="s">
        <v>5</v>
      </c>
      <c r="I1" t="s">
        <v>7</v>
      </c>
    </row>
    <row r="2" spans="1:17" ht="15" thickBot="1" x14ac:dyDescent="0.35">
      <c r="A2">
        <v>1992</v>
      </c>
      <c r="B2" s="1">
        <v>4.3882065089273281E-2</v>
      </c>
      <c r="C2" s="1"/>
      <c r="D2" s="1">
        <v>-9.8843715031703416E-3</v>
      </c>
      <c r="E2" s="2">
        <v>-7.7173519836005733E-3</v>
      </c>
    </row>
    <row r="3" spans="1:17" x14ac:dyDescent="0.3">
      <c r="A3">
        <v>1993</v>
      </c>
      <c r="B3" s="1">
        <v>3.6399989537311273E-2</v>
      </c>
      <c r="C3" s="1">
        <v>4.3882065089273281E-2</v>
      </c>
      <c r="D3" s="1">
        <v>-1.7799962328122088E-2</v>
      </c>
      <c r="E3" s="2">
        <v>-1.6526917000850627E-2</v>
      </c>
      <c r="I3" s="12" t="s">
        <v>8</v>
      </c>
      <c r="J3" s="12"/>
    </row>
    <row r="4" spans="1:17" x14ac:dyDescent="0.3">
      <c r="A4">
        <v>1994</v>
      </c>
      <c r="B4" s="1">
        <v>3.7796647892760493E-3</v>
      </c>
      <c r="C4" s="1">
        <v>3.6399989537311273E-2</v>
      </c>
      <c r="D4" s="1">
        <v>-2.7711189951097892E-2</v>
      </c>
      <c r="E4" s="2">
        <v>5.4367972321760494E-3</v>
      </c>
      <c r="I4" s="9" t="s">
        <v>9</v>
      </c>
      <c r="J4" s="9">
        <v>0.9335414622174284</v>
      </c>
    </row>
    <row r="5" spans="1:17" x14ac:dyDescent="0.3">
      <c r="A5">
        <v>1995</v>
      </c>
      <c r="B5" s="1">
        <v>2.4875379168781464E-2</v>
      </c>
      <c r="C5" s="1">
        <v>3.7796647892760493E-3</v>
      </c>
      <c r="D5" s="1">
        <v>-1.3905325443787087E-2</v>
      </c>
      <c r="E5" s="2">
        <v>2.9494899840236677E-3</v>
      </c>
      <c r="I5" s="9" t="s">
        <v>10</v>
      </c>
      <c r="J5" s="9">
        <v>0.87149966167905424</v>
      </c>
    </row>
    <row r="6" spans="1:17" x14ac:dyDescent="0.3">
      <c r="A6">
        <v>1996</v>
      </c>
      <c r="B6" s="1">
        <v>4.6041507441161311E-2</v>
      </c>
      <c r="C6" s="1">
        <v>2.4875379168781464E-2</v>
      </c>
      <c r="D6" s="1">
        <v>2.4402440244024604E-2</v>
      </c>
      <c r="E6" s="2">
        <v>4.0191153044969896E-2</v>
      </c>
      <c r="I6" s="9" t="s">
        <v>11</v>
      </c>
      <c r="J6" s="9">
        <v>0.8522246109309124</v>
      </c>
    </row>
    <row r="7" spans="1:17" x14ac:dyDescent="0.3">
      <c r="A7">
        <v>1997</v>
      </c>
      <c r="B7" s="1">
        <v>8.4602030978515819E-2</v>
      </c>
      <c r="C7" s="1">
        <v>4.6041507441161311E-2</v>
      </c>
      <c r="D7" s="1">
        <v>5.4769110612125305E-2</v>
      </c>
      <c r="E7" s="2">
        <v>5.7603958063376037E-2</v>
      </c>
      <c r="I7" s="9" t="s">
        <v>12</v>
      </c>
      <c r="J7" s="9">
        <v>1.5802217138765822E-2</v>
      </c>
    </row>
    <row r="8" spans="1:17" ht="15" thickBot="1" x14ac:dyDescent="0.35">
      <c r="A8">
        <v>1998</v>
      </c>
      <c r="B8" s="1">
        <v>0.10474927968152614</v>
      </c>
      <c r="C8" s="1">
        <v>8.4602030978515819E-2</v>
      </c>
      <c r="D8" s="1">
        <v>0.13235838578304326</v>
      </c>
      <c r="E8" s="2">
        <v>5.3352639786143907E-2</v>
      </c>
      <c r="I8" s="10" t="s">
        <v>13</v>
      </c>
      <c r="J8" s="10">
        <v>24</v>
      </c>
    </row>
    <row r="9" spans="1:17" x14ac:dyDescent="0.3">
      <c r="A9">
        <v>1999</v>
      </c>
      <c r="B9" s="1">
        <v>9.0291791308870106E-2</v>
      </c>
      <c r="C9" s="1">
        <v>0.10474927968152614</v>
      </c>
      <c r="D9" s="1">
        <v>0.13119176066699345</v>
      </c>
      <c r="E9" s="2">
        <v>3.2039758908744886E-2</v>
      </c>
    </row>
    <row r="10" spans="1:17" ht="15" thickBot="1" x14ac:dyDescent="0.35">
      <c r="A10">
        <v>2000</v>
      </c>
      <c r="B10" s="1">
        <v>9.7400506555661126E-2</v>
      </c>
      <c r="C10" s="1">
        <v>9.0291791308870106E-2</v>
      </c>
      <c r="D10" s="1">
        <v>0.1377267143579739</v>
      </c>
      <c r="E10" s="2">
        <v>1.3627049180327866E-2</v>
      </c>
      <c r="I10" t="s">
        <v>14</v>
      </c>
    </row>
    <row r="11" spans="1:17" x14ac:dyDescent="0.3">
      <c r="A11">
        <v>2001</v>
      </c>
      <c r="B11" s="1">
        <v>0.15561455675358715</v>
      </c>
      <c r="C11" s="1">
        <v>9.7400506555661126E-2</v>
      </c>
      <c r="D11" s="1">
        <v>0.29114004445855834</v>
      </c>
      <c r="E11" s="2">
        <v>5.9334883250783399E-2</v>
      </c>
      <c r="I11" s="11"/>
      <c r="J11" s="11" t="s">
        <v>19</v>
      </c>
      <c r="K11" s="11" t="s">
        <v>20</v>
      </c>
      <c r="L11" s="11" t="s">
        <v>21</v>
      </c>
      <c r="M11" s="11" t="s">
        <v>22</v>
      </c>
      <c r="N11" s="11" t="s">
        <v>23</v>
      </c>
    </row>
    <row r="12" spans="1:17" x14ac:dyDescent="0.3">
      <c r="A12">
        <v>2002</v>
      </c>
      <c r="B12" s="1">
        <v>5.516093733792693E-2</v>
      </c>
      <c r="C12" s="1">
        <v>0.15561455675358715</v>
      </c>
      <c r="D12" s="1">
        <v>7.722957351566917E-3</v>
      </c>
      <c r="E12" s="2">
        <v>-2.5667938931297707E-2</v>
      </c>
      <c r="I12" s="9" t="s">
        <v>15</v>
      </c>
      <c r="J12" s="9">
        <v>3</v>
      </c>
      <c r="K12" s="9">
        <v>3.3871076343733625E-2</v>
      </c>
      <c r="L12" s="9">
        <v>1.1290358781244542E-2</v>
      </c>
      <c r="M12" s="9">
        <v>45.213871188539763</v>
      </c>
      <c r="N12" s="9">
        <v>4.2685245490016235E-9</v>
      </c>
    </row>
    <row r="13" spans="1:17" x14ac:dyDescent="0.3">
      <c r="A13">
        <v>2003</v>
      </c>
      <c r="B13" s="1">
        <v>3.1637627575610949E-2</v>
      </c>
      <c r="C13" s="1">
        <v>5.516093733792693E-2</v>
      </c>
      <c r="D13" s="1">
        <v>5.4085717075075479E-2</v>
      </c>
      <c r="E13" s="2">
        <v>-9.8325335422583482E-2</v>
      </c>
      <c r="I13" s="9" t="s">
        <v>16</v>
      </c>
      <c r="J13" s="9">
        <v>20</v>
      </c>
      <c r="K13" s="9">
        <v>4.9942013300140857E-3</v>
      </c>
      <c r="L13" s="9">
        <v>2.497100665007043E-4</v>
      </c>
      <c r="M13" s="9"/>
      <c r="N13" s="9"/>
    </row>
    <row r="14" spans="1:17" ht="15" thickBot="1" x14ac:dyDescent="0.35">
      <c r="A14">
        <v>2004</v>
      </c>
      <c r="B14" s="1">
        <v>2.2328621317250663E-2</v>
      </c>
      <c r="C14" s="1">
        <v>3.1637627575610949E-2</v>
      </c>
      <c r="D14" s="1">
        <v>2.0792812818375417E-2</v>
      </c>
      <c r="E14" s="2">
        <v>-4.9418920386662291E-2</v>
      </c>
      <c r="I14" s="10" t="s">
        <v>17</v>
      </c>
      <c r="J14" s="10">
        <v>23</v>
      </c>
      <c r="K14" s="10">
        <v>3.8865277673747714E-2</v>
      </c>
      <c r="L14" s="10"/>
      <c r="M14" s="10"/>
      <c r="N14" s="10"/>
    </row>
    <row r="15" spans="1:17" ht="15" thickBot="1" x14ac:dyDescent="0.35">
      <c r="A15">
        <v>2005</v>
      </c>
      <c r="B15" s="1">
        <v>7.9891398958108262E-2</v>
      </c>
      <c r="C15" s="1">
        <v>2.2328621317250663E-2</v>
      </c>
      <c r="D15" s="1">
        <v>0.15519666107154184</v>
      </c>
      <c r="E15" s="2">
        <v>-6.9698354661791306E-3</v>
      </c>
    </row>
    <row r="16" spans="1:17" x14ac:dyDescent="0.3">
      <c r="A16">
        <v>2006</v>
      </c>
      <c r="B16" s="1">
        <v>9.0668503213688023E-2</v>
      </c>
      <c r="C16" s="1">
        <v>7.9891398958108262E-2</v>
      </c>
      <c r="D16" s="1">
        <v>0.21076814326107463</v>
      </c>
      <c r="E16" s="2">
        <v>1.0355540214014525E-2</v>
      </c>
      <c r="I16" s="11"/>
      <c r="J16" s="11" t="s">
        <v>24</v>
      </c>
      <c r="K16" s="11" t="s">
        <v>12</v>
      </c>
      <c r="L16" s="11" t="s">
        <v>25</v>
      </c>
      <c r="M16" s="11" t="s">
        <v>26</v>
      </c>
      <c r="N16" s="11" t="s">
        <v>27</v>
      </c>
      <c r="O16" s="11" t="s">
        <v>28</v>
      </c>
      <c r="P16" s="11" t="s">
        <v>29</v>
      </c>
      <c r="Q16" s="11" t="s">
        <v>30</v>
      </c>
    </row>
    <row r="17" spans="1:17" x14ac:dyDescent="0.3">
      <c r="A17">
        <v>2007</v>
      </c>
      <c r="B17" s="1">
        <v>8.246035373354399E-2</v>
      </c>
      <c r="C17" s="1">
        <v>9.0668503213688023E-2</v>
      </c>
      <c r="D17" s="1">
        <v>2.766695858064927E-2</v>
      </c>
      <c r="E17" s="2">
        <v>2.5054094066734978E-2</v>
      </c>
      <c r="I17" s="9" t="s">
        <v>18</v>
      </c>
      <c r="J17" s="13">
        <v>2.4884807610326191E-2</v>
      </c>
      <c r="K17" s="13">
        <v>5.6352331955115452E-3</v>
      </c>
      <c r="L17" s="13">
        <v>4.4159321800820779</v>
      </c>
      <c r="M17" s="13">
        <v>2.6613882672537513E-4</v>
      </c>
      <c r="N17" s="13">
        <v>1.3129917147669893E-2</v>
      </c>
      <c r="O17" s="13">
        <v>3.6639698072982486E-2</v>
      </c>
      <c r="P17" s="13">
        <v>1.3129917147669893E-2</v>
      </c>
      <c r="Q17" s="13">
        <v>3.6639698072982486E-2</v>
      </c>
    </row>
    <row r="18" spans="1:17" x14ac:dyDescent="0.3">
      <c r="A18">
        <v>2008</v>
      </c>
      <c r="B18" s="1">
        <v>6.9842712951732278E-2</v>
      </c>
      <c r="C18" s="1">
        <v>8.246035373354399E-2</v>
      </c>
      <c r="D18" s="1">
        <v>-4.7626562302739428E-2</v>
      </c>
      <c r="E18" s="2">
        <v>2.3330741028774638E-2</v>
      </c>
      <c r="I18" t="s">
        <v>3</v>
      </c>
      <c r="J18" s="13">
        <v>0.28245388068529503</v>
      </c>
      <c r="K18" s="13">
        <v>8.723770017250812E-2</v>
      </c>
      <c r="L18" s="13">
        <v>3.2377501943168703</v>
      </c>
      <c r="M18" s="13">
        <v>4.1246566983295261E-3</v>
      </c>
      <c r="N18" s="13">
        <v>0.10047922690190406</v>
      </c>
      <c r="O18" s="13">
        <v>0.46442853446868604</v>
      </c>
      <c r="P18" s="13">
        <v>0.10047922690190406</v>
      </c>
      <c r="Q18" s="13">
        <v>0.46442853446868604</v>
      </c>
    </row>
    <row r="19" spans="1:17" x14ac:dyDescent="0.3">
      <c r="A19">
        <v>2009</v>
      </c>
      <c r="B19" s="1">
        <v>1.7868940449703441E-3</v>
      </c>
      <c r="C19" s="1">
        <v>6.9842712951732278E-2</v>
      </c>
      <c r="D19" s="1">
        <v>-0.14323115161557587</v>
      </c>
      <c r="E19" s="2">
        <v>7.1653457822169475E-3</v>
      </c>
      <c r="I19" t="s">
        <v>4</v>
      </c>
      <c r="J19" s="13">
        <v>0.24413401548009353</v>
      </c>
      <c r="K19" s="13">
        <v>3.8190368219775082E-2</v>
      </c>
      <c r="L19" s="13">
        <v>6.3925546377340305</v>
      </c>
      <c r="M19" s="13">
        <v>3.0898053281401284E-6</v>
      </c>
      <c r="N19" s="13">
        <v>0.16447030333601875</v>
      </c>
      <c r="O19" s="13">
        <v>0.32379772762416831</v>
      </c>
      <c r="P19" s="13">
        <v>0.16447030333601875</v>
      </c>
      <c r="Q19" s="13">
        <v>0.32379772762416831</v>
      </c>
    </row>
    <row r="20" spans="1:17" ht="15" thickBot="1" x14ac:dyDescent="0.35">
      <c r="A20">
        <v>2010</v>
      </c>
      <c r="B20" s="1">
        <v>-2.4294746162861647E-2</v>
      </c>
      <c r="C20" s="1">
        <v>1.7868940449703441E-3</v>
      </c>
      <c r="D20" s="1">
        <v>-8.1731327118709562E-2</v>
      </c>
      <c r="E20" s="2">
        <v>-6.090330925945886E-2</v>
      </c>
      <c r="I20" s="14" t="s">
        <v>5</v>
      </c>
      <c r="J20" s="14">
        <v>0.35116784853372457</v>
      </c>
      <c r="K20" s="14">
        <v>9.2824142621311515E-2</v>
      </c>
      <c r="L20" s="14">
        <v>3.7831520832501595</v>
      </c>
      <c r="M20" s="14">
        <v>1.1675241983488559E-3</v>
      </c>
      <c r="N20" s="14">
        <v>0.1575400800018753</v>
      </c>
      <c r="O20" s="14">
        <v>0.54479561706557389</v>
      </c>
      <c r="P20" s="14">
        <v>0.1575400800018753</v>
      </c>
      <c r="Q20" s="14">
        <v>0.54479561706557389</v>
      </c>
    </row>
    <row r="21" spans="1:17" x14ac:dyDescent="0.3">
      <c r="A21">
        <v>2011</v>
      </c>
      <c r="B21" s="1">
        <v>8.8460405438210987E-3</v>
      </c>
      <c r="C21" s="1">
        <v>-2.4294746162861647E-2</v>
      </c>
      <c r="D21" s="1">
        <v>1.2510530749789472E-2</v>
      </c>
      <c r="E21" s="2">
        <v>-2.6400367309458161E-3</v>
      </c>
    </row>
    <row r="22" spans="1:17" x14ac:dyDescent="0.3">
      <c r="A22">
        <v>2012</v>
      </c>
      <c r="B22" s="1">
        <v>3.2469382013125436E-2</v>
      </c>
      <c r="C22" s="1">
        <v>8.8460405438210987E-3</v>
      </c>
      <c r="D22" s="1">
        <v>-2.150850771726931E-2</v>
      </c>
      <c r="E22" s="2">
        <v>2.3938312809299145E-2</v>
      </c>
    </row>
    <row r="23" spans="1:17" x14ac:dyDescent="0.3">
      <c r="A23">
        <v>2013</v>
      </c>
      <c r="B23" s="1">
        <v>8.3458446656229368E-2</v>
      </c>
      <c r="C23" s="1">
        <v>3.2469382013125436E-2</v>
      </c>
      <c r="D23" s="1">
        <v>6.8962585034013646E-2</v>
      </c>
      <c r="E23" s="2">
        <v>3.8664718444419544E-2</v>
      </c>
    </row>
    <row r="24" spans="1:17" x14ac:dyDescent="0.3">
      <c r="A24">
        <v>2014</v>
      </c>
      <c r="B24" s="1">
        <v>6.8020540682215191E-2</v>
      </c>
      <c r="C24" s="1">
        <v>8.3458446656229368E-2</v>
      </c>
      <c r="D24" s="1">
        <v>0.17771060377058334</v>
      </c>
      <c r="E24" s="2">
        <v>3.9714316632398994E-2</v>
      </c>
    </row>
    <row r="25" spans="1:17" x14ac:dyDescent="0.3">
      <c r="A25" s="6">
        <v>2015</v>
      </c>
      <c r="B25" s="1">
        <v>8.6741117813772917E-2</v>
      </c>
      <c r="C25" s="1">
        <v>6.8020540682215191E-2</v>
      </c>
      <c r="D25" s="1">
        <v>0.10260047281323881</v>
      </c>
      <c r="E25" s="2">
        <v>4.2568692756036697E-2</v>
      </c>
    </row>
    <row r="26" spans="1:17" x14ac:dyDescent="0.3">
      <c r="A26" s="6">
        <v>2016</v>
      </c>
      <c r="B26" s="1">
        <v>7.7499999999999999E-2</v>
      </c>
      <c r="C26" s="1">
        <v>8.6741117813772917E-2</v>
      </c>
      <c r="D26" s="1">
        <v>0.11336069590786568</v>
      </c>
      <c r="E26" s="2">
        <v>4.1030248577418327E-2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WIYU</dc:creator>
  <cp:lastModifiedBy>WYU</cp:lastModifiedBy>
  <dcterms:created xsi:type="dcterms:W3CDTF">2016-05-18T18:02:37Z</dcterms:created>
  <dcterms:modified xsi:type="dcterms:W3CDTF">2020-11-29T07:21:04Z</dcterms:modified>
</cp:coreProperties>
</file>