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7235" windowHeight="723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E2"/>
  <c r="D13"/>
  <c r="E13"/>
  <c r="D18"/>
  <c r="E18"/>
  <c r="D17"/>
  <c r="E17"/>
  <c r="D19"/>
  <c r="E19"/>
  <c r="D36"/>
  <c r="E36"/>
  <c r="D27"/>
  <c r="E27"/>
  <c r="D30"/>
  <c r="E30"/>
  <c r="D21"/>
  <c r="E21"/>
  <c r="D12"/>
  <c r="E12"/>
  <c r="D15"/>
  <c r="E15"/>
  <c r="D24"/>
  <c r="E24"/>
  <c r="D32"/>
  <c r="E32"/>
  <c r="D47"/>
  <c r="E47"/>
  <c r="D44"/>
  <c r="E44"/>
  <c r="D41"/>
  <c r="E41"/>
  <c r="D7"/>
  <c r="E7"/>
  <c r="D10"/>
  <c r="E10"/>
  <c r="D6"/>
  <c r="E6"/>
  <c r="D35"/>
  <c r="E35"/>
  <c r="D39"/>
  <c r="E39"/>
  <c r="D45"/>
  <c r="E45"/>
  <c r="D42"/>
  <c r="E42"/>
  <c r="D50"/>
  <c r="E50"/>
  <c r="D26"/>
  <c r="E26"/>
  <c r="D43"/>
  <c r="E43"/>
  <c r="D48"/>
  <c r="E48"/>
  <c r="D29"/>
  <c r="E29"/>
  <c r="D23"/>
  <c r="E23"/>
  <c r="D40"/>
  <c r="E40"/>
  <c r="D31"/>
  <c r="E31"/>
  <c r="D28"/>
  <c r="E28"/>
  <c r="D9"/>
  <c r="E9"/>
  <c r="D20"/>
  <c r="E20"/>
  <c r="D16"/>
  <c r="E16"/>
  <c r="D52"/>
  <c r="E52"/>
  <c r="D38"/>
  <c r="E38"/>
  <c r="D33"/>
  <c r="E33"/>
  <c r="D37"/>
  <c r="E37"/>
  <c r="D49"/>
  <c r="E49"/>
  <c r="D51"/>
  <c r="E51"/>
  <c r="D11"/>
  <c r="E11"/>
  <c r="D34"/>
  <c r="E34"/>
  <c r="D22"/>
  <c r="E22"/>
  <c r="D5"/>
  <c r="E5"/>
  <c r="D46"/>
  <c r="E46"/>
  <c r="D25"/>
  <c r="E25"/>
  <c r="D14"/>
  <c r="E14"/>
  <c r="D4"/>
  <c r="E4"/>
  <c r="D8"/>
  <c r="E8"/>
</calcChain>
</file>

<file path=xl/sharedStrings.xml><?xml version="1.0" encoding="utf-8"?>
<sst xmlns="http://schemas.openxmlformats.org/spreadsheetml/2006/main" count="56" uniqueCount="56">
  <si>
    <t>State</t>
  </si>
  <si>
    <t>AL</t>
  </si>
  <si>
    <t>AK</t>
  </si>
  <si>
    <t>AZ</t>
  </si>
  <si>
    <t>AR</t>
  </si>
  <si>
    <t>CA</t>
  </si>
  <si>
    <t>CO</t>
  </si>
  <si>
    <t>DE</t>
  </si>
  <si>
    <t>FL</t>
  </si>
  <si>
    <t>CT</t>
  </si>
  <si>
    <t>DC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</si>
  <si>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</si>
  <si>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</si>
  <si>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</si>
  <si>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</si>
  <si>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</si>
  <si>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</si>
  <si>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</si>
  <si>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</si>
  <si>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</si>
  <si>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</si>
  <si>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</si>
  <si>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</si>
  <si>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MS</t>
  </si>
  <si>
    <t>MI</t>
  </si>
  <si>
    <t>MN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</si>
  <si>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</si>
  <si>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</si>
  <si>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</si>
  <si>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</si>
  <si>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</si>
  <si>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</si>
  <si>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</si>
  <si>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</si>
  <si>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</si>
  <si>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</si>
  <si>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</si>
  <si>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</si>
  <si>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</si>
  <si>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</si>
  <si>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</si>
  <si>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</si>
  <si>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</si>
  <si>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</si>
  <si>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</si>
  <si>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</si>
  <si>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</si>
  <si>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</si>
  <si>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</si>
  <si>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</si>
  <si>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</si>
  <si>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</si>
  <si>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MLB Players</t>
  </si>
  <si>
    <t>Population</t>
  </si>
  <si>
    <t>Players Per Population</t>
  </si>
  <si>
    <t>ak</t>
  </si>
</sst>
</file>

<file path=xl/styles.xml><?xml version="1.0" encoding="utf-8"?>
<styleSheet xmlns="http://schemas.openxmlformats.org/spreadsheetml/2006/main">
  <numFmts count="1">
    <numFmt numFmtId="168" formatCode="0.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DDDD"/>
        <bgColor indexed="64"/>
      </patternFill>
    </fill>
    <fill>
      <patternFill patternType="solid">
        <fgColor rgb="FFF5F5E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3" fontId="0" fillId="0" borderId="0" xfId="0" applyNumberFormat="1" applyAlignment="1">
      <alignment wrapText="1"/>
    </xf>
    <xf numFmtId="3" fontId="0" fillId="3" borderId="0" xfId="0" applyNumberFormat="1" applyFill="1" applyAlignment="1">
      <alignment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topLeftCell="A29" workbookViewId="0">
      <selection activeCell="A41" sqref="A41"/>
    </sheetView>
  </sheetViews>
  <sheetFormatPr defaultRowHeight="15"/>
  <cols>
    <col min="3" max="3" width="15.5703125" customWidth="1"/>
    <col min="4" max="4" width="13" customWidth="1"/>
    <col min="9" max="10" width="15.42578125" customWidth="1"/>
  </cols>
  <sheetData>
    <row r="1" spans="1:10">
      <c r="A1" t="s">
        <v>0</v>
      </c>
      <c r="B1" t="s">
        <v>52</v>
      </c>
      <c r="C1" t="s">
        <v>53</v>
      </c>
      <c r="D1" t="s">
        <v>54</v>
      </c>
    </row>
    <row r="2" spans="1:10" ht="15.75">
      <c r="A2" s="1" t="s">
        <v>2</v>
      </c>
      <c r="B2">
        <v>0</v>
      </c>
      <c r="C2" s="3">
        <v>731449</v>
      </c>
      <c r="D2">
        <v>0</v>
      </c>
      <c r="E2" s="5">
        <f>D2/100000</f>
        <v>0</v>
      </c>
      <c r="F2" t="s">
        <v>55</v>
      </c>
      <c r="G2" t="str">
        <f>"#mlbstates ."&amp;F2&amp;","</f>
        <v>#mlbstates .ak,</v>
      </c>
    </row>
    <row r="3" spans="1:10" ht="15.75">
      <c r="A3" s="1" t="s">
        <v>27</v>
      </c>
      <c r="B3">
        <v>0</v>
      </c>
      <c r="C3" s="3">
        <v>1005141</v>
      </c>
      <c r="D3">
        <v>0</v>
      </c>
      <c r="E3" s="5">
        <v>0</v>
      </c>
      <c r="F3" t="str">
        <f t="shared" ref="F3:F52" si="0">LOWER(A3)</f>
        <v>mt</v>
      </c>
      <c r="G3" t="str">
        <f t="shared" ref="G3:G52" si="1">"#mlbstates ."&amp;F3&amp;","</f>
        <v>#mlbstates .mt,</v>
      </c>
    </row>
    <row r="4" spans="1:10" ht="15.75">
      <c r="A4" s="2" t="s">
        <v>10</v>
      </c>
      <c r="B4">
        <v>6</v>
      </c>
      <c r="C4" s="4">
        <v>632323</v>
      </c>
      <c r="D4">
        <f>C4/B4</f>
        <v>105387.16666666667</v>
      </c>
      <c r="E4" s="5">
        <f>D4/100000</f>
        <v>1.0538716666666668</v>
      </c>
      <c r="F4" t="str">
        <f t="shared" si="0"/>
        <v>dc</v>
      </c>
      <c r="G4" t="str">
        <f t="shared" si="1"/>
        <v>#mlbstates .dc,</v>
      </c>
      <c r="I4">
        <f>B4/C4</f>
        <v>9.4888213776819763E-6</v>
      </c>
      <c r="J4">
        <f>I4*1000000</f>
        <v>9.4888213776819761</v>
      </c>
    </row>
    <row r="5" spans="1:10" ht="15.75">
      <c r="A5" s="1" t="s">
        <v>5</v>
      </c>
      <c r="B5">
        <v>163</v>
      </c>
      <c r="C5" s="3">
        <v>38041430</v>
      </c>
      <c r="D5">
        <f>C5/B5</f>
        <v>233383.00613496933</v>
      </c>
      <c r="E5" s="5">
        <f>D5/100000</f>
        <v>2.3338300613496932</v>
      </c>
      <c r="F5" t="str">
        <f t="shared" si="0"/>
        <v>ca</v>
      </c>
      <c r="G5" t="str">
        <f t="shared" si="1"/>
        <v>#mlbstates .ca,</v>
      </c>
      <c r="I5">
        <f t="shared" ref="I5:I52" si="2">B5/C5</f>
        <v>4.284802122317694E-6</v>
      </c>
      <c r="J5">
        <f t="shared" ref="J5:J52" si="3">I5*1000000</f>
        <v>4.2848021223176938</v>
      </c>
    </row>
    <row r="6" spans="1:10" ht="15.75">
      <c r="A6" s="1" t="s">
        <v>28</v>
      </c>
      <c r="B6">
        <v>7</v>
      </c>
      <c r="C6" s="3">
        <v>1855525</v>
      </c>
      <c r="D6">
        <f>C6/B6</f>
        <v>265075</v>
      </c>
      <c r="E6" s="5">
        <f>D6/100000</f>
        <v>2.6507499999999999</v>
      </c>
      <c r="F6" t="str">
        <f t="shared" si="0"/>
        <v>ne</v>
      </c>
      <c r="G6" t="str">
        <f t="shared" si="1"/>
        <v>#mlbstates .ne,</v>
      </c>
      <c r="I6">
        <f t="shared" si="2"/>
        <v>3.7725172121097802E-6</v>
      </c>
      <c r="J6">
        <f t="shared" si="3"/>
        <v>3.7725172121097801</v>
      </c>
    </row>
    <row r="7" spans="1:10" ht="15.75">
      <c r="A7" s="1" t="s">
        <v>23</v>
      </c>
      <c r="B7">
        <v>11</v>
      </c>
      <c r="C7" s="3">
        <v>2984926</v>
      </c>
      <c r="D7">
        <f>C7/B7</f>
        <v>271356.90909090912</v>
      </c>
      <c r="E7" s="5">
        <f>D7/100000</f>
        <v>2.713569090909091</v>
      </c>
      <c r="F7" t="str">
        <f t="shared" si="0"/>
        <v>ms</v>
      </c>
      <c r="G7" t="str">
        <f t="shared" si="1"/>
        <v>#mlbstates .ms,</v>
      </c>
      <c r="I7">
        <f t="shared" si="2"/>
        <v>3.6851834852857322E-6</v>
      </c>
      <c r="J7">
        <f t="shared" si="3"/>
        <v>3.6851834852857324</v>
      </c>
    </row>
    <row r="8" spans="1:10" ht="15.75">
      <c r="A8" s="1" t="s">
        <v>8</v>
      </c>
      <c r="B8">
        <v>71</v>
      </c>
      <c r="C8" s="3">
        <v>19317568</v>
      </c>
      <c r="D8">
        <f>C8/B8</f>
        <v>272078.42253521126</v>
      </c>
      <c r="E8" s="5">
        <f>D8/100000</f>
        <v>2.7207842253521126</v>
      </c>
      <c r="F8" t="str">
        <f t="shared" si="0"/>
        <v>fl</v>
      </c>
      <c r="G8" t="str">
        <f t="shared" si="1"/>
        <v>#mlbstates .fl,</v>
      </c>
      <c r="I8">
        <f t="shared" si="2"/>
        <v>3.6754109005854151E-6</v>
      </c>
      <c r="J8">
        <f t="shared" si="3"/>
        <v>3.675410900585415</v>
      </c>
    </row>
    <row r="9" spans="1:10" ht="15.75">
      <c r="A9" s="1" t="s">
        <v>42</v>
      </c>
      <c r="B9">
        <v>3</v>
      </c>
      <c r="C9" s="3">
        <v>833354</v>
      </c>
      <c r="D9">
        <f>C9/B9</f>
        <v>277784.66666666669</v>
      </c>
      <c r="E9" s="5">
        <f>D9/100000</f>
        <v>2.777846666666667</v>
      </c>
      <c r="F9" t="str">
        <f t="shared" si="0"/>
        <v>sd</v>
      </c>
      <c r="G9" t="str">
        <f t="shared" si="1"/>
        <v>#mlbstates .sd,</v>
      </c>
      <c r="I9">
        <f t="shared" si="2"/>
        <v>3.599910722214089E-6</v>
      </c>
      <c r="J9">
        <f t="shared" si="3"/>
        <v>3.5999107222140889</v>
      </c>
    </row>
    <row r="10" spans="1:10" ht="15.75">
      <c r="A10" s="1" t="s">
        <v>26</v>
      </c>
      <c r="B10">
        <v>21</v>
      </c>
      <c r="C10" s="3">
        <v>6021988</v>
      </c>
      <c r="D10">
        <f>C10/B10</f>
        <v>286761.33333333331</v>
      </c>
      <c r="E10" s="5">
        <f>D10/100000</f>
        <v>2.8676133333333333</v>
      </c>
      <c r="F10" t="str">
        <f t="shared" si="0"/>
        <v>mo</v>
      </c>
      <c r="G10" t="str">
        <f t="shared" si="1"/>
        <v>#mlbstates .mo,</v>
      </c>
      <c r="I10">
        <f t="shared" si="2"/>
        <v>3.4872204992769829E-6</v>
      </c>
      <c r="J10">
        <f t="shared" si="3"/>
        <v>3.4872204992769831</v>
      </c>
    </row>
    <row r="11" spans="1:10" ht="15.75">
      <c r="A11" s="1" t="s">
        <v>51</v>
      </c>
      <c r="B11">
        <v>2</v>
      </c>
      <c r="C11" s="3">
        <v>576412</v>
      </c>
      <c r="D11">
        <f>C11/B11</f>
        <v>288206</v>
      </c>
      <c r="E11" s="5">
        <f>D11/100000</f>
        <v>2.8820600000000001</v>
      </c>
      <c r="F11" t="str">
        <f t="shared" si="0"/>
        <v>wy</v>
      </c>
      <c r="G11" t="str">
        <f t="shared" si="1"/>
        <v>#mlbstates .wy,</v>
      </c>
      <c r="I11">
        <f t="shared" si="2"/>
        <v>3.4697403940237192E-6</v>
      </c>
      <c r="J11">
        <f t="shared" si="3"/>
        <v>3.4697403940237193</v>
      </c>
    </row>
    <row r="12" spans="1:10" ht="15.75">
      <c r="A12" s="1" t="s">
        <v>18</v>
      </c>
      <c r="B12">
        <v>15</v>
      </c>
      <c r="C12" s="3">
        <v>4380415</v>
      </c>
      <c r="D12">
        <f>C12/B12</f>
        <v>292027.66666666669</v>
      </c>
      <c r="E12" s="5">
        <f>D12/100000</f>
        <v>2.9202766666666671</v>
      </c>
      <c r="F12" t="str">
        <f t="shared" si="0"/>
        <v>ky</v>
      </c>
      <c r="G12" t="str">
        <f t="shared" si="1"/>
        <v>#mlbstates .ky,</v>
      </c>
      <c r="I12">
        <f t="shared" si="2"/>
        <v>3.4243330825960553E-6</v>
      </c>
      <c r="J12">
        <f t="shared" si="3"/>
        <v>3.4243330825960552</v>
      </c>
    </row>
    <row r="13" spans="1:10" ht="15.75">
      <c r="A13" s="1" t="s">
        <v>1</v>
      </c>
      <c r="B13">
        <v>16</v>
      </c>
      <c r="C13" s="3">
        <v>4822023</v>
      </c>
      <c r="D13">
        <f>C13/B13</f>
        <v>301376.4375</v>
      </c>
      <c r="E13" s="5">
        <f>D13/100000</f>
        <v>3.0137643750000001</v>
      </c>
      <c r="F13" t="str">
        <f t="shared" si="0"/>
        <v>al</v>
      </c>
      <c r="G13" t="str">
        <f t="shared" si="1"/>
        <v>#mlbstates .al,</v>
      </c>
      <c r="I13">
        <f t="shared" si="2"/>
        <v>3.3181094324933746E-6</v>
      </c>
      <c r="J13">
        <f t="shared" si="3"/>
        <v>3.3181094324933746</v>
      </c>
    </row>
    <row r="14" spans="1:10" ht="15.75">
      <c r="A14" s="1" t="s">
        <v>7</v>
      </c>
      <c r="B14">
        <v>3</v>
      </c>
      <c r="C14" s="3">
        <v>917092</v>
      </c>
      <c r="D14">
        <f>C14/B14</f>
        <v>305697.33333333331</v>
      </c>
      <c r="E14" s="5">
        <f>D14/100000</f>
        <v>3.0569733333333331</v>
      </c>
      <c r="F14" t="str">
        <f t="shared" si="0"/>
        <v>de</v>
      </c>
      <c r="G14" t="str">
        <f t="shared" si="1"/>
        <v>#mlbstates .de,</v>
      </c>
      <c r="I14">
        <f t="shared" si="2"/>
        <v>3.2712094315510332E-6</v>
      </c>
      <c r="J14">
        <f t="shared" si="3"/>
        <v>3.2712094315510334</v>
      </c>
    </row>
    <row r="15" spans="1:10" ht="15.75">
      <c r="A15" s="1" t="s">
        <v>19</v>
      </c>
      <c r="B15">
        <v>15</v>
      </c>
      <c r="C15" s="3">
        <v>4601893</v>
      </c>
      <c r="D15">
        <f>C15/B15</f>
        <v>306792.86666666664</v>
      </c>
      <c r="E15" s="5">
        <f>D15/100000</f>
        <v>3.0679286666666665</v>
      </c>
      <c r="F15" t="str">
        <f t="shared" si="0"/>
        <v>la</v>
      </c>
      <c r="G15" t="str">
        <f t="shared" si="1"/>
        <v>#mlbstates .la,</v>
      </c>
      <c r="I15">
        <f t="shared" si="2"/>
        <v>3.2595281985043983E-6</v>
      </c>
      <c r="J15">
        <f t="shared" si="3"/>
        <v>3.2595281985043982</v>
      </c>
    </row>
    <row r="16" spans="1:10" ht="15.75">
      <c r="A16" s="1" t="s">
        <v>44</v>
      </c>
      <c r="B16">
        <v>79</v>
      </c>
      <c r="C16" s="3">
        <v>26059203</v>
      </c>
      <c r="D16">
        <f>C16/B16</f>
        <v>329863.32911392406</v>
      </c>
      <c r="E16" s="5">
        <f>D16/100000</f>
        <v>3.2986332911392404</v>
      </c>
      <c r="F16" t="str">
        <f t="shared" si="0"/>
        <v>tx</v>
      </c>
      <c r="G16" t="str">
        <f t="shared" si="1"/>
        <v>#mlbstates .tx,</v>
      </c>
      <c r="I16">
        <f t="shared" si="2"/>
        <v>3.0315585630151467E-6</v>
      </c>
      <c r="J16">
        <f t="shared" si="3"/>
        <v>3.0315585630151465</v>
      </c>
    </row>
    <row r="17" spans="1:10" ht="15.75">
      <c r="A17" s="1" t="s">
        <v>12</v>
      </c>
      <c r="B17">
        <v>4</v>
      </c>
      <c r="C17" s="3">
        <v>1392313</v>
      </c>
      <c r="D17">
        <f>C17/B17</f>
        <v>348078.25</v>
      </c>
      <c r="E17" s="5">
        <f>D17/100000</f>
        <v>3.4807825000000001</v>
      </c>
      <c r="F17" t="str">
        <f t="shared" si="0"/>
        <v>hi</v>
      </c>
      <c r="G17" t="str">
        <f t="shared" si="1"/>
        <v>#mlbstates .hi,</v>
      </c>
      <c r="I17">
        <f t="shared" si="2"/>
        <v>2.8729172247906899E-6</v>
      </c>
      <c r="J17">
        <f t="shared" si="3"/>
        <v>2.8729172247906898</v>
      </c>
    </row>
    <row r="18" spans="1:10" ht="15.75">
      <c r="A18" s="1" t="s">
        <v>11</v>
      </c>
      <c r="B18">
        <v>28</v>
      </c>
      <c r="C18" s="3">
        <v>9919945</v>
      </c>
      <c r="D18">
        <f>C18/B18</f>
        <v>354283.75</v>
      </c>
      <c r="E18" s="5">
        <f>D18/100000</f>
        <v>3.5428375000000001</v>
      </c>
      <c r="F18" t="str">
        <f t="shared" si="0"/>
        <v>ga</v>
      </c>
      <c r="G18" t="str">
        <f t="shared" si="1"/>
        <v>#mlbstates .ga,</v>
      </c>
      <c r="I18">
        <f t="shared" si="2"/>
        <v>2.822596294636714E-6</v>
      </c>
      <c r="J18">
        <f t="shared" si="3"/>
        <v>2.822596294636714</v>
      </c>
    </row>
    <row r="19" spans="1:10" ht="15.75">
      <c r="A19" s="1" t="s">
        <v>13</v>
      </c>
      <c r="B19">
        <v>4</v>
      </c>
      <c r="C19" s="3">
        <v>1595728</v>
      </c>
      <c r="D19">
        <f>C19/B19</f>
        <v>398932</v>
      </c>
      <c r="E19" s="5">
        <f>D19/100000</f>
        <v>3.9893200000000002</v>
      </c>
      <c r="F19" t="str">
        <f t="shared" si="0"/>
        <v>id</v>
      </c>
      <c r="G19" t="str">
        <f t="shared" si="1"/>
        <v>#mlbstates .id,</v>
      </c>
      <c r="I19">
        <f t="shared" si="2"/>
        <v>2.5066928699628007E-6</v>
      </c>
      <c r="J19">
        <f t="shared" si="3"/>
        <v>2.5066928699628006</v>
      </c>
    </row>
    <row r="20" spans="1:10" ht="15.75">
      <c r="A20" s="1" t="s">
        <v>43</v>
      </c>
      <c r="B20">
        <v>16</v>
      </c>
      <c r="C20" s="3">
        <v>6456243</v>
      </c>
      <c r="D20">
        <f>C20/B20</f>
        <v>403515.1875</v>
      </c>
      <c r="E20" s="5">
        <f>D20/100000</f>
        <v>4.0351518750000004</v>
      </c>
      <c r="F20" t="str">
        <f t="shared" si="0"/>
        <v>tn</v>
      </c>
      <c r="G20" t="str">
        <f t="shared" si="1"/>
        <v>#mlbstates .tn,</v>
      </c>
      <c r="I20">
        <f t="shared" si="2"/>
        <v>2.4782214671907487E-6</v>
      </c>
      <c r="J20">
        <f t="shared" si="3"/>
        <v>2.4782214671907488</v>
      </c>
    </row>
    <row r="21" spans="1:10" ht="15.75">
      <c r="A21" s="1" t="s">
        <v>17</v>
      </c>
      <c r="B21">
        <v>7</v>
      </c>
      <c r="C21" s="3">
        <v>2885905</v>
      </c>
      <c r="D21">
        <f>C21/B21</f>
        <v>412272.14285714284</v>
      </c>
      <c r="E21" s="5">
        <f>D21/100000</f>
        <v>4.1227214285714284</v>
      </c>
      <c r="F21" t="str">
        <f t="shared" si="0"/>
        <v>ks</v>
      </c>
      <c r="G21" t="str">
        <f t="shared" si="1"/>
        <v>#mlbstates .ks,</v>
      </c>
      <c r="I21">
        <f t="shared" si="2"/>
        <v>2.4255822696866321E-6</v>
      </c>
      <c r="J21">
        <f t="shared" si="3"/>
        <v>2.425582269686632</v>
      </c>
    </row>
    <row r="22" spans="1:10" ht="15.75">
      <c r="A22" s="1" t="s">
        <v>4</v>
      </c>
      <c r="B22">
        <v>7</v>
      </c>
      <c r="C22" s="3">
        <v>2949131</v>
      </c>
      <c r="D22">
        <f>C22/B22</f>
        <v>421304.42857142858</v>
      </c>
      <c r="E22" s="5">
        <f>D22/100000</f>
        <v>4.213044285714286</v>
      </c>
      <c r="F22" t="str">
        <f t="shared" si="0"/>
        <v>ar</v>
      </c>
      <c r="G22" t="str">
        <f t="shared" si="1"/>
        <v>#mlbstates .ar,</v>
      </c>
      <c r="I22">
        <f t="shared" si="2"/>
        <v>2.3735805564418808E-6</v>
      </c>
      <c r="J22">
        <f t="shared" si="3"/>
        <v>2.3735805564418806</v>
      </c>
    </row>
    <row r="23" spans="1:10" ht="15.75">
      <c r="A23" s="1" t="s">
        <v>38</v>
      </c>
      <c r="B23">
        <v>9</v>
      </c>
      <c r="C23" s="3">
        <v>3899353</v>
      </c>
      <c r="D23">
        <f>C23/B23</f>
        <v>433261.44444444444</v>
      </c>
      <c r="E23" s="5">
        <f>D23/100000</f>
        <v>4.3326144444444443</v>
      </c>
      <c r="F23" t="str">
        <f t="shared" si="0"/>
        <v>or</v>
      </c>
      <c r="G23" t="str">
        <f t="shared" si="1"/>
        <v>#mlbstates .or,</v>
      </c>
      <c r="I23">
        <f t="shared" si="2"/>
        <v>2.3080752114517459E-6</v>
      </c>
      <c r="J23">
        <f t="shared" si="3"/>
        <v>2.308075211451746</v>
      </c>
    </row>
    <row r="24" spans="1:10" ht="15.75">
      <c r="A24" s="1" t="s">
        <v>20</v>
      </c>
      <c r="B24">
        <v>3</v>
      </c>
      <c r="C24" s="3">
        <v>1329192</v>
      </c>
      <c r="D24">
        <f>C24/B24</f>
        <v>443064</v>
      </c>
      <c r="E24" s="5">
        <f>D24/100000</f>
        <v>4.4306400000000004</v>
      </c>
      <c r="F24" t="str">
        <f t="shared" si="0"/>
        <v>me</v>
      </c>
      <c r="G24" t="str">
        <f t="shared" si="1"/>
        <v>#mlbstates .me,</v>
      </c>
      <c r="I24">
        <f t="shared" si="2"/>
        <v>2.2570102739107667E-6</v>
      </c>
      <c r="J24">
        <f t="shared" si="3"/>
        <v>2.2570102739107667</v>
      </c>
    </row>
    <row r="25" spans="1:10" ht="15.75">
      <c r="A25" s="1" t="s">
        <v>9</v>
      </c>
      <c r="B25">
        <v>8</v>
      </c>
      <c r="C25" s="3">
        <v>3590347</v>
      </c>
      <c r="D25">
        <f>C25/B25</f>
        <v>448793.375</v>
      </c>
      <c r="E25" s="5">
        <f>D25/100000</f>
        <v>4.4879337499999998</v>
      </c>
      <c r="F25" t="str">
        <f t="shared" si="0"/>
        <v>ct</v>
      </c>
      <c r="G25" t="str">
        <f t="shared" si="1"/>
        <v>#mlbstates .ct,</v>
      </c>
      <c r="I25">
        <f t="shared" si="2"/>
        <v>2.228196884590821E-6</v>
      </c>
      <c r="J25">
        <f t="shared" si="3"/>
        <v>2.2281968845908211</v>
      </c>
    </row>
    <row r="26" spans="1:10" ht="15.75">
      <c r="A26" s="1" t="s">
        <v>34</v>
      </c>
      <c r="B26">
        <v>21</v>
      </c>
      <c r="C26" s="3">
        <v>9752073</v>
      </c>
      <c r="D26">
        <f>C26/B26</f>
        <v>464384.42857142858</v>
      </c>
      <c r="E26" s="5">
        <f>D26/100000</f>
        <v>4.6438442857142856</v>
      </c>
      <c r="F26" t="str">
        <f t="shared" si="0"/>
        <v>nc</v>
      </c>
      <c r="G26" t="str">
        <f t="shared" si="1"/>
        <v>#mlbstates .nc,</v>
      </c>
      <c r="I26">
        <f t="shared" si="2"/>
        <v>2.1533883103623198E-6</v>
      </c>
      <c r="J26">
        <f t="shared" si="3"/>
        <v>2.1533883103623199</v>
      </c>
    </row>
    <row r="27" spans="1:10" ht="15.75">
      <c r="A27" s="1" t="s">
        <v>15</v>
      </c>
      <c r="B27">
        <v>14</v>
      </c>
      <c r="C27" s="3">
        <v>6537334</v>
      </c>
      <c r="D27">
        <f>C27/B27</f>
        <v>466952.42857142858</v>
      </c>
      <c r="E27" s="5">
        <f>D27/100000</f>
        <v>4.669524285714286</v>
      </c>
      <c r="F27" t="str">
        <f t="shared" si="0"/>
        <v>in</v>
      </c>
      <c r="G27" t="str">
        <f t="shared" si="1"/>
        <v>#mlbstates .in,</v>
      </c>
      <c r="I27">
        <f t="shared" si="2"/>
        <v>2.1415457738582732E-6</v>
      </c>
      <c r="J27">
        <f t="shared" si="3"/>
        <v>2.1415457738582733</v>
      </c>
    </row>
    <row r="28" spans="1:10" ht="15.75">
      <c r="A28" s="1" t="s">
        <v>41</v>
      </c>
      <c r="B28">
        <v>10</v>
      </c>
      <c r="C28" s="3">
        <v>4723723</v>
      </c>
      <c r="D28">
        <f>C28/B28</f>
        <v>472372.3</v>
      </c>
      <c r="E28" s="5">
        <f>D28/100000</f>
        <v>4.7237229999999997</v>
      </c>
      <c r="F28" t="str">
        <f t="shared" si="0"/>
        <v>sc</v>
      </c>
      <c r="G28" t="str">
        <f t="shared" si="1"/>
        <v>#mlbstates .sc,</v>
      </c>
      <c r="I28">
        <f t="shared" si="2"/>
        <v>2.1169742594982812E-6</v>
      </c>
      <c r="J28">
        <f t="shared" si="3"/>
        <v>2.1169742594982814</v>
      </c>
    </row>
    <row r="29" spans="1:10" ht="15.75">
      <c r="A29" s="1" t="s">
        <v>37</v>
      </c>
      <c r="B29">
        <v>8</v>
      </c>
      <c r="C29" s="3">
        <v>3814820</v>
      </c>
      <c r="D29">
        <f>C29/B29</f>
        <v>476852.5</v>
      </c>
      <c r="E29" s="5">
        <f>D29/100000</f>
        <v>4.7685250000000003</v>
      </c>
      <c r="F29" t="str">
        <f t="shared" si="0"/>
        <v>ok</v>
      </c>
      <c r="G29" t="str">
        <f t="shared" si="1"/>
        <v>#mlbstates .ok,</v>
      </c>
      <c r="I29">
        <f t="shared" si="2"/>
        <v>2.0970845282346218E-6</v>
      </c>
      <c r="J29">
        <f t="shared" si="3"/>
        <v>2.097084528234622</v>
      </c>
    </row>
    <row r="30" spans="1:10" ht="15.75">
      <c r="A30" s="1" t="s">
        <v>16</v>
      </c>
      <c r="B30">
        <v>6</v>
      </c>
      <c r="C30" s="3">
        <v>3074186</v>
      </c>
      <c r="D30">
        <f>C30/B30</f>
        <v>512364.33333333331</v>
      </c>
      <c r="E30" s="5">
        <f>D30/100000</f>
        <v>5.1236433333333329</v>
      </c>
      <c r="F30" t="str">
        <f t="shared" si="0"/>
        <v>ia</v>
      </c>
      <c r="G30" t="str">
        <f t="shared" si="1"/>
        <v>#mlbstates .ia,</v>
      </c>
      <c r="I30">
        <f t="shared" si="2"/>
        <v>1.9517361669072722E-6</v>
      </c>
      <c r="J30">
        <f t="shared" si="3"/>
        <v>1.9517361669072721</v>
      </c>
    </row>
    <row r="31" spans="1:10" ht="15.75">
      <c r="A31" s="1" t="s">
        <v>40</v>
      </c>
      <c r="B31">
        <v>2</v>
      </c>
      <c r="C31" s="3">
        <v>1050292</v>
      </c>
      <c r="D31">
        <f>C31/B31</f>
        <v>525146</v>
      </c>
      <c r="E31" s="5">
        <f>D31/100000</f>
        <v>5.2514599999999998</v>
      </c>
      <c r="F31" t="str">
        <f t="shared" si="0"/>
        <v>ri</v>
      </c>
      <c r="G31" t="str">
        <f t="shared" si="1"/>
        <v>#mlbstates .ri,</v>
      </c>
      <c r="I31">
        <f t="shared" si="2"/>
        <v>1.9042323468140289E-6</v>
      </c>
      <c r="J31">
        <f t="shared" si="3"/>
        <v>1.904232346814029</v>
      </c>
    </row>
    <row r="32" spans="1:10" ht="15.75">
      <c r="A32" s="1" t="s">
        <v>21</v>
      </c>
      <c r="B32">
        <v>11</v>
      </c>
      <c r="C32" s="3">
        <v>5884563</v>
      </c>
      <c r="D32">
        <f>C32/B32</f>
        <v>534960.27272727271</v>
      </c>
      <c r="E32" s="5">
        <f>D32/100000</f>
        <v>5.3496027272727273</v>
      </c>
      <c r="F32" t="str">
        <f t="shared" si="0"/>
        <v>md</v>
      </c>
      <c r="G32" t="str">
        <f t="shared" si="1"/>
        <v>#mlbstates .md,</v>
      </c>
      <c r="I32">
        <f t="shared" si="2"/>
        <v>1.8692976861663305E-6</v>
      </c>
      <c r="J32">
        <f t="shared" si="3"/>
        <v>1.8692976861663304</v>
      </c>
    </row>
    <row r="33" spans="1:10" ht="15.75">
      <c r="A33" s="1" t="s">
        <v>47</v>
      </c>
      <c r="B33">
        <v>15</v>
      </c>
      <c r="C33" s="3">
        <v>8185867</v>
      </c>
      <c r="D33">
        <f>C33/B33</f>
        <v>545724.46666666667</v>
      </c>
      <c r="E33" s="5">
        <f>D33/100000</f>
        <v>5.457244666666667</v>
      </c>
      <c r="F33" t="str">
        <f t="shared" si="0"/>
        <v>va</v>
      </c>
      <c r="G33" t="str">
        <f t="shared" si="1"/>
        <v>#mlbstates .va,</v>
      </c>
      <c r="I33">
        <f t="shared" si="2"/>
        <v>1.8324265468764641E-6</v>
      </c>
      <c r="J33">
        <f t="shared" si="3"/>
        <v>1.8324265468764642</v>
      </c>
    </row>
    <row r="34" spans="1:10" ht="15.75">
      <c r="A34" s="1" t="s">
        <v>3</v>
      </c>
      <c r="B34">
        <v>12</v>
      </c>
      <c r="C34" s="3">
        <v>6553255</v>
      </c>
      <c r="D34">
        <f>C34/B34</f>
        <v>546104.58333333337</v>
      </c>
      <c r="E34" s="5">
        <f>D34/100000</f>
        <v>5.4610458333333334</v>
      </c>
      <c r="F34" t="str">
        <f t="shared" si="0"/>
        <v>az</v>
      </c>
      <c r="G34" t="str">
        <f t="shared" si="1"/>
        <v>#mlbstates .az,</v>
      </c>
      <c r="I34">
        <f t="shared" si="2"/>
        <v>1.8311510844610808E-6</v>
      </c>
      <c r="J34">
        <f t="shared" si="3"/>
        <v>1.8311510844610808</v>
      </c>
    </row>
    <row r="35" spans="1:10" ht="15.75">
      <c r="A35" s="1" t="s">
        <v>29</v>
      </c>
      <c r="B35">
        <v>5</v>
      </c>
      <c r="C35" s="3">
        <v>2758931</v>
      </c>
      <c r="D35">
        <f>C35/B35</f>
        <v>551786.19999999995</v>
      </c>
      <c r="E35" s="5">
        <f>D35/100000</f>
        <v>5.5178619999999992</v>
      </c>
      <c r="F35" t="str">
        <f t="shared" si="0"/>
        <v>nv</v>
      </c>
      <c r="G35" t="str">
        <f t="shared" si="1"/>
        <v>#mlbstates .nv,</v>
      </c>
      <c r="I35">
        <f t="shared" si="2"/>
        <v>1.8122961393380261E-6</v>
      </c>
      <c r="J35">
        <f t="shared" si="3"/>
        <v>1.8122961393380261</v>
      </c>
    </row>
    <row r="36" spans="1:10" ht="15.75">
      <c r="A36" s="1" t="s">
        <v>14</v>
      </c>
      <c r="B36">
        <v>23</v>
      </c>
      <c r="C36" s="3">
        <v>12875255</v>
      </c>
      <c r="D36">
        <f>C36/B36</f>
        <v>559793.69565217395</v>
      </c>
      <c r="E36" s="5">
        <f>D36/100000</f>
        <v>5.5979369565217398</v>
      </c>
      <c r="F36" t="str">
        <f t="shared" si="0"/>
        <v>il</v>
      </c>
      <c r="G36" t="str">
        <f t="shared" si="1"/>
        <v>#mlbstates .il,</v>
      </c>
      <c r="I36">
        <f t="shared" si="2"/>
        <v>1.7863723864109875E-6</v>
      </c>
      <c r="J36">
        <f t="shared" si="3"/>
        <v>1.7863723864109875</v>
      </c>
    </row>
    <row r="37" spans="1:10" ht="15.75">
      <c r="A37" s="1" t="s">
        <v>48</v>
      </c>
      <c r="B37">
        <v>12</v>
      </c>
      <c r="C37" s="3">
        <v>6897012</v>
      </c>
      <c r="D37">
        <f>C37/B37</f>
        <v>574751</v>
      </c>
      <c r="E37" s="5">
        <f>D37/100000</f>
        <v>5.7475100000000001</v>
      </c>
      <c r="F37" t="str">
        <f t="shared" si="0"/>
        <v>wa</v>
      </c>
      <c r="G37" t="str">
        <f t="shared" si="1"/>
        <v>#mlbstates .wa,</v>
      </c>
      <c r="I37">
        <f t="shared" si="2"/>
        <v>1.7398838801498389E-6</v>
      </c>
      <c r="J37">
        <f t="shared" si="3"/>
        <v>1.7398838801498389</v>
      </c>
    </row>
    <row r="38" spans="1:10" ht="15.75">
      <c r="A38" s="1" t="s">
        <v>46</v>
      </c>
      <c r="B38">
        <v>1</v>
      </c>
      <c r="C38" s="3">
        <v>626011</v>
      </c>
      <c r="D38">
        <f>C38/B38</f>
        <v>626011</v>
      </c>
      <c r="E38" s="5">
        <f>D38/100000</f>
        <v>6.2601100000000001</v>
      </c>
      <c r="F38" t="str">
        <f t="shared" si="0"/>
        <v>vt</v>
      </c>
      <c r="G38" t="str">
        <f t="shared" si="1"/>
        <v>#mlbstates .vt,</v>
      </c>
      <c r="I38">
        <f t="shared" si="2"/>
        <v>1.5974160198462966E-6</v>
      </c>
      <c r="J38">
        <f t="shared" si="3"/>
        <v>1.5974160198462966</v>
      </c>
    </row>
    <row r="39" spans="1:10" ht="15.75">
      <c r="A39" s="1" t="s">
        <v>30</v>
      </c>
      <c r="B39">
        <v>2</v>
      </c>
      <c r="C39" s="3">
        <v>1320718</v>
      </c>
      <c r="D39">
        <f>C39/B39</f>
        <v>660359</v>
      </c>
      <c r="E39" s="5">
        <f>D39/100000</f>
        <v>6.6035899999999996</v>
      </c>
      <c r="F39" t="str">
        <f t="shared" si="0"/>
        <v>nh</v>
      </c>
      <c r="G39" t="str">
        <f t="shared" si="1"/>
        <v>#mlbstates .nh,</v>
      </c>
      <c r="I39">
        <f t="shared" si="2"/>
        <v>1.5143278125989045E-6</v>
      </c>
      <c r="J39">
        <f t="shared" si="3"/>
        <v>1.5143278125989046</v>
      </c>
    </row>
    <row r="40" spans="1:10" ht="15.75">
      <c r="A40" s="1" t="s">
        <v>39</v>
      </c>
      <c r="B40">
        <v>19</v>
      </c>
      <c r="C40" s="3">
        <v>12763536</v>
      </c>
      <c r="D40">
        <f>C40/B40</f>
        <v>671765.05263157899</v>
      </c>
      <c r="E40" s="5">
        <f>D40/100000</f>
        <v>6.71765052631579</v>
      </c>
      <c r="F40" t="str">
        <f t="shared" si="0"/>
        <v>pa</v>
      </c>
      <c r="G40" t="str">
        <f t="shared" si="1"/>
        <v>#mlbstates .pa,</v>
      </c>
      <c r="I40">
        <f t="shared" si="2"/>
        <v>1.4886156939581633E-6</v>
      </c>
      <c r="J40">
        <f t="shared" si="3"/>
        <v>1.4886156939581634</v>
      </c>
    </row>
    <row r="41" spans="1:10" ht="15.75">
      <c r="A41" s="1" t="s">
        <v>25</v>
      </c>
      <c r="B41">
        <v>8</v>
      </c>
      <c r="C41" s="3">
        <v>5379139</v>
      </c>
      <c r="D41">
        <f>C41/B41</f>
        <v>672392.375</v>
      </c>
      <c r="E41" s="5">
        <f>D41/100000</f>
        <v>6.72392375</v>
      </c>
      <c r="F41" t="str">
        <f t="shared" si="0"/>
        <v>mn</v>
      </c>
      <c r="G41" t="str">
        <f t="shared" si="1"/>
        <v>#mlbstates .mn,</v>
      </c>
      <c r="I41">
        <f t="shared" si="2"/>
        <v>1.487226859168354E-6</v>
      </c>
      <c r="J41">
        <f t="shared" si="3"/>
        <v>1.487226859168354</v>
      </c>
    </row>
    <row r="42" spans="1:10" ht="15.75">
      <c r="A42" s="1" t="s">
        <v>32</v>
      </c>
      <c r="B42">
        <v>3</v>
      </c>
      <c r="C42" s="3">
        <v>2085538</v>
      </c>
      <c r="D42">
        <f>C42/B42</f>
        <v>695179.33333333337</v>
      </c>
      <c r="E42" s="5">
        <f>D42/100000</f>
        <v>6.9517933333333337</v>
      </c>
      <c r="F42" t="str">
        <f t="shared" si="0"/>
        <v>nm</v>
      </c>
      <c r="G42" t="str">
        <f t="shared" si="1"/>
        <v>#mlbstates .nm,</v>
      </c>
      <c r="I42">
        <f t="shared" si="2"/>
        <v>1.4384777453108024E-6</v>
      </c>
      <c r="J42">
        <f t="shared" si="3"/>
        <v>1.4384777453108024</v>
      </c>
    </row>
    <row r="43" spans="1:10" ht="15.75">
      <c r="A43" s="1" t="s">
        <v>35</v>
      </c>
      <c r="B43">
        <v>1</v>
      </c>
      <c r="C43" s="3">
        <v>699628</v>
      </c>
      <c r="D43">
        <f>C43/B43</f>
        <v>699628</v>
      </c>
      <c r="E43" s="5">
        <f>D43/100000</f>
        <v>6.9962799999999996</v>
      </c>
      <c r="F43" t="str">
        <f t="shared" si="0"/>
        <v>nd</v>
      </c>
      <c r="G43" t="str">
        <f t="shared" si="1"/>
        <v>#mlbstates .nd,</v>
      </c>
      <c r="I43">
        <f t="shared" si="2"/>
        <v>1.4293310159113128E-6</v>
      </c>
      <c r="J43">
        <f t="shared" si="3"/>
        <v>1.4293310159113128</v>
      </c>
    </row>
    <row r="44" spans="1:10" ht="15.75">
      <c r="A44" s="1" t="s">
        <v>24</v>
      </c>
      <c r="B44">
        <v>14</v>
      </c>
      <c r="C44" s="3">
        <v>9883360</v>
      </c>
      <c r="D44">
        <f>C44/B44</f>
        <v>705954.28571428568</v>
      </c>
      <c r="E44" s="5">
        <f>D44/100000</f>
        <v>7.0595428571428567</v>
      </c>
      <c r="F44" t="str">
        <f t="shared" si="0"/>
        <v>mi</v>
      </c>
      <c r="G44" t="str">
        <f t="shared" si="1"/>
        <v>#mlbstates .mi,</v>
      </c>
      <c r="I44">
        <f t="shared" si="2"/>
        <v>1.4165223162972916E-6</v>
      </c>
      <c r="J44">
        <f t="shared" si="3"/>
        <v>1.4165223162972915</v>
      </c>
    </row>
    <row r="45" spans="1:10" ht="15.75">
      <c r="A45" s="1" t="s">
        <v>31</v>
      </c>
      <c r="B45">
        <v>12</v>
      </c>
      <c r="C45" s="3">
        <v>8864590</v>
      </c>
      <c r="D45">
        <f>C45/B45</f>
        <v>738715.83333333337</v>
      </c>
      <c r="E45" s="5">
        <f>D45/100000</f>
        <v>7.3871583333333337</v>
      </c>
      <c r="F45" t="str">
        <f t="shared" si="0"/>
        <v>nj</v>
      </c>
      <c r="G45" t="str">
        <f t="shared" si="1"/>
        <v>#mlbstates .nj,</v>
      </c>
      <c r="I45">
        <f t="shared" si="2"/>
        <v>1.3537005095554335E-6</v>
      </c>
      <c r="J45">
        <f t="shared" si="3"/>
        <v>1.3537005095554335</v>
      </c>
    </row>
    <row r="46" spans="1:10" ht="15.75">
      <c r="A46" s="1" t="s">
        <v>6</v>
      </c>
      <c r="B46">
        <v>7</v>
      </c>
      <c r="C46" s="3">
        <v>5187582</v>
      </c>
      <c r="D46">
        <f>C46/B46</f>
        <v>741083.14285714284</v>
      </c>
      <c r="E46" s="5">
        <f>D46/100000</f>
        <v>7.4108314285714281</v>
      </c>
      <c r="F46" t="str">
        <f t="shared" si="0"/>
        <v>co</v>
      </c>
      <c r="G46" t="str">
        <f t="shared" si="1"/>
        <v>#mlbstates .co,</v>
      </c>
      <c r="I46">
        <f t="shared" si="2"/>
        <v>1.3493762604620033E-6</v>
      </c>
      <c r="J46">
        <f t="shared" si="3"/>
        <v>1.3493762604620034</v>
      </c>
    </row>
    <row r="47" spans="1:10" ht="15.75">
      <c r="A47" s="1" t="s">
        <v>22</v>
      </c>
      <c r="B47">
        <v>8</v>
      </c>
      <c r="C47" s="3">
        <v>6646144</v>
      </c>
      <c r="D47">
        <f>C47/B47</f>
        <v>830768</v>
      </c>
      <c r="E47" s="5">
        <f>D47/100000</f>
        <v>8.3076799999999995</v>
      </c>
      <c r="F47" t="str">
        <f t="shared" si="0"/>
        <v>ma</v>
      </c>
      <c r="G47" t="str">
        <f t="shared" si="1"/>
        <v>#mlbstates .ma,</v>
      </c>
      <c r="I47">
        <f t="shared" si="2"/>
        <v>1.2037054869710917E-6</v>
      </c>
      <c r="J47">
        <f t="shared" si="3"/>
        <v>1.2037054869710917</v>
      </c>
    </row>
    <row r="48" spans="1:10" ht="15.75">
      <c r="A48" s="1" t="s">
        <v>36</v>
      </c>
      <c r="B48">
        <v>13</v>
      </c>
      <c r="C48" s="3">
        <v>11544225</v>
      </c>
      <c r="D48">
        <f>C48/B48</f>
        <v>888017.30769230775</v>
      </c>
      <c r="E48" s="5">
        <f>D48/100000</f>
        <v>8.8801730769230769</v>
      </c>
      <c r="F48" t="str">
        <f t="shared" si="0"/>
        <v>oh</v>
      </c>
      <c r="G48" t="str">
        <f t="shared" si="1"/>
        <v>#mlbstates .oh,</v>
      </c>
      <c r="I48">
        <f t="shared" si="2"/>
        <v>1.1261041776299404E-6</v>
      </c>
      <c r="J48">
        <f t="shared" si="3"/>
        <v>1.1261041776299405</v>
      </c>
    </row>
    <row r="49" spans="1:10" ht="15.75">
      <c r="A49" s="1" t="s">
        <v>49</v>
      </c>
      <c r="B49">
        <v>2</v>
      </c>
      <c r="C49" s="3">
        <v>1855413</v>
      </c>
      <c r="D49">
        <f>C49/B49</f>
        <v>927706.5</v>
      </c>
      <c r="E49" s="5">
        <f>D49/100000</f>
        <v>9.2770650000000003</v>
      </c>
      <c r="F49" t="str">
        <f t="shared" si="0"/>
        <v>wv</v>
      </c>
      <c r="G49" t="str">
        <f t="shared" si="1"/>
        <v>#mlbstates .wv,</v>
      </c>
      <c r="I49">
        <f t="shared" si="2"/>
        <v>1.0779271245808884E-6</v>
      </c>
      <c r="J49">
        <f t="shared" si="3"/>
        <v>1.0779271245808884</v>
      </c>
    </row>
    <row r="50" spans="1:10" ht="15.75">
      <c r="A50" s="1" t="s">
        <v>33</v>
      </c>
      <c r="B50">
        <v>18</v>
      </c>
      <c r="C50" s="3">
        <v>19570261</v>
      </c>
      <c r="D50">
        <f>C50/B50</f>
        <v>1087236.7222222222</v>
      </c>
      <c r="E50" s="5">
        <f>D50/100000</f>
        <v>10.872367222222222</v>
      </c>
      <c r="F50" t="str">
        <f t="shared" si="0"/>
        <v>ny</v>
      </c>
      <c r="G50" t="str">
        <f t="shared" si="1"/>
        <v>#mlbstates .ny,</v>
      </c>
      <c r="I50">
        <f t="shared" si="2"/>
        <v>9.1976289943194928E-7</v>
      </c>
      <c r="J50">
        <f t="shared" si="3"/>
        <v>0.91976289943194922</v>
      </c>
    </row>
    <row r="51" spans="1:10" ht="15.75">
      <c r="A51" s="1" t="s">
        <v>50</v>
      </c>
      <c r="B51">
        <v>3</v>
      </c>
      <c r="C51" s="3">
        <v>5726398</v>
      </c>
      <c r="D51">
        <f>C51/B51</f>
        <v>1908799.3333333333</v>
      </c>
      <c r="E51" s="5">
        <f>D51/100000</f>
        <v>19.087993333333333</v>
      </c>
      <c r="F51" t="str">
        <f t="shared" si="0"/>
        <v>wi</v>
      </c>
      <c r="G51" t="str">
        <f t="shared" si="1"/>
        <v>#mlbstates .wi,</v>
      </c>
      <c r="I51">
        <f t="shared" si="2"/>
        <v>5.238895375417496E-7</v>
      </c>
      <c r="J51">
        <f t="shared" si="3"/>
        <v>0.52388953754174961</v>
      </c>
    </row>
    <row r="52" spans="1:10" ht="15.75">
      <c r="A52" s="1" t="s">
        <v>45</v>
      </c>
      <c r="B52">
        <v>1</v>
      </c>
      <c r="C52" s="3">
        <v>2855287</v>
      </c>
      <c r="D52">
        <f>C52/B52</f>
        <v>2855287</v>
      </c>
      <c r="E52" s="5">
        <f>D52/100000</f>
        <v>28.552869999999999</v>
      </c>
      <c r="F52" t="str">
        <f t="shared" si="0"/>
        <v>ut</v>
      </c>
      <c r="G52" t="str">
        <f t="shared" si="1"/>
        <v>#mlbstates .ut,</v>
      </c>
      <c r="I52">
        <f t="shared" si="2"/>
        <v>3.5022749026630248E-7</v>
      </c>
      <c r="J52">
        <f t="shared" si="3"/>
        <v>0.35022749026630245</v>
      </c>
    </row>
  </sheetData>
  <sortState ref="A2:E52">
    <sortCondition ref="D2:D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2013-06-04T02:38:01Z</dcterms:created>
  <dcterms:modified xsi:type="dcterms:W3CDTF">2013-06-06T14:29:06Z</dcterms:modified>
</cp:coreProperties>
</file>