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2" windowWidth="18912" windowHeight="9780"/>
  </bookViews>
  <sheets>
    <sheet name="Erde auf Kreisbahn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25" i="1" l="1"/>
  <c r="C25" i="1"/>
  <c r="D25" i="1"/>
  <c r="B26" i="1"/>
  <c r="C26" i="1" s="1"/>
  <c r="B27" i="1"/>
  <c r="D27" i="1" s="1"/>
  <c r="C27" i="1"/>
  <c r="B28" i="1"/>
  <c r="C28" i="1" s="1"/>
  <c r="B29" i="1"/>
  <c r="D29" i="1" s="1"/>
  <c r="C29" i="1"/>
  <c r="B30" i="1"/>
  <c r="C30" i="1" s="1"/>
  <c r="D9" i="1"/>
  <c r="B24" i="1"/>
  <c r="C24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D23" i="1" s="1"/>
  <c r="B8" i="1"/>
  <c r="C8" i="1" s="1"/>
  <c r="D8" i="1" l="1"/>
  <c r="D20" i="1"/>
  <c r="D16" i="1"/>
  <c r="D13" i="1"/>
  <c r="D17" i="1"/>
  <c r="D24" i="1"/>
  <c r="D12" i="1"/>
  <c r="D21" i="1"/>
  <c r="D15" i="1"/>
  <c r="C23" i="1"/>
  <c r="D18" i="1"/>
  <c r="D14" i="1"/>
  <c r="D10" i="1"/>
  <c r="D22" i="1"/>
  <c r="D28" i="1"/>
  <c r="D11" i="1"/>
  <c r="D19" i="1"/>
  <c r="D30" i="1"/>
  <c r="D26" i="1"/>
</calcChain>
</file>

<file path=xl/sharedStrings.xml><?xml version="1.0" encoding="utf-8"?>
<sst xmlns="http://schemas.openxmlformats.org/spreadsheetml/2006/main" count="9" uniqueCount="9">
  <si>
    <t>Tag</t>
  </si>
  <si>
    <t>Umlaufzeit  T [d]:</t>
  </si>
  <si>
    <t>Winkel phi</t>
  </si>
  <si>
    <t>x</t>
  </si>
  <si>
    <t>y</t>
  </si>
  <si>
    <t>Planetenbewegung auf einer Kreisbahn (am Beispiel der Erde)</t>
  </si>
  <si>
    <t xml:space="preserve">    kartesische Koordinaten</t>
  </si>
  <si>
    <t>Radius  r [AE]:</t>
  </si>
  <si>
    <t xml:space="preserve">   (Die Erde bewegt sich allerdings auf einer leicht von der Kreisbahn abweichenden Ellipse)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</si>
</sst>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'Erde auf Kreisbahn'!$C$8:$C$28</c:f>
              <c:numCache>
                <c:formatCode>0.000000</c:formatCode>
                <c:ptCount val="21"/>
                <c:pt idx="0">
                  <c:v>1</c:v>
                </c:pt>
                <c:pt idx="1">
                  <c:v>0.94139682852641215</c:v>
                </c:pt>
                <c:pt idx="2">
                  <c:v>0.77245597751917416</c:v>
                </c:pt>
                <c:pt idx="3">
                  <c:v>0.51297838629922798</c:v>
                </c:pt>
                <c:pt idx="4">
                  <c:v>0.19337647441020586</c:v>
                </c:pt>
                <c:pt idx="5">
                  <c:v>-0.14889038685645481</c:v>
                </c:pt>
                <c:pt idx="6">
                  <c:v>-0.47370635037968001</c:v>
                </c:pt>
                <c:pt idx="7">
                  <c:v>-0.74300092494404957</c:v>
                </c:pt>
                <c:pt idx="8">
                  <c:v>-0.925211078289358</c:v>
                </c:pt>
                <c:pt idx="9">
                  <c:v>-0.99898062469415794</c:v>
                </c:pt>
                <c:pt idx="10">
                  <c:v>-0.95566330540347044</c:v>
                </c:pt>
                <c:pt idx="11">
                  <c:v>-0.80033618499763259</c:v>
                </c:pt>
                <c:pt idx="12">
                  <c:v>-0.55120458721992771</c:v>
                </c:pt>
                <c:pt idx="13">
                  <c:v>-0.23746831555846756</c:v>
                </c:pt>
                <c:pt idx="14">
                  <c:v>0.10410074893542649</c:v>
                </c:pt>
                <c:pt idx="15">
                  <c:v>0.43346854534853629</c:v>
                </c:pt>
                <c:pt idx="16">
                  <c:v>0.71203107877871308</c:v>
                </c:pt>
                <c:pt idx="17">
                  <c:v>0.90713905340050438</c:v>
                </c:pt>
                <c:pt idx="18">
                  <c:v>0.99592457702865989</c:v>
                </c:pt>
                <c:pt idx="19">
                  <c:v>0.96798142313207336</c:v>
                </c:pt>
                <c:pt idx="20">
                  <c:v>0.82658470658937366</c:v>
                </c:pt>
              </c:numCache>
            </c:numRef>
          </c:xVal>
          <c:yVal>
            <c:numRef>
              <c:f>'Erde auf Kreisbahn'!$D$8:$D$28</c:f>
              <c:numCache>
                <c:formatCode>0.000000</c:formatCode>
                <c:ptCount val="21"/>
                <c:pt idx="0">
                  <c:v>0</c:v>
                </c:pt>
                <c:pt idx="1">
                  <c:v>0.33730106913618418</c:v>
                </c:pt>
                <c:pt idx="2">
                  <c:v>0.63506831348674375</c:v>
                </c:pt>
                <c:pt idx="3">
                  <c:v>0.85840152329189168</c:v>
                </c:pt>
                <c:pt idx="4">
                  <c:v>0.981124629771712</c:v>
                </c:pt>
                <c:pt idx="5">
                  <c:v>0.98885370642058845</c:v>
                </c:pt>
                <c:pt idx="6">
                  <c:v>0.88068285643014754</c:v>
                </c:pt>
                <c:pt idx="7">
                  <c:v>0.66929038954125641</c:v>
                </c:pt>
                <c:pt idx="8">
                  <c:v>0.37945284372454435</c:v>
                </c:pt>
                <c:pt idx="9">
                  <c:v>4.5141017773971927E-2</c:v>
                </c:pt>
                <c:pt idx="10">
                  <c:v>-0.29446162178680119</c:v>
                </c:pt>
                <c:pt idx="11">
                  <c:v>-0.59955149151964859</c:v>
                </c:pt>
                <c:pt idx="12">
                  <c:v>-0.8343701235229537</c:v>
                </c:pt>
                <c:pt idx="13">
                  <c:v>-0.97139528468375014</c:v>
                </c:pt>
                <c:pt idx="14">
                  <c:v>-0.99456675697063357</c:v>
                </c:pt>
                <c:pt idx="15">
                  <c:v>-0.90116869685615686</c:v>
                </c:pt>
                <c:pt idx="16">
                  <c:v>-0.70214794940469782</c:v>
                </c:pt>
                <c:pt idx="17">
                  <c:v>-0.42083100859565564</c:v>
                </c:pt>
                <c:pt idx="18">
                  <c:v>-9.0190004270345125E-2</c:v>
                </c:pt>
                <c:pt idx="19">
                  <c:v>0.25102184062588268</c:v>
                </c:pt>
                <c:pt idx="20">
                  <c:v>0.56281233358248206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67616"/>
        <c:axId val="89569152"/>
      </c:scatterChart>
      <c:valAx>
        <c:axId val="89567616"/>
        <c:scaling>
          <c:orientation val="minMax"/>
          <c:max val="1.2"/>
          <c:min val="-1.2"/>
        </c:scaling>
        <c:delete val="0"/>
        <c:axPos val="b"/>
        <c:numFmt formatCode="0.0" sourceLinked="0"/>
        <c:majorTickMark val="out"/>
        <c:minorTickMark val="none"/>
        <c:tickLblPos val="nextTo"/>
        <c:crossAx val="89569152"/>
        <c:crosses val="autoZero"/>
        <c:crossBetween val="midCat"/>
        <c:majorUnit val="0.2"/>
        <c:minorUnit val="0.1"/>
      </c:valAx>
      <c:valAx>
        <c:axId val="89569152"/>
        <c:scaling>
          <c:orientation val="minMax"/>
          <c:max val="1.2"/>
          <c:min val="-1.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89567616"/>
        <c:crosses val="autoZero"/>
        <c:crossBetween val="midCat"/>
        <c:majorUnit val="0.2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129269</xdr:colOff>
      <xdr:row>7</xdr:row>
      <xdr:rowOff>63500</xdr:rowOff>
    </xdr:from>
    <xdr:to>
      <xdr:col>9</xdr:col>
      <xdr:colOff>565150</xdr:colOff>
      <xdr:row>29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zoomScale="120" zoomScaleNormal="120" workbookViewId="0">
      <selection activeCell="N20" sqref="N20"/>
    </sheetView>
  </sheetViews>
  <sheetFormatPr baseColWidth="10" defaultRowHeight="14.4" x14ac:dyDescent="0.3"/>
  <cols>
    <col min="1" max="1" width="19.109375" customWidth="1"/>
    <col min="2" max="4" width="12.6640625" customWidth="1"/>
  </cols>
  <sheetData>
    <row r="1" spans="1:5" ht="18" x14ac:dyDescent="0.35">
      <c r="A1" s="4" t="s">
        <v>5</v>
      </c>
    </row>
    <row r="3" spans="1:5" ht="15" x14ac:dyDescent="0.25">
      <c r="A3" t="s">
        <v>7</v>
      </c>
      <c r="B3">
        <v>1</v>
      </c>
    </row>
    <row r="4" spans="1:5" ht="15" x14ac:dyDescent="0.25">
      <c r="A4" t="s">
        <v>1</v>
      </c>
      <c r="B4">
        <v>365.25</v>
      </c>
    </row>
    <row r="5" spans="1:5" x14ac:dyDescent="0.3">
      <c r="C5" t="s">
        <v>6</v>
      </c>
    </row>
    <row r="6" spans="1:5" ht="15" x14ac:dyDescent="0.25">
      <c r="A6" s="1" t="s">
        <v>0</v>
      </c>
      <c r="B6" t="s">
        <v>2</v>
      </c>
      <c r="C6" s="1" t="s">
        <v>3</v>
      </c>
      <c r="D6" s="1" t="s">
        <v>4</v>
      </c>
      <c r="E6" s="5" t="s">
        <v>8</v>
      </c>
    </row>
    <row r="7" spans="1:5" ht="7.5" customHeight="1" x14ac:dyDescent="0.25">
      <c r="A7" s="1"/>
    </row>
    <row r="8" spans="1:5" ht="15" x14ac:dyDescent="0.25">
      <c r="A8" s="1">
        <v>0</v>
      </c>
      <c r="B8" s="2">
        <f>2*PI()/B$4*A8</f>
        <v>0</v>
      </c>
      <c r="C8" s="3">
        <f>B$3*COS(B8)</f>
        <v>1</v>
      </c>
      <c r="D8" s="3">
        <f>B$3*SIN(B8)</f>
        <v>0</v>
      </c>
    </row>
    <row r="9" spans="1:5" ht="15" x14ac:dyDescent="0.25">
      <c r="A9" s="1">
        <v>20</v>
      </c>
      <c r="B9" s="2">
        <f t="shared" ref="B9:B30" si="0">2*PI()/B$4*A9</f>
        <v>0.34404847677916967</v>
      </c>
      <c r="C9" s="3">
        <f t="shared" ref="C9:C30" si="1">B$3*COS(B9)</f>
        <v>0.94139682852641215</v>
      </c>
      <c r="D9" s="3">
        <f t="shared" ref="D9:D20" si="2">B$3*SIN(B9)</f>
        <v>0.33730106913618418</v>
      </c>
    </row>
    <row r="10" spans="1:5" ht="15" x14ac:dyDescent="0.25">
      <c r="A10" s="1">
        <v>40</v>
      </c>
      <c r="B10" s="2">
        <f t="shared" si="0"/>
        <v>0.68809695355833933</v>
      </c>
      <c r="C10" s="3">
        <f t="shared" si="1"/>
        <v>0.77245597751917416</v>
      </c>
      <c r="D10" s="3">
        <f t="shared" si="2"/>
        <v>0.63506831348674375</v>
      </c>
    </row>
    <row r="11" spans="1:5" ht="15" x14ac:dyDescent="0.25">
      <c r="A11" s="1">
        <v>60</v>
      </c>
      <c r="B11" s="2">
        <f t="shared" si="0"/>
        <v>1.0321454303375091</v>
      </c>
      <c r="C11" s="3">
        <f t="shared" si="1"/>
        <v>0.51297838629922798</v>
      </c>
      <c r="D11" s="3">
        <f t="shared" si="2"/>
        <v>0.85840152329189168</v>
      </c>
    </row>
    <row r="12" spans="1:5" ht="15" x14ac:dyDescent="0.25">
      <c r="A12" s="1">
        <v>80</v>
      </c>
      <c r="B12" s="2">
        <f t="shared" si="0"/>
        <v>1.3761939071166787</v>
      </c>
      <c r="C12" s="3">
        <f t="shared" si="1"/>
        <v>0.19337647441020586</v>
      </c>
      <c r="D12" s="3">
        <f t="shared" si="2"/>
        <v>0.981124629771712</v>
      </c>
    </row>
    <row r="13" spans="1:5" ht="15" x14ac:dyDescent="0.25">
      <c r="A13" s="1">
        <v>100</v>
      </c>
      <c r="B13" s="2">
        <f t="shared" si="0"/>
        <v>1.7202423838958485</v>
      </c>
      <c r="C13" s="3">
        <f t="shared" si="1"/>
        <v>-0.14889038685645481</v>
      </c>
      <c r="D13" s="3">
        <f t="shared" si="2"/>
        <v>0.98885370642058845</v>
      </c>
    </row>
    <row r="14" spans="1:5" ht="15" x14ac:dyDescent="0.25">
      <c r="A14" s="1">
        <v>120</v>
      </c>
      <c r="B14" s="2">
        <f t="shared" si="0"/>
        <v>2.0642908606750181</v>
      </c>
      <c r="C14" s="3">
        <f t="shared" si="1"/>
        <v>-0.47370635037968001</v>
      </c>
      <c r="D14" s="3">
        <f t="shared" si="2"/>
        <v>0.88068285643014754</v>
      </c>
    </row>
    <row r="15" spans="1:5" ht="15" x14ac:dyDescent="0.25">
      <c r="A15" s="1">
        <v>140</v>
      </c>
      <c r="B15" s="2">
        <f t="shared" si="0"/>
        <v>2.4083393374541879</v>
      </c>
      <c r="C15" s="3">
        <f t="shared" si="1"/>
        <v>-0.74300092494404957</v>
      </c>
      <c r="D15" s="3">
        <f t="shared" si="2"/>
        <v>0.66929038954125641</v>
      </c>
    </row>
    <row r="16" spans="1:5" ht="15" x14ac:dyDescent="0.25">
      <c r="A16" s="1">
        <v>160</v>
      </c>
      <c r="B16" s="2">
        <f t="shared" si="0"/>
        <v>2.7523878142333573</v>
      </c>
      <c r="C16" s="3">
        <f t="shared" si="1"/>
        <v>-0.925211078289358</v>
      </c>
      <c r="D16" s="3">
        <f t="shared" si="2"/>
        <v>0.37945284372454435</v>
      </c>
    </row>
    <row r="17" spans="1:4" ht="15" x14ac:dyDescent="0.25">
      <c r="A17" s="1">
        <v>180</v>
      </c>
      <c r="B17" s="2">
        <f t="shared" si="0"/>
        <v>3.0964362910125272</v>
      </c>
      <c r="C17" s="3">
        <f t="shared" si="1"/>
        <v>-0.99898062469415794</v>
      </c>
      <c r="D17" s="3">
        <f t="shared" si="2"/>
        <v>4.5141017773971927E-2</v>
      </c>
    </row>
    <row r="18" spans="1:4" ht="15" x14ac:dyDescent="0.25">
      <c r="A18" s="1">
        <v>200</v>
      </c>
      <c r="B18" s="2">
        <f t="shared" si="0"/>
        <v>3.440484767791697</v>
      </c>
      <c r="C18" s="3">
        <f t="shared" si="1"/>
        <v>-0.95566330540347044</v>
      </c>
      <c r="D18" s="3">
        <f t="shared" si="2"/>
        <v>-0.29446162178680119</v>
      </c>
    </row>
    <row r="19" spans="1:4" ht="15" x14ac:dyDescent="0.25">
      <c r="A19" s="1">
        <v>220</v>
      </c>
      <c r="B19" s="2">
        <f t="shared" si="0"/>
        <v>3.7845332445708664</v>
      </c>
      <c r="C19" s="3">
        <f t="shared" si="1"/>
        <v>-0.80033618499763259</v>
      </c>
      <c r="D19" s="3">
        <f t="shared" si="2"/>
        <v>-0.59955149151964859</v>
      </c>
    </row>
    <row r="20" spans="1:4" ht="15" x14ac:dyDescent="0.25">
      <c r="A20" s="1">
        <v>240</v>
      </c>
      <c r="B20" s="2">
        <f t="shared" si="0"/>
        <v>4.1285817213500362</v>
      </c>
      <c r="C20" s="3">
        <f t="shared" si="1"/>
        <v>-0.55120458721992771</v>
      </c>
      <c r="D20" s="3">
        <f t="shared" si="2"/>
        <v>-0.8343701235229537</v>
      </c>
    </row>
    <row r="21" spans="1:4" ht="15" x14ac:dyDescent="0.25">
      <c r="A21" s="1">
        <v>260</v>
      </c>
      <c r="B21" s="2">
        <f t="shared" si="0"/>
        <v>4.472630198129206</v>
      </c>
      <c r="C21" s="3">
        <f t="shared" si="1"/>
        <v>-0.23746831555846756</v>
      </c>
      <c r="D21" s="3">
        <f t="shared" ref="D21:D24" si="3">B$3*SIN(B21)</f>
        <v>-0.97139528468375014</v>
      </c>
    </row>
    <row r="22" spans="1:4" ht="15" x14ac:dyDescent="0.25">
      <c r="A22" s="1">
        <v>280</v>
      </c>
      <c r="B22" s="2">
        <f t="shared" si="0"/>
        <v>4.8166786749083759</v>
      </c>
      <c r="C22" s="3">
        <f t="shared" si="1"/>
        <v>0.10410074893542649</v>
      </c>
      <c r="D22" s="3">
        <f t="shared" si="3"/>
        <v>-0.99456675697063357</v>
      </c>
    </row>
    <row r="23" spans="1:4" ht="15" x14ac:dyDescent="0.25">
      <c r="A23" s="1">
        <v>300</v>
      </c>
      <c r="B23" s="2">
        <f t="shared" si="0"/>
        <v>5.1607271516875448</v>
      </c>
      <c r="C23" s="3">
        <f t="shared" si="1"/>
        <v>0.43346854534853629</v>
      </c>
      <c r="D23" s="3">
        <f t="shared" si="3"/>
        <v>-0.90116869685615686</v>
      </c>
    </row>
    <row r="24" spans="1:4" ht="15" x14ac:dyDescent="0.25">
      <c r="A24" s="1">
        <v>320</v>
      </c>
      <c r="B24" s="2">
        <f t="shared" si="0"/>
        <v>5.5047756284667146</v>
      </c>
      <c r="C24" s="3">
        <f t="shared" si="1"/>
        <v>0.71203107877871308</v>
      </c>
      <c r="D24" s="3">
        <f t="shared" si="3"/>
        <v>-0.70214794940469782</v>
      </c>
    </row>
    <row r="25" spans="1:4" ht="15" x14ac:dyDescent="0.25">
      <c r="A25" s="1">
        <v>340</v>
      </c>
      <c r="B25" s="2">
        <f t="shared" si="0"/>
        <v>5.8488241052458845</v>
      </c>
      <c r="C25" s="3">
        <f t="shared" si="1"/>
        <v>0.90713905340050438</v>
      </c>
      <c r="D25" s="3">
        <f t="shared" ref="D25:D30" si="4">B$3*SIN(B25)</f>
        <v>-0.42083100859565564</v>
      </c>
    </row>
    <row r="26" spans="1:4" ht="15" x14ac:dyDescent="0.25">
      <c r="A26" s="1">
        <v>360</v>
      </c>
      <c r="B26" s="2">
        <f t="shared" si="0"/>
        <v>6.1928725820250543</v>
      </c>
      <c r="C26" s="3">
        <f t="shared" si="1"/>
        <v>0.99592457702865989</v>
      </c>
      <c r="D26" s="3">
        <f t="shared" si="4"/>
        <v>-9.0190004270345125E-2</v>
      </c>
    </row>
    <row r="27" spans="1:4" ht="15" x14ac:dyDescent="0.25">
      <c r="A27" s="1">
        <v>380</v>
      </c>
      <c r="B27" s="2">
        <f t="shared" si="0"/>
        <v>6.5369210588042241</v>
      </c>
      <c r="C27" s="3">
        <f t="shared" si="1"/>
        <v>0.96798142313207336</v>
      </c>
      <c r="D27" s="3">
        <f t="shared" si="4"/>
        <v>0.25102184062588268</v>
      </c>
    </row>
    <row r="28" spans="1:4" ht="15" x14ac:dyDescent="0.25">
      <c r="A28" s="1">
        <v>400</v>
      </c>
      <c r="B28" s="2">
        <f t="shared" si="0"/>
        <v>6.880969535583394</v>
      </c>
      <c r="C28" s="3">
        <f t="shared" si="1"/>
        <v>0.82658470658937366</v>
      </c>
      <c r="D28" s="3">
        <f t="shared" si="4"/>
        <v>0.56281233358248206</v>
      </c>
    </row>
    <row r="29" spans="1:4" ht="15" x14ac:dyDescent="0.25">
      <c r="A29" s="1">
        <v>420</v>
      </c>
      <c r="B29" s="2">
        <f t="shared" si="0"/>
        <v>7.2250180123625629</v>
      </c>
      <c r="C29" s="3">
        <f t="shared" si="1"/>
        <v>0.58830701945126995</v>
      </c>
      <c r="D29" s="3">
        <f t="shared" si="4"/>
        <v>0.80863765115431219</v>
      </c>
    </row>
    <row r="30" spans="1:4" ht="15" x14ac:dyDescent="0.25">
      <c r="A30" s="1">
        <v>440</v>
      </c>
      <c r="B30" s="2">
        <f t="shared" si="0"/>
        <v>7.5690664891417327</v>
      </c>
      <c r="C30" s="3">
        <f t="shared" si="1"/>
        <v>0.28107601803312948</v>
      </c>
      <c r="D30" s="3">
        <f t="shared" si="4"/>
        <v>0.95968550686495202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Erde auf Kreisbahn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HERZOG</dc:creator>
  <cp:lastModifiedBy>Frank Hill</cp:lastModifiedBy>
  <dcterms:created xsi:type="dcterms:W3CDTF">2017-05-30T12:52:37Z</dcterms:created>
  <dcterms:modified xsi:type="dcterms:W3CDTF">2017-06-27T18:42:46Z</dcterms:modified>
</cp:coreProperties>
</file>