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itty/git/auto-fcs/explore/openCyto/manuscript/"/>
    </mc:Choice>
  </mc:AlternateContent>
  <xr:revisionPtr revIDLastSave="0" documentId="13_ncr:1_{998225BF-4E4C-C144-AB0E-086A9ECEE363}" xr6:coauthVersionLast="40" xr6:coauthVersionMax="40" xr10:uidLastSave="{00000000-0000-0000-0000-000000000000}"/>
  <bookViews>
    <workbookView xWindow="380" yWindow="540" windowWidth="27920" windowHeight="17040" xr2:uid="{4AB27EBA-6E2C-E540-A7AF-885975E1EE3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2" i="1"/>
</calcChain>
</file>

<file path=xl/sharedStrings.xml><?xml version="1.0" encoding="utf-8"?>
<sst xmlns="http://schemas.openxmlformats.org/spreadsheetml/2006/main" count="88" uniqueCount="53">
  <si>
    <t>POPULATION</t>
  </si>
  <si>
    <t>METRIC</t>
  </si>
  <si>
    <t>PEARSON</t>
  </si>
  <si>
    <t>PEARSON_CONF_INT</t>
  </si>
  <si>
    <t>PEARSON_PVALUE</t>
  </si>
  <si>
    <t>SPEARMAN</t>
  </si>
  <si>
    <t>COMPARISON</t>
  </si>
  <si>
    <t>CYTO_central memory</t>
  </si>
  <si>
    <t>PARENT_FREQ</t>
  </si>
  <si>
    <t>MANAUAL_1K_COMP</t>
  </si>
  <si>
    <t>CYTO_effector</t>
  </si>
  <si>
    <t>CYTO_effector memory</t>
  </si>
  <si>
    <t>CYTO_naive</t>
  </si>
  <si>
    <t>HELPER_central memory</t>
  </si>
  <si>
    <t>HELPER_effector</t>
  </si>
  <si>
    <t>HELPER_effector memory</t>
  </si>
  <si>
    <t>HELPER_naive</t>
  </si>
  <si>
    <t>PEARSON_FORMAT</t>
  </si>
  <si>
    <t>0.634157217287111,0.711334355770478</t>
  </si>
  <si>
    <t>0.67 (0.63, 0.71)</t>
  </si>
  <si>
    <t>0.85086904442331,0.885531628312949</t>
  </si>
  <si>
    <t>0.87 (0.85, 0.89)</t>
  </si>
  <si>
    <t>0.452310939051915,0.557461267357574</t>
  </si>
  <si>
    <t>0.51 (0.45, 0.56)</t>
  </si>
  <si>
    <t>0.760152988743776,0.813779317671476</t>
  </si>
  <si>
    <t>0.79 (0.76, 0.81)</t>
  </si>
  <si>
    <t>0.783209499191847,0.832172255991149</t>
  </si>
  <si>
    <t>0.81 (0.78, 0.83)</t>
  </si>
  <si>
    <t>0.780428160190667,0.829959189901281</t>
  </si>
  <si>
    <t>0.42355437745192,0.532448258532378</t>
  </si>
  <si>
    <t>0.48 (0.42, 0.53)</t>
  </si>
  <si>
    <t>0.903748344845678,0.926607531368006</t>
  </si>
  <si>
    <t>0.92 (0.9, 0.93)</t>
  </si>
  <si>
    <t>SIG</t>
  </si>
  <si>
    <t>PEARSON R</t>
  </si>
  <si>
    <t>N</t>
  </si>
  <si>
    <t>Helper effector memory</t>
  </si>
  <si>
    <t>Cytotoxic effector memory</t>
  </si>
  <si>
    <t>Cytotoxic central memory</t>
  </si>
  <si>
    <t>Cytotoxic naive</t>
  </si>
  <si>
    <t>Helper effector</t>
  </si>
  <si>
    <t>Helper central memory</t>
  </si>
  <si>
    <t>Cytotoxic effector</t>
  </si>
  <si>
    <t>Helper naive</t>
  </si>
  <si>
    <t xml:space="preserve">#FROM JUNE 5, 2018 email - </t>
  </si>
  <si>
    <t>0.67 (0.63, 0.71)*</t>
  </si>
  <si>
    <t>0.87 (0.85, 0.89)*</t>
  </si>
  <si>
    <t>0.51 (0.45, 0.56)*</t>
  </si>
  <si>
    <t>0.79 (0.76, 0.81)*</t>
  </si>
  <si>
    <t>0.81 (0.78, 0.83)*</t>
  </si>
  <si>
    <t>0.48 (0.42, 0.53)*</t>
  </si>
  <si>
    <t>0.92 (0.9, 0.93)*</t>
  </si>
  <si>
    <t>FORM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</si>
</sst>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rgb="FF222222"/>
      <name val="Times New Roman"/>
      <family val="1"/>
    </font>
    <font>
      <sz val="11"/>
      <color rgb="FF222222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1" fontId="1" fillId="0" borderId="0" xfId="0" applyNumberFormat="1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7390A-1E49-AB43-9BEA-65DF16BC451B}">
  <dimension ref="A1:K84"/>
  <sheetViews>
    <sheetView tabSelected="1" workbookViewId="0"/>
  </sheetViews>
  <sheetFormatPr baseColWidth="10" defaultRowHeight="14"/>
  <cols>
    <col min="1" max="1" width="31.33203125" style="1" bestFit="1" customWidth="1"/>
    <col min="2" max="2" width="14" style="1" bestFit="1" customWidth="1"/>
    <col min="3" max="3" width="12.1640625" style="1" bestFit="1" customWidth="1"/>
    <col min="4" max="4" width="35.33203125" style="1" bestFit="1" customWidth="1"/>
    <col min="5" max="5" width="10.83203125" style="1"/>
    <col min="6" max="6" width="17.6640625" style="1" bestFit="1" customWidth="1"/>
    <col min="7" max="16384" width="10.83203125" style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17</v>
      </c>
      <c r="G1" s="1" t="s">
        <v>5</v>
      </c>
      <c r="H1" s="1" t="s">
        <v>6</v>
      </c>
      <c r="J1" s="1" t="s">
        <v>33</v>
      </c>
      <c r="K1" s="1" t="s">
        <v>52</v>
      </c>
    </row>
    <row r="2" spans="1:11">
      <c r="A2" s="1" t="s">
        <v>7</v>
      </c>
      <c r="B2" s="1" t="s">
        <v>8</v>
      </c>
      <c r="C2" s="1">
        <v>0.67458495511139205</v>
      </c>
      <c r="D2" s="1" t="s">
        <v>18</v>
      </c>
      <c r="E2" s="2">
        <v>2.43117798204622E-103</v>
      </c>
      <c r="F2" s="1" t="s">
        <v>19</v>
      </c>
      <c r="G2" s="1">
        <v>0.65654400759071996</v>
      </c>
      <c r="H2" s="1" t="s">
        <v>9</v>
      </c>
      <c r="J2" s="1" t="b">
        <f>E2&lt;0.05</f>
        <v>1</v>
      </c>
      <c r="K2" s="1" t="s">
        <v>45</v>
      </c>
    </row>
    <row r="3" spans="1:11">
      <c r="A3" s="1" t="s">
        <v>10</v>
      </c>
      <c r="B3" s="1" t="s">
        <v>8</v>
      </c>
      <c r="C3" s="1">
        <v>0.869264747032645</v>
      </c>
      <c r="D3" s="1" t="s">
        <v>20</v>
      </c>
      <c r="E3" s="2">
        <v>3.4369895604905302E-237</v>
      </c>
      <c r="F3" s="1" t="s">
        <v>21</v>
      </c>
      <c r="G3" s="1">
        <v>0.87448012568646305</v>
      </c>
      <c r="H3" s="1" t="s">
        <v>9</v>
      </c>
      <c r="J3" s="1" t="b">
        <f t="shared" ref="J3:J9" si="0">E3&lt;0.05</f>
        <v>1</v>
      </c>
      <c r="K3" s="1" t="s">
        <v>46</v>
      </c>
    </row>
    <row r="4" spans="1:11">
      <c r="A4" s="1" t="s">
        <v>11</v>
      </c>
      <c r="B4" s="1" t="s">
        <v>8</v>
      </c>
      <c r="C4" s="1">
        <v>0.50676852299906805</v>
      </c>
      <c r="D4" s="1" t="s">
        <v>22</v>
      </c>
      <c r="E4" s="2">
        <v>1.79499620639971E-51</v>
      </c>
      <c r="F4" s="1" t="s">
        <v>23</v>
      </c>
      <c r="G4" s="1">
        <v>0.52817885398372999</v>
      </c>
      <c r="H4" s="1" t="s">
        <v>9</v>
      </c>
      <c r="J4" s="1" t="b">
        <f t="shared" si="0"/>
        <v>1</v>
      </c>
      <c r="K4" s="1" t="s">
        <v>47</v>
      </c>
    </row>
    <row r="5" spans="1:11">
      <c r="A5" s="1" t="s">
        <v>12</v>
      </c>
      <c r="B5" s="1" t="s">
        <v>8</v>
      </c>
      <c r="C5" s="1">
        <v>0.78845982043001095</v>
      </c>
      <c r="D5" s="1" t="s">
        <v>24</v>
      </c>
      <c r="E5" s="2">
        <v>2.9165242955252001E-164</v>
      </c>
      <c r="F5" s="1" t="s">
        <v>25</v>
      </c>
      <c r="G5" s="1">
        <v>0.72491044613475397</v>
      </c>
      <c r="H5" s="1" t="s">
        <v>9</v>
      </c>
      <c r="J5" s="1" t="b">
        <f t="shared" si="0"/>
        <v>1</v>
      </c>
      <c r="K5" s="1" t="s">
        <v>48</v>
      </c>
    </row>
    <row r="6" spans="1:11">
      <c r="A6" s="1" t="s">
        <v>13</v>
      </c>
      <c r="B6" s="1" t="s">
        <v>8</v>
      </c>
      <c r="C6" s="1">
        <v>0.80909033308399703</v>
      </c>
      <c r="D6" s="1" t="s">
        <v>26</v>
      </c>
      <c r="E6" s="2">
        <v>1.7925958851623201E-179</v>
      </c>
      <c r="F6" s="1" t="s">
        <v>27</v>
      </c>
      <c r="G6" s="1">
        <v>0.81962141251681198</v>
      </c>
      <c r="H6" s="1" t="s">
        <v>9</v>
      </c>
      <c r="J6" s="1" t="b">
        <f t="shared" si="0"/>
        <v>1</v>
      </c>
      <c r="K6" s="1" t="s">
        <v>49</v>
      </c>
    </row>
    <row r="7" spans="1:11">
      <c r="A7" s="1" t="s">
        <v>14</v>
      </c>
      <c r="B7" s="1" t="s">
        <v>8</v>
      </c>
      <c r="C7" s="1">
        <v>0.80660502429304404</v>
      </c>
      <c r="D7" s="1" t="s">
        <v>28</v>
      </c>
      <c r="E7" s="2">
        <v>1.52258212815475E-177</v>
      </c>
      <c r="F7" s="1" t="s">
        <v>27</v>
      </c>
      <c r="G7" s="1">
        <v>0.83426153506307599</v>
      </c>
      <c r="H7" s="1" t="s">
        <v>9</v>
      </c>
      <c r="J7" s="1" t="b">
        <f t="shared" si="0"/>
        <v>1</v>
      </c>
      <c r="K7" s="1" t="s">
        <v>49</v>
      </c>
    </row>
    <row r="8" spans="1:11">
      <c r="A8" s="1" t="s">
        <v>15</v>
      </c>
      <c r="B8" s="1" t="s">
        <v>8</v>
      </c>
      <c r="C8" s="1">
        <v>0.47984719454431501</v>
      </c>
      <c r="D8" s="1" t="s">
        <v>29</v>
      </c>
      <c r="E8" s="2">
        <v>1.36054198394686E-45</v>
      </c>
      <c r="F8" s="1" t="s">
        <v>30</v>
      </c>
      <c r="G8" s="1">
        <v>0.245058567254378</v>
      </c>
      <c r="H8" s="1" t="s">
        <v>9</v>
      </c>
      <c r="J8" s="1" t="b">
        <f t="shared" si="0"/>
        <v>1</v>
      </c>
      <c r="K8" s="1" t="s">
        <v>50</v>
      </c>
    </row>
    <row r="9" spans="1:11">
      <c r="A9" s="1" t="s">
        <v>16</v>
      </c>
      <c r="B9" s="1" t="s">
        <v>8</v>
      </c>
      <c r="C9" s="1">
        <v>0.91591756616158104</v>
      </c>
      <c r="D9" s="1" t="s">
        <v>31</v>
      </c>
      <c r="E9" s="2">
        <v>1.039147891273E-306</v>
      </c>
      <c r="F9" s="1" t="s">
        <v>32</v>
      </c>
      <c r="G9" s="1">
        <v>0.93468148530119599</v>
      </c>
      <c r="H9" s="1" t="s">
        <v>9</v>
      </c>
      <c r="J9" s="1" t="b">
        <f t="shared" si="0"/>
        <v>1</v>
      </c>
      <c r="K9" s="1" t="s">
        <v>51</v>
      </c>
    </row>
    <row r="10" spans="1:11">
      <c r="E10" s="2"/>
    </row>
    <row r="11" spans="1:11">
      <c r="E11" s="2"/>
    </row>
    <row r="12" spans="1:11">
      <c r="A12" s="1" t="s">
        <v>44</v>
      </c>
      <c r="E12" s="2"/>
    </row>
    <row r="13" spans="1:11">
      <c r="A13" s="3" t="s">
        <v>0</v>
      </c>
      <c r="B13" s="3" t="s">
        <v>34</v>
      </c>
      <c r="C13" s="3" t="s">
        <v>35</v>
      </c>
      <c r="E13" s="2"/>
      <c r="G13" s="1" t="s">
        <v>0</v>
      </c>
      <c r="H13" s="1" t="s">
        <v>52</v>
      </c>
    </row>
    <row r="14" spans="1:11">
      <c r="A14" s="4" t="s">
        <v>36</v>
      </c>
      <c r="B14" s="4">
        <v>0.479847195</v>
      </c>
      <c r="C14" s="4">
        <v>770</v>
      </c>
      <c r="E14" s="2"/>
      <c r="G14" s="1" t="s">
        <v>7</v>
      </c>
      <c r="H14" s="1" t="s">
        <v>45</v>
      </c>
    </row>
    <row r="15" spans="1:11">
      <c r="A15" s="4" t="s">
        <v>37</v>
      </c>
      <c r="B15" s="4">
        <v>0.50676852299999997</v>
      </c>
      <c r="C15" s="4">
        <v>770</v>
      </c>
      <c r="E15" s="2"/>
      <c r="G15" s="1" t="s">
        <v>10</v>
      </c>
      <c r="H15" s="1" t="s">
        <v>46</v>
      </c>
    </row>
    <row r="16" spans="1:11">
      <c r="A16" s="4" t="s">
        <v>38</v>
      </c>
      <c r="B16" s="4">
        <v>0.67458495500000004</v>
      </c>
      <c r="C16" s="4">
        <v>770</v>
      </c>
      <c r="E16" s="2"/>
      <c r="G16" s="1" t="s">
        <v>11</v>
      </c>
      <c r="H16" s="1" t="s">
        <v>47</v>
      </c>
    </row>
    <row r="17" spans="1:8">
      <c r="A17" s="4" t="s">
        <v>39</v>
      </c>
      <c r="B17" s="4">
        <v>0.78845982000000003</v>
      </c>
      <c r="C17" s="4">
        <v>770</v>
      </c>
      <c r="E17" s="2"/>
      <c r="G17" s="1" t="s">
        <v>12</v>
      </c>
      <c r="H17" s="1" t="s">
        <v>48</v>
      </c>
    </row>
    <row r="18" spans="1:8">
      <c r="A18" s="4" t="s">
        <v>40</v>
      </c>
      <c r="B18" s="4">
        <v>0.806605024</v>
      </c>
      <c r="C18" s="4">
        <v>770</v>
      </c>
      <c r="E18" s="2"/>
      <c r="G18" s="1" t="s">
        <v>13</v>
      </c>
      <c r="H18" s="1" t="s">
        <v>49</v>
      </c>
    </row>
    <row r="19" spans="1:8">
      <c r="A19" s="4" t="s">
        <v>41</v>
      </c>
      <c r="B19" s="4">
        <v>0.80909033299999999</v>
      </c>
      <c r="C19" s="4">
        <v>770</v>
      </c>
      <c r="E19" s="2"/>
      <c r="G19" s="1" t="s">
        <v>14</v>
      </c>
      <c r="H19" s="1" t="s">
        <v>49</v>
      </c>
    </row>
    <row r="20" spans="1:8">
      <c r="A20" s="4" t="s">
        <v>42</v>
      </c>
      <c r="B20" s="4">
        <v>0.869264747</v>
      </c>
      <c r="C20" s="4">
        <v>770</v>
      </c>
      <c r="E20" s="2"/>
      <c r="G20" s="1" t="s">
        <v>15</v>
      </c>
      <c r="H20" s="1" t="s">
        <v>50</v>
      </c>
    </row>
    <row r="21" spans="1:8">
      <c r="A21" s="4" t="s">
        <v>43</v>
      </c>
      <c r="B21" s="4">
        <v>0.91591756599999996</v>
      </c>
      <c r="C21" s="4">
        <v>770</v>
      </c>
      <c r="E21" s="2"/>
      <c r="G21" s="1" t="s">
        <v>16</v>
      </c>
      <c r="H21" s="1" t="s">
        <v>51</v>
      </c>
    </row>
    <row r="22" spans="1:8">
      <c r="E22" s="2"/>
    </row>
    <row r="23" spans="1:8">
      <c r="E23" s="2"/>
    </row>
    <row r="24" spans="1:8">
      <c r="E24" s="2"/>
    </row>
    <row r="25" spans="1:8">
      <c r="E25" s="2"/>
    </row>
    <row r="26" spans="1:8">
      <c r="E26" s="2"/>
    </row>
    <row r="27" spans="1:8">
      <c r="E27" s="2"/>
    </row>
    <row r="28" spans="1:8">
      <c r="E28" s="2"/>
    </row>
    <row r="29" spans="1:8">
      <c r="E29" s="2"/>
    </row>
    <row r="30" spans="1:8">
      <c r="E30" s="2"/>
    </row>
    <row r="31" spans="1:8">
      <c r="E31" s="2"/>
    </row>
    <row r="32" spans="1:8">
      <c r="E32" s="2"/>
    </row>
    <row r="33" spans="5:5">
      <c r="E33" s="2"/>
    </row>
    <row r="34" spans="5:5">
      <c r="E34" s="2"/>
    </row>
    <row r="35" spans="5:5">
      <c r="E35" s="2"/>
    </row>
    <row r="36" spans="5:5">
      <c r="E36" s="2"/>
    </row>
    <row r="37" spans="5:5">
      <c r="E37" s="2"/>
    </row>
    <row r="38" spans="5:5">
      <c r="E38" s="2"/>
    </row>
    <row r="39" spans="5:5">
      <c r="E39" s="2"/>
    </row>
    <row r="40" spans="5:5">
      <c r="E40" s="2"/>
    </row>
    <row r="41" spans="5:5">
      <c r="E41" s="2"/>
    </row>
    <row r="42" spans="5:5">
      <c r="E42" s="2"/>
    </row>
    <row r="43" spans="5:5">
      <c r="E43" s="2"/>
    </row>
    <row r="44" spans="5:5">
      <c r="E44" s="2"/>
    </row>
    <row r="45" spans="5:5">
      <c r="E45" s="2"/>
    </row>
    <row r="46" spans="5:5">
      <c r="E46" s="2"/>
    </row>
    <row r="47" spans="5:5">
      <c r="E47" s="2"/>
    </row>
    <row r="48" spans="5:5">
      <c r="E48" s="2"/>
    </row>
    <row r="49" spans="5:5">
      <c r="E49" s="2"/>
    </row>
    <row r="50" spans="5:5">
      <c r="E50" s="2"/>
    </row>
    <row r="51" spans="5:5">
      <c r="E51" s="2"/>
    </row>
    <row r="52" spans="5:5">
      <c r="E52" s="2"/>
    </row>
    <row r="53" spans="5:5">
      <c r="E53" s="2"/>
    </row>
    <row r="54" spans="5:5">
      <c r="E54" s="2"/>
    </row>
    <row r="55" spans="5:5">
      <c r="E55" s="2"/>
    </row>
    <row r="56" spans="5:5">
      <c r="E56" s="2"/>
    </row>
    <row r="57" spans="5:5">
      <c r="E57" s="2"/>
    </row>
    <row r="58" spans="5:5">
      <c r="E58" s="2"/>
    </row>
    <row r="59" spans="5:5">
      <c r="E59" s="2"/>
    </row>
    <row r="60" spans="5:5">
      <c r="E60" s="2"/>
    </row>
    <row r="61" spans="5:5">
      <c r="E61" s="2"/>
    </row>
    <row r="62" spans="5:5">
      <c r="E62" s="2"/>
    </row>
    <row r="63" spans="5:5">
      <c r="E63" s="2"/>
    </row>
    <row r="64" spans="5:5">
      <c r="E64" s="2"/>
    </row>
    <row r="65" spans="5:5">
      <c r="E65" s="2"/>
    </row>
    <row r="66" spans="5:5">
      <c r="E66" s="2"/>
    </row>
    <row r="67" spans="5:5">
      <c r="E67" s="2"/>
    </row>
    <row r="68" spans="5:5">
      <c r="E68" s="2"/>
    </row>
    <row r="69" spans="5:5">
      <c r="E69" s="2"/>
    </row>
    <row r="70" spans="5:5">
      <c r="E70" s="2"/>
    </row>
    <row r="71" spans="5:5">
      <c r="E71" s="2"/>
    </row>
    <row r="72" spans="5:5">
      <c r="E72" s="2"/>
    </row>
    <row r="73" spans="5:5">
      <c r="E73" s="2"/>
    </row>
    <row r="74" spans="5:5">
      <c r="E74" s="2"/>
    </row>
    <row r="75" spans="5:5">
      <c r="E75" s="2"/>
    </row>
    <row r="76" spans="5:5">
      <c r="E76" s="2"/>
    </row>
    <row r="77" spans="5:5">
      <c r="E77" s="2"/>
    </row>
    <row r="78" spans="5:5">
      <c r="E78" s="2"/>
    </row>
    <row r="81" spans="5:5">
      <c r="E81" s="2"/>
    </row>
    <row r="82" spans="5:5">
      <c r="E82" s="2"/>
    </row>
    <row r="83" spans="5:5">
      <c r="E83" s="2"/>
    </row>
    <row r="84" spans="5:5">
      <c r="E84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A Lane</dc:creator>
  <cp:lastModifiedBy>John A Lane</cp:lastModifiedBy>
  <dcterms:created xsi:type="dcterms:W3CDTF">2018-12-21T22:25:05Z</dcterms:created>
  <dcterms:modified xsi:type="dcterms:W3CDTF">2018-12-22T00:14:31Z</dcterms:modified>
</cp:coreProperties>
</file>