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s/Desktop/LMB_TOOLKIT/GEN2_XLSX_CELLDEFS/"/>
    </mc:Choice>
  </mc:AlternateContent>
  <xr:revisionPtr revIDLastSave="0" documentId="13_ncr:1_{1A6429E6-106D-7B47-8A38-E5C1CE67303E}" xr6:coauthVersionLast="47" xr6:coauthVersionMax="47" xr10:uidLastSave="{00000000-0000-0000-0000-000000000000}"/>
  <bookViews>
    <workbookView xWindow="4500" yWindow="1840" windowWidth="31500" windowHeight="1746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<sst xmlns="http://schemas.openxmlformats.org/spreadsheetml/2006/main" count="301" uniqueCount="199">
  <si>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</si>
  <si>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</si>
  <si>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</si>
  <si>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</si>
  <si>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</si>
  <si>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</si>
  <si>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</si>
  <si>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</si>
  <si>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</si>
  <si>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</si>
  <si>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</si>
  <si>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</si>
  <si>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</si>
  <si>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</si>
  <si>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</si>
  <si>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</si>
  <si>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</si>
  <si>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</si>
  <si>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</si>
  <si>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</si>
  <si>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</si>
  <si>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</si>
  <si>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</si>
  <si>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</si>
  <si>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</si>
  <si>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</si>
  <si>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</si>
  <si>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</si>
  <si>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</si>
  <si>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</si>
  <si>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</si>
  <si>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</si>
  <si>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</si>
  <si>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</si>
  <si>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</si>
  <si>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</si>
  <si>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</si>
  <si>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</si>
  <si>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</si>
  <si>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</si>
  <si>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</si>
  <si>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</si>
  <si>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</si>
  <si>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</si>
  <si>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</si>
  <si>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</si>
  <si>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</si>
  <si>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</si>
  <si>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</si>
  <si>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</si>
  <si>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</si>
  <si>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</si>
  <si>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</si>
  <si>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</si>
  <si>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</si>
  <si>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</si>
  <si>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</si>
  <si>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</si>
  <si>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</si>
  <si>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</si>
  <si>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</si>
  <si>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</si>
  <si>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</si>
  <si>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</si>
  <si>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</si>
  <si>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</si>
  <si>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</si>
  <si>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</si>
  <si>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</si>
  <si>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</si>
  <si>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</si>
  <si>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</si>
  <si>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</si>
  <si>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</si>
  <si>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#neg[Electrode2D]</t>
  </si>
  <si>
    <t>#const[Global]</t>
  </si>
  <si>
    <t>#pos[Electrode3D]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</si>
  <si>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</si>
  <si>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</si>
  <si>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</si>
  <si>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</si>
  <si>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</si>
  <si>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</si>
  <si>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</si>
  <si>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</si>
  <si>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</si>
  <si>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</si>
  <si>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</si>
  <si>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</si>
  <si>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</si>
  <si>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</si>
  <si>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</si>
  <si>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</si>
  <si>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</si>
  <si>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</si>
  <si>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</si>
  <si>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</si>
  <si>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</si>
  <si>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</si>
  <si>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</si>
  <si>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</si>
  <si>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</si>
  <si>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</si>
  <si>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</si>
  <si>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</si>
  <si>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</si>
  <si>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</si>
  <si>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</si>
  <si>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</si>
  <si>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</si>
  <si>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</si>
  <si>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</si>
  <si>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</si>
  <si>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</si>
  <si>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</si>
  <si>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</si>
  <si>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</si>
  <si>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</si>
  <si>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</si>
  <si>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</si>
  <si>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</si>
  <si>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</si>
  <si>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</si>
  <si>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</si>
  <si>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</si>
  <si>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</si>
  <si>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</si>
  <si>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</si>
  <si>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</si>
  <si>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</si>
  <si>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</si>
  <si>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</si>
  <si>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</si>
  <si>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</si>
  <si>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</si>
  <si>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</si>
  <si>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[1.12446, 1.71031]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</si>
  <si>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</si>
  <si>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</si>
  <si>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</si>
  <si>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</si>
  <si>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</si>
  <si>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</si>
  <si>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</si>
  <si>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</si>
  <si>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</si>
  <si>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</si>
  <si>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</si>
  <si>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</si>
  <si>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</si>
  <si>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</si>
  <si>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</si>
  <si>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</si>
  <si>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</si>
  <si>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</si>
  <si>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</si>
  <si>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</si>
  <si>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</si>
  <si>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</si>
  <si>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</si>
  <si>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</si>
  <si>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</si>
  <si>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</si>
  <si>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</si>
  <si>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</si>
  <si>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</si>
  <si>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</si>
  <si>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</si>
  <si>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</si>
  <si>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</si>
  <si>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</si>
  <si>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</si>
  <si>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Solid-phase diffusivity CPE-integrator time const.</t>
  </si>
  <si>
    <t>tauF</t>
  </si>
  <si>
    <t>\tau_\mathrm{f}</t>
  </si>
  <si>
    <t>s</t>
  </si>
  <si>
    <t>Package Parameters</t>
  </si>
  <si>
    <t>Tab resistance</t>
  </si>
  <si>
    <t>R0</t>
  </si>
  <si>
    <t>R_0</t>
  </si>
  <si>
    <t>Ohm</t>
  </si>
  <si>
    <t>Series inductance</t>
  </si>
  <si>
    <t>L0</t>
  </si>
  <si>
    <t>L_0</t>
  </si>
  <si>
    <t>H</t>
  </si>
  <si>
    <t>#pkg[Package]</t>
  </si>
  <si>
    <t>Minimum operating voltage</t>
  </si>
  <si>
    <t>Maximum operating voltage</t>
  </si>
  <si>
    <t>V_\mathrm{min}</t>
  </si>
  <si>
    <t>Vmin</t>
  </si>
  <si>
    <t>Vmax</t>
  </si>
  <si>
    <t>V_\mathrm{max}</t>
  </si>
  <si>
    <t>[0.5, 0.5]</t>
  </si>
  <si>
    <t>tauDL</t>
  </si>
  <si>
    <t>\tau_\mathrm{dl}</t>
  </si>
  <si>
    <t>Double-layer CPE-integrator time constant</t>
  </si>
  <si>
    <t>#eff[ElectrolyteLayer]</t>
  </si>
  <si>
    <t>LMO Simulation Cell (without dead-lithium layer)</t>
  </si>
  <si>
    <t>Effective-Layer Parameters (Separator for Half Cells)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</si>
</sst>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sz val="12"/>
      <color rgb="FF000000"/>
      <name val="Calibri"/>
      <family val="2"/>
      <charset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6" fillId="8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>
      <alignment horizontal="center" vertical="center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9" borderId="1" xfId="0" quotePrefix="1" applyFill="1" applyBorder="1" applyAlignment="1" applyProtection="1">
      <alignment horizontal="left" vertical="center"/>
      <protection locked="0"/>
    </xf>
    <xf numFmtId="0" fontId="5" fillId="9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9"/>
  <sheetViews>
    <sheetView tabSelected="1" topLeftCell="B25" zoomScale="110" zoomScaleNormal="110" workbookViewId="0">
      <selection activeCell="B39" sqref="B39:G39"/>
    </sheetView>
  </sheetViews>
  <sheetFormatPr baseColWidth="10" defaultColWidth="11" defaultRowHeight="16" x14ac:dyDescent="0.2"/>
  <cols>
    <col min="1" max="1" width="17.1640625" hidden="1" customWidth="1"/>
    <col min="2" max="2" width="42.6640625" customWidth="1"/>
    <col min="3" max="3" width="16.1640625" customWidth="1"/>
    <col min="4" max="4" width="20.83203125" customWidth="1"/>
    <col min="5" max="5" width="73.5" customWidth="1"/>
    <col min="6" max="6" width="12.6640625" customWidth="1"/>
    <col min="7" max="7" width="10.33203125" customWidth="1"/>
  </cols>
  <sheetData>
    <row r="1" spans="1:7" ht="35" hidden="1" customHeight="1" thickBot="1" x14ac:dyDescent="0.25">
      <c r="A1" t="s">
        <v>86</v>
      </c>
      <c r="B1" t="s">
        <v>83</v>
      </c>
      <c r="C1" t="s">
        <v>77</v>
      </c>
      <c r="D1" t="s">
        <v>81</v>
      </c>
      <c r="E1" t="s">
        <v>2</v>
      </c>
      <c r="F1" t="s">
        <v>82</v>
      </c>
      <c r="G1" t="s">
        <v>3</v>
      </c>
    </row>
    <row r="2" spans="1:7" ht="36" hidden="1" customHeight="1" x14ac:dyDescent="0.2">
      <c r="B2" s="36" t="s">
        <v>7</v>
      </c>
      <c r="C2" s="37"/>
      <c r="D2" s="37"/>
      <c r="E2" s="37"/>
      <c r="F2" s="37"/>
      <c r="G2" s="38"/>
    </row>
    <row r="3" spans="1:7" ht="17" thickBot="1" x14ac:dyDescent="0.25">
      <c r="B3" s="39"/>
      <c r="C3" s="40"/>
      <c r="D3" s="40"/>
      <c r="E3" s="40"/>
      <c r="F3" s="40"/>
      <c r="G3" s="41"/>
    </row>
    <row r="4" spans="1:7" ht="12" customHeight="1" thickBot="1" x14ac:dyDescent="0.25"/>
    <row r="5" spans="1:7" ht="32" customHeight="1" thickBot="1" x14ac:dyDescent="0.35">
      <c r="B5" s="33" t="s">
        <v>5</v>
      </c>
      <c r="C5" s="34"/>
      <c r="D5" s="34"/>
      <c r="E5" s="34"/>
      <c r="F5" s="34"/>
      <c r="G5" s="35"/>
    </row>
    <row r="6" spans="1:7" ht="20" customHeight="1" x14ac:dyDescent="0.2">
      <c r="A6" s="25" t="s">
        <v>84</v>
      </c>
      <c r="B6" s="2" t="s">
        <v>1</v>
      </c>
      <c r="C6" s="2" t="s">
        <v>0</v>
      </c>
      <c r="D6" s="2" t="s">
        <v>81</v>
      </c>
      <c r="E6" s="11" t="s">
        <v>2</v>
      </c>
      <c r="F6" s="2" t="s">
        <v>56</v>
      </c>
      <c r="G6" s="3" t="s">
        <v>3</v>
      </c>
    </row>
    <row r="7" spans="1:7" ht="16" customHeight="1" x14ac:dyDescent="0.2">
      <c r="B7" s="4" t="s">
        <v>79</v>
      </c>
      <c r="C7" s="1" t="s">
        <v>4</v>
      </c>
      <c r="D7" s="1" t="s">
        <v>142</v>
      </c>
      <c r="E7" s="19" t="s">
        <v>197</v>
      </c>
      <c r="F7" s="1" t="s">
        <v>142</v>
      </c>
      <c r="G7" s="1" t="s">
        <v>142</v>
      </c>
    </row>
    <row r="8" spans="1:7" ht="16" customHeight="1" x14ac:dyDescent="0.2">
      <c r="B8" s="10" t="s">
        <v>80</v>
      </c>
      <c r="C8" s="1" t="s">
        <v>78</v>
      </c>
      <c r="D8" s="1" t="s">
        <v>142</v>
      </c>
      <c r="E8" s="19" t="s">
        <v>101</v>
      </c>
      <c r="F8" s="1" t="s">
        <v>142</v>
      </c>
      <c r="G8" s="1" t="s">
        <v>142</v>
      </c>
    </row>
    <row r="9" spans="1:7" ht="20" customHeight="1" thickBot="1" x14ac:dyDescent="0.25">
      <c r="A9" t="s">
        <v>85</v>
      </c>
      <c r="G9" s="20"/>
    </row>
    <row r="10" spans="1:7" ht="32" customHeight="1" thickBot="1" x14ac:dyDescent="0.35">
      <c r="B10" s="33" t="s">
        <v>176</v>
      </c>
      <c r="C10" s="34"/>
      <c r="D10" s="34"/>
      <c r="E10" s="34"/>
      <c r="F10" s="34"/>
      <c r="G10" s="35"/>
    </row>
    <row r="11" spans="1:7" ht="20" customHeight="1" x14ac:dyDescent="0.2">
      <c r="A11" s="25" t="s">
        <v>185</v>
      </c>
      <c r="B11" s="11" t="s">
        <v>1</v>
      </c>
      <c r="C11" s="11" t="s">
        <v>0</v>
      </c>
      <c r="D11" s="11" t="s">
        <v>81</v>
      </c>
      <c r="E11" s="11" t="s">
        <v>2</v>
      </c>
      <c r="F11" s="2" t="s">
        <v>56</v>
      </c>
      <c r="G11" s="3" t="s">
        <v>3</v>
      </c>
    </row>
    <row r="12" spans="1:7" ht="20" customHeight="1" x14ac:dyDescent="0.2">
      <c r="B12" s="5" t="s">
        <v>177</v>
      </c>
      <c r="C12" s="6" t="s">
        <v>178</v>
      </c>
      <c r="D12" s="6" t="s">
        <v>179</v>
      </c>
      <c r="E12" s="23">
        <v>0.1</v>
      </c>
      <c r="F12" s="22">
        <v>0</v>
      </c>
      <c r="G12" s="7" t="s">
        <v>180</v>
      </c>
    </row>
    <row r="13" spans="1:7" ht="20" customHeight="1" x14ac:dyDescent="0.2">
      <c r="B13" s="5" t="s">
        <v>181</v>
      </c>
      <c r="C13" s="6" t="s">
        <v>182</v>
      </c>
      <c r="D13" s="6" t="s">
        <v>183</v>
      </c>
      <c r="E13" s="32">
        <v>1E-8</v>
      </c>
      <c r="F13" s="22">
        <v>0</v>
      </c>
      <c r="G13" s="8" t="s">
        <v>184</v>
      </c>
    </row>
    <row r="14" spans="1:7" ht="20" customHeight="1" thickBot="1" x14ac:dyDescent="0.25">
      <c r="A14" t="s">
        <v>85</v>
      </c>
      <c r="G14" s="20"/>
    </row>
    <row r="15" spans="1:7" ht="32" customHeight="1" thickBot="1" x14ac:dyDescent="0.35">
      <c r="B15" s="33" t="s">
        <v>8</v>
      </c>
      <c r="C15" s="34"/>
      <c r="D15" s="34"/>
      <c r="E15" s="34"/>
      <c r="F15" s="34"/>
      <c r="G15" s="35"/>
    </row>
    <row r="16" spans="1:7" ht="20" customHeight="1" x14ac:dyDescent="0.2">
      <c r="A16" s="25" t="s">
        <v>75</v>
      </c>
      <c r="B16" s="11" t="s">
        <v>1</v>
      </c>
      <c r="C16" s="11" t="s">
        <v>0</v>
      </c>
      <c r="D16" s="11" t="s">
        <v>81</v>
      </c>
      <c r="E16" s="11" t="s">
        <v>2</v>
      </c>
      <c r="F16" s="2" t="s">
        <v>56</v>
      </c>
      <c r="G16" s="3" t="s">
        <v>3</v>
      </c>
    </row>
    <row r="17" spans="1:7" ht="16" customHeight="1" x14ac:dyDescent="0.2">
      <c r="B17" s="5" t="s">
        <v>87</v>
      </c>
      <c r="C17" s="6" t="s">
        <v>63</v>
      </c>
      <c r="D17" s="6" t="s">
        <v>63</v>
      </c>
      <c r="E17" s="23">
        <f>0.0064</f>
        <v>6.4000000000000003E-3</v>
      </c>
      <c r="F17" s="22">
        <v>0</v>
      </c>
      <c r="G17" s="7" t="s">
        <v>88</v>
      </c>
    </row>
    <row r="18" spans="1:7" ht="16" customHeight="1" x14ac:dyDescent="0.2">
      <c r="B18" s="5" t="s">
        <v>89</v>
      </c>
      <c r="C18" s="6" t="s">
        <v>90</v>
      </c>
      <c r="D18" s="6" t="s">
        <v>143</v>
      </c>
      <c r="E18" s="23">
        <v>1000</v>
      </c>
      <c r="F18" s="22">
        <v>0</v>
      </c>
      <c r="G18" s="8" t="s">
        <v>91</v>
      </c>
    </row>
    <row r="19" spans="1:7" ht="16" customHeight="1" x14ac:dyDescent="0.2">
      <c r="B19" s="6" t="s">
        <v>92</v>
      </c>
      <c r="C19" s="6" t="s">
        <v>19</v>
      </c>
      <c r="D19" s="6" t="s">
        <v>144</v>
      </c>
      <c r="E19" s="22">
        <v>0.8</v>
      </c>
      <c r="F19" s="22">
        <v>0</v>
      </c>
      <c r="G19" s="8" t="s">
        <v>93</v>
      </c>
    </row>
    <row r="20" spans="1:7" ht="16" customHeight="1" x14ac:dyDescent="0.2">
      <c r="B20" s="6" t="s">
        <v>94</v>
      </c>
      <c r="C20" s="6" t="s">
        <v>95</v>
      </c>
      <c r="D20" s="6" t="s">
        <v>145</v>
      </c>
      <c r="E20" s="26">
        <v>2.5800000000000002E-9</v>
      </c>
      <c r="F20" s="22">
        <v>0</v>
      </c>
      <c r="G20" s="8" t="s">
        <v>96</v>
      </c>
    </row>
    <row r="21" spans="1:7" ht="16" customHeight="1" x14ac:dyDescent="0.2">
      <c r="B21" s="6" t="s">
        <v>97</v>
      </c>
      <c r="C21" s="6" t="s">
        <v>98</v>
      </c>
      <c r="D21" s="6" t="s">
        <v>146</v>
      </c>
      <c r="E21" s="22">
        <v>0.4</v>
      </c>
      <c r="F21" s="22">
        <v>0</v>
      </c>
      <c r="G21" s="8" t="s">
        <v>14</v>
      </c>
    </row>
    <row r="22" spans="1:7" ht="16" customHeight="1" x14ac:dyDescent="0.2">
      <c r="B22" s="6" t="s">
        <v>99</v>
      </c>
      <c r="C22" s="6" t="s">
        <v>100</v>
      </c>
      <c r="D22" s="6" t="s">
        <v>147</v>
      </c>
      <c r="E22" s="22">
        <v>3</v>
      </c>
      <c r="F22" s="22">
        <v>0</v>
      </c>
      <c r="G22" s="8" t="s">
        <v>14</v>
      </c>
    </row>
    <row r="23" spans="1:7" ht="16" customHeight="1" x14ac:dyDescent="0.2">
      <c r="B23" s="6" t="s">
        <v>186</v>
      </c>
      <c r="C23" s="6" t="s">
        <v>189</v>
      </c>
      <c r="D23" s="6" t="s">
        <v>188</v>
      </c>
      <c r="E23" s="22">
        <v>3.5</v>
      </c>
      <c r="F23" s="22">
        <v>0</v>
      </c>
      <c r="G23" s="8" t="s">
        <v>6</v>
      </c>
    </row>
    <row r="24" spans="1:7" ht="16" customHeight="1" x14ac:dyDescent="0.2">
      <c r="B24" s="6" t="s">
        <v>187</v>
      </c>
      <c r="C24" s="6" t="s">
        <v>190</v>
      </c>
      <c r="D24" s="6" t="s">
        <v>191</v>
      </c>
      <c r="E24" s="22">
        <v>4.2</v>
      </c>
      <c r="F24" s="22">
        <v>0</v>
      </c>
      <c r="G24" s="8" t="s">
        <v>6</v>
      </c>
    </row>
    <row r="25" spans="1:7" ht="16" customHeight="1" x14ac:dyDescent="0.2">
      <c r="B25" s="6" t="s">
        <v>141</v>
      </c>
      <c r="C25" s="6" t="s">
        <v>138</v>
      </c>
      <c r="D25" s="6" t="s">
        <v>148</v>
      </c>
      <c r="E25" s="22">
        <v>298.14999999999998</v>
      </c>
      <c r="F25" s="22">
        <v>0</v>
      </c>
      <c r="G25" s="8" t="s">
        <v>139</v>
      </c>
    </row>
    <row r="26" spans="1:7" ht="20" customHeight="1" thickBot="1" x14ac:dyDescent="0.25">
      <c r="A26" t="s">
        <v>85</v>
      </c>
      <c r="G26" s="20"/>
    </row>
    <row r="27" spans="1:7" ht="32" customHeight="1" thickBot="1" x14ac:dyDescent="0.35">
      <c r="B27" s="33" t="s">
        <v>9</v>
      </c>
      <c r="C27" s="34"/>
      <c r="D27" s="34"/>
      <c r="E27" s="34"/>
      <c r="F27" s="34"/>
      <c r="G27" s="35"/>
    </row>
    <row r="28" spans="1:7" ht="20" customHeight="1" x14ac:dyDescent="0.2">
      <c r="A28" s="25" t="s">
        <v>74</v>
      </c>
      <c r="B28" s="11" t="s">
        <v>1</v>
      </c>
      <c r="C28" s="11" t="s">
        <v>0</v>
      </c>
      <c r="D28" s="11" t="s">
        <v>81</v>
      </c>
      <c r="E28" s="11" t="s">
        <v>2</v>
      </c>
      <c r="F28" s="2" t="s">
        <v>56</v>
      </c>
      <c r="G28" s="3" t="s">
        <v>3</v>
      </c>
    </row>
    <row r="29" spans="1:7" ht="16" customHeight="1" x14ac:dyDescent="0.2">
      <c r="B29" s="6" t="s">
        <v>102</v>
      </c>
      <c r="C29" s="6" t="s">
        <v>20</v>
      </c>
      <c r="D29" s="6" t="s">
        <v>149</v>
      </c>
      <c r="E29" s="26">
        <v>3.5000000000000002E-8</v>
      </c>
      <c r="F29" s="22">
        <v>0</v>
      </c>
      <c r="G29" s="8" t="s">
        <v>111</v>
      </c>
    </row>
    <row r="30" spans="1:7" ht="16" customHeight="1" x14ac:dyDescent="0.2">
      <c r="B30" s="6" t="s">
        <v>140</v>
      </c>
      <c r="C30" s="6" t="s">
        <v>150</v>
      </c>
      <c r="D30" s="6" t="s">
        <v>151</v>
      </c>
      <c r="E30" s="26">
        <v>76900</v>
      </c>
      <c r="F30" s="22">
        <v>0</v>
      </c>
      <c r="G30" s="8" t="s">
        <v>91</v>
      </c>
    </row>
    <row r="31" spans="1:7" ht="16" customHeight="1" x14ac:dyDescent="0.2">
      <c r="B31" s="6" t="s">
        <v>103</v>
      </c>
      <c r="C31" s="6" t="s">
        <v>21</v>
      </c>
      <c r="D31" s="6" t="s">
        <v>152</v>
      </c>
      <c r="E31" s="9">
        <v>0.5</v>
      </c>
      <c r="F31" s="22">
        <v>0</v>
      </c>
      <c r="G31" s="8" t="s">
        <v>14</v>
      </c>
    </row>
    <row r="32" spans="1:7" ht="16" customHeight="1" x14ac:dyDescent="0.2">
      <c r="B32" s="6" t="s">
        <v>104</v>
      </c>
      <c r="C32" s="6" t="s">
        <v>105</v>
      </c>
      <c r="D32" s="6" t="s">
        <v>153</v>
      </c>
      <c r="E32" s="22">
        <v>1</v>
      </c>
      <c r="F32" s="22">
        <v>0</v>
      </c>
      <c r="G32" s="8" t="s">
        <v>112</v>
      </c>
    </row>
    <row r="33" spans="1:7" ht="16" customHeight="1" x14ac:dyDescent="0.2">
      <c r="B33" s="6" t="s">
        <v>106</v>
      </c>
      <c r="C33" s="6" t="s">
        <v>23</v>
      </c>
      <c r="D33" s="6" t="s">
        <v>154</v>
      </c>
      <c r="E33" s="9">
        <v>0.02</v>
      </c>
      <c r="F33" s="22">
        <v>0</v>
      </c>
      <c r="G33" s="27" t="s">
        <v>113</v>
      </c>
    </row>
    <row r="34" spans="1:7" ht="16" customHeight="1" x14ac:dyDescent="0.2">
      <c r="B34" s="6" t="s">
        <v>11</v>
      </c>
      <c r="C34" s="6" t="s">
        <v>65</v>
      </c>
      <c r="D34" s="6" t="s">
        <v>155</v>
      </c>
      <c r="E34" s="22">
        <v>0.19800000000000001</v>
      </c>
      <c r="F34" s="22">
        <v>0</v>
      </c>
      <c r="G34" s="8" t="s">
        <v>114</v>
      </c>
    </row>
    <row r="35" spans="1:7" ht="16" customHeight="1" x14ac:dyDescent="0.2">
      <c r="B35" s="6" t="s">
        <v>13</v>
      </c>
      <c r="C35" s="6" t="s">
        <v>67</v>
      </c>
      <c r="D35" s="6" t="s">
        <v>156</v>
      </c>
      <c r="E35" s="22">
        <v>1</v>
      </c>
      <c r="F35" s="22">
        <v>0</v>
      </c>
      <c r="G35" s="8" t="s">
        <v>14</v>
      </c>
    </row>
    <row r="36" spans="1:7" ht="16" customHeight="1" x14ac:dyDescent="0.2">
      <c r="B36" s="6" t="s">
        <v>195</v>
      </c>
      <c r="C36" s="6" t="s">
        <v>193</v>
      </c>
      <c r="D36" s="6" t="s">
        <v>194</v>
      </c>
      <c r="E36" s="26">
        <v>1000</v>
      </c>
      <c r="F36" s="22">
        <v>0</v>
      </c>
      <c r="G36" s="8" t="s">
        <v>175</v>
      </c>
    </row>
    <row r="37" spans="1:7" ht="16" customHeight="1" x14ac:dyDescent="0.2">
      <c r="B37" s="6" t="s">
        <v>12</v>
      </c>
      <c r="C37" s="6" t="s">
        <v>64</v>
      </c>
      <c r="D37" s="6" t="s">
        <v>157</v>
      </c>
      <c r="E37" s="26">
        <v>0</v>
      </c>
      <c r="F37" s="22">
        <v>0</v>
      </c>
      <c r="G37" s="27" t="s">
        <v>113</v>
      </c>
    </row>
    <row r="38" spans="1:7" ht="20" customHeight="1" thickBot="1" x14ac:dyDescent="0.25">
      <c r="A38" t="s">
        <v>85</v>
      </c>
      <c r="G38" s="20"/>
    </row>
    <row r="39" spans="1:7" ht="32" customHeight="1" thickBot="1" x14ac:dyDescent="0.35">
      <c r="B39" s="33" t="s">
        <v>198</v>
      </c>
      <c r="C39" s="34"/>
      <c r="D39" s="34"/>
      <c r="E39" s="34"/>
      <c r="F39" s="34"/>
      <c r="G39" s="35"/>
    </row>
    <row r="40" spans="1:7" ht="20" customHeight="1" x14ac:dyDescent="0.2">
      <c r="A40" s="25" t="s">
        <v>196</v>
      </c>
      <c r="B40" s="11" t="s">
        <v>1</v>
      </c>
      <c r="C40" s="11" t="s">
        <v>0</v>
      </c>
      <c r="D40" s="11" t="s">
        <v>81</v>
      </c>
      <c r="E40" s="11" t="s">
        <v>2</v>
      </c>
      <c r="F40" s="2" t="s">
        <v>56</v>
      </c>
      <c r="G40" s="3" t="s">
        <v>3</v>
      </c>
    </row>
    <row r="41" spans="1:7" ht="16" customHeight="1" x14ac:dyDescent="0.2">
      <c r="B41" s="6" t="s">
        <v>119</v>
      </c>
      <c r="C41" s="6" t="s">
        <v>115</v>
      </c>
      <c r="D41" s="24" t="s">
        <v>115</v>
      </c>
      <c r="E41" s="28">
        <v>2.5000000000000001E-5</v>
      </c>
      <c r="F41" s="22">
        <v>0</v>
      </c>
      <c r="G41" s="8" t="s">
        <v>118</v>
      </c>
    </row>
    <row r="42" spans="1:7" ht="16" customHeight="1" x14ac:dyDescent="0.2">
      <c r="B42" s="6" t="s">
        <v>116</v>
      </c>
      <c r="C42" s="6" t="s">
        <v>117</v>
      </c>
      <c r="D42" s="24" t="s">
        <v>160</v>
      </c>
      <c r="E42" s="22">
        <v>0.41</v>
      </c>
      <c r="F42" s="22">
        <v>0</v>
      </c>
      <c r="G42" s="8" t="s">
        <v>14</v>
      </c>
    </row>
    <row r="43" spans="1:7" ht="16" customHeight="1" x14ac:dyDescent="0.2">
      <c r="B43" s="6" t="s">
        <v>109</v>
      </c>
      <c r="C43" s="6" t="s">
        <v>110</v>
      </c>
      <c r="D43" s="6" t="s">
        <v>159</v>
      </c>
      <c r="E43" s="22">
        <v>1.5</v>
      </c>
      <c r="F43" s="22">
        <v>0</v>
      </c>
      <c r="G43" s="8" t="s">
        <v>14</v>
      </c>
    </row>
    <row r="44" spans="1:7" ht="20" customHeight="1" thickBot="1" x14ac:dyDescent="0.25">
      <c r="A44" t="s">
        <v>85</v>
      </c>
    </row>
    <row r="45" spans="1:7" ht="32" customHeight="1" thickBot="1" x14ac:dyDescent="0.35">
      <c r="B45" s="33" t="s">
        <v>10</v>
      </c>
      <c r="C45" s="34"/>
      <c r="D45" s="34"/>
      <c r="E45" s="34"/>
      <c r="F45" s="34"/>
      <c r="G45" s="35"/>
    </row>
    <row r="46" spans="1:7" ht="20" customHeight="1" x14ac:dyDescent="0.2">
      <c r="A46" s="25" t="s">
        <v>76</v>
      </c>
      <c r="B46" s="11" t="s">
        <v>1</v>
      </c>
      <c r="C46" s="11" t="s">
        <v>0</v>
      </c>
      <c r="D46" s="11" t="s">
        <v>81</v>
      </c>
      <c r="E46" s="11" t="s">
        <v>2</v>
      </c>
      <c r="F46" s="2" t="s">
        <v>56</v>
      </c>
      <c r="G46" s="3" t="s">
        <v>3</v>
      </c>
    </row>
    <row r="47" spans="1:7" ht="16" customHeight="1" x14ac:dyDescent="0.2">
      <c r="B47" s="6" t="s">
        <v>68</v>
      </c>
      <c r="C47" s="6" t="s">
        <v>69</v>
      </c>
      <c r="D47" s="6" t="s">
        <v>161</v>
      </c>
      <c r="E47" s="21" t="s">
        <v>133</v>
      </c>
      <c r="F47" s="9">
        <v>0</v>
      </c>
      <c r="G47" s="7" t="s">
        <v>6</v>
      </c>
    </row>
    <row r="48" spans="1:7" ht="16" customHeight="1" x14ac:dyDescent="0.2">
      <c r="B48" s="6" t="s">
        <v>70</v>
      </c>
      <c r="C48" s="6" t="s">
        <v>71</v>
      </c>
      <c r="D48" s="6" t="s">
        <v>162</v>
      </c>
      <c r="E48" s="21" t="s">
        <v>134</v>
      </c>
      <c r="F48" s="9">
        <v>0</v>
      </c>
      <c r="G48" s="7" t="s">
        <v>14</v>
      </c>
    </row>
    <row r="49" spans="2:7" ht="16" customHeight="1" x14ac:dyDescent="0.2">
      <c r="B49" s="6" t="s">
        <v>72</v>
      </c>
      <c r="C49" s="6" t="s">
        <v>73</v>
      </c>
      <c r="D49" s="6" t="s">
        <v>163</v>
      </c>
      <c r="E49" s="21" t="s">
        <v>136</v>
      </c>
      <c r="F49" s="9">
        <v>0</v>
      </c>
      <c r="G49" s="7" t="s">
        <v>14</v>
      </c>
    </row>
    <row r="50" spans="2:7" ht="17" customHeight="1" x14ac:dyDescent="0.2">
      <c r="B50" s="6" t="s">
        <v>120</v>
      </c>
      <c r="C50" s="6" t="s">
        <v>115</v>
      </c>
      <c r="D50" s="6" t="s">
        <v>115</v>
      </c>
      <c r="E50" s="28">
        <v>2.0000000000000001E-4</v>
      </c>
      <c r="F50" s="22">
        <v>0</v>
      </c>
      <c r="G50" s="7" t="s">
        <v>118</v>
      </c>
    </row>
    <row r="51" spans="2:7" ht="17" customHeight="1" x14ac:dyDescent="0.2">
      <c r="B51" s="6" t="s">
        <v>121</v>
      </c>
      <c r="C51" s="6" t="s">
        <v>122</v>
      </c>
      <c r="D51" s="6" t="s">
        <v>164</v>
      </c>
      <c r="E51" s="28">
        <v>3.9999999999999998E-6</v>
      </c>
      <c r="F51" s="22">
        <v>0</v>
      </c>
      <c r="G51" s="7" t="s">
        <v>118</v>
      </c>
    </row>
    <row r="52" spans="2:7" ht="20" customHeight="1" x14ac:dyDescent="0.2">
      <c r="B52" s="6" t="s">
        <v>123</v>
      </c>
      <c r="C52" s="6" t="s">
        <v>124</v>
      </c>
      <c r="D52" s="6" t="s">
        <v>165</v>
      </c>
      <c r="E52" s="22">
        <v>0.44</v>
      </c>
      <c r="F52" s="22">
        <v>0</v>
      </c>
      <c r="G52" s="8" t="s">
        <v>14</v>
      </c>
    </row>
    <row r="53" spans="2:7" ht="16" customHeight="1" x14ac:dyDescent="0.2">
      <c r="B53" s="6" t="s">
        <v>116</v>
      </c>
      <c r="C53" s="6" t="s">
        <v>117</v>
      </c>
      <c r="D53" s="6" t="s">
        <v>160</v>
      </c>
      <c r="E53" s="22">
        <v>0.37</v>
      </c>
      <c r="F53" s="22">
        <v>0</v>
      </c>
      <c r="G53" s="8" t="s">
        <v>14</v>
      </c>
    </row>
    <row r="54" spans="2:7" ht="16" customHeight="1" x14ac:dyDescent="0.2">
      <c r="B54" s="6" t="s">
        <v>125</v>
      </c>
      <c r="C54" s="6" t="s">
        <v>126</v>
      </c>
      <c r="D54" s="6" t="s">
        <v>166</v>
      </c>
      <c r="E54" s="22">
        <v>20000</v>
      </c>
      <c r="F54" s="22">
        <v>0</v>
      </c>
      <c r="G54" s="8" t="s">
        <v>91</v>
      </c>
    </row>
    <row r="55" spans="2:7" ht="16" customHeight="1" x14ac:dyDescent="0.2">
      <c r="B55" s="6" t="s">
        <v>127</v>
      </c>
      <c r="C55" s="6" t="s">
        <v>16</v>
      </c>
      <c r="D55" s="6" t="s">
        <v>167</v>
      </c>
      <c r="E55" s="9">
        <v>0.99</v>
      </c>
      <c r="F55" s="22">
        <v>0</v>
      </c>
      <c r="G55" s="7" t="s">
        <v>14</v>
      </c>
    </row>
    <row r="56" spans="2:7" ht="16" customHeight="1" x14ac:dyDescent="0.2">
      <c r="B56" s="6" t="s">
        <v>128</v>
      </c>
      <c r="C56" s="6" t="s">
        <v>17</v>
      </c>
      <c r="D56" s="6" t="s">
        <v>168</v>
      </c>
      <c r="E56" s="9">
        <v>0.01</v>
      </c>
      <c r="F56" s="22">
        <v>0</v>
      </c>
      <c r="G56" s="7" t="s">
        <v>14</v>
      </c>
    </row>
    <row r="57" spans="2:7" ht="16" customHeight="1" x14ac:dyDescent="0.2">
      <c r="B57" s="6" t="s">
        <v>129</v>
      </c>
      <c r="C57" s="6" t="s">
        <v>18</v>
      </c>
      <c r="D57" s="6" t="s">
        <v>169</v>
      </c>
      <c r="E57" s="9">
        <v>25.9</v>
      </c>
      <c r="F57" s="22">
        <v>0</v>
      </c>
      <c r="G57" s="8" t="s">
        <v>93</v>
      </c>
    </row>
    <row r="58" spans="2:7" ht="16" customHeight="1" x14ac:dyDescent="0.2">
      <c r="B58" s="6" t="s">
        <v>130</v>
      </c>
      <c r="C58" s="6" t="s">
        <v>22</v>
      </c>
      <c r="D58" s="6" t="s">
        <v>170</v>
      </c>
      <c r="E58" s="29">
        <v>1.3300000000000001E-14</v>
      </c>
      <c r="F58" s="22">
        <v>0</v>
      </c>
      <c r="G58" s="8" t="s">
        <v>96</v>
      </c>
    </row>
    <row r="59" spans="2:7" ht="16" customHeight="1" x14ac:dyDescent="0.2">
      <c r="B59" s="6" t="s">
        <v>15</v>
      </c>
      <c r="C59" s="6" t="s">
        <v>66</v>
      </c>
      <c r="D59" s="6" t="s">
        <v>171</v>
      </c>
      <c r="E59" s="22">
        <v>1</v>
      </c>
      <c r="F59" s="22">
        <v>0</v>
      </c>
      <c r="G59" s="8" t="s">
        <v>14</v>
      </c>
    </row>
    <row r="60" spans="2:7" ht="16" customHeight="1" x14ac:dyDescent="0.2">
      <c r="B60" s="6" t="s">
        <v>172</v>
      </c>
      <c r="C60" s="6" t="s">
        <v>173</v>
      </c>
      <c r="D60" s="6" t="s">
        <v>174</v>
      </c>
      <c r="E60" s="22">
        <v>100</v>
      </c>
      <c r="F60" s="22">
        <v>0</v>
      </c>
      <c r="G60" s="8" t="s">
        <v>175</v>
      </c>
    </row>
    <row r="61" spans="2:7" ht="16" customHeight="1" x14ac:dyDescent="0.2">
      <c r="B61" s="6" t="s">
        <v>131</v>
      </c>
      <c r="C61" s="6" t="s">
        <v>20</v>
      </c>
      <c r="D61" s="6" t="s">
        <v>149</v>
      </c>
      <c r="E61" s="30" t="s">
        <v>135</v>
      </c>
      <c r="F61" s="31">
        <v>0</v>
      </c>
      <c r="G61" s="8" t="s">
        <v>137</v>
      </c>
    </row>
    <row r="62" spans="2:7" ht="16" customHeight="1" x14ac:dyDescent="0.2">
      <c r="B62" s="6" t="s">
        <v>132</v>
      </c>
      <c r="C62" s="6" t="s">
        <v>21</v>
      </c>
      <c r="D62" s="6" t="s">
        <v>152</v>
      </c>
      <c r="E62" s="30" t="s">
        <v>192</v>
      </c>
      <c r="F62" s="31">
        <v>0</v>
      </c>
      <c r="G62" s="8" t="s">
        <v>14</v>
      </c>
    </row>
    <row r="63" spans="2:7" ht="16" customHeight="1" x14ac:dyDescent="0.2">
      <c r="B63" s="6" t="s">
        <v>106</v>
      </c>
      <c r="C63" s="6" t="s">
        <v>23</v>
      </c>
      <c r="D63" s="6" t="s">
        <v>154</v>
      </c>
      <c r="E63" s="9">
        <v>0.02</v>
      </c>
      <c r="F63" s="22">
        <v>0</v>
      </c>
      <c r="G63" s="8" t="s">
        <v>113</v>
      </c>
    </row>
    <row r="64" spans="2:7" ht="16" customHeight="1" x14ac:dyDescent="0.2">
      <c r="B64" s="6" t="s">
        <v>11</v>
      </c>
      <c r="C64" s="6" t="s">
        <v>65</v>
      </c>
      <c r="D64" s="6" t="s">
        <v>155</v>
      </c>
      <c r="E64" s="22">
        <v>0.22</v>
      </c>
      <c r="F64" s="22">
        <v>0</v>
      </c>
      <c r="G64" s="8" t="s">
        <v>114</v>
      </c>
    </row>
    <row r="65" spans="1:7" ht="16" customHeight="1" x14ac:dyDescent="0.2">
      <c r="B65" s="6" t="s">
        <v>13</v>
      </c>
      <c r="C65" s="6" t="s">
        <v>67</v>
      </c>
      <c r="D65" s="6" t="s">
        <v>156</v>
      </c>
      <c r="E65" s="22">
        <v>1</v>
      </c>
      <c r="F65" s="22">
        <v>0</v>
      </c>
      <c r="G65" s="8" t="s">
        <v>14</v>
      </c>
    </row>
    <row r="66" spans="1:7" ht="16" customHeight="1" x14ac:dyDescent="0.2">
      <c r="B66" s="6" t="s">
        <v>195</v>
      </c>
      <c r="C66" s="6" t="s">
        <v>193</v>
      </c>
      <c r="D66" s="6" t="s">
        <v>194</v>
      </c>
      <c r="E66" s="26">
        <v>100</v>
      </c>
      <c r="F66" s="22">
        <v>0</v>
      </c>
      <c r="G66" s="8" t="s">
        <v>175</v>
      </c>
    </row>
    <row r="67" spans="1:7" ht="16" customHeight="1" x14ac:dyDescent="0.2">
      <c r="B67" s="6" t="s">
        <v>12</v>
      </c>
      <c r="C67" s="6" t="s">
        <v>64</v>
      </c>
      <c r="D67" s="6" t="s">
        <v>157</v>
      </c>
      <c r="E67" s="26">
        <v>0.01</v>
      </c>
      <c r="F67" s="22">
        <v>0</v>
      </c>
      <c r="G67" s="8" t="s">
        <v>113</v>
      </c>
    </row>
    <row r="68" spans="1:7" ht="16" customHeight="1" x14ac:dyDescent="0.2">
      <c r="B68" s="6" t="s">
        <v>107</v>
      </c>
      <c r="C68" s="6" t="s">
        <v>108</v>
      </c>
      <c r="D68" s="6" t="s">
        <v>158</v>
      </c>
      <c r="E68" s="22">
        <v>1.5</v>
      </c>
      <c r="F68" s="22">
        <v>0</v>
      </c>
      <c r="G68" s="8" t="s">
        <v>14</v>
      </c>
    </row>
    <row r="69" spans="1:7" ht="16" customHeight="1" x14ac:dyDescent="0.2">
      <c r="B69" s="6" t="s">
        <v>109</v>
      </c>
      <c r="C69" s="6" t="s">
        <v>110</v>
      </c>
      <c r="D69" s="6" t="s">
        <v>159</v>
      </c>
      <c r="E69" s="22">
        <v>1.5</v>
      </c>
      <c r="F69" s="22">
        <v>0</v>
      </c>
      <c r="G69" s="8" t="s">
        <v>14</v>
      </c>
    </row>
    <row r="70" spans="1:7" ht="16" customHeight="1" x14ac:dyDescent="0.2">
      <c r="A70" t="s">
        <v>85</v>
      </c>
    </row>
    <row r="71" spans="1:7" ht="16" customHeight="1" x14ac:dyDescent="0.2"/>
    <row r="72" spans="1:7" ht="16" customHeight="1" x14ac:dyDescent="0.2"/>
    <row r="73" spans="1:7" ht="16" customHeight="1" x14ac:dyDescent="0.2"/>
    <row r="74" spans="1:7" ht="16" customHeight="1" x14ac:dyDescent="0.2"/>
    <row r="75" spans="1:7" ht="16" customHeight="1" x14ac:dyDescent="0.2"/>
    <row r="76" spans="1:7" ht="16" customHeight="1" x14ac:dyDescent="0.2"/>
    <row r="77" spans="1:7" ht="16" customHeight="1" x14ac:dyDescent="0.2"/>
    <row r="78" spans="1:7" ht="16" customHeight="1" x14ac:dyDescent="0.2"/>
    <row r="79" spans="1:7" ht="16" customHeight="1" x14ac:dyDescent="0.2"/>
  </sheetData>
  <mergeCells count="7">
    <mergeCell ref="B45:G45"/>
    <mergeCell ref="B2:G3"/>
    <mergeCell ref="B5:G5"/>
    <mergeCell ref="B15:G15"/>
    <mergeCell ref="B27:G27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baseColWidth="10" defaultColWidth="10.83203125" defaultRowHeight="19" x14ac:dyDescent="0.25"/>
  <cols>
    <col min="1" max="1" width="3" style="13" customWidth="1"/>
    <col min="2" max="2" width="6.1640625" style="13" customWidth="1"/>
    <col min="3" max="3" width="14.83203125" style="14" customWidth="1"/>
    <col min="4" max="4" width="9.5" style="13" customWidth="1"/>
    <col min="5" max="16384" width="10.83203125" style="13"/>
  </cols>
  <sheetData>
    <row r="5" spans="1:1" x14ac:dyDescent="0.25">
      <c r="A5" s="12" t="s">
        <v>24</v>
      </c>
    </row>
    <row r="7" spans="1:1" x14ac:dyDescent="0.25">
      <c r="A7" s="13" t="s">
        <v>25</v>
      </c>
    </row>
    <row r="9" spans="1:1" x14ac:dyDescent="0.25">
      <c r="A9" s="13" t="s">
        <v>26</v>
      </c>
    </row>
    <row r="10" spans="1:1" x14ac:dyDescent="0.25">
      <c r="A10" s="13" t="s">
        <v>27</v>
      </c>
    </row>
    <row r="11" spans="1:1" x14ac:dyDescent="0.25">
      <c r="A11" s="13" t="s">
        <v>28</v>
      </c>
    </row>
    <row r="12" spans="1:1" x14ac:dyDescent="0.25">
      <c r="A12" s="13" t="s">
        <v>29</v>
      </c>
    </row>
    <row r="14" spans="1:1" x14ac:dyDescent="0.25">
      <c r="A14" s="13" t="s">
        <v>30</v>
      </c>
    </row>
    <row r="15" spans="1:1" x14ac:dyDescent="0.25">
      <c r="A15" s="13" t="s">
        <v>31</v>
      </c>
    </row>
    <row r="16" spans="1:1" x14ac:dyDescent="0.25">
      <c r="A16" s="13" t="s">
        <v>32</v>
      </c>
    </row>
    <row r="17" spans="1:2" x14ac:dyDescent="0.25">
      <c r="A17" s="13" t="s">
        <v>33</v>
      </c>
    </row>
    <row r="19" spans="1:2" x14ac:dyDescent="0.25">
      <c r="A19" s="13" t="s">
        <v>57</v>
      </c>
    </row>
    <row r="20" spans="1:2" x14ac:dyDescent="0.25">
      <c r="A20" s="13" t="s">
        <v>34</v>
      </c>
    </row>
    <row r="21" spans="1:2" x14ac:dyDescent="0.25">
      <c r="A21" s="13" t="s">
        <v>35</v>
      </c>
    </row>
    <row r="22" spans="1:2" x14ac:dyDescent="0.25">
      <c r="A22" s="13" t="s">
        <v>36</v>
      </c>
    </row>
    <row r="23" spans="1:2" x14ac:dyDescent="0.25">
      <c r="A23" s="13" t="s">
        <v>58</v>
      </c>
    </row>
    <row r="24" spans="1:2" x14ac:dyDescent="0.25">
      <c r="A24" s="13" t="s">
        <v>59</v>
      </c>
    </row>
    <row r="25" spans="1:2" x14ac:dyDescent="0.25">
      <c r="A25" s="13" t="s">
        <v>60</v>
      </c>
    </row>
    <row r="26" spans="1:2" x14ac:dyDescent="0.25">
      <c r="A26" s="13" t="s">
        <v>61</v>
      </c>
    </row>
    <row r="28" spans="1:2" x14ac:dyDescent="0.25">
      <c r="A28" s="13" t="s">
        <v>37</v>
      </c>
    </row>
    <row r="29" spans="1:2" x14ac:dyDescent="0.25">
      <c r="A29" s="13" t="s">
        <v>38</v>
      </c>
      <c r="B29" s="13" t="s">
        <v>39</v>
      </c>
    </row>
    <row r="30" spans="1:2" x14ac:dyDescent="0.25">
      <c r="A30" s="13" t="s">
        <v>40</v>
      </c>
      <c r="B30" s="13" t="s">
        <v>41</v>
      </c>
    </row>
    <row r="31" spans="1:2" x14ac:dyDescent="0.25">
      <c r="B31" s="13" t="s">
        <v>42</v>
      </c>
    </row>
    <row r="32" spans="1:2" x14ac:dyDescent="0.25">
      <c r="B32" s="13" t="s">
        <v>43</v>
      </c>
    </row>
    <row r="33" spans="1:4" x14ac:dyDescent="0.25">
      <c r="B33" s="13" t="s">
        <v>44</v>
      </c>
    </row>
    <row r="34" spans="1:4" x14ac:dyDescent="0.25">
      <c r="B34" s="13" t="s">
        <v>45</v>
      </c>
    </row>
    <row r="35" spans="1:4" x14ac:dyDescent="0.25">
      <c r="B35" s="13" t="s">
        <v>46</v>
      </c>
    </row>
    <row r="36" spans="1:4" x14ac:dyDescent="0.25">
      <c r="A36" s="18" t="s">
        <v>51</v>
      </c>
      <c r="B36" s="13" t="s">
        <v>47</v>
      </c>
    </row>
    <row r="37" spans="1:4" x14ac:dyDescent="0.25">
      <c r="B37" s="13" t="s">
        <v>48</v>
      </c>
    </row>
    <row r="38" spans="1:4" x14ac:dyDescent="0.25">
      <c r="B38" s="13" t="s">
        <v>52</v>
      </c>
    </row>
    <row r="39" spans="1:4" x14ac:dyDescent="0.25">
      <c r="B39" s="13" t="s">
        <v>62</v>
      </c>
    </row>
    <row r="41" spans="1:4" x14ac:dyDescent="0.25">
      <c r="B41" s="13" t="s">
        <v>53</v>
      </c>
    </row>
    <row r="42" spans="1:4" x14ac:dyDescent="0.25">
      <c r="B42" s="13" t="s">
        <v>54</v>
      </c>
    </row>
    <row r="43" spans="1:4" x14ac:dyDescent="0.25">
      <c r="B43" s="13" t="s">
        <v>55</v>
      </c>
      <c r="C43" s="13"/>
    </row>
    <row r="44" spans="1:4" ht="20" thickBot="1" x14ac:dyDescent="0.3">
      <c r="C44" s="15" t="s">
        <v>49</v>
      </c>
      <c r="D44" s="16" t="s">
        <v>50</v>
      </c>
    </row>
    <row r="45" spans="1:4" x14ac:dyDescent="0.25">
      <c r="C45" s="14">
        <v>0</v>
      </c>
      <c r="D45" s="17">
        <v>11.16</v>
      </c>
    </row>
    <row r="46" spans="1:4" x14ac:dyDescent="0.25">
      <c r="C46" s="14">
        <v>0.1</v>
      </c>
      <c r="D46" s="17">
        <v>0.81789999999999996</v>
      </c>
    </row>
    <row r="47" spans="1:4" x14ac:dyDescent="0.25">
      <c r="C47" s="14">
        <v>0.2</v>
      </c>
      <c r="D47" s="17">
        <v>0.56440000000000001</v>
      </c>
    </row>
    <row r="48" spans="1:4" x14ac:dyDescent="0.25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Wesley Hileman</cp:lastModifiedBy>
  <cp:lastPrinted>2018-12-27T23:30:47Z</cp:lastPrinted>
  <dcterms:created xsi:type="dcterms:W3CDTF">2012-09-28T19:44:32Z</dcterms:created>
  <dcterms:modified xsi:type="dcterms:W3CDTF">2024-01-18T23:06:40Z</dcterms:modified>
</cp:coreProperties>
</file>