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/Desktop/rf_dummy_50ohm_20W/4_Electrical/rev3/"/>
    </mc:Choice>
  </mc:AlternateContent>
  <xr:revisionPtr revIDLastSave="0" documentId="13_ncr:1_{6E1C17AF-345F-8B4F-85DB-AECD035F7B6A}" xr6:coauthVersionLast="46" xr6:coauthVersionMax="46" xr10:uidLastSave="{00000000-0000-0000-0000-000000000000}"/>
  <bookViews>
    <workbookView xWindow="0" yWindow="460" windowWidth="29840" windowHeight="19980" xr2:uid="{7FC3C24B-2A2B-524A-9072-55864003FA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<sst xmlns="http://schemas.openxmlformats.org/spreadsheetml/2006/main" count="115" uniqueCount="89">
  <si>
    <t>Qty</t>
  </si>
  <si>
    <t>Reference(s)</t>
  </si>
  <si>
    <t>Value</t>
  </si>
  <si>
    <t>Man</t>
  </si>
  <si>
    <t>Vendor</t>
  </si>
  <si>
    <t>VendorPN</t>
  </si>
  <si>
    <t>C1, C3</t>
  </si>
  <si>
    <t>5.6n</t>
  </si>
  <si>
    <t>DigiKey</t>
  </si>
  <si>
    <t>445-181255-ND</t>
  </si>
  <si>
    <t>1u 100V</t>
  </si>
  <si>
    <t>TDK Corporation</t>
  </si>
  <si>
    <t>445-173162-1-ND</t>
  </si>
  <si>
    <t>C5</t>
  </si>
  <si>
    <t>10n</t>
  </si>
  <si>
    <t>445-173264-1-ND</t>
  </si>
  <si>
    <t>D1, D2, D3</t>
  </si>
  <si>
    <t>BAT46</t>
  </si>
  <si>
    <t>Vishay</t>
  </si>
  <si>
    <t>BAT46CT-ND</t>
  </si>
  <si>
    <t>J1</t>
  </si>
  <si>
    <t>50-Ohm BNC Male</t>
  </si>
  <si>
    <t>TE Connectivity AMP Connectors</t>
  </si>
  <si>
    <t>A97581-ND</t>
  </si>
  <si>
    <t>R1</t>
  </si>
  <si>
    <t>50 1% 45W</t>
  </si>
  <si>
    <t>Ohmite</t>
  </si>
  <si>
    <t>TKH45P50R0FECT-ND</t>
  </si>
  <si>
    <t>R3</t>
  </si>
  <si>
    <t>100k 0.1%</t>
  </si>
  <si>
    <t>Stackpole Electronics</t>
  </si>
  <si>
    <t>RNF14BTE100KCT-ND</t>
  </si>
  <si>
    <t>R4</t>
  </si>
  <si>
    <t>10k 0.1%</t>
  </si>
  <si>
    <t>RNF14BTE10K0CT-ND</t>
  </si>
  <si>
    <t>R5, R7</t>
  </si>
  <si>
    <t>100k</t>
  </si>
  <si>
    <t>Yageo</t>
  </si>
  <si>
    <t>100KXBK-ND</t>
  </si>
  <si>
    <t>R6</t>
  </si>
  <si>
    <t>2.4k</t>
  </si>
  <si>
    <t>2.4KQBK-ND</t>
  </si>
  <si>
    <t>R8, R9, R10</t>
  </si>
  <si>
    <t>75QBK-ND</t>
  </si>
  <si>
    <t>U1</t>
  </si>
  <si>
    <t>ZXTR2005Z</t>
  </si>
  <si>
    <t>Diodes Incorporated</t>
  </si>
  <si>
    <t>ZXTR2005Z-13DICT-ND</t>
  </si>
  <si>
    <t>U2</t>
  </si>
  <si>
    <t>LM4040AIM3-4.1</t>
  </si>
  <si>
    <t>Microchip Technology</t>
  </si>
  <si>
    <t>LM4040AIM3-4.1/NOPBCT-ND</t>
  </si>
  <si>
    <t>U3</t>
  </si>
  <si>
    <t>PIC18F24Q10-xSP</t>
  </si>
  <si>
    <t>PIC18F24Q10-I/SS-ND</t>
  </si>
  <si>
    <t>U4</t>
  </si>
  <si>
    <t>LCD-S301C31TF</t>
  </si>
  <si>
    <t>Lumex Opto/Components Inc.</t>
  </si>
  <si>
    <t>67-1799-ND</t>
  </si>
  <si>
    <t>Quantity</t>
  </si>
  <si>
    <t>C2, C4</t>
  </si>
  <si>
    <t>1 assy &gt;</t>
  </si>
  <si>
    <t>ea</t>
  </si>
  <si>
    <t>10 assy &gt;</t>
  </si>
  <si>
    <t>30 assy &gt;</t>
  </si>
  <si>
    <t>60 assy &gt;</t>
  </si>
  <si>
    <t>Description</t>
  </si>
  <si>
    <t>CAP CER 5600PF 100V C0G RADIAL</t>
  </si>
  <si>
    <t>CAP CER 1UF 100V X7R RADIAL</t>
  </si>
  <si>
    <t>CAP CER 10000PF 50V X7R RADIAL</t>
  </si>
  <si>
    <t>DIODE SCHOTTKY 100V 150MA DO35</t>
  </si>
  <si>
    <t>CONN BNC JACK STR 50 OHM PCB</t>
  </si>
  <si>
    <t>RES 50 OHM 1% 45W TO252</t>
  </si>
  <si>
    <t>RES 100K OHM 1/4W .1% AXIAL</t>
  </si>
  <si>
    <t>RES 10K OHM 1/4W .1% AXIAL</t>
  </si>
  <si>
    <t>RES 100K OHM 1/4W 1% AXIAL</t>
  </si>
  <si>
    <t>RES 2.4K OHM 1/4W 5% AXIAL</t>
  </si>
  <si>
    <t>RES 75 OHM 1/4W 5% AXIAL</t>
  </si>
  <si>
    <t>IC REG LINEAR 5V 38MA SOT89</t>
  </si>
  <si>
    <t>IC VREF SHUNT 0.1% SOT23-3</t>
  </si>
  <si>
    <t>IC MCU 8BIT 16KB FLASH 28SSOP</t>
  </si>
  <si>
    <t>LCD MOD 3DIG 3 X 1 TRANSFLECTIVE</t>
  </si>
  <si>
    <t>250 assy &gt;</t>
  </si>
  <si>
    <t>500 assy &gt;</t>
  </si>
  <si>
    <t>1000 assy &gt;</t>
  </si>
  <si>
    <t>Unit Price (1 assy)</t>
  </si>
  <si>
    <t>2000 assy &gt;</t>
  </si>
  <si>
    <t>100 assy &gt;</t>
  </si>
  <si>
    <t>Ext. Price (1 assy)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</si>
</sst>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44" fontId="2" fillId="0" borderId="0" xfId="1" applyFont="1"/>
    <xf numFmtId="44" fontId="4" fillId="0" borderId="0" xfId="1" applyFont="1"/>
    <xf numFmtId="44" fontId="0" fillId="0" borderId="0" xfId="1" applyFont="1"/>
    <xf numFmtId="0" fontId="3" fillId="0" borderId="0" xfId="1" applyNumberFormat="1" applyFont="1"/>
    <xf numFmtId="0" fontId="2" fillId="0" borderId="0" xfId="1" applyNumberFormat="1" applyFont="1"/>
    <xf numFmtId="44" fontId="1" fillId="0" borderId="0" xfId="1" applyFont="1"/>
    <xf numFmtId="0" fontId="5" fillId="0" borderId="0" xfId="0" applyFont="1"/>
    <xf numFmtId="0" fontId="2" fillId="0" borderId="0" xfId="0" applyFont="1" applyAlignment="1">
      <alignment horizontal="left"/>
    </xf>
    <xf numFmtId="44" fontId="2" fillId="0" borderId="0" xfId="1" applyFont="1" applyAlignment="1">
      <alignment horizontal="right"/>
    </xf>
    <xf numFmtId="44" fontId="3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D351-66BD-A54D-9D03-AAD0034ACE33}">
  <dimension ref="A1:K26"/>
  <sheetViews>
    <sheetView tabSelected="1" workbookViewId="0">
      <selection activeCell="A2" sqref="A2:A12"/>
    </sheetView>
  </sheetViews>
  <sheetFormatPr baseColWidth="10" defaultRowHeight="16" x14ac:dyDescent="0.2"/>
  <cols>
    <col min="2" max="2" width="14.33203125" customWidth="1"/>
    <col min="3" max="3" width="19" style="1" customWidth="1"/>
    <col min="4" max="4" width="32" customWidth="1"/>
    <col min="5" max="5" width="29.1640625" customWidth="1"/>
    <col min="7" max="7" width="28.6640625" customWidth="1"/>
    <col min="9" max="10" width="16" style="9" customWidth="1"/>
  </cols>
  <sheetData>
    <row r="1" spans="1:10" x14ac:dyDescent="0.2">
      <c r="A1" s="3" t="s">
        <v>0</v>
      </c>
      <c r="B1" s="2" t="s">
        <v>1</v>
      </c>
      <c r="C1" s="14" t="s">
        <v>2</v>
      </c>
      <c r="D1" s="13" t="s">
        <v>66</v>
      </c>
      <c r="E1" s="2" t="s">
        <v>3</v>
      </c>
      <c r="F1" s="2" t="s">
        <v>4</v>
      </c>
      <c r="G1" s="2" t="s">
        <v>5</v>
      </c>
      <c r="H1" s="5" t="s">
        <v>59</v>
      </c>
      <c r="I1" s="10" t="s">
        <v>85</v>
      </c>
      <c r="J1" s="11" t="s">
        <v>88</v>
      </c>
    </row>
    <row r="2" spans="1:10" x14ac:dyDescent="0.2">
      <c r="A2" s="3">
        <v>2</v>
      </c>
      <c r="B2" s="3" t="s">
        <v>6</v>
      </c>
      <c r="C2" s="4" t="s">
        <v>7</v>
      </c>
      <c r="D2" t="s">
        <v>67</v>
      </c>
      <c r="E2" s="3"/>
      <c r="F2" s="3" t="s">
        <v>8</v>
      </c>
      <c r="G2" s="3" t="s">
        <v>9</v>
      </c>
      <c r="H2" s="6">
        <v>2</v>
      </c>
      <c r="I2" s="8">
        <v>0.41</v>
      </c>
      <c r="J2" s="9">
        <f>I2*H2</f>
        <v>0.82</v>
      </c>
    </row>
    <row r="3" spans="1:10" x14ac:dyDescent="0.2">
      <c r="A3" s="3">
        <v>1</v>
      </c>
      <c r="B3" s="3" t="s">
        <v>60</v>
      </c>
      <c r="C3" s="4" t="s">
        <v>10</v>
      </c>
      <c r="D3" t="s">
        <v>68</v>
      </c>
      <c r="E3" s="3" t="s">
        <v>11</v>
      </c>
      <c r="F3" s="3" t="s">
        <v>8</v>
      </c>
      <c r="G3" s="3" t="s">
        <v>12</v>
      </c>
      <c r="H3" s="6">
        <v>2</v>
      </c>
      <c r="I3" s="8">
        <v>0.73</v>
      </c>
      <c r="J3" s="9">
        <f t="shared" ref="J3:J16" si="0">I3*H3</f>
        <v>1.46</v>
      </c>
    </row>
    <row r="4" spans="1:10" x14ac:dyDescent="0.2">
      <c r="A4" s="3">
        <v>1</v>
      </c>
      <c r="B4" s="3" t="s">
        <v>13</v>
      </c>
      <c r="C4" s="4" t="s">
        <v>14</v>
      </c>
      <c r="D4" t="s">
        <v>69</v>
      </c>
      <c r="E4" s="3" t="s">
        <v>11</v>
      </c>
      <c r="F4" s="3" t="s">
        <v>8</v>
      </c>
      <c r="G4" s="3" t="s">
        <v>15</v>
      </c>
      <c r="H4" s="6">
        <v>1</v>
      </c>
      <c r="I4" s="8">
        <v>0.28000000000000003</v>
      </c>
      <c r="J4" s="9">
        <f t="shared" si="0"/>
        <v>0.28000000000000003</v>
      </c>
    </row>
    <row r="5" spans="1:10" x14ac:dyDescent="0.2">
      <c r="A5" s="3">
        <v>3</v>
      </c>
      <c r="B5" s="3" t="s">
        <v>16</v>
      </c>
      <c r="C5" s="4" t="s">
        <v>17</v>
      </c>
      <c r="D5" t="s">
        <v>70</v>
      </c>
      <c r="E5" s="3" t="s">
        <v>18</v>
      </c>
      <c r="F5" s="3" t="s">
        <v>8</v>
      </c>
      <c r="G5" s="3" t="s">
        <v>19</v>
      </c>
      <c r="H5" s="6">
        <v>3</v>
      </c>
      <c r="I5" s="8">
        <v>0.46</v>
      </c>
      <c r="J5" s="9">
        <f t="shared" si="0"/>
        <v>1.3800000000000001</v>
      </c>
    </row>
    <row r="6" spans="1:10" x14ac:dyDescent="0.2">
      <c r="A6" s="3">
        <v>1</v>
      </c>
      <c r="B6" s="3" t="s">
        <v>20</v>
      </c>
      <c r="C6" s="4" t="s">
        <v>21</v>
      </c>
      <c r="D6" t="s">
        <v>71</v>
      </c>
      <c r="E6" s="3" t="s">
        <v>22</v>
      </c>
      <c r="F6" s="3" t="s">
        <v>8</v>
      </c>
      <c r="G6" s="3" t="s">
        <v>23</v>
      </c>
      <c r="H6" s="6">
        <v>1</v>
      </c>
      <c r="I6" s="8">
        <v>2.35</v>
      </c>
      <c r="J6" s="9">
        <f t="shared" si="0"/>
        <v>2.35</v>
      </c>
    </row>
    <row r="7" spans="1:10" x14ac:dyDescent="0.2">
      <c r="A7" s="3">
        <v>1</v>
      </c>
      <c r="B7" s="3" t="s">
        <v>24</v>
      </c>
      <c r="C7" s="4" t="s">
        <v>25</v>
      </c>
      <c r="D7" t="s">
        <v>72</v>
      </c>
      <c r="E7" s="3" t="s">
        <v>26</v>
      </c>
      <c r="F7" s="3" t="s">
        <v>8</v>
      </c>
      <c r="G7" s="3" t="s">
        <v>27</v>
      </c>
      <c r="H7" s="6">
        <v>1</v>
      </c>
      <c r="I7" s="8">
        <v>2.52</v>
      </c>
      <c r="J7" s="9">
        <f t="shared" si="0"/>
        <v>2.52</v>
      </c>
    </row>
    <row r="8" spans="1:10" x14ac:dyDescent="0.2">
      <c r="A8" s="3">
        <v>1</v>
      </c>
      <c r="B8" s="3" t="s">
        <v>28</v>
      </c>
      <c r="C8" s="4" t="s">
        <v>29</v>
      </c>
      <c r="D8" t="s">
        <v>73</v>
      </c>
      <c r="E8" s="3" t="s">
        <v>30</v>
      </c>
      <c r="F8" s="3" t="s">
        <v>8</v>
      </c>
      <c r="G8" s="3" t="s">
        <v>31</v>
      </c>
      <c r="H8" s="6">
        <v>1</v>
      </c>
      <c r="I8" s="8">
        <v>0.6</v>
      </c>
      <c r="J8" s="9">
        <f t="shared" si="0"/>
        <v>0.6</v>
      </c>
    </row>
    <row r="9" spans="1:10" x14ac:dyDescent="0.2">
      <c r="A9" s="3">
        <v>1</v>
      </c>
      <c r="B9" s="3" t="s">
        <v>32</v>
      </c>
      <c r="C9" s="4" t="s">
        <v>33</v>
      </c>
      <c r="D9" t="s">
        <v>74</v>
      </c>
      <c r="E9" s="3" t="s">
        <v>30</v>
      </c>
      <c r="F9" s="3" t="s">
        <v>8</v>
      </c>
      <c r="G9" s="3" t="s">
        <v>34</v>
      </c>
      <c r="H9" s="6">
        <v>1</v>
      </c>
      <c r="I9" s="8">
        <v>0.6</v>
      </c>
      <c r="J9" s="9">
        <f t="shared" si="0"/>
        <v>0.6</v>
      </c>
    </row>
    <row r="10" spans="1:10" x14ac:dyDescent="0.2">
      <c r="A10" s="3">
        <v>2</v>
      </c>
      <c r="B10" s="3" t="s">
        <v>35</v>
      </c>
      <c r="C10" s="4" t="s">
        <v>36</v>
      </c>
      <c r="D10" t="s">
        <v>75</v>
      </c>
      <c r="E10" s="3" t="s">
        <v>37</v>
      </c>
      <c r="F10" s="3" t="s">
        <v>8</v>
      </c>
      <c r="G10" s="3" t="s">
        <v>38</v>
      </c>
      <c r="H10" s="6">
        <v>2</v>
      </c>
      <c r="I10" s="8">
        <v>0.1</v>
      </c>
      <c r="J10" s="9">
        <f t="shared" si="0"/>
        <v>0.2</v>
      </c>
    </row>
    <row r="11" spans="1:10" x14ac:dyDescent="0.2">
      <c r="A11" s="3">
        <v>1</v>
      </c>
      <c r="B11" s="3" t="s">
        <v>39</v>
      </c>
      <c r="C11" s="4" t="s">
        <v>40</v>
      </c>
      <c r="D11" t="s">
        <v>76</v>
      </c>
      <c r="E11" s="3" t="s">
        <v>37</v>
      </c>
      <c r="F11" s="3" t="s">
        <v>8</v>
      </c>
      <c r="G11" s="3" t="s">
        <v>41</v>
      </c>
      <c r="H11" s="6">
        <v>1</v>
      </c>
      <c r="I11" s="8">
        <v>0.1</v>
      </c>
      <c r="J11" s="9">
        <f t="shared" si="0"/>
        <v>0.1</v>
      </c>
    </row>
    <row r="12" spans="1:10" x14ac:dyDescent="0.2">
      <c r="A12" s="3">
        <v>3</v>
      </c>
      <c r="B12" s="3" t="s">
        <v>42</v>
      </c>
      <c r="C12" s="4">
        <v>75</v>
      </c>
      <c r="D12" t="s">
        <v>77</v>
      </c>
      <c r="E12" s="3" t="s">
        <v>37</v>
      </c>
      <c r="F12" s="3" t="s">
        <v>8</v>
      </c>
      <c r="G12" s="3" t="s">
        <v>43</v>
      </c>
      <c r="H12" s="6">
        <v>3</v>
      </c>
      <c r="I12" s="8">
        <v>0.1</v>
      </c>
      <c r="J12" s="9">
        <f t="shared" si="0"/>
        <v>0.30000000000000004</v>
      </c>
    </row>
    <row r="13" spans="1:10" x14ac:dyDescent="0.2">
      <c r="A13" s="3">
        <v>1</v>
      </c>
      <c r="B13" s="3" t="s">
        <v>44</v>
      </c>
      <c r="C13" s="4" t="s">
        <v>45</v>
      </c>
      <c r="D13" t="s">
        <v>78</v>
      </c>
      <c r="E13" s="3" t="s">
        <v>46</v>
      </c>
      <c r="F13" s="3" t="s">
        <v>8</v>
      </c>
      <c r="G13" s="3" t="s">
        <v>47</v>
      </c>
      <c r="H13" s="6">
        <v>1</v>
      </c>
      <c r="I13" s="8">
        <v>0.56000000000000005</v>
      </c>
      <c r="J13" s="9">
        <f t="shared" si="0"/>
        <v>0.56000000000000005</v>
      </c>
    </row>
    <row r="14" spans="1:10" x14ac:dyDescent="0.2">
      <c r="A14" s="3">
        <v>1</v>
      </c>
      <c r="B14" s="3" t="s">
        <v>48</v>
      </c>
      <c r="C14" s="4" t="s">
        <v>49</v>
      </c>
      <c r="D14" t="s">
        <v>79</v>
      </c>
      <c r="E14" s="3" t="s">
        <v>50</v>
      </c>
      <c r="F14" s="3" t="s">
        <v>8</v>
      </c>
      <c r="G14" s="3" t="s">
        <v>51</v>
      </c>
      <c r="H14" s="6">
        <v>1</v>
      </c>
      <c r="I14" s="8">
        <v>1.89</v>
      </c>
      <c r="J14" s="9">
        <f t="shared" si="0"/>
        <v>1.89</v>
      </c>
    </row>
    <row r="15" spans="1:10" x14ac:dyDescent="0.2">
      <c r="A15" s="3">
        <v>1</v>
      </c>
      <c r="B15" s="3" t="s">
        <v>52</v>
      </c>
      <c r="C15" s="4" t="s">
        <v>53</v>
      </c>
      <c r="D15" t="s">
        <v>80</v>
      </c>
      <c r="E15" s="3" t="s">
        <v>50</v>
      </c>
      <c r="F15" s="3" t="s">
        <v>8</v>
      </c>
      <c r="G15" s="3" t="s">
        <v>54</v>
      </c>
      <c r="H15" s="6">
        <v>1</v>
      </c>
      <c r="I15" s="8">
        <v>0.99</v>
      </c>
      <c r="J15" s="9">
        <f t="shared" si="0"/>
        <v>0.99</v>
      </c>
    </row>
    <row r="16" spans="1:10" x14ac:dyDescent="0.2">
      <c r="A16" s="3">
        <v>1</v>
      </c>
      <c r="B16" s="3" t="s">
        <v>55</v>
      </c>
      <c r="C16" s="4" t="s">
        <v>56</v>
      </c>
      <c r="D16" t="s">
        <v>81</v>
      </c>
      <c r="E16" s="3" t="s">
        <v>57</v>
      </c>
      <c r="F16" s="3" t="s">
        <v>8</v>
      </c>
      <c r="G16" s="3" t="s">
        <v>58</v>
      </c>
      <c r="H16" s="6">
        <v>1</v>
      </c>
      <c r="I16" s="8">
        <v>2.57</v>
      </c>
      <c r="J16" s="12">
        <f t="shared" si="0"/>
        <v>2.57</v>
      </c>
    </row>
    <row r="17" spans="1:11" x14ac:dyDescent="0.2">
      <c r="A17" s="3"/>
      <c r="B17" s="3"/>
      <c r="C17" s="4"/>
      <c r="E17" s="3"/>
      <c r="F17" s="3"/>
      <c r="G17" s="3"/>
      <c r="H17" s="3"/>
    </row>
    <row r="18" spans="1:11" x14ac:dyDescent="0.2">
      <c r="I18" s="16" t="s">
        <v>61</v>
      </c>
      <c r="J18" s="7">
        <f>SUM(J2:J16)</f>
        <v>16.619999999999997</v>
      </c>
      <c r="K18" s="2"/>
    </row>
    <row r="19" spans="1:11" x14ac:dyDescent="0.2">
      <c r="I19" s="15" t="s">
        <v>63</v>
      </c>
      <c r="J19" s="7">
        <v>13.42</v>
      </c>
      <c r="K19" s="2" t="s">
        <v>62</v>
      </c>
    </row>
    <row r="20" spans="1:11" x14ac:dyDescent="0.2">
      <c r="I20" s="15" t="s">
        <v>64</v>
      </c>
      <c r="J20" s="7">
        <v>12.36</v>
      </c>
      <c r="K20" s="2" t="s">
        <v>62</v>
      </c>
    </row>
    <row r="21" spans="1:11" x14ac:dyDescent="0.2">
      <c r="I21" s="15" t="s">
        <v>65</v>
      </c>
      <c r="J21" s="7">
        <v>11.4</v>
      </c>
      <c r="K21" s="2" t="s">
        <v>62</v>
      </c>
    </row>
    <row r="22" spans="1:11" x14ac:dyDescent="0.2">
      <c r="I22" s="15" t="s">
        <v>87</v>
      </c>
      <c r="J22" s="7">
        <v>9.84</v>
      </c>
      <c r="K22" s="2" t="s">
        <v>62</v>
      </c>
    </row>
    <row r="23" spans="1:11" x14ac:dyDescent="0.2">
      <c r="I23" s="15" t="s">
        <v>82</v>
      </c>
      <c r="J23" s="7">
        <v>9.01</v>
      </c>
      <c r="K23" s="2" t="s">
        <v>62</v>
      </c>
    </row>
    <row r="24" spans="1:11" x14ac:dyDescent="0.2">
      <c r="I24" s="15" t="s">
        <v>83</v>
      </c>
      <c r="J24" s="7">
        <v>7.74</v>
      </c>
      <c r="K24" s="2" t="s">
        <v>62</v>
      </c>
    </row>
    <row r="25" spans="1:11" x14ac:dyDescent="0.2">
      <c r="I25" s="15" t="s">
        <v>84</v>
      </c>
      <c r="J25" s="7">
        <v>7.05</v>
      </c>
      <c r="K25" s="2" t="s">
        <v>62</v>
      </c>
    </row>
    <row r="26" spans="1:11" x14ac:dyDescent="0.2">
      <c r="I26" s="15" t="s">
        <v>86</v>
      </c>
      <c r="J26" s="7">
        <v>7</v>
      </c>
      <c r="K26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Hileman</dc:creator>
  <cp:lastModifiedBy>Wes Hileman</cp:lastModifiedBy>
  <dcterms:created xsi:type="dcterms:W3CDTF">2021-03-31T16:05:36Z</dcterms:created>
  <dcterms:modified xsi:type="dcterms:W3CDTF">2021-04-01T19:35:50Z</dcterms:modified>
</cp:coreProperties>
</file>