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6193B7B6-4353-454C-A1DD-F6C6F4A49CF9}" xr6:coauthVersionLast="47" xr6:coauthVersionMax="47" xr10:uidLastSave="{00000000-0000-0000-0000-000000000000}"/>
  <bookViews>
    <workbookView xWindow="-120" yWindow="-120" windowWidth="29040" windowHeight="15720" activeTab="2" xr2:uid="{947D3EFA-4BA6-4F4A-9629-6CA1AF42D174}"/>
  </bookViews>
  <sheets>
    <sheet name="Sheet1" sheetId="1" r:id="rId1"/>
    <sheet name="Task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2" i="3"/>
  <c r="C1" i="3"/>
  <c r="F32" i="2"/>
  <c r="F31" i="2"/>
  <c r="F23" i="2"/>
  <c r="F22" i="2"/>
  <c r="F25" i="2"/>
  <c r="F21" i="2"/>
  <c r="F20" i="2"/>
  <c r="F19" i="2"/>
  <c r="F18" i="2"/>
  <c r="F17" i="2"/>
  <c r="F11" i="2"/>
  <c r="F12" i="2"/>
  <c r="F16" i="2"/>
  <c r="F10" i="2"/>
  <c r="F13" i="2"/>
  <c r="F14" i="2"/>
  <c r="F7" i="2"/>
  <c r="E10" i="2"/>
  <c r="F4" i="2"/>
  <c r="F5" i="2"/>
  <c r="F6" i="2"/>
  <c r="F8" i="2"/>
  <c r="F9" i="2"/>
  <c r="F15" i="2"/>
  <c r="F3" i="2"/>
  <c r="E9" i="2"/>
  <c r="E8" i="2"/>
</calcChain>
</file>

<file path=xl/sharedStrings.xml><?xml version="1.0" encoding="utf-8"?>
<sst xmlns="http://schemas.openxmlformats.org/spreadsheetml/2006/main" count="153" uniqueCount="69">
  <si>
    <t>task_type</t>
    <phoneticPr fontId="1"/>
  </si>
  <si>
    <t>is_recurring</t>
    <phoneticPr fontId="1"/>
  </si>
  <si>
    <t>start_date</t>
    <phoneticPr fontId="1"/>
  </si>
  <si>
    <t>end_date</t>
    <phoneticPr fontId="1"/>
  </si>
  <si>
    <t>completed_at</t>
    <phoneticPr fontId="1"/>
  </si>
  <si>
    <t>stack</t>
  </si>
  <si>
    <t>stack</t>
    <phoneticPr fontId="1"/>
  </si>
  <si>
    <t>boolean</t>
    <phoneticPr fontId="1"/>
  </si>
  <si>
    <t>0~3</t>
    <phoneticPr fontId="1"/>
  </si>
  <si>
    <t>今日のタスク入り</t>
    <rPh sb="0" eb="2">
      <t>キョウ</t>
    </rPh>
    <rPh sb="6" eb="7">
      <t>イ</t>
    </rPh>
    <phoneticPr fontId="1"/>
  </si>
  <si>
    <t>f</t>
    <phoneticPr fontId="1"/>
  </si>
  <si>
    <t>matches_recurring</t>
    <phoneticPr fontId="1"/>
  </si>
  <si>
    <t>x =&lt; today</t>
    <phoneticPr fontId="1"/>
  </si>
  <si>
    <t>x &gt;= today</t>
    <phoneticPr fontId="1"/>
  </si>
  <si>
    <t>checkRule(today)</t>
    <phoneticPr fontId="1"/>
  </si>
  <si>
    <t>t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</si>
  <si>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</si>
  <si>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</si>
  <si>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id</t>
    <phoneticPr fontId="1"/>
  </si>
  <si>
    <t>string</t>
    <phoneticPr fontId="1"/>
  </si>
  <si>
    <t>KEY</t>
    <phoneticPr fontId="1"/>
  </si>
  <si>
    <t>備考</t>
    <rPh sb="0" eb="2">
      <t>ビコウ</t>
    </rPh>
    <phoneticPr fontId="1"/>
  </si>
  <si>
    <t>uuid</t>
    <phoneticPr fontId="1"/>
  </si>
  <si>
    <t>title</t>
    <phoneticPr fontId="1"/>
  </si>
  <si>
    <t>PRIMARY</t>
    <phoneticPr fontId="1"/>
  </si>
  <si>
    <t>題名</t>
    <rPh sb="0" eb="2">
      <t>ダイメイ</t>
    </rPh>
    <phoneticPr fontId="1"/>
  </si>
  <si>
    <t>description</t>
    <phoneticPr fontId="1"/>
  </si>
  <si>
    <t>text</t>
    <phoneticPr fontId="1"/>
  </si>
  <si>
    <t>初期値</t>
    <rPh sb="0" eb="3">
      <t>ショキチ</t>
    </rPh>
    <phoneticPr fontId="1"/>
  </si>
  <si>
    <t>null</t>
    <phoneticPr fontId="1"/>
  </si>
  <si>
    <t>user_id</t>
    <phoneticPr fontId="1"/>
  </si>
  <si>
    <t>nullable</t>
    <phoneticPr fontId="1"/>
  </si>
  <si>
    <t>date</t>
    <phoneticPr fontId="1"/>
  </si>
  <si>
    <t>ENUM</t>
    <phoneticPr fontId="1"/>
  </si>
  <si>
    <t>Tasks</t>
    <phoneticPr fontId="1"/>
  </si>
  <si>
    <t>テーブル名</t>
    <rPh sb="4" eb="5">
      <t>メイ</t>
    </rPh>
    <phoneticPr fontId="1"/>
  </si>
  <si>
    <t>task_id</t>
    <phoneticPr fontId="1"/>
  </si>
  <si>
    <t>number</t>
    <phoneticPr fontId="1"/>
  </si>
  <si>
    <t>Tasks.id</t>
    <phoneticPr fontId="1"/>
  </si>
  <si>
    <t>int</t>
    <phoneticPr fontId="1"/>
  </si>
  <si>
    <t>UNIQUE</t>
    <phoneticPr fontId="1"/>
  </si>
  <si>
    <t>created_at</t>
    <phoneticPr fontId="1"/>
  </si>
  <si>
    <t>CURRENT_TIMESTAMP()</t>
    <phoneticPr fontId="1"/>
  </si>
  <si>
    <t>updated_at</t>
    <phoneticPr fontId="1"/>
  </si>
  <si>
    <t>ON_UPDATE=CURRENT_TIMESTAMP()</t>
    <phoneticPr fontId="1"/>
  </si>
  <si>
    <t>TaskLogs</t>
    <phoneticPr fontId="1"/>
  </si>
  <si>
    <t>recurring_id</t>
    <phoneticPr fontId="1"/>
  </si>
  <si>
    <t>Recurring.id</t>
    <phoneticPr fontId="1"/>
  </si>
  <si>
    <t>Tasks_Recurrings</t>
    <phoneticPr fontId="1"/>
  </si>
  <si>
    <t>Recurrings</t>
    <phoneticPr fontId="1"/>
  </si>
  <si>
    <t>frequency</t>
    <phoneticPr fontId="1"/>
  </si>
  <si>
    <t>DAILY,WEEKLY,MONTHLY</t>
    <phoneticPr fontId="1"/>
  </si>
  <si>
    <t>day_of_week</t>
    <phoneticPr fontId="1"/>
  </si>
  <si>
    <t>day_of_month</t>
    <phoneticPr fontId="1"/>
  </si>
  <si>
    <t>week_of_month</t>
    <phoneticPr fontId="1"/>
  </si>
  <si>
    <t>0~6</t>
    <phoneticPr fontId="1"/>
  </si>
  <si>
    <t>1~5</t>
    <phoneticPr fontId="1"/>
  </si>
  <si>
    <t>0~31</t>
    <phoneticPr fontId="1"/>
  </si>
  <si>
    <t>0は月末</t>
    <rPh sb="2" eb="4">
      <t>ゲツマツ</t>
    </rPh>
    <phoneticPr fontId="1"/>
  </si>
  <si>
    <t>adjust_for_holidays</t>
    <phoneticPr fontId="1"/>
  </si>
  <si>
    <t>adjust_diection</t>
    <phoneticPr fontId="1"/>
  </si>
  <si>
    <t>PREV,NEXT</t>
    <phoneticPr fontId="1"/>
  </si>
  <si>
    <t>参照元カラム</t>
    <rPh sb="0" eb="3">
      <t>サンショウモト</t>
    </rPh>
    <phoneticPr fontId="1"/>
  </si>
  <si>
    <t>値定義</t>
    <rPh sb="0" eb="1">
      <t>アタイ</t>
    </rPh>
    <rPh sb="1" eb="3">
      <t>テイギ</t>
    </rPh>
    <phoneticPr fontId="1"/>
  </si>
  <si>
    <t>今日の日付</t>
    <rPh sb="0" eb="2">
      <t>キョウ</t>
    </rPh>
    <rPh sb="3" eb="5">
      <t>ヒヅケ</t>
    </rPh>
    <phoneticPr fontId="1"/>
  </si>
  <si>
    <t>初期値(start)</t>
    <rPh sb="0" eb="3">
      <t>ショキチ</t>
    </rPh>
    <phoneticPr fontId="1"/>
  </si>
  <si>
    <t>初期値(end)</t>
    <rPh sb="0" eb="3">
      <t>ショキチ</t>
    </rPh>
    <phoneticPr fontId="1"/>
  </si>
  <si>
    <t>判定式</t>
    <rPh sb="0" eb="2">
      <t>ハンテイ</t>
    </rPh>
    <rPh sb="2" eb="3">
      <t>シキ</t>
    </rPh>
    <phoneticPr fontId="1"/>
  </si>
  <si>
    <t>0-3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</si>
</sst>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9" xfId="0" applyFill="1" applyBorder="1">
      <alignment vertical="center"/>
    </xf>
    <xf numFmtId="0" fontId="0" fillId="0" borderId="0" xfId="0" quotePrefix="1" applyBorder="1">
      <alignment vertical="center"/>
    </xf>
    <xf numFmtId="179" fontId="0" fillId="0" borderId="0" xfId="0" applyNumberFormat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463C-BA2A-463F-BEC8-A78876ECB4D8}">
  <dimension ref="A1:K5"/>
  <sheetViews>
    <sheetView zoomScale="70" zoomScaleNormal="70" workbookViewId="0"/>
  </sheetViews>
  <sheetFormatPr defaultRowHeight="18.75" x14ac:dyDescent="0.4"/>
  <cols>
    <col min="4" max="4" width="24.625" style="5" customWidth="1"/>
    <col min="5" max="9" width="24.625" style="6" customWidth="1"/>
    <col min="10" max="10" width="24.625" style="7" customWidth="1"/>
    <col min="11" max="11" width="20.25" customWidth="1"/>
  </cols>
  <sheetData>
    <row r="1" spans="1:11" s="1" customFormat="1" ht="19.5" thickBot="1" x14ac:dyDescent="0.45">
      <c r="D1" s="2"/>
      <c r="E1" s="3"/>
      <c r="F1" s="3"/>
      <c r="G1" s="3"/>
      <c r="H1" s="3"/>
      <c r="I1" s="3"/>
      <c r="J1" s="4"/>
    </row>
    <row r="2" spans="1:11" s="9" customFormat="1" ht="30.75" customHeight="1" x14ac:dyDescent="0.4">
      <c r="A2" s="8"/>
      <c r="D2" s="10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11</v>
      </c>
      <c r="K2" s="9" t="s">
        <v>9</v>
      </c>
    </row>
    <row r="3" spans="1:11" s="20" customFormat="1" ht="30.75" customHeight="1" x14ac:dyDescent="0.4">
      <c r="A3" s="19"/>
      <c r="D3" s="5"/>
      <c r="E3" s="6"/>
      <c r="F3" s="6" t="s">
        <v>12</v>
      </c>
      <c r="G3" s="6" t="s">
        <v>13</v>
      </c>
      <c r="H3" s="6"/>
      <c r="I3" s="6"/>
      <c r="J3" s="7" t="s">
        <v>14</v>
      </c>
    </row>
    <row r="4" spans="1:11" s="14" customFormat="1" ht="19.5" thickBot="1" x14ac:dyDescent="0.45">
      <c r="A4" s="13"/>
      <c r="D4" s="15" t="s">
        <v>8</v>
      </c>
      <c r="E4" s="16" t="s">
        <v>7</v>
      </c>
      <c r="F4" s="18" t="s">
        <v>7</v>
      </c>
      <c r="G4" s="16" t="s">
        <v>7</v>
      </c>
      <c r="H4" s="16"/>
      <c r="I4" s="16"/>
      <c r="J4" s="17" t="s">
        <v>7</v>
      </c>
    </row>
    <row r="5" spans="1:11" x14ac:dyDescent="0.4">
      <c r="D5" s="5">
        <v>0</v>
      </c>
      <c r="E5" s="6" t="s">
        <v>10</v>
      </c>
      <c r="F5" s="6" t="s">
        <v>15</v>
      </c>
      <c r="G5" s="6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036C-C6F9-4DB9-9272-ED721F044604}">
  <dimension ref="A2:H32"/>
  <sheetViews>
    <sheetView topLeftCell="A10" workbookViewId="0">
      <selection activeCell="C17" sqref="C17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8" x14ac:dyDescent="0.4">
      <c r="A2" s="23" t="s">
        <v>35</v>
      </c>
      <c r="B2" s="22" t="s">
        <v>16</v>
      </c>
      <c r="C2" s="22" t="s">
        <v>17</v>
      </c>
      <c r="D2" s="22" t="s">
        <v>20</v>
      </c>
      <c r="E2" s="22" t="s">
        <v>28</v>
      </c>
      <c r="F2" s="22" t="s">
        <v>31</v>
      </c>
      <c r="G2" s="22" t="s">
        <v>21</v>
      </c>
    </row>
    <row r="3" spans="1:8" ht="18.75" customHeight="1" x14ac:dyDescent="0.4">
      <c r="A3" s="32" t="s">
        <v>34</v>
      </c>
      <c r="B3" s="21" t="s">
        <v>18</v>
      </c>
      <c r="C3" s="21" t="s">
        <v>19</v>
      </c>
      <c r="D3" s="21" t="s">
        <v>24</v>
      </c>
      <c r="E3" s="21"/>
      <c r="F3" s="21" t="b">
        <f>FALSE()</f>
        <v>0</v>
      </c>
      <c r="G3" s="21" t="s">
        <v>22</v>
      </c>
    </row>
    <row r="4" spans="1:8" x14ac:dyDescent="0.4">
      <c r="A4" s="32"/>
      <c r="B4" s="21" t="s">
        <v>23</v>
      </c>
      <c r="C4" s="21" t="s">
        <v>19</v>
      </c>
      <c r="D4" s="21"/>
      <c r="E4" s="21"/>
      <c r="F4" s="21" t="b">
        <f>FALSE()</f>
        <v>0</v>
      </c>
      <c r="G4" s="21" t="s">
        <v>25</v>
      </c>
    </row>
    <row r="5" spans="1:8" x14ac:dyDescent="0.4">
      <c r="A5" s="32"/>
      <c r="B5" s="24" t="s">
        <v>26</v>
      </c>
      <c r="C5" s="21" t="s">
        <v>27</v>
      </c>
      <c r="D5" s="21"/>
      <c r="E5" s="29" t="s">
        <v>29</v>
      </c>
      <c r="F5" s="21" t="b">
        <f>TRUE()</f>
        <v>1</v>
      </c>
      <c r="G5" s="29"/>
      <c r="H5" s="26"/>
    </row>
    <row r="6" spans="1:8" x14ac:dyDescent="0.4">
      <c r="A6" s="32"/>
      <c r="B6" s="24" t="s">
        <v>30</v>
      </c>
      <c r="C6" s="21" t="s">
        <v>19</v>
      </c>
      <c r="D6" s="21"/>
      <c r="E6" s="30"/>
      <c r="F6" s="21" t="b">
        <f>FALSE()</f>
        <v>0</v>
      </c>
      <c r="G6" s="21"/>
    </row>
    <row r="7" spans="1:8" x14ac:dyDescent="0.4">
      <c r="A7" s="32"/>
      <c r="B7" s="24" t="s">
        <v>0</v>
      </c>
      <c r="C7" s="21" t="s">
        <v>33</v>
      </c>
      <c r="D7" s="21"/>
      <c r="E7" s="30"/>
      <c r="F7" s="21" t="b">
        <f>FALSE()</f>
        <v>0</v>
      </c>
      <c r="G7" s="21"/>
    </row>
    <row r="8" spans="1:8" x14ac:dyDescent="0.4">
      <c r="A8" s="32"/>
      <c r="B8" s="24" t="s">
        <v>2</v>
      </c>
      <c r="C8" s="21" t="s">
        <v>32</v>
      </c>
      <c r="D8" s="21"/>
      <c r="E8" s="31">
        <f>DATE(1980,1,1)</f>
        <v>29221</v>
      </c>
      <c r="F8" s="21" t="b">
        <f>FALSE()</f>
        <v>0</v>
      </c>
      <c r="G8" s="21"/>
    </row>
    <row r="9" spans="1:8" x14ac:dyDescent="0.4">
      <c r="A9" s="32"/>
      <c r="B9" s="24" t="s">
        <v>3</v>
      </c>
      <c r="C9" s="21" t="s">
        <v>32</v>
      </c>
      <c r="D9" s="21"/>
      <c r="E9" s="31">
        <f>DATE(9999,12,31)</f>
        <v>2958465</v>
      </c>
      <c r="F9" s="21" t="b">
        <f>FALSE()</f>
        <v>0</v>
      </c>
      <c r="G9" s="21"/>
    </row>
    <row r="10" spans="1:8" x14ac:dyDescent="0.4">
      <c r="A10" s="32"/>
      <c r="B10" s="24" t="s">
        <v>1</v>
      </c>
      <c r="C10" s="21" t="s">
        <v>7</v>
      </c>
      <c r="D10" s="21"/>
      <c r="E10" s="21" t="b">
        <f>FALSE()</f>
        <v>0</v>
      </c>
      <c r="F10" s="21" t="b">
        <f>FALSE()</f>
        <v>0</v>
      </c>
      <c r="G10" s="21"/>
    </row>
    <row r="11" spans="1:8" x14ac:dyDescent="0.4">
      <c r="A11" s="32"/>
      <c r="B11" s="24" t="s">
        <v>41</v>
      </c>
      <c r="C11" s="24" t="s">
        <v>32</v>
      </c>
      <c r="D11" s="21"/>
      <c r="E11" s="21" t="s">
        <v>42</v>
      </c>
      <c r="F11" s="21" t="b">
        <f>FALSE()</f>
        <v>0</v>
      </c>
      <c r="G11" s="21"/>
    </row>
    <row r="12" spans="1:8" x14ac:dyDescent="0.4">
      <c r="A12" s="32"/>
      <c r="B12" s="24" t="s">
        <v>43</v>
      </c>
      <c r="C12" s="24" t="s">
        <v>32</v>
      </c>
      <c r="D12" s="21"/>
      <c r="E12" s="21" t="s">
        <v>42</v>
      </c>
      <c r="F12" s="21" t="b">
        <f>FALSE()</f>
        <v>0</v>
      </c>
      <c r="G12" s="24" t="s">
        <v>44</v>
      </c>
    </row>
    <row r="13" spans="1:8" x14ac:dyDescent="0.4">
      <c r="A13" s="33" t="s">
        <v>45</v>
      </c>
      <c r="B13" s="24" t="s">
        <v>18</v>
      </c>
      <c r="C13" s="24" t="s">
        <v>37</v>
      </c>
      <c r="D13" t="s">
        <v>24</v>
      </c>
      <c r="F13" s="21" t="b">
        <f>FALSE()</f>
        <v>0</v>
      </c>
    </row>
    <row r="14" spans="1:8" x14ac:dyDescent="0.4">
      <c r="A14" s="33"/>
      <c r="B14" s="24" t="s">
        <v>36</v>
      </c>
      <c r="C14" s="24" t="s">
        <v>19</v>
      </c>
      <c r="D14" t="s">
        <v>40</v>
      </c>
      <c r="F14" s="21" t="b">
        <f>FALSE()</f>
        <v>0</v>
      </c>
      <c r="G14" t="s">
        <v>38</v>
      </c>
    </row>
    <row r="15" spans="1:8" x14ac:dyDescent="0.4">
      <c r="A15" s="33"/>
      <c r="B15" s="24" t="s">
        <v>4</v>
      </c>
      <c r="C15" s="24" t="s">
        <v>32</v>
      </c>
      <c r="F15" s="21" t="b">
        <f>FALSE()</f>
        <v>0</v>
      </c>
    </row>
    <row r="16" spans="1:8" x14ac:dyDescent="0.4">
      <c r="A16" s="33"/>
      <c r="B16" s="24" t="s">
        <v>6</v>
      </c>
      <c r="C16" s="24" t="s">
        <v>39</v>
      </c>
      <c r="E16">
        <v>0</v>
      </c>
      <c r="F16" s="24" t="b">
        <f>FALSE()</f>
        <v>0</v>
      </c>
    </row>
    <row r="17" spans="1:8" x14ac:dyDescent="0.4">
      <c r="A17" s="33"/>
      <c r="B17" s="24" t="s">
        <v>41</v>
      </c>
      <c r="C17" s="24" t="s">
        <v>32</v>
      </c>
      <c r="D17" s="21"/>
      <c r="E17" s="21" t="s">
        <v>42</v>
      </c>
      <c r="F17" s="21" t="b">
        <f>FALSE()</f>
        <v>0</v>
      </c>
      <c r="G17" s="21"/>
    </row>
    <row r="18" spans="1:8" x14ac:dyDescent="0.4">
      <c r="A18" s="33"/>
      <c r="B18" s="24" t="s">
        <v>43</v>
      </c>
      <c r="C18" s="24" t="s">
        <v>32</v>
      </c>
      <c r="D18" s="21"/>
      <c r="E18" s="21" t="s">
        <v>42</v>
      </c>
      <c r="F18" s="21" t="b">
        <f>FALSE()</f>
        <v>0</v>
      </c>
      <c r="G18" s="24" t="s">
        <v>44</v>
      </c>
    </row>
    <row r="19" spans="1:8" ht="18.75" customHeight="1" x14ac:dyDescent="0.4">
      <c r="A19" s="33" t="s">
        <v>48</v>
      </c>
      <c r="B19" s="24" t="s">
        <v>18</v>
      </c>
      <c r="C19" s="24" t="s">
        <v>39</v>
      </c>
      <c r="D19" t="s">
        <v>24</v>
      </c>
      <c r="F19" s="24" t="b">
        <f>FALSE()</f>
        <v>0</v>
      </c>
    </row>
    <row r="20" spans="1:8" x14ac:dyDescent="0.4">
      <c r="A20" s="33"/>
      <c r="B20" s="24" t="s">
        <v>36</v>
      </c>
      <c r="C20" s="24" t="s">
        <v>19</v>
      </c>
      <c r="D20" s="32" t="s">
        <v>40</v>
      </c>
      <c r="F20" s="21" t="b">
        <f>FALSE()</f>
        <v>0</v>
      </c>
      <c r="G20" t="s">
        <v>38</v>
      </c>
    </row>
    <row r="21" spans="1:8" x14ac:dyDescent="0.4">
      <c r="A21" s="33"/>
      <c r="B21" s="24" t="s">
        <v>46</v>
      </c>
      <c r="C21" s="24" t="s">
        <v>39</v>
      </c>
      <c r="D21" s="32"/>
      <c r="F21" s="21" t="b">
        <f>FALSE()</f>
        <v>0</v>
      </c>
      <c r="G21" t="s">
        <v>47</v>
      </c>
    </row>
    <row r="22" spans="1:8" x14ac:dyDescent="0.4">
      <c r="A22" s="33"/>
      <c r="B22" s="24" t="s">
        <v>41</v>
      </c>
      <c r="C22" s="24" t="s">
        <v>32</v>
      </c>
      <c r="D22" s="21"/>
      <c r="E22" s="21" t="s">
        <v>42</v>
      </c>
      <c r="F22" s="21" t="b">
        <f>FALSE()</f>
        <v>0</v>
      </c>
      <c r="G22" s="21"/>
    </row>
    <row r="23" spans="1:8" x14ac:dyDescent="0.4">
      <c r="A23" s="33"/>
      <c r="B23" s="24" t="s">
        <v>43</v>
      </c>
      <c r="C23" s="24" t="s">
        <v>32</v>
      </c>
      <c r="D23" s="21"/>
      <c r="E23" s="21" t="s">
        <v>42</v>
      </c>
      <c r="F23" s="21" t="b">
        <f>FALSE()</f>
        <v>0</v>
      </c>
      <c r="G23" s="24" t="s">
        <v>44</v>
      </c>
    </row>
    <row r="24" spans="1:8" x14ac:dyDescent="0.4">
      <c r="A24" s="32" t="s">
        <v>49</v>
      </c>
      <c r="B24" s="24" t="s">
        <v>18</v>
      </c>
      <c r="C24" s="24" t="s">
        <v>39</v>
      </c>
      <c r="D24" s="24" t="s">
        <v>24</v>
      </c>
      <c r="F24" t="b">
        <v>0</v>
      </c>
    </row>
    <row r="25" spans="1:8" x14ac:dyDescent="0.4">
      <c r="A25" s="32"/>
      <c r="B25" s="24" t="s">
        <v>50</v>
      </c>
      <c r="C25" s="24" t="s">
        <v>33</v>
      </c>
      <c r="D25" s="32" t="s">
        <v>40</v>
      </c>
      <c r="F25" t="b">
        <f>FALSE()</f>
        <v>0</v>
      </c>
      <c r="G25" s="25" t="s">
        <v>51</v>
      </c>
    </row>
    <row r="26" spans="1:8" x14ac:dyDescent="0.4">
      <c r="A26" s="32"/>
      <c r="B26" s="24" t="s">
        <v>52</v>
      </c>
      <c r="C26" s="24" t="s">
        <v>39</v>
      </c>
      <c r="D26" s="32"/>
      <c r="E26" t="s">
        <v>29</v>
      </c>
      <c r="F26" t="b">
        <v>1</v>
      </c>
      <c r="G26" t="s">
        <v>55</v>
      </c>
    </row>
    <row r="27" spans="1:8" x14ac:dyDescent="0.4">
      <c r="A27" s="32"/>
      <c r="B27" s="24" t="s">
        <v>53</v>
      </c>
      <c r="C27" s="24" t="s">
        <v>39</v>
      </c>
      <c r="D27" s="32"/>
      <c r="E27" t="s">
        <v>29</v>
      </c>
      <c r="F27" t="b">
        <v>1</v>
      </c>
      <c r="G27" s="25" t="s">
        <v>57</v>
      </c>
      <c r="H27" t="s">
        <v>58</v>
      </c>
    </row>
    <row r="28" spans="1:8" x14ac:dyDescent="0.4">
      <c r="A28" s="32"/>
      <c r="B28" s="24" t="s">
        <v>54</v>
      </c>
      <c r="C28" s="24" t="s">
        <v>39</v>
      </c>
      <c r="D28" s="32"/>
      <c r="E28" t="s">
        <v>29</v>
      </c>
      <c r="F28" t="b">
        <v>1</v>
      </c>
      <c r="G28" t="s">
        <v>56</v>
      </c>
    </row>
    <row r="29" spans="1:8" x14ac:dyDescent="0.4">
      <c r="A29" s="32"/>
      <c r="B29" s="24" t="s">
        <v>59</v>
      </c>
      <c r="C29" s="24" t="s">
        <v>7</v>
      </c>
      <c r="D29" s="32"/>
      <c r="E29" t="s">
        <v>29</v>
      </c>
      <c r="F29" t="b">
        <v>1</v>
      </c>
    </row>
    <row r="30" spans="1:8" x14ac:dyDescent="0.4">
      <c r="A30" s="32"/>
      <c r="B30" s="24" t="s">
        <v>60</v>
      </c>
      <c r="C30" s="24" t="s">
        <v>33</v>
      </c>
      <c r="D30" s="32"/>
      <c r="E30" t="s">
        <v>29</v>
      </c>
      <c r="F30" t="b">
        <v>1</v>
      </c>
      <c r="G30" t="s">
        <v>61</v>
      </c>
    </row>
    <row r="31" spans="1:8" x14ac:dyDescent="0.4">
      <c r="A31" s="32"/>
      <c r="B31" s="24" t="s">
        <v>41</v>
      </c>
      <c r="C31" s="24" t="s">
        <v>32</v>
      </c>
      <c r="D31" s="21"/>
      <c r="E31" s="21" t="s">
        <v>42</v>
      </c>
      <c r="F31" s="21" t="b">
        <f>FALSE()</f>
        <v>0</v>
      </c>
      <c r="G31" s="21"/>
    </row>
    <row r="32" spans="1:8" x14ac:dyDescent="0.4">
      <c r="A32" s="32"/>
      <c r="B32" s="24" t="s">
        <v>43</v>
      </c>
      <c r="C32" s="24" t="s">
        <v>32</v>
      </c>
      <c r="D32" s="21"/>
      <c r="E32" s="21" t="s">
        <v>42</v>
      </c>
      <c r="F32" s="21" t="b">
        <f>FALSE()</f>
        <v>0</v>
      </c>
      <c r="G32" s="24" t="s">
        <v>44</v>
      </c>
    </row>
  </sheetData>
  <mergeCells count="6">
    <mergeCell ref="A3:A12"/>
    <mergeCell ref="A13:A18"/>
    <mergeCell ref="D20:D21"/>
    <mergeCell ref="D25:D30"/>
    <mergeCell ref="A19:A23"/>
    <mergeCell ref="A24:A3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D31-4D69-4446-9B09-13CB0872C520}">
  <dimension ref="A1:P8"/>
  <sheetViews>
    <sheetView tabSelected="1" workbookViewId="0">
      <selection activeCell="C7" sqref="C7"/>
    </sheetView>
  </sheetViews>
  <sheetFormatPr defaultRowHeight="18.75" x14ac:dyDescent="0.4"/>
  <cols>
    <col min="1" max="1" width="12.25" customWidth="1"/>
    <col min="3" max="3" width="11.375" bestFit="1" customWidth="1"/>
  </cols>
  <sheetData>
    <row r="1" spans="1:16" x14ac:dyDescent="0.4">
      <c r="B1" t="s">
        <v>64</v>
      </c>
      <c r="C1" s="27">
        <f ca="1">TODAY()</f>
        <v>45184</v>
      </c>
    </row>
    <row r="2" spans="1:16" x14ac:dyDescent="0.4">
      <c r="B2" t="s">
        <v>65</v>
      </c>
      <c r="C2" s="27">
        <f>DATE(1980,1,1)</f>
        <v>29221</v>
      </c>
    </row>
    <row r="3" spans="1:16" x14ac:dyDescent="0.4">
      <c r="B3" t="s">
        <v>66</v>
      </c>
      <c r="C3" s="27">
        <f>DATE(9999,12,31)</f>
        <v>2958465</v>
      </c>
    </row>
    <row r="5" spans="1:16" x14ac:dyDescent="0.4">
      <c r="A5" t="s">
        <v>35</v>
      </c>
      <c r="B5" s="34" t="s">
        <v>34</v>
      </c>
      <c r="C5" s="34"/>
      <c r="D5" s="34"/>
      <c r="E5" s="35"/>
      <c r="F5" s="36" t="s">
        <v>45</v>
      </c>
      <c r="G5" s="36"/>
      <c r="H5" s="36"/>
      <c r="I5" s="36" t="s">
        <v>48</v>
      </c>
      <c r="J5" s="36"/>
      <c r="K5" s="34" t="s">
        <v>49</v>
      </c>
      <c r="L5" s="34"/>
      <c r="M5" s="34"/>
      <c r="N5" s="34"/>
      <c r="O5" s="34"/>
      <c r="P5" s="34"/>
    </row>
    <row r="6" spans="1:16" x14ac:dyDescent="0.4">
      <c r="A6" t="s">
        <v>62</v>
      </c>
      <c r="B6" s="28" t="s">
        <v>0</v>
      </c>
      <c r="C6" s="28" t="s">
        <v>2</v>
      </c>
      <c r="D6" s="28" t="s">
        <v>3</v>
      </c>
      <c r="E6" s="28" t="s">
        <v>1</v>
      </c>
      <c r="F6" s="28" t="s">
        <v>36</v>
      </c>
      <c r="G6" s="28" t="s">
        <v>4</v>
      </c>
      <c r="H6" s="28" t="s">
        <v>6</v>
      </c>
      <c r="I6" s="28" t="s">
        <v>36</v>
      </c>
      <c r="J6" s="28" t="s">
        <v>46</v>
      </c>
      <c r="K6" s="28" t="s">
        <v>50</v>
      </c>
      <c r="L6" s="28" t="s">
        <v>52</v>
      </c>
      <c r="M6" s="28" t="s">
        <v>53</v>
      </c>
      <c r="N6" s="28" t="s">
        <v>54</v>
      </c>
      <c r="O6" s="28" t="s">
        <v>59</v>
      </c>
      <c r="P6" s="28" t="s">
        <v>60</v>
      </c>
    </row>
    <row r="7" spans="1:16" x14ac:dyDescent="0.4">
      <c r="A7" t="s">
        <v>67</v>
      </c>
      <c r="B7" s="24"/>
    </row>
    <row r="8" spans="1:16" x14ac:dyDescent="0.4">
      <c r="A8" t="s">
        <v>63</v>
      </c>
      <c r="B8" t="s">
        <v>68</v>
      </c>
    </row>
  </sheetData>
  <mergeCells count="4">
    <mergeCell ref="F5:H5"/>
    <mergeCell ref="I5:J5"/>
    <mergeCell ref="K5:P5"/>
    <mergeCell ref="B5:E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Tasks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2023-09-15T08:58:56Z</dcterms:modified>
</cp:coreProperties>
</file>