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 tabRatio="935" activeTab="1"/>
  </bookViews>
  <sheets>
    <sheet name="汇总表" sheetId="1" r:id="rId1"/>
    <sheet name="明细表" sheetId="16" r:id="rId2"/>
    <sheet name="部门&amp;项目" sheetId="7" r:id="rId3"/>
    <sheet name="二级下拉框" sheetId="14" r:id="rId4"/>
    <sheet name="飞机票报销需要单据(机票+行程单）" sheetId="17" r:id="rId5"/>
    <sheet name="住宿费报销需要单据（发票+水单）" sheetId="18" r:id="rId6"/>
    <sheet name="市内交通费需要单据（发票+行程单）" sheetId="19" r:id="rId7"/>
    <sheet name="出差自驾需要单据（出差申请+油票+导航截图）" sheetId="20" r:id="rId8"/>
    <sheet name="Sheet1" sheetId="21" r:id="rId9"/>
  </sheets>
  <definedNames>
    <definedName name="_xlnm._FilterDatabase" localSheetId="1" hidden="1">明细表!$A$4:$I$20</definedName>
    <definedName name="研发费用">二级下拉框!$A$2:$A$21</definedName>
    <definedName name="销售费用">二级下拉框!$C$2:$C$18</definedName>
    <definedName name="管理费用">二级下拉框!$D$2:$D$17</definedName>
    <definedName name="生产费用">二级下拉框!$B$2:$B$21</definedName>
  </definedNames>
  <calcPr calcId="144525"/>
</workbook>
</file>

<file path=xl/comments1.xml><?xml version="1.0" encoding="utf-8"?>
<comments xmlns="http://schemas.openxmlformats.org/spreadsheetml/2006/main">
  <authors>
    <author>YS</author>
  </authors>
  <commentList>
    <comment ref="A2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直接从事研发活动人员的工资薪金、基本养老保险、医疗保险、失业保险、工伤保险、生育保险、住房公积金，以及外聘研发人员的劳务费用。</t>
        </r>
      </text>
    </comment>
    <comment ref="C2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未通过媒体传播的广告性支出，如印有企业标志的礼品、纪念品等。</t>
        </r>
      </text>
    </comment>
    <comment ref="A3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研发活动直接消耗的材料、燃料和动力费用（水、电、气）；用于中间试验和产品试制的模具、工艺装备开发及制造费；不构成固定资产的样品、样机及一般测试手段购置费；试制产品的检验费等。</t>
        </r>
      </text>
    </comment>
    <comment ref="C3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因销售业务需要而发生的餐饮、礼品等交际应酬支出。</t>
        </r>
      </text>
    </comment>
    <comment ref="A4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用于研究开发活动的仪器、设备以及研发项目在用建筑物的折旧费用。</t>
        </r>
      </text>
    </comment>
    <comment ref="C4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为促销或宣传产品举办展览、展销会发生的费用。</t>
        </r>
      </text>
    </comment>
    <comment ref="A5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用于研究开发活动的软件、知识产权、非专利技术（如专有技术、许可证、设计方法等）的摊销费用。</t>
        </r>
      </text>
    </comment>
    <comment ref="C5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参与项目投标所发生的资料印刷、邮寄等直接费用。</t>
        </r>
      </text>
    </comment>
    <comment ref="A6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为新产品和新工艺进行构思、开发和制造，进行工序、技术规范、规程制定、操作特性方面的设计等发生的费用。</t>
        </r>
      </text>
    </comment>
    <comment ref="C6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销售部门发生的文具用品、书报资料等费用。</t>
        </r>
      </text>
    </comment>
    <comment ref="A7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工装准备过程中研发活动所发生的费用（如研制专用生产机器、改变质量控制程序等），以及新药研制的临床试验费、勘探开发技术的现场试验费等。</t>
        </r>
      </text>
    </comment>
    <comment ref="C7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销售人员因公外出的交通。</t>
        </r>
      </text>
    </comment>
    <comment ref="A8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企业委托境内外其他机构或个人进行研究开发活动所发生的费用（在税务加计扣除时，通常按实际发生额的80%计入）。</t>
        </r>
      </text>
    </comment>
    <comment ref="C8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销售人员因公外出的住宿。</t>
        </r>
      </text>
    </comment>
    <comment ref="A9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与研发活动直接相关的其他费用，如技术图书资料费、资料翻译费、专家咨询费、高新科技研发保险费，研发成果的检索、论证、鉴定、评审、验收费用，知识产权的申请费、注册费、代理费，以及研发人员的差旅费、会议费等。</t>
        </r>
      </text>
    </comment>
    <comment ref="C9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销售人员因公外出的交通。</t>
        </r>
      </text>
    </comment>
    <comment ref="C11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销售部门使用车辆发生的油费、过路费等。</t>
        </r>
      </text>
    </comment>
    <comment ref="C12" authorId="0">
      <text>
        <r>
          <rPr>
            <b/>
            <sz val="9"/>
            <rFont val="宋体"/>
            <charset val="134"/>
          </rPr>
          <t>YS:</t>
        </r>
        <r>
          <rPr>
            <sz val="9"/>
            <rFont val="宋体"/>
            <charset val="134"/>
          </rPr>
          <t xml:space="preserve">
通过各种媒体（电视、网络、户外等）宣传产品或品牌所支付的费用。</t>
        </r>
      </text>
    </comment>
  </commentList>
</comments>
</file>

<file path=xl/sharedStrings.xml><?xml version="1.0" encoding="utf-8"?>
<sst xmlns="http://schemas.openxmlformats.org/spreadsheetml/2006/main" count="134" uniqueCount="86">
  <si>
    <r>
      <rPr>
        <b/>
        <sz val="12"/>
        <color theme="1"/>
        <rFont val="宋体"/>
        <charset val="134"/>
        <scheme val="minor"/>
      </rPr>
      <t>费用报销</t>
    </r>
    <r>
      <rPr>
        <b/>
        <sz val="12"/>
        <color rgb="FFFF0000"/>
        <rFont val="宋体"/>
        <charset val="134"/>
        <scheme val="minor"/>
      </rPr>
      <t>汇总表</t>
    </r>
  </si>
  <si>
    <t>单位：元</t>
  </si>
  <si>
    <t>序号</t>
  </si>
  <si>
    <t>部门/项目</t>
  </si>
  <si>
    <t>一级科目</t>
  </si>
  <si>
    <t>二级科目</t>
  </si>
  <si>
    <t>金额</t>
  </si>
  <si>
    <t>备注</t>
  </si>
  <si>
    <t>合计</t>
  </si>
  <si>
    <t>备注：
一、差旅费报销时需要提供相应的行程证明：
1、飞机票报销=发票+登机牌/航空运输电子客票行程单
2、网约车费用报销=发票+行程单
3、住宿费报销=发票+水单（酒店打印的详细消费清单）
4、自驾出差交通费报销=加油发票+出差申请+导航截图
二、小额零星支出：1000元以内可凭“白条”扣除
这是目前最常用的无票支出合规方式。根据2026年的最新政策，向未办理税务登记的自然人（即个人，不包括个体户或公司）购买服务或货物，单次或当日销售额不超过1000元（不含税）的，可以不需要发票，直接凭收款凭证税前扣除。
必须同时满足以下4个硬性条件：
交易对象：必须是未办理税务登记的自然人。
金额限制：单次或当日合计金额在1000元（不含税）以下。
业务性质：属于增值税应税项目（如找个人做维修、保洁、搬运、购买自产农产品等）。
凭证合规：必须留存合规的收款凭证（俗称“白条”），凭证上需写清5个要素：
收款人姓名/收款人身份证号/支出项目/收款金额/日期
同时，还需附上微信、支付宝或银行转账等付款记录截图作为佐证。</t>
  </si>
  <si>
    <r>
      <rPr>
        <b/>
        <sz val="12"/>
        <color theme="1"/>
        <rFont val="微软雅黑"/>
        <charset val="134"/>
      </rPr>
      <t>费用报销</t>
    </r>
    <r>
      <rPr>
        <b/>
        <sz val="12"/>
        <color rgb="FFFF0000"/>
        <rFont val="微软雅黑"/>
        <charset val="134"/>
      </rPr>
      <t>明细表</t>
    </r>
  </si>
  <si>
    <t>2026年 4月 30 日</t>
  </si>
  <si>
    <t>票据类型</t>
  </si>
  <si>
    <t>发票/收据金额</t>
  </si>
  <si>
    <t>发票/收据开具时间</t>
  </si>
  <si>
    <t>实际报销金额</t>
  </si>
  <si>
    <t>产品与研发部</t>
  </si>
  <si>
    <t>研发费用</t>
  </si>
  <si>
    <t>直接投入费用</t>
  </si>
  <si>
    <t>电子发票</t>
  </si>
  <si>
    <t>生产费用</t>
  </si>
  <si>
    <t>差旅费-市内交通费</t>
  </si>
  <si>
    <t>有十元钱的高速费</t>
  </si>
  <si>
    <t>品牌与公共关系部</t>
  </si>
  <si>
    <t>市场与销售部</t>
  </si>
  <si>
    <t>产业协同部</t>
  </si>
  <si>
    <t>行政与运营部</t>
  </si>
  <si>
    <t>采购部</t>
  </si>
  <si>
    <t>财务部</t>
  </si>
  <si>
    <t>质量部</t>
  </si>
  <si>
    <t>生产部</t>
  </si>
  <si>
    <t>研发项目-RD1:脑电图机</t>
  </si>
  <si>
    <t>研发项目-RD2:半固态柔性脑电电极</t>
  </si>
  <si>
    <t>研发项目-RD3:电子皮肤</t>
  </si>
  <si>
    <t>研发项目-RD4:生理信号传感器</t>
  </si>
  <si>
    <t>研发项目-RD5:脑机接口手部运动功能康复系统</t>
  </si>
  <si>
    <t>生产项目-A项目</t>
  </si>
  <si>
    <t>生产项目-B项目</t>
  </si>
  <si>
    <t>销售费用</t>
  </si>
  <si>
    <t>管理费用</t>
  </si>
  <si>
    <t>人员人工费用</t>
  </si>
  <si>
    <t>原料及主要材料</t>
  </si>
  <si>
    <t>业务宣传费</t>
  </si>
  <si>
    <t>差旅费-火车/飞机票/自驾</t>
  </si>
  <si>
    <t>辅助材料</t>
  </si>
  <si>
    <t>业务招待费</t>
  </si>
  <si>
    <t>差旅费-住宿费</t>
  </si>
  <si>
    <t>折旧费用</t>
  </si>
  <si>
    <t>修理费</t>
  </si>
  <si>
    <t>展览费/宣传展览费</t>
  </si>
  <si>
    <t>无形资产摊销</t>
  </si>
  <si>
    <t>水电费</t>
  </si>
  <si>
    <t>投标费</t>
  </si>
  <si>
    <t>新产品设计费等</t>
  </si>
  <si>
    <t>办公费</t>
  </si>
  <si>
    <t>装备调试费用与试验费用</t>
  </si>
  <si>
    <t>租赁费</t>
  </si>
  <si>
    <t>通信费/邮电费</t>
  </si>
  <si>
    <t>委托外部研究开发费用</t>
  </si>
  <si>
    <t>劳动保护费</t>
  </si>
  <si>
    <t>其他费用——技术图书资料费</t>
  </si>
  <si>
    <t>物业服务及水电费</t>
  </si>
  <si>
    <t>其他费用——资料翻译费</t>
  </si>
  <si>
    <t>车辆使用费</t>
  </si>
  <si>
    <t>其他费用——专业咨询费</t>
  </si>
  <si>
    <t>其他费用——高新科技研发保险费</t>
  </si>
  <si>
    <t>运输费</t>
  </si>
  <si>
    <t>广告费</t>
  </si>
  <si>
    <t>咨询费/中介费</t>
  </si>
  <si>
    <t>其他费用——研发成果的检索/论证/鉴定/评审/验收费用</t>
  </si>
  <si>
    <t>保险费</t>
  </si>
  <si>
    <t>其他</t>
  </si>
  <si>
    <t>审计费</t>
  </si>
  <si>
    <t>其他费用——知识产权的申请费/注册费/代理费</t>
  </si>
  <si>
    <t>设计制图费 / 试验检验费</t>
  </si>
  <si>
    <t>诉讼费</t>
  </si>
  <si>
    <t>其他费用——差旅费-火车/飞机票/自驾（研发人员）</t>
  </si>
  <si>
    <t>会议费</t>
  </si>
  <si>
    <t>其他费用——差旅费-住宿费（研发人员）</t>
  </si>
  <si>
    <t>其他费用——差旅费-市内交通（研发人员）</t>
  </si>
  <si>
    <t>其他费用——会议费（研发人员）</t>
  </si>
  <si>
    <t>其他费用——其他</t>
  </si>
  <si>
    <t>费用报销单</t>
  </si>
  <si>
    <t>发票金额</t>
  </si>
  <si>
    <t>发票开具时间</t>
  </si>
  <si>
    <t>2023年7月22日至2023年7月24日期间去成都出差，住宿费916元，其中自有人员住宿费488元，招待客户住宿费428元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</si>
</sst>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222222"/>
      <name val="Segoe UI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2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21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7" borderId="26" applyNumberFormat="0" applyAlignment="0" applyProtection="0">
      <alignment vertical="center"/>
    </xf>
    <xf numFmtId="0" fontId="22" fillId="7" borderId="29" applyNumberFormat="0" applyAlignment="0" applyProtection="0">
      <alignment vertical="center"/>
    </xf>
    <xf numFmtId="0" fontId="18" fillId="24" borderId="30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center"/>
    </xf>
    <xf numFmtId="43" fontId="0" fillId="0" borderId="3" xfId="0" applyNumberFormat="1" applyBorder="1" applyAlignment="1">
      <alignment horizontal="center"/>
    </xf>
    <xf numFmtId="0" fontId="0" fillId="0" borderId="3" xfId="0" applyBorder="1"/>
    <xf numFmtId="43" fontId="0" fillId="0" borderId="3" xfId="0" applyNumberFormat="1" applyBorder="1"/>
    <xf numFmtId="43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3" xfId="0" applyFont="1" applyBorder="1"/>
    <xf numFmtId="0" fontId="0" fillId="0" borderId="3" xfId="0" applyBorder="1" applyAlignment="1">
      <alignment vertical="center" wrapText="1"/>
    </xf>
    <xf numFmtId="0" fontId="3" fillId="0" borderId="3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43" fontId="0" fillId="0" borderId="3" xfId="0" applyNumberFormat="1" applyBorder="1" applyAlignment="1">
      <alignment horizontal="left" vertical="center" wrapText="1"/>
    </xf>
    <xf numFmtId="43" fontId="0" fillId="0" borderId="3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43" fontId="0" fillId="0" borderId="15" xfId="0" applyNumberForma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center" vertical="center"/>
    </xf>
    <xf numFmtId="31" fontId="0" fillId="0" borderId="18" xfId="0" applyNumberForma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31" fontId="0" fillId="0" borderId="10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0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10" xfId="0" applyFill="1" applyBorder="1" applyAlignment="1">
      <alignment horizontal="center"/>
    </xf>
    <xf numFmtId="0" fontId="0" fillId="0" borderId="3" xfId="0" applyFill="1" applyBorder="1"/>
    <xf numFmtId="43" fontId="0" fillId="0" borderId="3" xfId="0" applyNumberFormat="1" applyFill="1" applyBorder="1"/>
    <xf numFmtId="0" fontId="0" fillId="0" borderId="18" xfId="0" applyFill="1" applyBorder="1"/>
    <xf numFmtId="0" fontId="0" fillId="0" borderId="1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43" fontId="0" fillId="0" borderId="15" xfId="0" applyNumberFormat="1" applyFill="1" applyBorder="1" applyAlignment="1">
      <alignment horizontal="center"/>
    </xf>
    <xf numFmtId="0" fontId="0" fillId="0" borderId="21" xfId="0" applyFill="1" applyBorder="1"/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  <color rgb="00499057"/>
      <color rgb="0082CA9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11</xdr:col>
      <xdr:colOff>378460</xdr:colOff>
      <xdr:row>27</xdr:row>
      <xdr:rowOff>57785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158355" cy="498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561975</xdr:colOff>
      <xdr:row>0</xdr:row>
      <xdr:rowOff>85725</xdr:rowOff>
    </xdr:from>
    <xdr:to>
      <xdr:col>19</xdr:col>
      <xdr:colOff>31115</xdr:colOff>
      <xdr:row>39</xdr:row>
      <xdr:rowOff>114935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51395" y="85725"/>
          <a:ext cx="4406900" cy="716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334645</xdr:colOff>
      <xdr:row>1</xdr:row>
      <xdr:rowOff>104775</xdr:rowOff>
    </xdr:from>
    <xdr:to>
      <xdr:col>31</xdr:col>
      <xdr:colOff>239395</xdr:colOff>
      <xdr:row>22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61825" y="287655"/>
          <a:ext cx="7311390" cy="385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400050</xdr:colOff>
      <xdr:row>33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806690" cy="611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23</xdr:col>
      <xdr:colOff>114300</xdr:colOff>
      <xdr:row>32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23860" y="0"/>
          <a:ext cx="6286500" cy="5861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495300</xdr:colOff>
      <xdr:row>0</xdr:row>
      <xdr:rowOff>124460</xdr:rowOff>
    </xdr:from>
    <xdr:to>
      <xdr:col>21</xdr:col>
      <xdr:colOff>104775</xdr:colOff>
      <xdr:row>17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84720" y="124460"/>
          <a:ext cx="5781675" cy="310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11</xdr:col>
      <xdr:colOff>96520</xdr:colOff>
      <xdr:row>29</xdr:row>
      <xdr:rowOff>145415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9525"/>
          <a:ext cx="6876415" cy="5439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8</xdr:col>
      <xdr:colOff>142875</xdr:colOff>
      <xdr:row>21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5071110" cy="3898900"/>
        </a:xfrm>
        <a:prstGeom prst="rect">
          <a:avLst/>
        </a:prstGeom>
      </xdr:spPr>
    </xdr:pic>
    <xdr:clientData/>
  </xdr:twoCellAnchor>
  <xdr:twoCellAnchor>
    <xdr:from>
      <xdr:col>8</xdr:col>
      <xdr:colOff>533400</xdr:colOff>
      <xdr:row>0</xdr:row>
      <xdr:rowOff>9525</xdr:rowOff>
    </xdr:from>
    <xdr:to>
      <xdr:col>15</xdr:col>
      <xdr:colOff>186690</xdr:colOff>
      <xdr:row>28</xdr:row>
      <xdr:rowOff>81280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71160" y="9525"/>
          <a:ext cx="3973830" cy="5192395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0</xdr:row>
      <xdr:rowOff>9525</xdr:rowOff>
    </xdr:from>
    <xdr:to>
      <xdr:col>21</xdr:col>
      <xdr:colOff>307975</xdr:colOff>
      <xdr:row>36</xdr:row>
      <xdr:rowOff>32385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75520" y="9525"/>
          <a:ext cx="3394075" cy="6606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18"/>
  <sheetViews>
    <sheetView workbookViewId="0">
      <selection activeCell="G18" sqref="G18"/>
    </sheetView>
  </sheetViews>
  <sheetFormatPr defaultColWidth="9" defaultRowHeight="14.4" outlineLevelCol="5"/>
  <cols>
    <col min="1" max="1" width="7.5" style="1" customWidth="1"/>
    <col min="2" max="2" width="31.1296296296296" customWidth="1"/>
    <col min="3" max="3" width="8.87962962962963" customWidth="1"/>
    <col min="4" max="4" width="36.25" customWidth="1"/>
    <col min="5" max="5" width="11.5" customWidth="1"/>
    <col min="6" max="6" width="10.8796296296296" customWidth="1"/>
    <col min="11" max="11" width="16.75" customWidth="1"/>
  </cols>
  <sheetData>
    <row r="1" ht="20" customHeight="1" spans="1:6">
      <c r="A1" s="55" t="s">
        <v>0</v>
      </c>
      <c r="B1" s="56"/>
      <c r="C1" s="56"/>
      <c r="D1" s="56"/>
      <c r="E1" s="56"/>
      <c r="F1" s="57"/>
    </row>
    <row r="2" spans="1:6">
      <c r="A2" s="58">
        <v>46142</v>
      </c>
      <c r="B2" s="59"/>
      <c r="C2" s="59"/>
      <c r="D2" s="59"/>
      <c r="E2" s="59"/>
      <c r="F2" s="60"/>
    </row>
    <row r="3" customFormat="1" spans="1:6">
      <c r="A3" s="61" t="s">
        <v>1</v>
      </c>
      <c r="B3" s="62"/>
      <c r="C3" s="62"/>
      <c r="D3" s="62"/>
      <c r="E3" s="62"/>
      <c r="F3" s="63"/>
    </row>
    <row r="4" s="1" customFormat="1" ht="15" customHeight="1" spans="1:6">
      <c r="A4" s="64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60" t="s">
        <v>7</v>
      </c>
    </row>
    <row r="5" ht="15" customHeight="1" spans="1:6">
      <c r="A5" s="64">
        <v>1</v>
      </c>
      <c r="B5" s="65"/>
      <c r="C5" s="65"/>
      <c r="D5" s="66"/>
      <c r="E5" s="66"/>
      <c r="F5" s="67"/>
    </row>
    <row r="6" ht="15" customHeight="1" spans="1:6">
      <c r="A6" s="64">
        <v>2</v>
      </c>
      <c r="B6" s="65"/>
      <c r="C6" s="65"/>
      <c r="D6" s="66"/>
      <c r="E6" s="66"/>
      <c r="F6" s="67"/>
    </row>
    <row r="7" ht="15" customHeight="1" spans="1:6">
      <c r="A7" s="64">
        <v>3</v>
      </c>
      <c r="B7" s="65"/>
      <c r="C7" s="65"/>
      <c r="D7" s="66"/>
      <c r="E7" s="66"/>
      <c r="F7" s="67"/>
    </row>
    <row r="8" ht="15" customHeight="1" spans="1:6">
      <c r="A8" s="64">
        <v>4</v>
      </c>
      <c r="B8" s="65"/>
      <c r="C8" s="65"/>
      <c r="D8" s="66"/>
      <c r="E8" s="66"/>
      <c r="F8" s="67"/>
    </row>
    <row r="9" ht="15" customHeight="1" spans="1:6">
      <c r="A9" s="64">
        <v>5</v>
      </c>
      <c r="B9" s="65"/>
      <c r="C9" s="65"/>
      <c r="D9" s="66"/>
      <c r="E9" s="66"/>
      <c r="F9" s="67"/>
    </row>
    <row r="10" ht="15" customHeight="1" spans="1:6">
      <c r="A10" s="64">
        <v>6</v>
      </c>
      <c r="B10" s="65"/>
      <c r="C10" s="65"/>
      <c r="D10" s="66"/>
      <c r="E10" s="66"/>
      <c r="F10" s="67"/>
    </row>
    <row r="11" ht="15" customHeight="1" spans="1:6">
      <c r="A11" s="64">
        <v>7</v>
      </c>
      <c r="B11" s="65"/>
      <c r="C11" s="65"/>
      <c r="D11" s="66"/>
      <c r="E11" s="66"/>
      <c r="F11" s="67"/>
    </row>
    <row r="12" ht="15" customHeight="1" spans="1:6">
      <c r="A12" s="64">
        <v>8</v>
      </c>
      <c r="B12" s="65"/>
      <c r="C12" s="65"/>
      <c r="D12" s="66"/>
      <c r="E12" s="66"/>
      <c r="F12" s="67"/>
    </row>
    <row r="13" ht="15" customHeight="1" spans="1:6">
      <c r="A13" s="64">
        <v>9</v>
      </c>
      <c r="B13" s="65"/>
      <c r="C13" s="65"/>
      <c r="D13" s="66"/>
      <c r="E13" s="66"/>
      <c r="F13" s="67"/>
    </row>
    <row r="14" ht="15" customHeight="1" spans="1:6">
      <c r="A14" s="64">
        <v>10</v>
      </c>
      <c r="B14" s="65"/>
      <c r="C14" s="65"/>
      <c r="D14" s="66"/>
      <c r="E14" s="66"/>
      <c r="F14" s="67"/>
    </row>
    <row r="15" ht="15" customHeight="1" spans="1:6">
      <c r="A15" s="64">
        <v>11</v>
      </c>
      <c r="B15" s="65"/>
      <c r="C15" s="65"/>
      <c r="D15" s="66"/>
      <c r="E15" s="66"/>
      <c r="F15" s="67"/>
    </row>
    <row r="16" ht="15" customHeight="1" spans="1:6">
      <c r="A16" s="68"/>
      <c r="B16" s="69" t="s">
        <v>8</v>
      </c>
      <c r="C16" s="69"/>
      <c r="D16" s="69"/>
      <c r="E16" s="70">
        <f>SUM(E5:E15)</f>
        <v>0</v>
      </c>
      <c r="F16" s="71"/>
    </row>
    <row r="18" ht="230" customHeight="1" spans="1:6">
      <c r="A18" s="72" t="s">
        <v>9</v>
      </c>
      <c r="B18" s="28"/>
      <c r="C18" s="28"/>
      <c r="D18" s="28"/>
      <c r="E18" s="28"/>
      <c r="F18" s="28"/>
    </row>
  </sheetData>
  <mergeCells count="5">
    <mergeCell ref="A1:F1"/>
    <mergeCell ref="A2:F2"/>
    <mergeCell ref="A3:F3"/>
    <mergeCell ref="B16:D16"/>
    <mergeCell ref="A18:F18"/>
  </mergeCells>
  <dataValidations count="3">
    <dataValidation type="list" allowBlank="1" showInputMessage="1" showErrorMessage="1" sqref="D5:D15">
      <formula1>INDIRECT($C5)</formula1>
    </dataValidation>
    <dataValidation type="list" allowBlank="1" showInputMessage="1" showErrorMessage="1" sqref="B5:B15">
      <formula1>'部门&amp;项目'!$B:$B</formula1>
    </dataValidation>
    <dataValidation type="list" allowBlank="1" showInputMessage="1" showErrorMessage="1" sqref="C5:C15">
      <formula1>二级下拉框!$1:$1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I20"/>
  <sheetViews>
    <sheetView tabSelected="1" workbookViewId="0">
      <selection activeCell="G8" sqref="G8"/>
    </sheetView>
  </sheetViews>
  <sheetFormatPr defaultColWidth="9" defaultRowHeight="14.4"/>
  <cols>
    <col min="1" max="1" width="7.5" style="1" customWidth="1"/>
    <col min="2" max="2" width="22" customWidth="1"/>
    <col min="3" max="3" width="8.87962962962963" customWidth="1"/>
    <col min="4" max="4" width="18.8796296296296" customWidth="1"/>
    <col min="5" max="5" width="12.3796296296296" style="2" customWidth="1"/>
    <col min="6" max="6" width="14" customWidth="1"/>
    <col min="7" max="7" width="18.25" customWidth="1"/>
    <col min="8" max="8" width="15.1296296296296" style="2" customWidth="1"/>
    <col min="9" max="9" width="22.8796296296296" customWidth="1"/>
  </cols>
  <sheetData>
    <row r="1" ht="27" customHeight="1" spans="1:9">
      <c r="A1" s="29" t="s">
        <v>10</v>
      </c>
      <c r="B1" s="30"/>
      <c r="C1" s="30"/>
      <c r="D1" s="30"/>
      <c r="E1" s="30"/>
      <c r="F1" s="30"/>
      <c r="G1" s="30"/>
      <c r="H1" s="30"/>
      <c r="I1" s="46"/>
    </row>
    <row r="2" spans="1:9">
      <c r="A2" s="31" t="s">
        <v>11</v>
      </c>
      <c r="B2" s="6"/>
      <c r="C2" s="6"/>
      <c r="D2" s="6"/>
      <c r="E2" s="6"/>
      <c r="F2" s="6"/>
      <c r="G2" s="6"/>
      <c r="H2" s="6"/>
      <c r="I2" s="47"/>
    </row>
    <row r="3" customFormat="1" spans="1:9">
      <c r="A3" s="32" t="s">
        <v>1</v>
      </c>
      <c r="B3" s="8"/>
      <c r="C3" s="8"/>
      <c r="D3" s="8"/>
      <c r="E3" s="8"/>
      <c r="F3" s="8"/>
      <c r="G3" s="8"/>
      <c r="H3" s="8"/>
      <c r="I3" s="48"/>
    </row>
    <row r="4" s="27" customFormat="1" ht="30" customHeight="1" spans="1:9">
      <c r="A4" s="33" t="s">
        <v>2</v>
      </c>
      <c r="B4" s="34" t="s">
        <v>3</v>
      </c>
      <c r="C4" s="34" t="s">
        <v>4</v>
      </c>
      <c r="D4" s="34" t="s">
        <v>5</v>
      </c>
      <c r="E4" s="35" t="s">
        <v>12</v>
      </c>
      <c r="F4" s="34" t="s">
        <v>13</v>
      </c>
      <c r="G4" s="34" t="s">
        <v>14</v>
      </c>
      <c r="H4" s="35" t="s">
        <v>15</v>
      </c>
      <c r="I4" s="49" t="s">
        <v>7</v>
      </c>
    </row>
    <row r="5" s="28" customFormat="1" spans="1:9">
      <c r="A5" s="33">
        <v>1</v>
      </c>
      <c r="B5" s="36" t="s">
        <v>16</v>
      </c>
      <c r="C5" s="37" t="s">
        <v>17</v>
      </c>
      <c r="D5" s="38" t="s">
        <v>18</v>
      </c>
      <c r="E5" s="39" t="s">
        <v>19</v>
      </c>
      <c r="F5" s="39">
        <v>35.64</v>
      </c>
      <c r="G5" s="40">
        <v>46182</v>
      </c>
      <c r="H5" s="39">
        <v>35.64</v>
      </c>
      <c r="I5" s="50"/>
    </row>
    <row r="6" s="28" customFormat="1" spans="1:9">
      <c r="A6" s="33">
        <v>2</v>
      </c>
      <c r="B6" s="36" t="s">
        <v>16</v>
      </c>
      <c r="C6" s="37" t="s">
        <v>20</v>
      </c>
      <c r="D6" s="38" t="s">
        <v>21</v>
      </c>
      <c r="E6" s="39" t="s">
        <v>19</v>
      </c>
      <c r="F6" s="39">
        <v>56.9</v>
      </c>
      <c r="G6" s="40">
        <v>46178</v>
      </c>
      <c r="H6" s="39">
        <v>66.9</v>
      </c>
      <c r="I6" s="50" t="s">
        <v>22</v>
      </c>
    </row>
    <row r="7" s="28" customFormat="1" spans="1:9">
      <c r="A7" s="33">
        <v>3</v>
      </c>
      <c r="B7" s="36"/>
      <c r="C7" s="37"/>
      <c r="D7" s="38"/>
      <c r="E7" s="39"/>
      <c r="F7" s="39"/>
      <c r="G7" s="40"/>
      <c r="H7" s="39"/>
      <c r="I7" s="50"/>
    </row>
    <row r="8" s="28" customFormat="1" spans="1:9">
      <c r="A8" s="33">
        <v>4</v>
      </c>
      <c r="B8" s="36"/>
      <c r="C8" s="37"/>
      <c r="D8" s="38"/>
      <c r="E8" s="39"/>
      <c r="F8" s="39"/>
      <c r="G8" s="40"/>
      <c r="H8" s="39"/>
      <c r="I8" s="51"/>
    </row>
    <row r="9" s="28" customFormat="1" spans="1:9">
      <c r="A9" s="33">
        <v>5</v>
      </c>
      <c r="B9" s="36"/>
      <c r="C9" s="37"/>
      <c r="D9" s="38"/>
      <c r="E9" s="39"/>
      <c r="F9" s="39"/>
      <c r="G9" s="40"/>
      <c r="H9" s="39"/>
      <c r="I9" s="51"/>
    </row>
    <row r="10" s="28" customFormat="1" spans="1:9">
      <c r="A10" s="33">
        <v>6</v>
      </c>
      <c r="B10" s="36"/>
      <c r="C10" s="37"/>
      <c r="D10" s="38"/>
      <c r="E10" s="39"/>
      <c r="F10" s="39"/>
      <c r="G10" s="40"/>
      <c r="H10" s="39"/>
      <c r="I10" s="51"/>
    </row>
    <row r="11" s="28" customFormat="1" spans="1:9">
      <c r="A11" s="33">
        <v>7</v>
      </c>
      <c r="B11" s="36"/>
      <c r="C11" s="37"/>
      <c r="D11" s="38"/>
      <c r="E11" s="39"/>
      <c r="F11" s="39"/>
      <c r="G11" s="40"/>
      <c r="H11" s="39"/>
      <c r="I11" s="51"/>
    </row>
    <row r="12" s="28" customFormat="1" spans="1:9">
      <c r="A12" s="33">
        <v>8</v>
      </c>
      <c r="B12" s="36"/>
      <c r="C12" s="37"/>
      <c r="D12" s="38"/>
      <c r="E12" s="39"/>
      <c r="F12" s="39"/>
      <c r="G12" s="40"/>
      <c r="H12" s="39"/>
      <c r="I12" s="51"/>
    </row>
    <row r="13" s="28" customFormat="1" spans="1:9">
      <c r="A13" s="33">
        <v>9</v>
      </c>
      <c r="B13" s="36"/>
      <c r="C13" s="37"/>
      <c r="D13" s="38"/>
      <c r="E13" s="39"/>
      <c r="F13" s="39"/>
      <c r="G13" s="40"/>
      <c r="H13" s="39"/>
      <c r="I13" s="51"/>
    </row>
    <row r="14" s="28" customFormat="1" spans="1:9">
      <c r="A14" s="33">
        <v>10</v>
      </c>
      <c r="B14" s="36"/>
      <c r="C14" s="37"/>
      <c r="D14" s="38"/>
      <c r="E14" s="39"/>
      <c r="F14" s="39"/>
      <c r="G14" s="40"/>
      <c r="H14" s="39"/>
      <c r="I14" s="51"/>
    </row>
    <row r="15" s="28" customFormat="1" spans="1:9">
      <c r="A15" s="33">
        <v>11</v>
      </c>
      <c r="B15" s="36"/>
      <c r="C15" s="37"/>
      <c r="D15" s="38"/>
      <c r="E15" s="39"/>
      <c r="F15" s="39"/>
      <c r="G15" s="40"/>
      <c r="H15" s="39"/>
      <c r="I15" s="52"/>
    </row>
    <row r="16" s="28" customFormat="1" spans="1:9">
      <c r="A16" s="33">
        <v>12</v>
      </c>
      <c r="B16" s="36"/>
      <c r="C16" s="37"/>
      <c r="D16" s="38"/>
      <c r="E16" s="39"/>
      <c r="F16" s="39"/>
      <c r="G16" s="40"/>
      <c r="H16" s="39"/>
      <c r="I16" s="53"/>
    </row>
    <row r="17" s="28" customFormat="1" spans="1:9">
      <c r="A17" s="33">
        <v>13</v>
      </c>
      <c r="B17" s="36"/>
      <c r="C17" s="37"/>
      <c r="D17" s="38"/>
      <c r="E17" s="39"/>
      <c r="F17" s="39"/>
      <c r="G17" s="40"/>
      <c r="H17" s="39"/>
      <c r="I17" s="51"/>
    </row>
    <row r="18" s="28" customFormat="1" spans="1:9">
      <c r="A18" s="33">
        <v>14</v>
      </c>
      <c r="B18" s="36"/>
      <c r="C18" s="37"/>
      <c r="D18" s="38"/>
      <c r="E18" s="39"/>
      <c r="F18" s="39"/>
      <c r="G18" s="40"/>
      <c r="H18" s="39"/>
      <c r="I18" s="51"/>
    </row>
    <row r="19" s="28" customFormat="1" spans="1:9">
      <c r="A19" s="33">
        <v>15</v>
      </c>
      <c r="B19" s="36"/>
      <c r="C19" s="37"/>
      <c r="D19" s="38"/>
      <c r="E19" s="39"/>
      <c r="F19" s="39"/>
      <c r="G19" s="40"/>
      <c r="H19" s="39"/>
      <c r="I19" s="51"/>
    </row>
    <row r="20" s="28" customFormat="1" ht="15.15" spans="1:9">
      <c r="A20" s="41"/>
      <c r="B20" s="42" t="s">
        <v>8</v>
      </c>
      <c r="C20" s="43"/>
      <c r="D20" s="43"/>
      <c r="E20" s="44"/>
      <c r="F20" s="45">
        <f>SUM(F5:F19)</f>
        <v>92.54</v>
      </c>
      <c r="G20" s="45"/>
      <c r="H20" s="45">
        <f>SUM(H5:H19)</f>
        <v>102.54</v>
      </c>
      <c r="I20" s="54"/>
    </row>
  </sheetData>
  <autoFilter ref="A4:I20">
    <extLst/>
  </autoFilter>
  <mergeCells count="5">
    <mergeCell ref="A1:I1"/>
    <mergeCell ref="A2:I2"/>
    <mergeCell ref="A3:I3"/>
    <mergeCell ref="B20:E20"/>
    <mergeCell ref="I15:I16"/>
  </mergeCells>
  <dataValidations count="4">
    <dataValidation type="list" allowBlank="1" showInputMessage="1" showErrorMessage="1" sqref="D5:D19">
      <formula1>INDIRECT($C5)</formula1>
    </dataValidation>
    <dataValidation type="list" allowBlank="1" showInputMessage="1" showErrorMessage="1" sqref="B5:B19">
      <formula1>'部门&amp;项目'!$B:$B</formula1>
    </dataValidation>
    <dataValidation type="list" allowBlank="1" showInputMessage="1" showErrorMessage="1" sqref="C5:C19">
      <formula1>二级下拉框!$1:$1</formula1>
    </dataValidation>
    <dataValidation type="list" allowBlank="1" showInputMessage="1" showErrorMessage="1" sqref="E5:E19">
      <formula1>"电子发票,纸质发票,收据,抵票"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31" sqref="D31"/>
    </sheetView>
  </sheetViews>
  <sheetFormatPr defaultColWidth="9" defaultRowHeight="14.4" outlineLevelCol="1"/>
  <cols>
    <col min="2" max="2" width="44.8796296296296" customWidth="1"/>
  </cols>
  <sheetData>
    <row r="1" spans="1:2">
      <c r="A1" s="9" t="s">
        <v>2</v>
      </c>
      <c r="B1" s="11" t="s">
        <v>3</v>
      </c>
    </row>
    <row r="2" spans="1:2">
      <c r="A2" s="9">
        <v>1</v>
      </c>
      <c r="B2" s="11" t="s">
        <v>16</v>
      </c>
    </row>
    <row r="3" spans="1:2">
      <c r="A3" s="9">
        <v>2</v>
      </c>
      <c r="B3" s="11" t="s">
        <v>23</v>
      </c>
    </row>
    <row r="4" spans="1:2">
      <c r="A4" s="9">
        <v>3</v>
      </c>
      <c r="B4" s="11" t="s">
        <v>24</v>
      </c>
    </row>
    <row r="5" spans="1:2">
      <c r="A5" s="9">
        <v>4</v>
      </c>
      <c r="B5" s="11" t="s">
        <v>25</v>
      </c>
    </row>
    <row r="6" spans="1:2">
      <c r="A6" s="9">
        <v>5</v>
      </c>
      <c r="B6" s="11" t="s">
        <v>26</v>
      </c>
    </row>
    <row r="7" spans="1:2">
      <c r="A7" s="9">
        <v>6</v>
      </c>
      <c r="B7" s="11" t="s">
        <v>27</v>
      </c>
    </row>
    <row r="8" spans="1:2">
      <c r="A8" s="9">
        <v>7</v>
      </c>
      <c r="B8" s="11" t="s">
        <v>28</v>
      </c>
    </row>
    <row r="9" spans="1:2">
      <c r="A9" s="9">
        <v>8</v>
      </c>
      <c r="B9" s="11" t="s">
        <v>29</v>
      </c>
    </row>
    <row r="10" spans="1:2">
      <c r="A10" s="9">
        <v>9</v>
      </c>
      <c r="B10" s="11" t="s">
        <v>30</v>
      </c>
    </row>
    <row r="11" spans="1:2">
      <c r="A11" s="9">
        <v>10</v>
      </c>
      <c r="B11" s="11" t="s">
        <v>31</v>
      </c>
    </row>
    <row r="12" spans="1:2">
      <c r="A12" s="9">
        <v>11</v>
      </c>
      <c r="B12" s="11" t="s">
        <v>32</v>
      </c>
    </row>
    <row r="13" spans="1:2">
      <c r="A13" s="9">
        <v>12</v>
      </c>
      <c r="B13" s="11" t="s">
        <v>33</v>
      </c>
    </row>
    <row r="14" spans="1:2">
      <c r="A14" s="9">
        <v>13</v>
      </c>
      <c r="B14" s="11" t="s">
        <v>34</v>
      </c>
    </row>
    <row r="15" spans="1:2">
      <c r="A15" s="9">
        <v>14</v>
      </c>
      <c r="B15" s="11" t="s">
        <v>35</v>
      </c>
    </row>
    <row r="16" spans="1:2">
      <c r="A16" s="9">
        <v>15</v>
      </c>
      <c r="B16" s="11" t="s">
        <v>36</v>
      </c>
    </row>
    <row r="17" spans="1:2">
      <c r="A17" s="9">
        <v>16</v>
      </c>
      <c r="B17" s="11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20" customHeight="1" outlineLevelCol="3"/>
  <cols>
    <col min="1" max="1" width="49.6296296296296" customWidth="1"/>
    <col min="2" max="2" width="24.6296296296296" customWidth="1"/>
    <col min="3" max="3" width="25.8796296296296" customWidth="1"/>
    <col min="4" max="4" width="24.6296296296296" customWidth="1"/>
    <col min="6" max="6" width="12.25" customWidth="1"/>
  </cols>
  <sheetData>
    <row r="1" s="1" customFormat="1" customHeight="1" spans="1:4">
      <c r="A1" s="22" t="s">
        <v>17</v>
      </c>
      <c r="B1" s="22" t="s">
        <v>20</v>
      </c>
      <c r="C1" s="22" t="s">
        <v>38</v>
      </c>
      <c r="D1" s="22" t="s">
        <v>39</v>
      </c>
    </row>
    <row r="2" customFormat="1" customHeight="1" spans="1:4">
      <c r="A2" s="23" t="s">
        <v>40</v>
      </c>
      <c r="B2" s="11" t="s">
        <v>41</v>
      </c>
      <c r="C2" s="24" t="s">
        <v>42</v>
      </c>
      <c r="D2" s="11" t="s">
        <v>43</v>
      </c>
    </row>
    <row r="3" customFormat="1" customHeight="1" spans="1:4">
      <c r="A3" s="25" t="s">
        <v>18</v>
      </c>
      <c r="B3" s="11" t="s">
        <v>44</v>
      </c>
      <c r="C3" s="24" t="s">
        <v>45</v>
      </c>
      <c r="D3" s="11" t="s">
        <v>46</v>
      </c>
    </row>
    <row r="4" customFormat="1" customHeight="1" spans="1:4">
      <c r="A4" s="25" t="s">
        <v>47</v>
      </c>
      <c r="B4" s="26" t="s">
        <v>48</v>
      </c>
      <c r="C4" s="24" t="s">
        <v>49</v>
      </c>
      <c r="D4" s="11" t="s">
        <v>21</v>
      </c>
    </row>
    <row r="5" customFormat="1" customHeight="1" spans="1:4">
      <c r="A5" s="25" t="s">
        <v>50</v>
      </c>
      <c r="B5" s="26" t="s">
        <v>51</v>
      </c>
      <c r="C5" s="24" t="s">
        <v>52</v>
      </c>
      <c r="D5" s="11" t="s">
        <v>45</v>
      </c>
    </row>
    <row r="6" customFormat="1" customHeight="1" spans="1:4">
      <c r="A6" s="25" t="s">
        <v>53</v>
      </c>
      <c r="B6" s="26" t="s">
        <v>54</v>
      </c>
      <c r="C6" s="24" t="s">
        <v>54</v>
      </c>
      <c r="D6" s="11" t="s">
        <v>54</v>
      </c>
    </row>
    <row r="7" customFormat="1" customHeight="1" spans="1:4">
      <c r="A7" s="25" t="s">
        <v>55</v>
      </c>
      <c r="B7" s="26" t="s">
        <v>56</v>
      </c>
      <c r="C7" s="24" t="s">
        <v>43</v>
      </c>
      <c r="D7" s="11" t="s">
        <v>57</v>
      </c>
    </row>
    <row r="8" customFormat="1" customHeight="1" spans="1:4">
      <c r="A8" s="25" t="s">
        <v>58</v>
      </c>
      <c r="B8" s="26" t="s">
        <v>59</v>
      </c>
      <c r="C8" s="24" t="s">
        <v>46</v>
      </c>
      <c r="D8" s="11" t="s">
        <v>56</v>
      </c>
    </row>
    <row r="9" customFormat="1" customHeight="1" spans="1:4">
      <c r="A9" s="23" t="s">
        <v>60</v>
      </c>
      <c r="B9" s="26" t="s">
        <v>43</v>
      </c>
      <c r="C9" s="24" t="s">
        <v>21</v>
      </c>
      <c r="D9" s="11" t="s">
        <v>61</v>
      </c>
    </row>
    <row r="10" customFormat="1" customHeight="1" spans="1:4">
      <c r="A10" s="23" t="s">
        <v>62</v>
      </c>
      <c r="B10" s="26" t="s">
        <v>46</v>
      </c>
      <c r="C10" s="24" t="s">
        <v>48</v>
      </c>
      <c r="D10" s="24" t="s">
        <v>63</v>
      </c>
    </row>
    <row r="11" customFormat="1" customHeight="1" spans="1:4">
      <c r="A11" s="23" t="s">
        <v>64</v>
      </c>
      <c r="B11" s="26" t="s">
        <v>21</v>
      </c>
      <c r="C11" s="24" t="s">
        <v>63</v>
      </c>
      <c r="D11" s="11" t="s">
        <v>48</v>
      </c>
    </row>
    <row r="12" customFormat="1" customHeight="1" spans="1:4">
      <c r="A12" s="23" t="s">
        <v>65</v>
      </c>
      <c r="B12" s="11" t="s">
        <v>66</v>
      </c>
      <c r="C12" s="24" t="s">
        <v>67</v>
      </c>
      <c r="D12" s="11" t="s">
        <v>68</v>
      </c>
    </row>
    <row r="13" customFormat="1" customHeight="1" spans="1:4">
      <c r="A13" s="23" t="s">
        <v>69</v>
      </c>
      <c r="B13" s="11" t="s">
        <v>70</v>
      </c>
      <c r="C13" s="11" t="s">
        <v>71</v>
      </c>
      <c r="D13" s="11" t="s">
        <v>72</v>
      </c>
    </row>
    <row r="14" customFormat="1" customHeight="1" spans="1:4">
      <c r="A14" s="23" t="s">
        <v>73</v>
      </c>
      <c r="B14" s="11" t="s">
        <v>74</v>
      </c>
      <c r="D14" s="11" t="s">
        <v>75</v>
      </c>
    </row>
    <row r="15" customFormat="1" customHeight="1" spans="1:4">
      <c r="A15" s="23" t="s">
        <v>76</v>
      </c>
      <c r="B15" s="11" t="s">
        <v>71</v>
      </c>
      <c r="D15" s="11" t="s">
        <v>77</v>
      </c>
    </row>
    <row r="16" customFormat="1" customHeight="1" spans="1:4">
      <c r="A16" s="23" t="s">
        <v>78</v>
      </c>
      <c r="D16" s="11" t="s">
        <v>59</v>
      </c>
    </row>
    <row r="17" customFormat="1" customHeight="1" spans="1:4">
      <c r="A17" s="23" t="s">
        <v>79</v>
      </c>
      <c r="D17" s="11" t="s">
        <v>71</v>
      </c>
    </row>
    <row r="18" customHeight="1" spans="1:1">
      <c r="A18" s="23" t="s">
        <v>80</v>
      </c>
    </row>
    <row r="19" customHeight="1" spans="1:1">
      <c r="A19" s="23" t="s">
        <v>81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3" sqref="H33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41" sqref="L4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37" sqref="O37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39" sqref="P39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:I1"/>
    </sheetView>
  </sheetViews>
  <sheetFormatPr defaultColWidth="9" defaultRowHeight="14.4" outlineLevelRow="5"/>
  <cols>
    <col min="1" max="1" width="7.5" style="1" customWidth="1"/>
    <col min="2" max="2" width="15.1296296296296" customWidth="1"/>
    <col min="3" max="3" width="8.87962962962963" customWidth="1"/>
    <col min="4" max="4" width="16.25" customWidth="1"/>
    <col min="5" max="5" width="12.3796296296296" style="2" customWidth="1"/>
    <col min="6" max="6" width="9.37962962962963" customWidth="1"/>
    <col min="7" max="7" width="12.8796296296296" customWidth="1"/>
    <col min="8" max="8" width="15.1296296296296" style="2" customWidth="1"/>
    <col min="9" max="9" width="51.6296296296296" customWidth="1"/>
  </cols>
  <sheetData>
    <row r="1" ht="20" customHeight="1" spans="1:9">
      <c r="A1" s="3" t="s">
        <v>82</v>
      </c>
      <c r="B1" s="4"/>
      <c r="C1" s="4"/>
      <c r="D1" s="4"/>
      <c r="E1" s="4"/>
      <c r="F1" s="4"/>
      <c r="G1" s="4"/>
      <c r="H1" s="4"/>
      <c r="I1" s="17"/>
    </row>
    <row r="2" spans="1:9">
      <c r="A2" s="5">
        <v>45138</v>
      </c>
      <c r="B2" s="6"/>
      <c r="C2" s="6"/>
      <c r="D2" s="6"/>
      <c r="E2" s="6"/>
      <c r="F2" s="6"/>
      <c r="G2" s="6"/>
      <c r="H2" s="6"/>
      <c r="I2" s="18"/>
    </row>
    <row r="3" customFormat="1" spans="1:9">
      <c r="A3" s="7" t="s">
        <v>1</v>
      </c>
      <c r="B3" s="8"/>
      <c r="C3" s="8"/>
      <c r="D3" s="8"/>
      <c r="E3" s="8"/>
      <c r="F3" s="8"/>
      <c r="G3" s="8"/>
      <c r="H3" s="8"/>
      <c r="I3" s="19"/>
    </row>
    <row r="4" s="1" customFormat="1" ht="15" customHeight="1" spans="1:9">
      <c r="A4" s="9" t="s">
        <v>2</v>
      </c>
      <c r="B4" s="9" t="s">
        <v>3</v>
      </c>
      <c r="C4" s="9" t="s">
        <v>4</v>
      </c>
      <c r="D4" s="9" t="s">
        <v>5</v>
      </c>
      <c r="E4" s="10" t="s">
        <v>12</v>
      </c>
      <c r="F4" s="9" t="s">
        <v>83</v>
      </c>
      <c r="G4" s="9" t="s">
        <v>84</v>
      </c>
      <c r="H4" s="10" t="s">
        <v>15</v>
      </c>
      <c r="I4" s="9" t="s">
        <v>7</v>
      </c>
    </row>
    <row r="5" ht="15" customHeight="1" spans="1:9">
      <c r="A5" s="9">
        <v>1</v>
      </c>
      <c r="B5" s="11" t="s">
        <v>24</v>
      </c>
      <c r="C5" s="11" t="s">
        <v>38</v>
      </c>
      <c r="D5" s="12" t="s">
        <v>46</v>
      </c>
      <c r="E5" s="12" t="s">
        <v>19</v>
      </c>
      <c r="F5" s="13">
        <v>916</v>
      </c>
      <c r="G5" s="14">
        <v>45129</v>
      </c>
      <c r="H5" s="12">
        <v>488</v>
      </c>
      <c r="I5" s="20" t="s">
        <v>85</v>
      </c>
    </row>
    <row r="6" ht="15" customHeight="1" spans="1:9">
      <c r="A6" s="9">
        <v>2</v>
      </c>
      <c r="B6" s="11" t="s">
        <v>24</v>
      </c>
      <c r="C6" s="11" t="s">
        <v>38</v>
      </c>
      <c r="D6" s="12" t="s">
        <v>45</v>
      </c>
      <c r="E6" s="12" t="s">
        <v>19</v>
      </c>
      <c r="F6" s="15"/>
      <c r="G6" s="16"/>
      <c r="H6" s="12">
        <v>428</v>
      </c>
      <c r="I6" s="21"/>
    </row>
  </sheetData>
  <mergeCells count="6">
    <mergeCell ref="A1:I1"/>
    <mergeCell ref="A2:I2"/>
    <mergeCell ref="A3:I3"/>
    <mergeCell ref="F5:F6"/>
    <mergeCell ref="G5:G6"/>
    <mergeCell ref="I5:I6"/>
  </mergeCells>
  <dataValidations count="4">
    <dataValidation type="list" allowBlank="1" showInputMessage="1" showErrorMessage="1" sqref="D5:D6">
      <formula1>INDIRECT($C5)</formula1>
    </dataValidation>
    <dataValidation type="list" allowBlank="1" showInputMessage="1" showErrorMessage="1" sqref="B5:B6">
      <formula1>'部门&amp;项目'!$B:$B</formula1>
    </dataValidation>
    <dataValidation type="list" allowBlank="1" showInputMessage="1" showErrorMessage="1" sqref="C5:C6">
      <formula1>二级下拉框!$1:$1</formula1>
    </dataValidation>
    <dataValidation type="list" allowBlank="1" showInputMessage="1" showErrorMessage="1" sqref="E5:E6">
      <formula1>"电子发票,纸质发票,收据,抵票"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汇总表</vt:lpstr>
      <vt:lpstr>明细表</vt:lpstr>
      <vt:lpstr>部门&amp;项目</vt:lpstr>
      <vt:lpstr>二级下拉框</vt:lpstr>
      <vt:lpstr>飞机票报销需要单据(机票+行程单）</vt:lpstr>
      <vt:lpstr>住宿费报销需要单据（发票+水单）</vt:lpstr>
      <vt:lpstr>市内交通费需要单据（发票+行程单）</vt:lpstr>
      <vt:lpstr>出差自驾需要单据（出差申请+油票+导航截图）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曲水流觞か</cp:lastModifiedBy>
  <dcterms:created xsi:type="dcterms:W3CDTF">2006-09-16T00:00:00Z</dcterms:created>
  <dcterms:modified xsi:type="dcterms:W3CDTF">2026-06-22T06:57:02Z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F3D3F9FEA17C466986953E95859CD6DA_12</vt:lpwstr>
  </property>
  <property fmtid="{D5CDD505-2E9C-101B-9397-08002B2CF9AE}" pid="3" name="KSOProductBuildVer">
    <vt:lpwstr>2052-11.1.0.10009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